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nightly" sheetId="18" r:id="rId1"/>
    <sheet name="nightly_auto" sheetId="19" r:id="rId2"/>
    <sheet name="address" sheetId="1" r:id="rId3"/>
    <sheet name="Sheet2" sheetId="2" r:id="rId4"/>
    <sheet name="workaround" sheetId="3" r:id="rId5"/>
    <sheet name="conversation" sheetId="4" r:id="rId6"/>
    <sheet name="ubuntu_mount_folder" sheetId="5" r:id="rId7"/>
    <sheet name="Sheet1" sheetId="8" r:id="rId8"/>
    <sheet name="Sheet3" sheetId="9" r:id="rId9"/>
    <sheet name="Sheet5" sheetId="11" r:id="rId10"/>
    <sheet name="Sheet7" sheetId="13" r:id="rId11"/>
    <sheet name="Sheet8" sheetId="14" r:id="rId12"/>
    <sheet name="Sheet9" sheetId="15" r:id="rId13"/>
    <sheet name="Sheet10" sheetId="16" r:id="rId14"/>
    <sheet name="Sheet11" sheetId="17" r:id="rId15"/>
  </sheets>
  <definedNames>
    <definedName name="_xlnm._FilterDatabase" localSheetId="5" hidden="1">conversation!$A$1:$A$260</definedName>
  </definedNames>
  <calcPr calcId="125725"/>
  <pivotCaches>
    <pivotCache cacheId="0" r:id="rId16"/>
  </pivotCaches>
</workbook>
</file>

<file path=xl/calcChain.xml><?xml version="1.0" encoding="utf-8"?>
<calcChain xmlns="http://schemas.openxmlformats.org/spreadsheetml/2006/main">
  <c r="E42" i="18"/>
  <c r="B27"/>
  <c r="C23" l="1"/>
  <c r="C24"/>
  <c r="C20"/>
  <c r="C21"/>
  <c r="C22"/>
  <c r="C13"/>
  <c r="C14"/>
  <c r="C15"/>
  <c r="C16"/>
  <c r="C17"/>
  <c r="C18"/>
  <c r="C19"/>
  <c r="C12"/>
  <c r="C71" i="9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12"/>
  <c r="C2"/>
  <c r="C3"/>
  <c r="C4"/>
  <c r="C5"/>
  <c r="C6"/>
  <c r="C7"/>
  <c r="C8"/>
  <c r="C1"/>
  <c r="F5" i="17"/>
  <c r="J7" i="15"/>
  <c r="J12"/>
  <c r="J6"/>
  <c r="J5"/>
  <c r="J13"/>
  <c r="J4"/>
  <c r="J10"/>
  <c r="J11"/>
  <c r="J3"/>
  <c r="J2"/>
  <c r="J8"/>
  <c r="J9"/>
</calcChain>
</file>

<file path=xl/sharedStrings.xml><?xml version="1.0" encoding="utf-8"?>
<sst xmlns="http://schemas.openxmlformats.org/spreadsheetml/2006/main" count="1574" uniqueCount="1159">
  <si>
    <t>TIVI-1407</t>
  </si>
  <si>
    <t>TIVI-1270</t>
  </si>
  <si>
    <t>上海开发机地址： 10.239.97.16</t>
  </si>
  <si>
    <t>新的测试case地址： http://otcqa.sh.intel.com/qa-auto/live/ww46-fullxml/</t>
  </si>
  <si>
    <t>开机无画面</t>
  </si>
  <si>
    <r>
      <t>vim /boot/extlinux/extlinux.conf</t>
    </r>
    <r>
      <rPr>
        <sz val="11"/>
        <color theme="1"/>
        <rFont val="Calibri"/>
        <family val="2"/>
        <scheme val="minor"/>
      </rPr>
      <t> </t>
    </r>
  </si>
  <si>
    <t xml:space="preserve">在 quiet后面加加security=none
</t>
  </si>
  <si>
    <t>outshare地址： 10.239.97.27</t>
  </si>
  <si>
    <t>开机画面不够全</t>
  </si>
  <si>
    <t>你在原来的output 加一行[output]</t>
  </si>
  <si>
    <t>name=VGA1</t>
  </si>
  <si>
    <t>transform=90</t>
  </si>
  <si>
    <t>mode=173.00 1920 2048 2248 2576 1080 1083 1088 1120 -hsync +vsync</t>
  </si>
  <si>
    <t>Do not send classified information to non-Intel contacts. Validate with sender prior to opening attachments or URLs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</si>
  <si>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4:21 PM</t>
    </r>
  </si>
  <si>
    <t>jiehua啊</t>
  </si>
  <si>
    <t>你放进去的webapi.tar.gz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</si>
  <si>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4:21 PM</t>
    </r>
  </si>
  <si>
    <t>你个逗比又咋滴了</t>
  </si>
  <si>
    <t>是个什么东西</t>
  </si>
  <si>
    <t>用unzip才能解压</t>
  </si>
  <si>
    <t>我解压后看里面也不是我要的啊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</si>
  <si>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4:22 PM</t>
    </r>
  </si>
  <si>
    <t>我看下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</si>
  <si>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4:22 PM</t>
    </r>
  </si>
  <si>
    <t>靠靠靠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</si>
  <si>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4:23 PM</t>
    </r>
  </si>
  <si>
    <t>你个逗比</t>
  </si>
  <si>
    <t>怎么不好用了</t>
  </si>
  <si>
    <t>tar xvf webapi.tar.gz</t>
  </si>
  <si>
    <t>解开后就是webapi那个project的东西了啊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</si>
  <si>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4:25 PM</t>
    </r>
  </si>
  <si>
    <t>根本不是啊</t>
  </si>
  <si>
    <t>tizen@Tizen:~/00_yunfei/0000/1$ ls</t>
  </si>
  <si>
    <t>META-INF org webapi.tar.gz</t>
  </si>
  <si>
    <t>解压后是这个</t>
  </si>
  <si>
    <t>tizen@Tizen:~/00_yunfei/0000/1$ tar zxvf webapi.tar.gz </t>
  </si>
  <si>
    <t>gzip: stdin: not in gzip format</t>
  </si>
  <si>
    <t>tar: Child returned status 1</t>
  </si>
  <si>
    <t>tar: Error is not recoverable: exiting now</t>
  </si>
  <si>
    <t>用zxvf 解不开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</si>
  <si>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4:25 PM</t>
    </r>
  </si>
  <si>
    <t>谁让你加Z</t>
  </si>
  <si>
    <t>逗比</t>
  </si>
  <si>
    <t>哦 能了</t>
  </si>
  <si>
    <t>靠</t>
  </si>
  <si>
    <t>不是gzip你打什么gz的包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</si>
  <si>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4:26 PM</t>
    </r>
  </si>
  <si>
    <t>哥只是随便命个名而已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</si>
  <si>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4:27 PM</t>
    </r>
  </si>
  <si>
    <t>你已经介于2A与2C之间了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</si>
  <si>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4:27 PM</t>
    </r>
  </si>
  <si>
    <t>你敢辱骂神。等着接受天谴吧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</si>
  <si>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4:28 PM</t>
    </r>
  </si>
  <si>
    <t>神啊 你再告诉我以后怎么给你patch啊</t>
  </si>
  <si>
    <t>用什么命令打patch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</si>
  <si>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4:28 PM</t>
    </r>
  </si>
  <si>
    <t>。。。</t>
  </si>
  <si>
    <t>你已经逗到一定境界了。。。</t>
  </si>
  <si>
    <t>git format-patch HEAD^</t>
  </si>
  <si>
    <t>HEAD～xxx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</si>
  <si>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4:30 PM</t>
    </r>
  </si>
  <si>
    <t>这个是什么意思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</si>
  <si>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4:30 PM</t>
    </r>
  </si>
  <si>
    <t>git format-patch -1 commit-id</t>
  </si>
  <si>
    <t>自己玩去</t>
  </si>
  <si>
    <t>都告诉你了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</si>
  <si>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4:31 PM</t>
    </r>
  </si>
  <si>
    <t>不负责啊 神</t>
  </si>
  <si>
    <t>查谷歌很费神啊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</si>
  <si>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4:31 PM</t>
    </r>
  </si>
  <si>
    <t>你妹的。。。</t>
  </si>
  <si>
    <t>你commit完了之后git format-patch HEAD^</t>
  </si>
  <si>
    <t>就是把最新的那个commit生成一个patch</t>
  </si>
  <si>
    <t>HEAD^^就是最新的两个</t>
  </si>
  <si>
    <t>还不懂啊。。。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</si>
  <si>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4:32 PM</t>
    </r>
  </si>
  <si>
    <t>哦~这个意思啊</t>
  </si>
  <si>
    <t>我还以为是前一个呢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</si>
  <si>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4:33 PM</t>
    </r>
  </si>
  <si>
    <t>自己到git 库里面试下不就知道了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</si>
  <si>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4:33 PM</t>
    </r>
  </si>
  <si>
    <t>多个的情况不存在</t>
  </si>
  <si>
    <t>会产生依赖的</t>
  </si>
  <si>
    <t>patch不会产生依赖啊</t>
  </si>
  <si>
    <t>万一第一个被拒了</t>
  </si>
  <si>
    <t>是不是第二个也玩完</t>
  </si>
  <si>
    <t>我先commit一个再commite一个</t>
  </si>
  <si>
    <t>没有关系吗？</t>
  </si>
  <si>
    <t>别忽悠我啊</t>
  </si>
  <si>
    <t>拿到之后git am xx。patch</t>
  </si>
  <si>
    <t>可以啊</t>
  </si>
  <si>
    <t>只要两个之间不是有实质关联的就行</t>
  </si>
  <si>
    <t>我拿到patch之后随便am一个都可以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</si>
  <si>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4:34 PM</t>
    </r>
  </si>
  <si>
    <t>哦 有这个前提啊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</si>
  <si>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4:34 PM</t>
    </r>
  </si>
  <si>
    <t>不改同一个文件就行 是把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</si>
  <si>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4:35 PM</t>
    </r>
  </si>
  <si>
    <t>不改同一个文件的同一个地方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</si>
  <si>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4:36 PM</t>
    </r>
  </si>
  <si>
    <t>这么厉害吗</t>
  </si>
  <si>
    <t>为什么我之前提交的话</t>
  </si>
  <si>
    <t>不reset 就会产生依赖啊</t>
  </si>
  <si>
    <t>必须要commit push之后</t>
  </si>
  <si>
    <t>再reset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</si>
  <si>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4:36 PM</t>
    </r>
  </si>
  <si>
    <t>所以你逗啊。。。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</si>
  <si>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4:37 PM</t>
    </r>
  </si>
  <si>
    <t>那我正常提交的时候</t>
  </si>
  <si>
    <t>是不是只要不改同一个文件的同一个地方，也不会产生依赖啊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</si>
  <si>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4:37 PM</t>
    </r>
  </si>
  <si>
    <t>你打patch时候在你的git repo里面随便弄，没关系</t>
  </si>
  <si>
    <t>每个patch都是独立的</t>
  </si>
  <si>
    <t>但是push到gerrit上的话就有依赖关系</t>
  </si>
  <si>
    <t>在git tree里面每个commit都是基于上一个commit的</t>
  </si>
  <si>
    <t>但你打出来的patch文件是没有关联的</t>
  </si>
  <si>
    <t>我随便am一个push就行了 之后换个分支继续am push</t>
  </si>
  <si>
    <t>这样每个提交的commit都是基于gerrit上最新的那个commit，与其他patch没有依赖关系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</si>
  <si>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4:41 PM</t>
    </r>
  </si>
  <si>
    <t>偶滴神呀</t>
  </si>
  <si>
    <t>是这么回事啊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</si>
  <si>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4:41 PM</t>
    </r>
  </si>
  <si>
    <t>知道神为什么是神了吧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</si>
  <si>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4:42 PM</t>
    </r>
  </si>
  <si>
    <t>那如果我commit了两个</t>
  </si>
  <si>
    <t>git format-patch HEAD^^^^</t>
  </si>
  <si>
    <t>会出现什么效果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</si>
  <si>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4:42 PM</t>
    </r>
  </si>
  <si>
    <t>就是最上层的4个commit啊</t>
  </si>
  <si>
    <t>但是只有两个啊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</si>
  <si>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4:43 PM</t>
    </r>
  </si>
  <si>
    <t>你自己的两个commit加上本来的两个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</si>
  <si>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4:43 PM</t>
    </r>
  </si>
  <si>
    <t>把之前的也给弄出来了？</t>
  </si>
  <si>
    <t>format-patch是本地git库的命令</t>
  </si>
  <si>
    <t>只跟你本地的git库有关</t>
  </si>
  <si>
    <t>他又不管你有没有push到gerrit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</si>
  <si>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4:46 PM</t>
    </r>
  </si>
  <si>
    <t>我提了两个patch</t>
  </si>
  <si>
    <t>1被zhiqiang给拒了</t>
  </si>
  <si>
    <t>2被你给merge了</t>
  </si>
  <si>
    <t>问：我现在要怎么办？</t>
  </si>
  <si>
    <t>1.等你给我一个新的repo，我am 1的patch后再打一个patch给你</t>
  </si>
  <si>
    <t>2.不用管你，直接am 1后打新的patch给你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</si>
  <si>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4:48 PM</t>
    </r>
  </si>
  <si>
    <t>打新的patch给我</t>
  </si>
  <si>
    <t>反正你的ivi没其他人会动对吧</t>
  </si>
  <si>
    <t>不会有其他人更新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</si>
  <si>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4:49 PM</t>
    </r>
  </si>
  <si>
    <t>zhiqiang偶尔会改里面的version号码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</si>
  <si>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4:49 PM</t>
    </r>
  </si>
  <si>
    <t>这没关系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</si>
  <si>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4:50 PM</t>
    </r>
  </si>
  <si>
    <t>那如果这两个patch都改了同一个文件呢</t>
  </si>
  <si>
    <t>你个二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</si>
  <si>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4:50 PM</t>
    </r>
  </si>
  <si>
    <t>谁让你这么2.。。</t>
  </si>
  <si>
    <t>你干嘛非要自己跟自己打。。。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</si>
  <si>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4:52 PM</t>
    </r>
  </si>
  <si>
    <t>这种情况很常见啊</t>
  </si>
  <si>
    <t>我经常改tests.xml文件</t>
  </si>
  <si>
    <t>每个patch都要改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</si>
  <si>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4:53 PM</t>
    </r>
  </si>
  <si>
    <t>patch2已经merge了，那你重新做patch1的时候可以基于patch2做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</si>
  <si>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4:53 PM</t>
    </r>
  </si>
  <si>
    <t>这个时候只要你告诉我2merge进去了</t>
  </si>
  <si>
    <t>我要怎么办啊？</t>
  </si>
  <si>
    <t>可以吗？</t>
  </si>
  <si>
    <t>先am 2</t>
  </si>
  <si>
    <t>然后再am 1，改code</t>
  </si>
  <si>
    <t>然后打个patch 3 给你？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</si>
  <si>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4:54 PM</t>
    </r>
  </si>
  <si>
    <t>还没整明白？</t>
  </si>
  <si>
    <t>恩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</si>
  <si>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4:54 PM</t>
    </r>
  </si>
  <si>
    <t>就不用等你了哈？</t>
  </si>
  <si>
    <t>patch3不要做增量patch哦。直接覆盖掉原来的patch1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</si>
  <si>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4:55 PM</t>
    </r>
  </si>
  <si>
    <t>这个是什么概念？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</si>
  <si>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4:55 PM</t>
    </r>
  </si>
  <si>
    <t>不要patch2 patch1 然后加上patch3这样</t>
  </si>
  <si>
    <t>做完是patch2 patch3</t>
  </si>
  <si>
    <t>然后把patch3发给我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</si>
  <si>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4:57 PM</t>
    </r>
  </si>
  <si>
    <t>git am 2</t>
  </si>
  <si>
    <t>git am 1</t>
  </si>
  <si>
    <t>改代码</t>
  </si>
  <si>
    <t>git commit</t>
  </si>
  <si>
    <t>git format-patch HEAD~1</t>
  </si>
  <si>
    <t>变出个3，给你就行了？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</si>
  <si>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4:58 PM</t>
    </r>
  </si>
  <si>
    <t>git commit -a --amend</t>
  </si>
  <si>
    <t>你刚才那方式就是我说的又做了一个增量patch3</t>
  </si>
  <si>
    <t>我要的patch3 就是把patch1和你之后要改的东西都包含的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</si>
  <si>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5:00 PM</t>
    </r>
  </si>
  <si>
    <t>那git am 1 和git am 2的顺序有变化吗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</si>
  <si>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5:00 PM</t>
    </r>
  </si>
  <si>
    <t>没变啊</t>
  </si>
  <si>
    <t>patch2不是merge了么</t>
  </si>
  <si>
    <t>恩 是</t>
  </si>
  <si>
    <t>所以你做新的patch时候基于patch2</t>
  </si>
  <si>
    <t>必须在把2放前边</t>
  </si>
  <si>
    <t>这样我在最新的repo里面am你的新patch就不会冲突</t>
  </si>
  <si>
    <t>靠。跑到大连之后更2了。。。</t>
  </si>
  <si>
    <t>这种问题你在上海的时候应该都明白的啊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</si>
  <si>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5:02 PM</t>
    </r>
  </si>
  <si>
    <t>这个patch的原理太二了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</si>
  <si>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5:02 PM</t>
    </r>
  </si>
  <si>
    <t>太坑了。。。</t>
  </si>
  <si>
    <t>都没有用过patch</t>
  </si>
  <si>
    <t>patch就是commit</t>
  </si>
  <si>
    <t>一个patch包含了一个commit里面所有的信息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</si>
  <si>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5:06 PM</t>
    </r>
  </si>
  <si>
    <t>还有一个问题</t>
  </si>
  <si>
    <t>我现在在otctools上面还挂着两个patch呢</t>
  </si>
  <si>
    <t>里面的tests.xml新增了一个&lt;set name="locale"&gt;</t>
  </si>
  <si>
    <t>就是说加case了</t>
  </si>
  <si>
    <t>但是我现在又要加case了</t>
  </si>
  <si>
    <t>这样的话 我的新patch肯定和它冲突啊</t>
  </si>
  <si>
    <t>你会解决吧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</si>
  <si>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5:08 PM</t>
    </r>
  </si>
  <si>
    <t>解决你妹。。。</t>
  </si>
  <si>
    <t>你自己提交的，自己不是还有那东西么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</si>
  <si>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5:08 PM</t>
    </r>
  </si>
  <si>
    <t>哪有了还 机器都被你给干掉了</t>
  </si>
  <si>
    <t>那个10.105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</si>
  <si>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5:09 PM</t>
    </r>
  </si>
  <si>
    <t>我了个去。关我屁事</t>
  </si>
  <si>
    <t>你小子赶紧回上海，我要揍你一顿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</si>
  <si>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5:09 PM</t>
    </r>
  </si>
  <si>
    <t>你不下片 硬盘能挂吗</t>
  </si>
  <si>
    <t>是啊 估计和我有关系</t>
  </si>
  <si>
    <t>我笔记本和那个电脑同一天坏的</t>
  </si>
  <si>
    <t>我不要笔记本了</t>
  </si>
  <si>
    <t>以后就你给我提patch和维护了</t>
  </si>
  <si>
    <t>我轻松多了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</si>
  <si>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5:10 PM</t>
    </r>
  </si>
  <si>
    <t>哼哼。谁睬你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</si>
  <si>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5:10 PM</t>
    </r>
  </si>
  <si>
    <t>跟deyi说一声，笔记本不要邮回来了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</si>
  <si>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5:11 PM</t>
    </r>
  </si>
  <si>
    <t>你就体会一下求人办事的艰辛吧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</si>
  <si>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5:11 PM</t>
    </r>
  </si>
  <si>
    <t>是啊 你要体会这种艰辛啦</t>
  </si>
  <si>
    <t>你咋还不走</t>
  </si>
  <si>
    <r>
      <t>Xiong, JiehuaX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5:13 PM</t>
    </r>
  </si>
  <si>
    <t>哥在看海贼王</t>
  </si>
  <si>
    <r>
      <t>Hao, YunfeiX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5:14 PM</t>
    </r>
  </si>
  <si>
    <t>在中国叫航海王</t>
  </si>
  <si>
    <t>滚吧 哥这儿没什么事了</t>
  </si>
  <si>
    <t>This conversation is saved in the Conversations tab in Lync and in the Conversation History folder in Outlook.</t>
  </si>
  <si>
    <t>首先在建立一个挂载目录。</t>
  </si>
  <si>
    <t>sudo mkdir /mnt/share</t>
  </si>
  <si>
    <t>然后就把共享目录持载进去。</t>
  </si>
  <si>
    <t>服务器：192.168.6.84</t>
  </si>
  <si>
    <t>共享名：gg</t>
  </si>
  <si>
    <t>用户名：administrator</t>
  </si>
  <si>
    <t>密　码：123</t>
  </si>
  <si>
    <t>命令如下：</t>
  </si>
  <si>
    <t>sudo mount //192.168.6.84/gg /mnt/share/ -o iocharset=utf8,username=administrator,password=123,dmask=777,fmask=777,codepage=cp936,uid=0</t>
  </si>
  <si>
    <t>加上iocharset＝uf8与codepage＝cp936。这样挂载好了后，就可以使用了，可以解决中文文件名的乱码问题。</t>
  </si>
  <si>
    <t>另说：</t>
  </si>
  <si>
    <t>假定您的网络连接已经正确设定好。</t>
  </si>
  <si>
    <t>网络主机的 IP: 192.168.0.1</t>
  </si>
  <si>
    <t>网络主机的使用者名称: myusername</t>
  </si>
  <si>
    <t>网络主机的登录密码: mypassword</t>
  </si>
  <si>
    <t>分享中的目录名称: linux</t>
  </si>
  <si>
    <t>主机上要挂载的目录: /media/sharename</t>
  </si>
  <si>
    <t>要挂载网络共享目录时</t>
  </si>
  <si>
    <t>sudo mkdir /media/sharename</t>
  </si>
  <si>
    <t>sudo mount //192.168.0.1/linux /media/sharename/ -o username=myusername,password=mypassword,dmask=777,fmask=777</t>
  </si>
  <si>
    <t>要卸载网络共享目录时</t>
  </si>
  <si>
    <t>sudo umount /media/sharename/</t>
  </si>
  <si>
    <r>
      <t> </t>
    </r>
    <r>
      <rPr>
        <b/>
        <sz val="11"/>
        <color rgb="FFFFFFFF"/>
        <rFont val="Arial"/>
        <family val="2"/>
      </rPr>
      <t>登录</t>
    </r>
  </si>
  <si>
    <r>
      <t>首页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专栏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专家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热文</t>
    </r>
  </si>
  <si>
    <t>[转]Git: Basics</t>
  </si>
  <si>
    <t>2013-5-28阅读98 评论0</t>
  </si>
  <si>
    <t>查黄历，今天乃黄道吉日，特此分享一篇。</t>
  </si>
  <si>
    <t>// 已补充注解</t>
  </si>
  <si>
    <t>"Some Git operating log for rookie , hope useful to you :-)"</t>
  </si>
  <si>
    <r>
      <t> </t>
    </r>
    <r>
      <rPr>
        <b/>
        <sz val="12"/>
        <color rgb="FF000000"/>
        <rFont val="Arial"/>
        <family val="2"/>
      </rPr>
      <t>Add a file.</t>
    </r>
  </si>
  <si>
    <r>
      <t>jesse123@BJSCWL1802 </t>
    </r>
    <r>
      <rPr>
        <sz val="9"/>
        <color rgb="FFBFBF00"/>
        <rFont val="Lucida Console"/>
        <family val="3"/>
      </rPr>
      <t>~/1_gitAddNode</t>
    </r>
  </si>
  <si>
    <t>$ git init</t>
  </si>
  <si>
    <t>Reinitialized existing Git repository in /home/jesse123/1_gitAddNode/.git/</t>
  </si>
  <si>
    <t>$ ls -a</t>
  </si>
  <si>
    <t>.  ..  .git</t>
  </si>
  <si>
    <t>$ touch main.txt</t>
  </si>
  <si>
    <t>$ echo "Hello world." &gt;&gt; main.txt</t>
  </si>
  <si>
    <t>$ cat main.txt</t>
  </si>
  <si>
    <t>Hello world.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</si>
  <si>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同步至缓冲区</t>
    </r>
  </si>
  <si>
    <t>$ git add main.txt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</si>
  <si>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提交到仓库（本地）</t>
    </r>
  </si>
  <si>
    <t>$ git commit -m "Add a file."</t>
  </si>
  <si>
    <t>[master (root-commit) 274c5d5] Add a file.</t>
  </si>
  <si>
    <t> 1 files changed, 1 insertions(+), 0 deletions(-)</t>
  </si>
  <si>
    <t> create mode 100644 main.txt</t>
  </si>
  <si>
    <t>Make some change.</t>
  </si>
  <si>
    <t>$ echo "Make some changes." &gt;&gt; main.txt</t>
  </si>
  <si>
    <t>Make some changes.</t>
  </si>
  <si>
    <t>$ git status -s</t>
  </si>
  <si>
    <r>
      <t> </t>
    </r>
    <r>
      <rPr>
        <sz val="9"/>
        <color rgb="FFBF0000"/>
        <rFont val="Lucida Console"/>
        <family val="3"/>
      </rPr>
      <t>M</t>
    </r>
    <r>
      <rPr>
        <sz val="9"/>
        <color rgb="FF000000"/>
        <rFont val="Lucida Console"/>
        <family val="3"/>
      </rPr>
      <t> main.txt // </t>
    </r>
    <r>
      <rPr>
        <sz val="9"/>
        <color rgb="FFBF0000"/>
        <rFont val="Lucida Console"/>
        <family val="3"/>
      </rPr>
      <t>M（red）</t>
    </r>
    <r>
      <rPr>
        <sz val="9"/>
        <color rgb="FF000000"/>
        <rFont val="Lucida Console"/>
        <family val="3"/>
      </rPr>
      <t> 表示工作区有修改</t>
    </r>
  </si>
  <si>
    <t>$ git status</t>
  </si>
  <si>
    <t># On branch master</t>
  </si>
  <si>
    <t># Changes not staged for commit:</t>
  </si>
  <si>
    <t>#   (use "git add &lt;file&gt;..." to update what will be committed)</t>
  </si>
  <si>
    <t>#   (use "git checkout -- &lt;file&gt;..." to discard changes in working directory)</t>
  </si>
  <si>
    <t>#</t>
  </si>
  <si>
    <r>
      <t>#       </t>
    </r>
    <r>
      <rPr>
        <sz val="9"/>
        <color rgb="FFBF0000"/>
        <rFont val="Lucida Console"/>
        <family val="3"/>
      </rPr>
      <t>modified:   main.txt</t>
    </r>
  </si>
  <si>
    <t>no changes added to commit (use "git add" and/or "git commit -a")</t>
  </si>
  <si>
    <t>               </t>
  </si>
  <si>
    <t>Commit change.                </t>
  </si>
  <si>
    <t>                                      </t>
  </si>
  <si>
    <r>
      <t>M </t>
    </r>
    <r>
      <rPr>
        <sz val="9"/>
        <color rgb="FF000000"/>
        <rFont val="Lucida Console"/>
        <family val="3"/>
      </rPr>
      <t>main.txt</t>
    </r>
    <r>
      <rPr>
        <sz val="9"/>
        <color rgb="FF00BF00"/>
        <rFont val="Lucida Console"/>
        <family val="3"/>
      </rPr>
      <t> </t>
    </r>
    <r>
      <rPr>
        <sz val="9"/>
        <color rgb="FF000000"/>
        <rFont val="Lucida Console"/>
        <family val="3"/>
      </rPr>
      <t>//</t>
    </r>
    <r>
      <rPr>
        <sz val="9"/>
        <color rgb="FF00BF00"/>
        <rFont val="Lucida Console"/>
        <family val="3"/>
      </rPr>
      <t> M（green）</t>
    </r>
    <r>
      <rPr>
        <sz val="9"/>
        <color rgb="FF000000"/>
        <rFont val="Lucida Console"/>
        <family val="3"/>
      </rPr>
      <t>表示缓冲区已准备好，可以提交</t>
    </r>
  </si>
  <si>
    <t># Changes to be committed:</t>
  </si>
  <si>
    <t>#   (use "git reset HEAD &lt;file&gt;..." to unstage)</t>
  </si>
  <si>
    <r>
      <t>#       </t>
    </r>
    <r>
      <rPr>
        <sz val="9"/>
        <color rgb="FF00BF00"/>
        <rFont val="Lucida Console"/>
        <family val="3"/>
      </rPr>
      <t>modified:   main.txt</t>
    </r>
  </si>
  <si>
    <t>$ git commit -m "Make some changes."</t>
  </si>
  <si>
    <t>[master 70519d0] Make some changes.</t>
  </si>
  <si>
    <t>nothing to commit (working directory clean)</t>
  </si>
  <si>
    <t>$ git log</t>
  </si>
  <si>
    <t>commit 70519d08e8b251a44698c7aabdcaf9e79c4b1f57</t>
  </si>
  <si>
    <t>Author: Jie HAO &lt;jie.hao-x-ext@gmail.com&gt;</t>
  </si>
  <si>
    <t>Date:   Sat Feb 16 11:27:10 2013 +0800</t>
  </si>
  <si>
    <t>    Make some changes.</t>
  </si>
  <si>
    <t>commit 274c5d567af06c67532a306a51fee260e28acd7c</t>
  </si>
  <si>
    <t>Date:   Sat Feb 16 11:07:43 2013 +0800</t>
  </si>
  <si>
    <t>    Add a file.</t>
  </si>
  <si>
    <t>Add new file.   </t>
  </si>
  <si>
    <t>$ touch forNode3_master.txt</t>
  </si>
  <si>
    <r>
      <t>??</t>
    </r>
    <r>
      <rPr>
        <sz val="9"/>
        <color rgb="FF000000"/>
        <rFont val="Lucida Console"/>
        <family val="3"/>
      </rPr>
      <t> forNode3_master.txt</t>
    </r>
  </si>
  <si>
    <t>$ git add forNode3_master.txt</t>
  </si>
  <si>
    <r>
      <t>A</t>
    </r>
    <r>
      <rPr>
        <sz val="9"/>
        <color rgb="FF000000"/>
        <rFont val="Lucida Console"/>
        <family val="3"/>
      </rPr>
      <t>  forNode3_master.txt // </t>
    </r>
    <r>
      <rPr>
        <sz val="9"/>
        <color rgb="FF00FF00"/>
        <rFont val="Lucida Console"/>
        <family val="3"/>
      </rPr>
      <t>A（green）</t>
    </r>
    <r>
      <rPr>
        <sz val="9"/>
        <color rgb="FF000000"/>
        <rFont val="Lucida Console"/>
        <family val="3"/>
      </rPr>
      <t>表示工作区 添加新文件（之前为有记录）</t>
    </r>
  </si>
  <si>
    <t>$ git ls-files</t>
  </si>
  <si>
    <t>forNode3_master.txt</t>
  </si>
  <si>
    <t>main.txt</t>
  </si>
  <si>
    <t>$ git commit -m "Add new forNode3_master.txt."</t>
  </si>
  <si>
    <t>[master 766b6f5] Add new forNode3_master.txt.</t>
  </si>
  <si>
    <t> 0 files changed, 0 insertions(+), 0 deletions(-)</t>
  </si>
  <si>
    <t> create mode 100644 forNode3_master.txt</t>
  </si>
  <si>
    <t>Make new  branch.</t>
  </si>
  <si>
    <t>$ git log --pretty=oneline</t>
  </si>
  <si>
    <r>
      <t>766b6f563184380d5e794522d79ef6a008533d21</t>
    </r>
    <r>
      <rPr>
        <sz val="9"/>
        <color rgb="FF000000"/>
        <rFont val="Lucida Console"/>
        <family val="3"/>
      </rPr>
      <t> Add new forNode3_master.txt.</t>
    </r>
  </si>
  <si>
    <r>
      <t>70519d08e8b251a44698c7aabdcaf9e79c4b1f57</t>
    </r>
    <r>
      <rPr>
        <sz val="9"/>
        <color rgb="FF000000"/>
        <rFont val="Lucida Console"/>
        <family val="3"/>
      </rPr>
      <t> Make some changes.</t>
    </r>
  </si>
  <si>
    <r>
      <t>274c5d567af06c67532a306a51fee260e28acd7c</t>
    </r>
    <r>
      <rPr>
        <sz val="9"/>
        <color rgb="FF000000"/>
        <rFont val="Lucida Console"/>
        <family val="3"/>
      </rPr>
      <t> Add a file.</t>
    </r>
  </si>
  <si>
    <t>$ git reset --hard 70519</t>
  </si>
  <si>
    <t>HEAD is now at 70519d0 Make some changes.</t>
  </si>
  <si>
    <t>$ ls</t>
  </si>
  <si>
    <t>$ git checkout -b branchFrom_2 // 在当前节点创建新分支</t>
  </si>
  <si>
    <t>Switched to a new branch 'branchFrom_2'</t>
  </si>
  <si>
    <t>$ git branch -v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</si>
  <si>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70519d0 Make some changes.</t>
    </r>
  </si>
  <si>
    <t>  master       70519d0 Make some changes.</t>
  </si>
  <si>
    <t>$ touch file_branchFrom_2.txt</t>
  </si>
  <si>
    <t>$ git add file_branchFrom_2.txt</t>
  </si>
  <si>
    <t>$ git commit -m "Add node 4."</t>
  </si>
  <si>
    <t>[branchFrom_2 4ddf4c4] Add node 4.</t>
  </si>
  <si>
    <t> create mode 100644 file_branchFrom_2.txt</t>
  </si>
  <si>
    <r>
      <t>4ddf4c4cf7e6fc77eff476d9e8d45058153b1595</t>
    </r>
    <r>
      <rPr>
        <sz val="9"/>
        <color rgb="FF000000"/>
        <rFont val="Lucida Console"/>
        <family val="3"/>
      </rPr>
      <t> Add node 4.</t>
    </r>
  </si>
  <si>
    <t>Make another new branch.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</si>
  <si>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4ddf4c4 Add node 4.</t>
    </r>
  </si>
  <si>
    <t>  master       766b6f5 Add new forNode3_master.txt.</t>
  </si>
  <si>
    <t>$ git checkout 70519 -b branchFrom_2_forNode5</t>
  </si>
  <si>
    <t>Switched to a new branch 'branchFrom_2_forNode5'</t>
  </si>
  <si>
    <t>$ touch file_branchFrom_2_forNode5.txt</t>
  </si>
  <si>
    <t>$ git add file_branchFrom_2_forNode5.txt</t>
  </si>
  <si>
    <t>$ git commit -m "Add node5."</t>
  </si>
  <si>
    <t>[branchFrom_2_forNode5 31ef565] Add node5.</t>
  </si>
  <si>
    <t> create mode 100644 file_branchFrom_2_forNode5.txt</t>
  </si>
  <si>
    <t>  branchFrom_2          4ddf4c4 Add node 4.</t>
  </si>
  <si>
    <r>
      <t>* </t>
    </r>
    <r>
      <rPr>
        <sz val="9"/>
        <color rgb="FF00BF00"/>
        <rFont val="Lucida Console"/>
        <family val="3"/>
      </rPr>
      <t>branchFrom_2_forNode5</t>
    </r>
    <r>
      <rPr>
        <sz val="9"/>
        <color rgb="FF000000"/>
        <rFont val="Lucida Console"/>
        <family val="3"/>
      </rPr>
      <t> 31ef565 Add node5.</t>
    </r>
  </si>
  <si>
    <t>  master                766b6f5 Add new forNode3_master.txt.</t>
  </si>
  <si>
    <t>file_branchFrom_2_forNode5.txt  main.txt</t>
  </si>
  <si>
    <t>$ git checkout branchFrom_2</t>
  </si>
  <si>
    <t>Switched to branch 'branchFrom_2'</t>
  </si>
  <si>
    <t>file_branchFrom_2.txt  main.txt</t>
  </si>
  <si>
    <t>Rm old branch.</t>
  </si>
  <si>
    <t>$ git checkout master</t>
  </si>
  <si>
    <t>Switched to branch 'master'</t>
  </si>
  <si>
    <t>$ git reset --hard 766b6</t>
  </si>
  <si>
    <t>HEAD is now at 766b6f5 Add new forNode3_master.txt.</t>
  </si>
  <si>
    <t>  branchFrom_2_forNode5 31ef565 Add node5.</t>
  </si>
  <si>
    <r>
      <t>* </t>
    </r>
    <r>
      <rPr>
        <sz val="9"/>
        <color rgb="FF00BF00"/>
        <rFont val="Lucida Console"/>
        <family val="3"/>
      </rPr>
      <t>master               </t>
    </r>
    <r>
      <rPr>
        <sz val="9"/>
        <color rgb="FF000000"/>
        <rFont val="Lucida Console"/>
        <family val="3"/>
      </rPr>
      <t> 766b6f5 Add new forNode3_master.txt.</t>
    </r>
  </si>
  <si>
    <t>$ git branch -d branchFrom_2_forNode5</t>
  </si>
  <si>
    <t>error: The branch 'branchFrom_2_forNode5' is not fully merged.</t>
  </si>
  <si>
    <t>If you are sure you want to delete it, run 'git branch -D branchFrom_2_forNode5'.</t>
  </si>
  <si>
    <t>$ git branch -D branchFrom_2_forNode5</t>
  </si>
  <si>
    <t>Deleted branch branchFrom_2_forNode5 (was 31ef565).</t>
  </si>
  <si>
    <t>  branchFrom_2 4ddf4c4 Add node 4.</t>
  </si>
  <si>
    <r>
      <t>* </t>
    </r>
    <r>
      <rPr>
        <sz val="9"/>
        <color rgb="FF00BF00"/>
        <rFont val="Lucida Console"/>
        <family val="3"/>
      </rPr>
      <t>master      </t>
    </r>
    <r>
      <rPr>
        <sz val="9"/>
        <color rgb="FF000000"/>
        <rFont val="Lucida Console"/>
        <family val="3"/>
      </rPr>
      <t> 766b6f5 Add new forNode3_master.txt.</t>
    </r>
  </si>
  <si>
    <t>                      </t>
  </si>
  <si>
    <t>Add Tag.</t>
  </si>
  <si>
    <t>$ git tag -m "Say bye-bye to all previous practice." old_practice</t>
  </si>
  <si>
    <t>$ git rev-parse refs/tags/old_practice</t>
  </si>
  <si>
    <t>a49680369aacbaf64557d3a83c1f21aca1224fa5</t>
  </si>
  <si>
    <t>$ git cat-file -p refs/tags/old_practice</t>
  </si>
  <si>
    <t>object 766b6f563184380d5e794522d79ef6a008533d21</t>
  </si>
  <si>
    <t>type commit</t>
  </si>
  <si>
    <t>tag old_practice</t>
  </si>
  <si>
    <t>tagger Jie HAO &lt;jie.hao-x-ext@gmail.com&gt; Sat Feb 16 15:36:35 2013 +0800</t>
  </si>
  <si>
    <t>Say bye-bye to all previous practice.</t>
  </si>
  <si>
    <t>$ git describe</t>
  </si>
  <si>
    <t>old_practice</t>
  </si>
  <si>
    <t>$ ls</t>
  </si>
  <si>
    <t>forNode3_master.txt  main.txt</t>
  </si>
  <si>
    <t>$ touch onePice.txt</t>
  </si>
  <si>
    <t>$ echo "Hello, new world." &gt;&gt; onePice.txt</t>
  </si>
  <si>
    <t>$ cat onePice.txt</t>
  </si>
  <si>
    <t>Hello, new world.</t>
  </si>
  <si>
    <t>$ git add onePice.txt</t>
  </si>
  <si>
    <t>$ git commit -m "Hello, add onePice.txt."</t>
  </si>
  <si>
    <t>[master 5611a82] Hello, add onePice.txt.</t>
  </si>
  <si>
    <t> 1 files changed, 1 insertions(+), 0 deletions(-)</t>
  </si>
  <si>
    <t> create mode 100644 onePice.txt</t>
  </si>
  <si>
    <t>$ git reset --hard old_practice // tag 取代 hash值的好处 显而易见</t>
  </si>
  <si>
    <t>Diff between Tags.</t>
  </si>
  <si>
    <t>$ git reset --hard 5611a82</t>
  </si>
  <si>
    <t>HEAD is now at 5611a82 Hello, add onePice.txt.</t>
  </si>
  <si>
    <t>forNode3_master.txt  main.txt  onePice.txt</t>
  </si>
  <si>
    <t>$ git tag -m "Add onePice.txt." one_pice</t>
  </si>
  <si>
    <t>one_pice</t>
  </si>
  <si>
    <t>$ git diff old_practice one_pice</t>
  </si>
  <si>
    <t>diff --git a/onePice.txt b/onePice.txt</t>
  </si>
  <si>
    <t>new file mode 100644</t>
  </si>
  <si>
    <t>index 0000000..a8d301a</t>
  </si>
  <si>
    <t>--- /dev/null</t>
  </si>
  <si>
    <t>+++ b/onePice.txt</t>
  </si>
  <si>
    <t>@@ -0,0 +1 @@</t>
  </si>
  <si>
    <t>+Hello, new world.</t>
  </si>
  <si>
    <t>Create repository.</t>
  </si>
  <si>
    <r>
      <t>jesse123@BJSCWL1802 </t>
    </r>
    <r>
      <rPr>
        <sz val="9"/>
        <color rgb="FFBFBF00"/>
        <rFont val="Lucida Console"/>
        <family val="3"/>
      </rPr>
      <t>~ </t>
    </r>
    <r>
      <rPr>
        <sz val="9"/>
        <color rgb="FF000000"/>
        <rFont val="Lucida Console"/>
        <family val="3"/>
      </rPr>
      <t>// 将当前进度打包成仓库，供他人分享</t>
    </r>
  </si>
  <si>
    <t>$ git clone --bare /home/jesse123/1_gitAddNode/ /home/jesse123/share/shared.git</t>
  </si>
  <si>
    <t>Cloning into bare repository '/home/jesse123/share/shared.git'...</t>
  </si>
  <si>
    <t>done.</t>
  </si>
  <si>
    <r>
      <t>jesse123@BJSCWL1802 </t>
    </r>
    <r>
      <rPr>
        <sz val="9"/>
        <color rgb="FFBFBF00"/>
        <rFont val="Lucida Console"/>
        <family val="3"/>
      </rPr>
      <t>~</t>
    </r>
  </si>
  <si>
    <t>$ git clone file:///home/jesse123/share/shared.git user2</t>
  </si>
  <si>
    <t>Cloning into 'user2'...</t>
  </si>
  <si>
    <t>remote: Counting objects: 16, done.</t>
  </si>
  <si>
    <t>remote: Compressing objects: 100% (10/10), done.</t>
  </si>
  <si>
    <t>remote: Total 16 (delta 2), reused 0 (delta 0)</t>
  </si>
  <si>
    <t>Receiving objects: 100% (16/16), done.</t>
  </si>
  <si>
    <t>Resolving deltas: 100% (2/2), done.</t>
  </si>
  <si>
    <t>1_gitAddNode  share  user2</t>
  </si>
  <si>
    <t>$ cd user2/</t>
  </si>
  <si>
    <r>
      <t>jesse123@BJSCWL1802 </t>
    </r>
    <r>
      <rPr>
        <sz val="9"/>
        <color rgb="FFBFBF00"/>
        <rFont val="Lucida Console"/>
        <family val="3"/>
      </rPr>
      <t>~/user2</t>
    </r>
  </si>
  <si>
    <t>$ git config user.name user2</t>
  </si>
  <si>
    <t>$ git config user.email</t>
  </si>
  <si>
    <t>$ git log --pretty=oneline</t>
  </si>
  <si>
    <r>
      <t>5611a829225e22f250e1679e20b5e6a9fa2d8a7c</t>
    </r>
    <r>
      <rPr>
        <sz val="9"/>
        <color rgb="FF000000"/>
        <rFont val="Lucida Console"/>
        <family val="3"/>
      </rPr>
      <t> Hello, add onePice.txt.</t>
    </r>
  </si>
  <si>
    <t>Conflict!</t>
  </si>
  <si>
    <r>
      <t>jesse123@BJSCWL1802 </t>
    </r>
    <r>
      <rPr>
        <sz val="9"/>
        <color rgb="FFBFBF00"/>
        <rFont val="Lucida Console"/>
        <family val="3"/>
      </rPr>
      <t>~/user1</t>
    </r>
  </si>
  <si>
    <t>$ mkdir team</t>
  </si>
  <si>
    <t>$ echo "I'm user1." &gt; team/user1.txt</t>
  </si>
  <si>
    <t>$ git add team/</t>
  </si>
  <si>
    <t>$ git commit -m "user1's profile."</t>
  </si>
  <si>
    <t>[master 4472c99] user1's profile.</t>
  </si>
  <si>
    <t> create mode 100644 team/user1.txt</t>
  </si>
  <si>
    <t>$ git push</t>
  </si>
  <si>
    <t>Counting objects: 5, done.</t>
  </si>
  <si>
    <t>Delta compression using up to 4 threads.</t>
  </si>
  <si>
    <t>Compressing objects: 100% (2/2), done.</t>
  </si>
  <si>
    <t>Writing objects: 100% (4/4), 318 bytes, done.</t>
  </si>
  <si>
    <t>Total 4 (delta 1), reused 0 (delta 0)</t>
  </si>
  <si>
    <t>Unpacking objects: 100% (4/4), done.</t>
  </si>
  <si>
    <t>To file:///home/jesse123/share/shared.git</t>
  </si>
  <si>
    <t>   5611a82..4472c99  master -&gt; master</t>
  </si>
  <si>
    <r>
      <t>4472c9932774aaa9f1b1f23adc6b2401f1fc6006</t>
    </r>
    <r>
      <rPr>
        <sz val="9"/>
        <color rgb="FF000000"/>
        <rFont val="Lucida Console"/>
        <family val="3"/>
      </rPr>
      <t> user1's profile.</t>
    </r>
  </si>
  <si>
    <t>$ echo "I'm user2." &gt; team/user2.txt</t>
  </si>
  <si>
    <t>$ git commit -m "user2's profile."</t>
  </si>
  <si>
    <t>[master d2c134c] user2's profile.</t>
  </si>
  <si>
    <t> create mode 100644 team/user2.txt</t>
  </si>
  <si>
    <t> ! [rejected]        master -&gt; master (non-fast-forward) // 因为冲突，不能 fast-forward</t>
  </si>
  <si>
    <t>error: failed to push some refs to 'file:///home/jesse123/share/shared.git'</t>
  </si>
  <si>
    <t>To prevent you from losing history, non-fast-forward updates were rejected</t>
  </si>
  <si>
    <t>Merge the remote changes (e.g. 'git pull') before pushing again.  See the</t>
  </si>
  <si>
    <t>'Note about fast-forwards' section of 'git push --help' for details.</t>
  </si>
  <si>
    <t>Why?</t>
  </si>
  <si>
    <t>$ git rev-list HEAD</t>
  </si>
  <si>
    <t>4472c9932774aaa9f1b1f23adc6b2401f1fc6006</t>
  </si>
  <si>
    <t>5611a829225e22f250e1679e20b5e6a9fa2d8a7c</t>
  </si>
  <si>
    <t>766b6f563184380d5e794522d79ef6a008533d21</t>
  </si>
  <si>
    <t>70519d08e8b251a44698c7aabdcaf9e79c4b1f57</t>
  </si>
  <si>
    <t>274c5d567af06c67532a306a51fee260e28acd7c</t>
  </si>
  <si>
    <t>$ git ls-remote origin</t>
  </si>
  <si>
    <t>4472c9932774aaa9f1b1f23adc6b2401f1fc6006        HEAD</t>
  </si>
  <si>
    <t>4ddf4c4cf7e6fc77eff476d9e8d45058153b1595        refs/heads/branchFrom_2</t>
  </si>
  <si>
    <t>4472c9932774aaa9f1b1f23adc6b2401f1fc6006        refs/heads/master</t>
  </si>
  <si>
    <t>a49680369aacbaf64557d3a83c1f21aca1224fa5        refs/tags/old_practice</t>
  </si>
  <si>
    <t>766b6f563184380d5e794522d79ef6a008533d21        refs/tags/old_practice^{}</t>
  </si>
  <si>
    <t>0ed85278d7ac258912a81ba37a55c634f1967640        refs/tags/one_pice</t>
  </si>
  <si>
    <t>5611a829225e22f250e1679e20b5e6a9fa2d8a7c        refs/tags/one_pice^{}</t>
  </si>
  <si>
    <t>d2c134cc9c83d85699f0ec443af7e49fbf5433ac // 这里与user1已不同</t>
  </si>
  <si>
    <t>  </t>
  </si>
  <si>
    <t>   </t>
  </si>
  <si>
    <t>Merge made by recursive.</t>
  </si>
  <si>
    <t>$ git pull</t>
  </si>
  <si>
    <t>remote: Counting objects: 5, done.</t>
  </si>
  <si>
    <t>remote: Compressing objects: 100% (2/2), done.</t>
  </si>
  <si>
    <t>remote: Total 4 (delta 1), reused 0 (delta 0)</t>
  </si>
  <si>
    <t>From file:///home/jesse123/share/shared</t>
  </si>
  <si>
    <t>   5611a82..4472c99  master     -&gt; origin/master</t>
  </si>
  <si>
    <t>Merge made by the 'recursive' strategy.</t>
  </si>
  <si>
    <r>
      <t> team/user1.txt |    1 </t>
    </r>
    <r>
      <rPr>
        <sz val="9"/>
        <color rgb="FF00BF00"/>
        <rFont val="Lucida Console"/>
        <family val="3"/>
      </rPr>
      <t>+</t>
    </r>
  </si>
  <si>
    <t>forNode3_master.txt  main.txt  onePice.txt  team</t>
  </si>
  <si>
    <t>$ ls ./team/</t>
  </si>
  <si>
    <t>user1.txt  user2.txt</t>
  </si>
  <si>
    <t>$ git log --graph --oneline</t>
  </si>
  <si>
    <r>
      <t>*   </t>
    </r>
    <r>
      <rPr>
        <sz val="9"/>
        <color rgb="FFBFBF00"/>
        <rFont val="Lucida Console"/>
        <family val="3"/>
      </rPr>
      <t>7926606</t>
    </r>
    <r>
      <rPr>
        <sz val="9"/>
        <color rgb="FF000000"/>
        <rFont val="Lucida Console"/>
        <family val="3"/>
      </rPr>
      <t> Merge branch 'master' of file:///home/jesse123/share/shared</t>
    </r>
  </si>
  <si>
    <r>
      <t>|</t>
    </r>
    <r>
      <rPr>
        <sz val="9"/>
        <color rgb="FF00BF00"/>
        <rFont val="Lucida Console"/>
        <family val="3"/>
      </rPr>
      <t>\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</si>
  <si>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4472c99</t>
    </r>
    <r>
      <rPr>
        <sz val="9"/>
        <color rgb="FF000000"/>
        <rFont val="Lucida Console"/>
        <family val="3"/>
      </rPr>
      <t> user1's profile.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</si>
  <si>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d2c134c</t>
    </r>
    <r>
      <rPr>
        <sz val="9"/>
        <color rgb="FF000000"/>
        <rFont val="Lucida Console"/>
        <family val="3"/>
      </rPr>
      <t> user2's profile.</t>
    </r>
  </si>
  <si>
    <t>|/</t>
  </si>
  <si>
    <r>
      <t>* </t>
    </r>
    <r>
      <rPr>
        <sz val="9"/>
        <color rgb="FFBFBF00"/>
        <rFont val="Lucida Console"/>
        <family val="3"/>
      </rPr>
      <t>5611a82</t>
    </r>
    <r>
      <rPr>
        <sz val="9"/>
        <color rgb="FF000000"/>
        <rFont val="Lucida Console"/>
        <family val="3"/>
      </rPr>
      <t> Hello, add onePice.txt.</t>
    </r>
  </si>
  <si>
    <r>
      <t>* </t>
    </r>
    <r>
      <rPr>
        <sz val="9"/>
        <color rgb="FFBFBF00"/>
        <rFont val="Lucida Console"/>
        <family val="3"/>
      </rPr>
      <t>766b6f5</t>
    </r>
    <r>
      <rPr>
        <sz val="9"/>
        <color rgb="FF000000"/>
        <rFont val="Lucida Console"/>
        <family val="3"/>
      </rPr>
      <t> Add new forNode3_master.txt.</t>
    </r>
  </si>
  <si>
    <r>
      <t>* </t>
    </r>
    <r>
      <rPr>
        <sz val="9"/>
        <color rgb="FFBFBF00"/>
        <rFont val="Lucida Console"/>
        <family val="3"/>
      </rPr>
      <t>70519d0</t>
    </r>
    <r>
      <rPr>
        <sz val="9"/>
        <color rgb="FF000000"/>
        <rFont val="Lucida Console"/>
        <family val="3"/>
      </rPr>
      <t> Make some changes.</t>
    </r>
  </si>
  <si>
    <r>
      <t>* </t>
    </r>
    <r>
      <rPr>
        <sz val="9"/>
        <color rgb="FFBFBF00"/>
        <rFont val="Lucida Console"/>
        <family val="3"/>
      </rPr>
      <t>274c5d5</t>
    </r>
    <r>
      <rPr>
        <sz val="9"/>
        <color rgb="FF000000"/>
        <rFont val="Lucida Console"/>
        <family val="3"/>
      </rPr>
      <t> Add a file.</t>
    </r>
  </si>
  <si>
    <t>Counting objects: 10, done.</t>
  </si>
  <si>
    <t>Compressing objects: 100% (5/5), done.</t>
  </si>
  <si>
    <t>Writing objects: 100% (7/7), 652 bytes, done.</t>
  </si>
  <si>
    <t>Total 7 (delta 2), reused 0 (delta 0)</t>
  </si>
  <si>
    <t>Unpacking objects: 100% (7/7), done.</t>
  </si>
  <si>
    <t>   4472c99..7926606  master -&gt; master</t>
  </si>
  <si>
    <t>Changes in different files.</t>
  </si>
  <si>
    <t>$ git fetch</t>
  </si>
  <si>
    <t>remote: Counting objects: 10, done.</t>
  </si>
  <si>
    <t>remote: Compressing objects: 100% (5/5), done.</t>
  </si>
  <si>
    <t>remote: Total 7 (delta 2), reused 0 (delta 0)</t>
  </si>
  <si>
    <t>   4472c99..7926606  master     -&gt; origin/master</t>
  </si>
  <si>
    <t>$ git ls-files</t>
  </si>
  <si>
    <t>onePice.txt</t>
  </si>
  <si>
    <t>team/user1.txt</t>
  </si>
  <si>
    <t>$ git merge origin/master</t>
  </si>
  <si>
    <t>Updating 4472c99..7926606</t>
  </si>
  <si>
    <t>Fast-forward</t>
  </si>
  <si>
    <r>
      <t> team/user2.txt |    1 </t>
    </r>
    <r>
      <rPr>
        <sz val="9"/>
        <color rgb="FF00BF00"/>
        <rFont val="Lucida Console"/>
        <family val="3"/>
      </rPr>
      <t>+</t>
    </r>
  </si>
  <si>
    <t>Changes in same file.</t>
  </si>
  <si>
    <r>
      <t>jesse123@BJSCWL1802 </t>
    </r>
    <r>
      <rPr>
        <sz val="9"/>
        <color rgb="FFBFBF00"/>
        <rFont val="Lucida Console"/>
        <family val="3"/>
      </rPr>
      <t>~/user2/team</t>
    </r>
  </si>
  <si>
    <t>$ echo "user2 --&gt; hello." &gt; share.txt</t>
  </si>
  <si>
    <t>$ git add share.txt</t>
  </si>
  <si>
    <t>$ git commit -m "share.txt change by user2."</t>
  </si>
  <si>
    <t>[master ad972c0] share.txt change by user2.</t>
  </si>
  <si>
    <t> create mode 100644 team/share.txt</t>
  </si>
  <si>
    <t>Counting objects: 6, done.</t>
  </si>
  <si>
    <t>Compressing objects: 100% (3/3), done.</t>
  </si>
  <si>
    <t>Writing objects: 100% (4/4), 379 bytes, done.</t>
  </si>
  <si>
    <t>   7926606..ad972c0  master -&gt; master</t>
  </si>
  <si>
    <r>
      <t>jesse123@BJSCWL1802 </t>
    </r>
    <r>
      <rPr>
        <sz val="9"/>
        <color rgb="FFBFBF00"/>
        <rFont val="Lucida Console"/>
        <family val="3"/>
      </rPr>
      <t>~/user1/team</t>
    </r>
  </si>
  <si>
    <t>$ echo "user1 --&gt; hi." &gt; share.txt</t>
  </si>
  <si>
    <t>$ git add -u</t>
  </si>
  <si>
    <t>$ git commit -m "share.txt change by user1."</t>
  </si>
  <si>
    <t>[master e374ea5] share.txt change by user1.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</si>
  <si>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先获取远程分支现状</t>
    </r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</si>
  <si>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再对比，查看与本地分支的区别</t>
    </r>
  </si>
  <si>
    <t>$ git diff master origin/master</t>
  </si>
  <si>
    <t>diff --git a/team/share.txt b/team/share.txt</t>
  </si>
  <si>
    <t>index 466ac60..bcb5df9 100644</t>
  </si>
  <si>
    <t>--- a/team/share.txt</t>
  </si>
  <si>
    <t>+++ b/team/share.txt</t>
  </si>
  <si>
    <t>@@ -1 +1,2 @@</t>
  </si>
  <si>
    <t> user1 --&gt; hi.</t>
  </si>
  <si>
    <t>+user2 --&gt; hello.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</si>
  <si>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最后合并</t>
    </r>
  </si>
  <si>
    <t>Updating e374ea5..449cb76</t>
  </si>
  <si>
    <r>
      <t> team/share.txt |    1 </t>
    </r>
    <r>
      <rPr>
        <sz val="9"/>
        <color rgb="FF00BF00"/>
        <rFont val="Lucida Console"/>
        <family val="3"/>
      </rPr>
      <t>+</t>
    </r>
  </si>
  <si>
    <t>$ cat share.txt</t>
  </si>
  <si>
    <t>user1 --&gt; hi.</t>
  </si>
  <si>
    <t>user2 --&gt; hello.</t>
  </si>
  <si>
    <t>Solve conflict and “git blame”</t>
  </si>
  <si>
    <t>$ git blame share.txt // 查看内容具体由谁改动，神器！</t>
  </si>
  <si>
    <t>e374ea55 (user1 2013-02-17 14:30:39 +0800 1) user1 --&gt; hi.</t>
  </si>
  <si>
    <t>ad972c01 (user2 2013-02-17 14:30:03 +0800 2) user2 --&gt; hello.</t>
  </si>
  <si>
    <t>Add your remote branch.</t>
  </si>
  <si>
    <t>$ git clone file:///home/jesse123/share/shared.git/ user3</t>
  </si>
  <si>
    <t>Cloning into 'user3'...</t>
  </si>
  <si>
    <t>remote: Counting objects: 39, done.</t>
  </si>
  <si>
    <t>remote: Compressing objects: 100% (26/26), done.</t>
  </si>
  <si>
    <t>remote: Total 39 (delta 8), reused 0 (delta 0)</t>
  </si>
  <si>
    <t>Receiving objects: 100% (39/39), done.</t>
  </si>
  <si>
    <t>Resolving deltas: 100% (8/8), done.</t>
  </si>
  <si>
    <r>
      <t>jesse123@BJSCWL1802 </t>
    </r>
    <r>
      <rPr>
        <sz val="9"/>
        <color rgb="FFBFBF00"/>
        <rFont val="Lucida Console"/>
        <family val="3"/>
      </rPr>
      <t>~/user3</t>
    </r>
  </si>
  <si>
    <t>$ git log --pretty=oneline –graph -2</t>
  </si>
  <si>
    <r>
      <t>*   </t>
    </r>
    <r>
      <rPr>
        <sz val="9"/>
        <color rgb="FFBFBF00"/>
        <rFont val="Lucida Console"/>
        <family val="3"/>
      </rPr>
      <t>449cb767af7a4064b8f35ca4ab6c185cda4f8453</t>
    </r>
    <r>
      <rPr>
        <sz val="9"/>
        <color rgb="FF000000"/>
        <rFont val="Lucida Console"/>
        <family val="3"/>
      </rPr>
      <t> Solve conflict in share.txt.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</si>
  <si>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ad972c01d1cf7225109ed2bc66dee042e3759731</t>
    </r>
    <r>
      <rPr>
        <sz val="9"/>
        <color rgb="FF000000"/>
        <rFont val="Lucida Console"/>
        <family val="3"/>
      </rPr>
      <t> share.txt change by user2.</t>
    </r>
  </si>
  <si>
    <t>$ git show-ref</t>
  </si>
  <si>
    <t>449cb767af7a4064b8f35ca4ab6c185cda4f8453 refs/heads/master</t>
  </si>
  <si>
    <t>449cb767af7a4064b8f35ca4ab6c185cda4f8453 refs/remotes/origin/HEAD</t>
  </si>
  <si>
    <t>4ddf4c4cf7e6fc77eff476d9e8d45058153b1595 refs/remotes/origin/branchFrom_2</t>
  </si>
  <si>
    <t>449cb767af7a4064b8f35ca4ab6c185cda4f8453 refs/remotes/origin/master</t>
  </si>
  <si>
    <t>a49680369aacbaf64557d3a83c1f21aca1224fa5 refs/tags/old_practice</t>
  </si>
  <si>
    <t>0ed85278d7ac258912a81ba37a55c634f1967640 refs/tags/one_pice</t>
  </si>
  <si>
    <t>$ git checkout user3LocalBranch</t>
  </si>
  <si>
    <t>Switched to a new branch 'user3LocalBranch'</t>
  </si>
  <si>
    <t>  master           449cb76 [behind 3] Solve conflict in share.txt.</t>
  </si>
  <si>
    <r>
      <t>* </t>
    </r>
    <r>
      <rPr>
        <sz val="9"/>
        <color rgb="FF00BF00"/>
        <rFont val="Lucida Console"/>
        <family val="3"/>
      </rPr>
      <t>user3LocalBranch</t>
    </r>
    <r>
      <rPr>
        <sz val="9"/>
        <color rgb="FF000000"/>
        <rFont val="Lucida Console"/>
        <family val="3"/>
      </rPr>
      <t> 449cb76 Solve conflict in share.txt.</t>
    </r>
  </si>
  <si>
    <t>$ git push origin user3LocalBranch:user3RomoteBranch // 本地分支 推送到 指定远程分支</t>
  </si>
  <si>
    <t>Total 0 (delta 0), reused 0 (delta 0)</t>
  </si>
  <si>
    <t>To file:///home/jesse123/share/shared.git/</t>
  </si>
  <si>
    <t> * [new branch]      user3LocalBranch -&gt; user3RomoteBranch</t>
  </si>
  <si>
    <r>
      <t>jesse123@BJSCWL1802 </t>
    </r>
    <r>
      <rPr>
        <sz val="9"/>
        <color rgb="FFBFBF00"/>
        <rFont val="Lucida Console"/>
        <family val="3"/>
      </rPr>
      <t>~/share/shared.git</t>
    </r>
  </si>
  <si>
    <t>  branchFrom_2      4ddf4c4 Add node 4.</t>
  </si>
  <si>
    <r>
      <t>* </t>
    </r>
    <r>
      <rPr>
        <sz val="9"/>
        <color rgb="FF00BF00"/>
        <rFont val="Lucida Console"/>
        <family val="3"/>
      </rPr>
      <t>master           </t>
    </r>
    <r>
      <rPr>
        <sz val="9"/>
        <color rgb="FF000000"/>
        <rFont val="Lucida Console"/>
        <family val="3"/>
      </rPr>
      <t> 449cb76 Solve conflict in share.txt.</t>
    </r>
  </si>
  <si>
    <t>  old_master        449cb76 Solve conflict in share.txt.</t>
  </si>
  <si>
    <t>  user3RomoteBranch 449cb76 Solve conflict in share.txt.</t>
  </si>
  <si>
    <t>Add file in User3’s branch.</t>
  </si>
  <si>
    <t>$ touch user3.txt</t>
  </si>
  <si>
    <t>$ git add user3.txt</t>
  </si>
  <si>
    <t>$ git commit -m "Add user3.txt in user3LocalBranch."</t>
  </si>
  <si>
    <t>[user3LocalBranch 7cec762] Add user3.txt in user3LocalBranch.</t>
  </si>
  <si>
    <t> create mode 100644 user3.txt</t>
  </si>
  <si>
    <t>$ git push</t>
  </si>
  <si>
    <t>Everything up-to-date</t>
  </si>
  <si>
    <t>$ git push origin user3LocalBranch:user3RemoteBranch</t>
  </si>
  <si>
    <t>Counting objects: 3, done.</t>
  </si>
  <si>
    <t>Writing objects: 100% (2/2), 290 bytes, done.</t>
  </si>
  <si>
    <t>Total 2 (delta 1), reused 0 (delta 0)</t>
  </si>
  <si>
    <t>Unpacking objects: 100% (2/2), done.</t>
  </si>
  <si>
    <t>   449cb76..7cec762  user3LocalBranch -&gt; user3RemoteBranch</t>
  </si>
  <si>
    <t>$ touch node8_master.txt</t>
  </si>
  <si>
    <t>$ git add node8_master.txt</t>
  </si>
  <si>
    <t>$ git commit -m "Create node8_master.txt."</t>
  </si>
  <si>
    <t>[master f1efb8c] Create node8_master.txt.</t>
  </si>
  <si>
    <t> create mode 100644 node8_master.txt</t>
  </si>
  <si>
    <t>Writing objects: 100% (2/2), 239 bytes, done.</t>
  </si>
  <si>
    <t>   449cb76..f1efb8c  master -&gt; master</t>
  </si>
  <si>
    <r>
      <t>jesse123@BJSCWL1802 </t>
    </r>
    <r>
      <rPr>
        <sz val="9"/>
        <color rgb="FFBFBF00"/>
        <rFont val="Lucida Console"/>
        <family val="3"/>
      </rPr>
      <t>~/user1                                      </t>
    </r>
  </si>
  <si>
    <t>$ git merge origin/master origin/user3RemoteBranch // “特性分支”的合并</t>
  </si>
  <si>
    <t>Already up-to-date with origin/master</t>
  </si>
  <si>
    <t>Trying simple merge with origin/user3RemoteBranch</t>
  </si>
  <si>
    <t>Merge made by the 'octopus' strategy.</t>
  </si>
  <si>
    <t>Counting objects: 4, done.</t>
  </si>
  <si>
    <t>Writing objects: 100% (2/2), 298 bytes, done.</t>
  </si>
  <si>
    <t>   f1efb8c..05a04b0  master -&gt; master</t>
  </si>
  <si>
    <t>$ git log --pretty=oneline --graph -3</t>
  </si>
  <si>
    <r>
      <t>*   </t>
    </r>
    <r>
      <rPr>
        <sz val="9"/>
        <color rgb="FFBFBF00"/>
        <rFont val="Lucida Console"/>
        <family val="3"/>
      </rPr>
      <t>05a04b01b9caf0b41931de337b87aaebc7bc7367</t>
    </r>
    <r>
      <rPr>
        <sz val="9"/>
        <color rgb="FF000000"/>
        <rFont val="Lucida Console"/>
        <family val="3"/>
      </rPr>
      <t> Merge remote-tracking branches 'origin/master' and 'origin/user3RemoteBranch'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</si>
  <si>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7cec762a9eda398290b26cdbfd61d55acc69f195</t>
    </r>
    <r>
      <rPr>
        <sz val="9"/>
        <color rgb="FF000000"/>
        <rFont val="Lucida Console"/>
        <family val="3"/>
      </rPr>
      <t> Add user3.txt in user3LocalBranch.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</si>
  <si>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f1efb8c3edab080d021c6c8a2874f435d6155f29</t>
    </r>
    <r>
      <rPr>
        <sz val="9"/>
        <color rgb="FF000000"/>
        <rFont val="Lucida Console"/>
        <family val="3"/>
      </rPr>
      <t> Create node8_master.txt.</t>
    </r>
  </si>
  <si>
    <t>    </t>
  </si>
  <si>
    <t>$ git branch -r</t>
  </si>
  <si>
    <r>
      <t>  </t>
    </r>
    <r>
      <rPr>
        <sz val="9"/>
        <color rgb="FFBF0000"/>
        <rFont val="Lucida Console"/>
        <family val="3"/>
      </rPr>
      <t>origin/HEAD</t>
    </r>
    <r>
      <rPr>
        <sz val="9"/>
        <color rgb="FF000000"/>
        <rFont val="Lucida Console"/>
        <family val="3"/>
      </rPr>
      <t> -&gt; origin/master</t>
    </r>
  </si>
  <si>
    <r>
      <t>  </t>
    </r>
    <r>
      <rPr>
        <sz val="9"/>
        <color rgb="FFBF0000"/>
        <rFont val="Lucida Console"/>
        <family val="3"/>
      </rPr>
      <t>origin/branchFrom_2</t>
    </r>
  </si>
  <si>
    <r>
      <t>  </t>
    </r>
    <r>
      <rPr>
        <sz val="9"/>
        <color rgb="FFBF0000"/>
        <rFont val="Lucida Console"/>
        <family val="3"/>
      </rPr>
      <t>origin/master</t>
    </r>
  </si>
  <si>
    <r>
      <t>  </t>
    </r>
    <r>
      <rPr>
        <sz val="9"/>
        <color rgb="FFBF0000"/>
        <rFont val="Lucida Console"/>
        <family val="3"/>
      </rPr>
      <t>origin/user3RemoteBranch</t>
    </r>
  </si>
  <si>
    <t>$ git checkout -b branchFrom_2 origin/branchFrom_2 // 获取远程分支，建立对应的本地分支</t>
  </si>
  <si>
    <t>Branch branchFrom_2 set up to track remote branch branchFrom_2 from origin.</t>
  </si>
  <si>
    <r>
      <t>* </t>
    </r>
    <r>
      <rPr>
        <sz val="9"/>
        <color rgb="FF00BF00"/>
        <rFont val="Lucida Console"/>
        <family val="3"/>
      </rPr>
      <t>branchFrom_2    </t>
    </r>
    <r>
      <rPr>
        <sz val="9"/>
        <color rgb="FF000000"/>
        <rFont val="Lucida Console"/>
        <family val="3"/>
      </rPr>
      <t> 4ddf4c4 Add node 4.</t>
    </r>
  </si>
  <si>
    <t>  master           05a04b0 Merge remote-tracking branches 'origin/master' and 'origin/user3RemoteBranch'</t>
  </si>
  <si>
    <t>  user3LocalBranch 7cec762 Add user3.txt in user3LocalBranch.</t>
  </si>
  <si>
    <t>$ git rebase master // 特性分支的更新</t>
  </si>
  <si>
    <t>First, rewinding head to replay your work on top of it...</t>
  </si>
  <si>
    <t>Applying: Add node 4.</t>
  </si>
  <si>
    <t>file_branchFrom_2.txt  main.txt          onePice.txt  user3.txt</t>
  </si>
  <si>
    <t>forNode3_master.txt    node8_master.txt  team</t>
  </si>
  <si>
    <t>上一篇下一篇</t>
  </si>
  <si>
    <t>请先登录后，再发表评论！</t>
  </si>
  <si>
    <t>查看评论</t>
  </si>
  <si>
    <t>更多评论（0）</t>
  </si>
  <si>
    <t>回顶部</t>
  </si>
  <si>
    <r>
      <t>移动版|</t>
    </r>
    <r>
      <rPr>
        <sz val="12"/>
        <color rgb="FF666666"/>
        <rFont val="Arial"/>
        <family val="2"/>
      </rPr>
      <t>桌面版</t>
    </r>
  </si>
  <si>
    <t>©1999-2012, CSDN.NET, All Rights Reserved</t>
  </si>
  <si>
    <t>http://m.blog.csdn.net/blog/dyllove98/8987241</t>
  </si>
  <si>
    <t>20131127.20以后的画面解决方法</t>
  </si>
  <si>
    <t>Workaround for booting to UI:</t>
  </si>
  <si>
    <t>After flashing, mount the image's root partition, chroot into the image, and do the following:</t>
  </si>
  <si>
    <t>* remove the following four files:</t>
  </si>
  <si>
    <t>/usr/lib/systemd/system/smack.service</t>
  </si>
  <si>
    <t>/usr/lib/systemd/system/basic.target.wants/smack-default-labeling.service</t>
  </si>
  <si>
    <t>/usr/lib/systemd/system/smack-default-labeling.service</t>
  </si>
  <si>
    <t>/usr/lib/systemd/system/smack.mount</t>
  </si>
  <si>
    <t>* append the following two lines</t>
  </si>
  <si>
    <t>to /etc/smack/accesses.d/default-ac-domains:</t>
  </si>
  <si>
    <t>System _ l</t>
  </si>
  <si>
    <t>User _ l</t>
  </si>
  <si>
    <t>* run the following four commands:</t>
  </si>
  <si>
    <t>find /opt/home/app/ -type f -delete</t>
  </si>
  <si>
    <t>chsmack -a User /opt/home/app</t>
  </si>
  <si>
    <t>chsmack -e User /usr/bin/weston-launch</t>
  </si>
  <si>
    <t>chsmack -e User /usr/bin/launchpad_preloading_preinitializing_daemon</t>
  </si>
  <si>
    <t xml:space="preserve">report地址： https://qarpt.tizen.org/#/3.0/recent </t>
  </si>
  <si>
    <t>report转换：http://tizen-qa-reports.sh.intel.com/V2/Common/WebAPI%20Daily%20Test/IVI/7991 yunfeix.hao@intel.com 6y6y^Y^Y</t>
  </si>
  <si>
    <t xml:space="preserve">外部case地址：http://download.tizen.org/tct/2.2.1/2.2.1_r1/ </t>
  </si>
  <si>
    <t>ivi spec 地址： https://review.tizen.org/gerrit/gitweb?p=profile/ivi/wrt-plugins-ivi.git;a=blob;f=src/Vehicle/Vehicle.idl;h=767e04958293427619bc1762a47d2b0646b8454f;hb=HEAD</t>
  </si>
  <si>
    <t>dbus-send --print-reply --system --dest=org.freedesktop.locale1 /org/freedesktop/locale1 org.freedesktop.locale1.SetLocale array:string:LANG=jp_JP.UTF8 boolean:false</t>
  </si>
  <si>
    <t>TIVI-1272</t>
  </si>
  <si>
    <t>element which using css position:sticky not work well</t>
  </si>
  <si>
    <t>setLocale() method is exist,but cannot change the locale</t>
  </si>
  <si>
    <t>154 cases (all is 274) failed for the same reason from the log, "The user blocks an application from calling this method." and block 10 cases.</t>
  </si>
  <si>
    <t>connmanctl enable bluetooth</t>
  </si>
  <si>
    <t> Do not send classified information to non-Intel contacts. Validate with sender prior to opening attachments or URLs</t>
  </si>
  <si>
    <t>Hao, YunfeiX</t>
  </si>
  <si>
    <t>hi,Dawei</t>
  </si>
  <si>
    <t>请教个问题，在TIVI-1407中</t>
  </si>
  <si>
    <t>developer 让我用app用户跑case</t>
  </si>
  <si>
    <r>
      <t> You must run them as user app inside a user session with correct env variables, in particular DBUS_SESSION_BUS_ADDRESS must be set</t>
    </r>
    <r>
      <rPr>
        <sz val="10"/>
        <color rgb="FF000000"/>
        <rFont val="Segoe UI"/>
        <family val="2"/>
      </rPr>
      <t> </t>
    </r>
  </si>
  <si>
    <t>我在 </t>
  </si>
  <si>
    <t>-- su app</t>
  </si>
  <si>
    <t>-- export DBUS_SESSION_BUS_ADDRESS="unix:path=/run/user/5000/dbus/user_bus_socket"</t>
  </si>
  <si>
    <t>后还需做什么吗？</t>
  </si>
  <si>
    <t>做这个的目的可能是app用户访问数据库？</t>
  </si>
  <si>
    <t>这样case中的一个getdefaultAddressBook()就可以被正常调用了。</t>
  </si>
  <si>
    <t>我昨天做了上面两步后确实所有case都pass了，再重启再试就不行了</t>
  </si>
  <si>
    <t>Wu, DaweiX</t>
  </si>
  <si>
    <t>su - app</t>
  </si>
  <si>
    <t>最好</t>
  </si>
  <si>
    <t>dbus那个env默认是有的</t>
  </si>
  <si>
    <t>谢谢</t>
  </si>
  <si>
    <t>刚试了一下，还是报一样的错误</t>
  </si>
  <si>
    <t>The user blocks an application from calling this method.</t>
  </si>
  <si>
    <t>调用tizen.contact.getDefaultAddressBook()不成功</t>
  </si>
  <si>
    <t>你怎么run你的widget的？</t>
  </si>
  <si>
    <t>下面是journal -af抓出的信息，说是只读.... </t>
  </si>
  <si>
    <t>Failed to open addressbook in direct read access mode, falling back to normal read access mode. Reason: Failed to make directory /home/app/.local/share/evolution/addressbook/system: Not a directory</t>
  </si>
  <si>
    <t>我昨天确实好使了一把</t>
  </si>
  <si>
    <t>我先用root用户 </t>
  </si>
  <si>
    <t>解压</t>
  </si>
  <si>
    <t>unzip /hyf/web-tct_2.2.1_r1/package/tct-contact-tizen-tests-2.2.1-1.zip -d /opt/usr/media/tct/</t>
  </si>
  <si>
    <t>安装</t>
  </si>
  <si>
    <t>sh /opt/usr/media/tct/opt/tct-contact-tizen-tests/inst.sh</t>
  </si>
  <si>
    <t>切换到app</t>
  </si>
  <si>
    <t>export DBUS_SESSION_BUS_ADDRESS="unix:path=/run/user/5000/dbus/user_bus</t>
  </si>
  <si>
    <t>_socket" </t>
  </si>
  <si>
    <t>运行</t>
  </si>
  <si>
    <t> testkit-lite -e "WRTLauncher tct-contact-tizen-tests" -f /hyf/eds-tests.xml --comm localhost</t>
  </si>
  <si>
    <t>Failed to open addressbook in direct read access mode, falling back to normal read access mode. Reason: Failed to make directory /home/app/.local/share/evolution/addressbook/system: Not a directory </t>
  </si>
  <si>
    <t>有这个东西吗</t>
  </si>
  <si>
    <t>你自己建一个这个文件夹呢</t>
  </si>
  <si>
    <t>有这个文件夹</t>
  </si>
  <si>
    <t>root:/home/app/.local/share/evolution/addressbook/system&gt; ls -l /home/app/.local/share/evolution/addressbook/system</t>
  </si>
  <si>
    <t>total 120</t>
  </si>
  <si>
    <t>-rw-r--r--. 1 app app 102400 Dec 12 13:57 contacts.db</t>
  </si>
  <si>
    <t>-rw-r--r--. 1 app app 12824 Dec 12 13:57 contacts.db-journal</t>
  </si>
  <si>
    <t>drwx------. 2 app app 4096 Dec 12 06:46 photos</t>
  </si>
  <si>
    <t>还有你可以试试直接在Terminal UI里面跑，不用设环境变量</t>
  </si>
  <si>
    <t>Terminal打开就是app用户，dbus什么的都有</t>
  </si>
  <si>
    <t>奇怪了</t>
  </si>
  <si>
    <t>在wayland terminal</t>
  </si>
  <si>
    <t>testkit-lite: command not found</t>
  </si>
  <si>
    <t>你用root改下权限</t>
  </si>
  <si>
    <t>直接用绝对路径</t>
  </si>
  <si>
    <t>Permission denied错误</t>
  </si>
  <si>
    <t>你说的改权限是 chown app:app /usr/bin/testkit-lite吗</t>
  </si>
  <si>
    <t>对啊</t>
  </si>
  <si>
    <t>/bin/python: can't open file '/usr/bin/testkit-lite':</t>
  </si>
  <si>
    <t>[Errno 13] Permission denied</t>
  </si>
  <si>
    <t>嗯 还是这个错误~</t>
  </si>
  <si>
    <t>直接777呢</t>
  </si>
  <si>
    <t>仍旧不行。。。</t>
  </si>
  <si>
    <t>root:/&gt; ls -l /usr/bin/testkit-lite </t>
  </si>
  <si>
    <t>-rwxrwxrwx. 1 app app 20431 Aug 12 02:31 /usr/bin/testkit-lite</t>
  </si>
  <si>
    <t>什么时候的image</t>
  </si>
  <si>
    <t>chsmack /usr/bin/testkit-lite </t>
  </si>
  <si>
    <t>什么结果</t>
  </si>
  <si>
    <t>/usr/bin/testkit-lite access="System"</t>
  </si>
  <si>
    <t>ok</t>
  </si>
  <si>
    <t>chsmack -a "User" /usr/bin/testkit-lite </t>
  </si>
  <si>
    <t>运行以下这个</t>
  </si>
  <si>
    <t>谢谢 现在testkit-lite可以运行了</t>
  </si>
  <si>
    <t>但是又出现了新问题，</t>
  </si>
  <si>
    <t>[Error: loading logging failed, error: No module named commodule.log]</t>
  </si>
  <si>
    <t>try to run command 'export PYTHONPATH=/usr/lib/python2.7/dist-packages' and ''export PYTHONPATH=/usr/share/pyshared/' to resolve this issue</t>
  </si>
  <si>
    <t>但是/usr/lib/python2.7/dist-packages和</t>
  </si>
  <si>
    <t>/usr/share/pyshared都不存在</t>
  </si>
  <si>
    <t>如果你ssh,su - app,就可以运行正常？</t>
  </si>
  <si>
    <t>嗯 是的</t>
  </si>
  <si>
    <t>/boot/extlinux/exlinux.conf </t>
  </si>
  <si>
    <t>最后一行加security=none 试试</t>
  </si>
  <si>
    <t>我把这个加上去后，久违的带图片的界面出现了</t>
  </si>
  <si>
    <t>但是如何启动terminal？以前的terminal的图标不见了</t>
  </si>
  <si>
    <t>把/etc/xdg/weston.ini 改名，回到以前的界面</t>
  </si>
  <si>
    <t>你用的vtc还是ndis ?</t>
  </si>
  <si>
    <t>ndis</t>
  </si>
  <si>
    <t>哦，改吧</t>
  </si>
  <si>
    <t>接的什么现实起</t>
  </si>
  <si>
    <t>vga</t>
  </si>
  <si>
    <t>该了要reboot</t>
  </si>
  <si>
    <t>嗯 回去了</t>
  </si>
  <si>
    <t>ok 这回能正常跑了</t>
  </si>
  <si>
    <t>但是。。结果还是没变</t>
  </si>
  <si>
    <t>case fail 原因是 The user blocks an application from calling this method.</t>
  </si>
  <si>
    <t>目前</t>
  </si>
  <si>
    <t>DBUS_SESSION_BUS_ADDRESS=unix:path=/run/user/5000/dbus/user_bus_socket</t>
  </si>
  <si>
    <t>通过journal -af 查看</t>
  </si>
  <si>
    <t>在运行过程中下面这个错误不再报了</t>
  </si>
  <si>
    <t>dbus是有的把</t>
  </si>
  <si>
    <t>你的意思是？</t>
  </si>
  <si>
    <t>su root 跑一吧试试</t>
  </si>
  <si>
    <t>看到xiaolei发的信了把，有写bug还需要你去verify以下</t>
  </si>
  <si>
    <t>嗯 看到了</t>
  </si>
  <si>
    <t>我下面就去verify</t>
  </si>
  <si>
    <t>怎么样su  root 后</t>
  </si>
  <si>
    <t>跟原来一样</t>
  </si>
  <si>
    <t>js报错：The user blocks an application from calling this method.</t>
  </si>
  <si>
    <t>journal -af 没看到明显报错地方， log如下：</t>
  </si>
  <si>
    <t>Dec 14 02:29:14 ivi_box wrt_launchpad_daemon[188]: GLib-GIO-Message: Using the 'memory' GSettings backend. Your settings will not be saved or shared with other applications.</t>
  </si>
  <si>
    <t>Dec 14 02:29:15 ivi_box wrt_launchpad_daemon[188]: ERR&lt;1197&gt;: /home/abuild/rpmbuild/BUILD/webkit2-efl-123997_0.11.49/Source/WebKit2/UIProcess/API/efl/EwkViewImpl.cpp:1384 deleteDataList() safety check failed: dataList == NULL</t>
  </si>
  <si>
    <t>su root 后，dbus env要set 以下</t>
  </si>
  <si>
    <t>export dbus</t>
  </si>
  <si>
    <t>是那个DBUS_SESSION_BUS_ADDRESS吗？</t>
  </si>
  <si>
    <t>dui  </t>
  </si>
  <si>
    <t>export |grep dbus</t>
  </si>
  <si>
    <t>declare -x DBUS_SESSION_BUS_ADDRESS="unix:path=/run/user/0/dbus/user_bus_socket"</t>
  </si>
  <si>
    <t>不好意思 插播一下</t>
  </si>
  <si>
    <t>ivi上面的bluetooth是通过settings来启动吗？</t>
  </si>
  <si>
    <t>我在打开 bluetooth on的时候报错</t>
  </si>
  <si>
    <t>Bluetooth adapter not found</t>
  </si>
  <si>
    <t>通过journalctl -af查看</t>
  </si>
  <si>
    <t>报同样的错误</t>
  </si>
  <si>
    <t>file:///opt/usr/apps/ODBQpKvkS1/res/wgt/js/api-bluetooth.js:135:Tizen web api missing SecurityError: The user blocks an application from calling this method.</t>
  </si>
  <si>
    <t>可以用命令啊</t>
  </si>
  <si>
    <t>悲剧了</t>
  </si>
  <si>
    <t>那你昨天怎么就过了呢</t>
  </si>
  <si>
    <t>估计有些地方还是不对</t>
  </si>
  <si>
    <t>这个错误我也看到过</t>
  </si>
  <si>
    <t>昨天是误操作。。。</t>
  </si>
  <si>
    <t>我重现了昨天的步骤</t>
  </si>
  <si>
    <t>在刚开始跑5秒钟的时候</t>
  </si>
  <si>
    <t>按Ctrl+C强退</t>
  </si>
  <si>
    <t>这些case就pass了</t>
  </si>
  <si>
    <t>刚刚发现。。这。。。</t>
  </si>
  <si>
    <t>莫非我一直没成功过</t>
  </si>
  <si>
    <t>估计是</t>
  </si>
  <si>
    <t>但是也有可能是结果缓存在了一个文件中</t>
  </si>
  <si>
    <t>我强退的时候就又读出来之前的结果。。</t>
  </si>
  <si>
    <t>因为我看fail case的解释很正常啊</t>
  </si>
  <si>
    <t>直接跑widget 算了，testkit bug 多</t>
  </si>
  <si>
    <t>嗯</t>
  </si>
  <si>
    <t>但是他们自从改了 runner.js还是什么之后</t>
  </si>
  <si>
    <t>不用testkit就跑不出结果了</t>
  </si>
  <si>
    <t>唉</t>
  </si>
  <si>
    <t>要不我问问TIVI-1407的那个开发吧</t>
  </si>
  <si>
    <t>看看他是怎么配环境的</t>
  </si>
  <si>
    <t>==，现在security上的问题比较多</t>
  </si>
  <si>
    <t>我们的app user</t>
  </si>
  <si>
    <t>就一定要DBUS_SESSION_BUS_ADDRESS="unix:path=/run/user/5000/dbus/user_bus_socket 吗？</t>
  </si>
  <si>
    <t>这个5000代表的是app？</t>
  </si>
  <si>
    <t>还是说任何一个值都可以</t>
  </si>
  <si>
    <t>5000  是app 的uid</t>
  </si>
  <si>
    <t>哦~</t>
  </si>
  <si>
    <t>我在看看，有什么消息再告诉你，你先搞其他的</t>
  </si>
  <si>
    <t>嗯 好的</t>
  </si>
  <si>
    <t>我先验那些个bug</t>
  </si>
  <si>
    <t>用1212,今天的image 测</t>
  </si>
  <si>
    <t>The user blocks an application from calling this method  这个应该没有了</t>
  </si>
  <si>
    <t>by removing the /opt/dbspace/.privacylist.db </t>
  </si>
  <si>
    <t>tivi-2064就是说这个，但他只是针对setting App</t>
  </si>
  <si>
    <t>所以你要workaround 以下 </t>
  </si>
  <si>
    <t>This conversation is being saved in your Outlook Inbox folder.</t>
  </si>
  <si>
    <t>behavior build</t>
  </si>
  <si>
    <t>1. $ zypper in web-ui-fw</t>
  </si>
  <si>
    <t>2. $ zypper in web-ui-fw-theme-tizen-white </t>
  </si>
  <si>
    <t>3. $ mkdir /opt/usr/media/Documents</t>
  </si>
  <si>
    <t>4. $ chmod 777 /opt/usr/media/Documents</t>
  </si>
  <si>
    <r>
      <t>Regression issue</t>
    </r>
    <r>
      <rPr>
        <sz val="11"/>
        <color rgb="FF1F497D"/>
        <rFont val="SimSun"/>
      </rPr>
      <t>定义：</t>
    </r>
  </si>
  <si>
    <r>
      <t>Feature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上一版本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，新版本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，就属于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。如果该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是新加的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，并且发现问题了，就属于</t>
    </r>
    <r>
      <rPr>
        <sz val="11"/>
        <color rgb="FF1F497D"/>
        <rFont val="Calibri"/>
        <family val="2"/>
        <scheme val="minor"/>
      </rPr>
      <t>new issue</t>
    </r>
    <r>
      <rPr>
        <sz val="11"/>
        <color rgb="FF1F497D"/>
        <rFont val="SimSun"/>
      </rPr>
      <t>。不需要加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的标签。</t>
    </r>
  </si>
  <si>
    <r>
      <t>Webapi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上一轮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，本轮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，算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，如果上一轮也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，本轮也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，但是问题是在这轮报出来的，请不要加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标签，如果是新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，也请不要加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标签。</t>
    </r>
  </si>
  <si>
    <t>##############################################################</t>
  </si>
  <si>
    <t>BUG DETAILED DESCRIPTIONS:</t>
  </si>
  <si>
    <t>---------------------------------------------------------------------------------------------------</t>
  </si>
  <si>
    <t>[ps:] Detail descriptions will be totally same as before, our point is the main fail reason which we analyzed.</t>
  </si>
  <si>
    <t>  We are familiar with the device API and have the confidence to analyze the root bug reason in these cases.</t>
  </si>
  <si>
    <t> But for some other W3C APIs, we may need time to learn and figure out the real fail reason and report it to developer.</t>
  </si>
  <si>
    <t>The error message:</t>
  </si>
  <si>
    <t>[ps:] At this part we will paste 2 kinds of logs (at least one) -&gt; the log from result.xml and the log from dlogutil.</t>
  </si>
  <si>
    <t>          From the js exception and dbus exception message, the developer can locate the problem more convenient.</t>
  </si>
  <si>
    <t xml:space="preserve">          If the dlog message is too long, we upload it as a attachment file (with internal permission). </t>
  </si>
  <si>
    <t>Impacted TCs:</t>
  </si>
  <si>
    <t>[ps:]  List all the failed case in same reason. To us, we can know which bug blocked which cases.</t>
  </si>
  <si>
    <t>Test steps:</t>
  </si>
  <si>
    <t>e.g.</t>
  </si>
  <si>
    <t>--------------------------------------------------------------------------------------------------</t>
  </si>
  <si>
    <t>TEST BUILDS:</t>
  </si>
  <si>
    <t>[ps:] Format this as below:</t>
  </si>
  <si>
    <t>||Adroid||Version||Test Date||</t>
  </si>
  <si>
    <t>|Affect Cananry Builds|3.32.46.0|2013-12-04|</t>
  </si>
  <si>
    <t>EXPECTED OUTCOME:</t>
  </si>
  <si>
    <t>ACTUAL OUTCOME:</t>
  </si>
  <si>
    <t>Bug 模板</t>
  </si>
  <si>
    <t>这里就写</t>
  </si>
  <si>
    <t>wiki地址： http://otcqa.sh.intel.com/wiki/WebAPI/Widget</t>
  </si>
  <si>
    <t>wiki地址： http://otcqa.sh.intel.com/wiki/Crosswalk_Bug_Report yunfenx.hao haoyunfeigood</t>
  </si>
  <si>
    <t>东软邮箱：haoyf DR,pwd.0815</t>
  </si>
  <si>
    <t>http://otcqa.sh.intel.com/qa-auto/live/web_tct_2.2.1_r1_IA/</t>
  </si>
  <si>
    <t>tinyweb：</t>
  </si>
  <si>
    <t>case：</t>
  </si>
  <si>
    <t>http://otcqa.sh.intel.com/qa-auto/live/ww47-fullxml/</t>
  </si>
  <si>
    <t>sdb：</t>
  </si>
  <si>
    <t xml:space="preserve">http://download.tizen.org/sdk/latest/tizen/binary/ </t>
  </si>
  <si>
    <t>testkit-lite:</t>
  </si>
  <si>
    <t>http://otcqa.sh.intel.com/qa-auto/testkit/WW47.5/testkit-lite_2.3.21_all.deb</t>
  </si>
  <si>
    <t>或用case里面的</t>
  </si>
  <si>
    <t>Kevron Rees added a comment - 24/Aug/13 3:36 AM</t>
  </si>
  <si>
    <t>try {</t>
  </si>
  <si>
    <t>var begin = new Date(10000000);</t>
  </si>
  <si>
    <t>var end = new Date();</t>
  </si>
  <si>
    <t>vehicle.getHistory("VehicleSpeed", begin, end ,</t>
  </si>
  <si>
    <t>function(data)</t>
  </si>
  <si>
    <t>{ console.log("Vehicle data: " + data.toString()); }</t>
  </si>
  <si>
    <t>,</t>
  </si>
  <si>
    <t>function(err)</t>
  </si>
  <si>
    <t>{ console.log("getHistory() Error: " + err); }</t>
  </si>
  <si>
    <t>);</t>
  </si>
  <si>
    <t>}</t>
  </si>
  <si>
    <t>catch(err)</t>
  </si>
  <si>
    <t>{ console.log("Vehicle GetHistory failed!" + err); }</t>
  </si>
  <si>
    <t>https://bugs.tizen.org/jira/browse/TIVI-1252</t>
  </si>
  <si>
    <t>About</t>
  </si>
  <si>
    <r>
      <t xml:space="preserve">This is in version 0.8.1 of wrt-plugins-ivi. getHistory() </t>
    </r>
    <r>
      <rPr>
        <sz val="11"/>
        <color rgb="FFFF0000"/>
        <rFont val="Arial"/>
        <family val="2"/>
      </rPr>
      <t>requires the AMB database sink to be installed an enabled for testing</t>
    </r>
    <r>
      <rPr>
        <sz val="11"/>
        <color rgb="FF333333"/>
        <rFont val="Arial"/>
        <family val="2"/>
      </rPr>
      <t>. The following javascript will test getHistory:</t>
    </r>
  </si>
  <si>
    <t>Bug ID</t>
  </si>
  <si>
    <t>Title</t>
  </si>
  <si>
    <t>Beta 3.32.53.2</t>
  </si>
  <si>
    <t>Canary 4.32.62</t>
  </si>
  <si>
    <t>Beta</t>
  </si>
  <si>
    <t>Canary 4.32.67</t>
  </si>
  <si>
    <t>Beta3.32.53.3</t>
  </si>
  <si>
    <t>Canary 4.32.69</t>
  </si>
  <si>
    <t>Canary 4.32.70?</t>
  </si>
  <si>
    <t>Status</t>
  </si>
  <si>
    <t>XWALK-806</t>
  </si>
  <si>
    <t xml:space="preserve">Scheme of content:// doesn't work on Android OS </t>
  </si>
  <si>
    <t>FAIL</t>
  </si>
  <si>
    <t>PASS</t>
  </si>
  <si>
    <t>XWALK-807</t>
  </si>
  <si>
    <t>Scheme of app:// doesn't work on Android OS</t>
  </si>
  <si>
    <t>XWALK-808</t>
  </si>
  <si>
    <t>[REG] Crosswalk will crash when HexGL app is launching</t>
  </si>
  <si>
    <t>XWALK-730</t>
  </si>
  <si>
    <t>[REG] Crosswalk will crash when launching the webapp which contains some links</t>
  </si>
  <si>
    <t>XWALK-731</t>
  </si>
  <si>
    <t>[REG] Resolution of webapp doesn't fit to phone screen size on Android OS</t>
  </si>
  <si>
    <t>XWALK-733</t>
  </si>
  <si>
    <t>[REG] Crosswalk will crash when Hangonman app is launching</t>
  </si>
  <si>
    <t>XWALK-780</t>
  </si>
  <si>
    <t>[REG]The manifest icon of webapp is displayed incorrectly on Android OS</t>
  </si>
  <si>
    <t>XWALK-781</t>
  </si>
  <si>
    <t>[REG]The version of manifest is displayed incorrectly on Android OS</t>
  </si>
  <si>
    <t>XWALK-737</t>
  </si>
  <si>
    <t>Unable to get the Packaging tool version info</t>
  </si>
  <si>
    <t>XWALK-738</t>
  </si>
  <si>
    <t>Unable to add the cookie name and value on Android OS</t>
  </si>
  <si>
    <t>XWALK-779</t>
  </si>
  <si>
    <t>[REG]Unable to write contact info to device on Android OS</t>
  </si>
  <si>
    <t>XWALK-735</t>
  </si>
  <si>
    <t>[REG] Crosswalk will crash when Presentation app is launching on Android OS</t>
  </si>
  <si>
    <t>i) zypper install dlogutil</t>
  </si>
  <si>
    <t>ii) Change /usr/lib/systemd/system/dlog-main.service file contents for detailed logs:</t>
  </si>
  <si>
    <t>ExecStart=/usr/bin/dlogutil -r 1024 -n 3 -f /var/log/dlog -v time *:W =&gt; ExecStart=/usr/bin/dlogutil -r 1024 -n 3 -f /var/log/dlog -v time *:V </t>
  </si>
  <si>
    <t>iii) systemctl restart dlog-main.service</t>
  </si>
  <si>
    <t>iv) systemctl daemon-reload</t>
  </si>
  <si>
    <t>v) reboot the device once </t>
  </si>
  <si>
    <t>vi) start systemd-journalctrl : journalctl -af</t>
  </si>
  <si>
    <t>vii) start your application</t>
  </si>
  <si>
    <t>dlog</t>
  </si>
  <si>
    <t>http://otcqa.sh.intel.com/qa-auto/sdk/tizenivi/image/</t>
  </si>
  <si>
    <r>
      <t>From:</t>
    </r>
    <r>
      <rPr>
        <sz val="10"/>
        <color theme="1"/>
        <rFont val="Tahoma"/>
        <family val="2"/>
      </rPr>
      <t xml:space="preserve"> Huang, JunX A</t>
    </r>
  </si>
  <si>
    <r>
      <t>Sent:</t>
    </r>
    <r>
      <rPr>
        <sz val="10"/>
        <color theme="1"/>
        <rFont val="Tahoma"/>
        <family val="2"/>
      </rPr>
      <t xml:space="preserve"> Monday, December 09, 2013 3:17 PM</t>
    </r>
  </si>
  <si>
    <r>
      <t>To:</t>
    </r>
    <r>
      <rPr>
        <sz val="10"/>
        <color theme="1"/>
        <rFont val="Tahoma"/>
        <family val="2"/>
      </rPr>
      <t xml:space="preserve"> Sun, HuihuiX</t>
    </r>
  </si>
  <si>
    <r>
      <t>Cc:</t>
    </r>
    <r>
      <rPr>
        <sz val="10"/>
        <color theme="1"/>
        <rFont val="Tahoma"/>
        <family val="2"/>
      </rPr>
      <t xml:space="preserve"> Zhang, Jingke</t>
    </r>
  </si>
  <si>
    <r>
      <t>Subject:</t>
    </r>
    <r>
      <rPr>
        <sz val="10"/>
        <color theme="1"/>
        <rFont val="Tahoma"/>
        <family val="2"/>
      </rPr>
      <t xml:space="preserve"> emulator ivi tizen</t>
    </r>
  </si>
  <si>
    <t>Install it on ubuntu 64bit</t>
  </si>
  <si>
    <t>1. Download Install manager</t>
  </si>
  <si>
    <t>Download the install manager from latest repo (http://download.tizen.org/sdk/latest/tizen/binary/)</t>
  </si>
  <si>
    <t>name: (version 2.2.71)</t>
  </si>
  <si>
    <t>install-manager-standalone_2.2.71_ubuntu-64.zip   (ubuntu-64)</t>
  </si>
  <si>
    <t>And unzip</t>
  </si>
  <si>
    <t>$ unzip install-manager-standalone_2.2.70_ubuntu-64.zip</t>
  </si>
  <si>
    <t>2. Run it</t>
  </si>
  <si>
    <t>$ ./inst-manager.bin</t>
  </si>
  <si>
    <t>2.2 Change proxy setting if needed</t>
  </si>
  <si>
    <t>Clcik left down button - “Proxy settings” </t>
  </si>
  <si>
    <t>select “Manual proxy configuration”</t>
  </si>
  <si>
    <t>Fill Http proxy: “proxy.cd.intel.com" Port: “911"</t>
  </si>
  <si>
    <t>2.3 select package server to  (http://download.tizen.org/sdk/latest)  and select the snapshot you want to install</t>
  </si>
  <si>
    <t>Click right down button - “Advanced”</t>
  </si>
  <si>
    <t>Click  upper right button - “Change server”</t>
  </si>
  <si>
    <t>Input New Server url “http://download.tizen.org/sdk/latest”</t>
  </si>
  <si>
    <t>unselect: “Auto update”</t>
  </si>
  <si>
    <t>select: “Show all” </t>
  </si>
  <si>
    <t>And you will see the all snapshots you can install.</t>
  </si>
  <si>
    <t xml:space="preserve">For example: </t>
  </si>
  <si>
    <t>Please help to install new SDK (snapshot: 1206053754098883) (built at last Friday night)</t>
  </si>
  <si>
    <t>This version include latest emulator update. (app can be launched successfully)</t>
  </si>
  <si>
    <t>2.4 install (next -&gt; I agree -&gt; next…..)</t>
  </si>
  <si>
    <t>2.5 select install type (ivi support is option; so you need to select it by yourself)</t>
  </si>
  <si>
    <t>Install Type: Custom</t>
  </si>
  <si>
    <t>Select: Platforms -&gt; IVI 3.0</t>
  </si>
  <si>
    <t>(BTW, Don’t forget to install web App Development; SDK Development Tools)</t>
  </si>
  <si>
    <t>2.6 keep (next -&gt; next …..)  and you will get the SDK with IVI support</t>
  </si>
  <si>
    <t>About login, please use as following</t>
  </si>
  <si>
    <t>username: root</t>
  </si>
  <si>
    <t>password: tizen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</si>
  <si>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0.5"/>
        <color rgb="FF000000"/>
        <rFont val="Calibri"/>
        <family val="2"/>
      </rPr>
      <t>preinstalled apps(terminal)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</si>
  <si>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list apps</t>
    </r>
  </si>
  <si>
    <t>wrt-launcher –l</t>
  </si>
  <si>
    <r>
      <t>2.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execute</t>
    </r>
  </si>
  <si>
    <t>wrt-launcher –s &lt;apps&gt;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</si>
  <si>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b/>
        <sz val="10.5"/>
        <color rgb="FF000000"/>
        <rFont val="Calibri"/>
        <family val="2"/>
      </rPr>
      <t>IDE sample:</t>
    </r>
  </si>
  <si>
    <r>
      <t>1.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start IDE</t>
    </r>
  </si>
  <si>
    <r>
      <t>2.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kill-server</t>
    </r>
  </si>
  <si>
    <r>
      <t>3.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root on</t>
    </r>
  </si>
  <si>
    <r>
      <t>4.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run ivi web-sample in IDE</t>
    </r>
  </si>
  <si>
    <t>gedit  /usr/share/pyshared/commodule/impl/tizenmobile.py</t>
  </si>
  <si>
    <t>        cmd = "sdb -s %s forward tcp:%s tcp:%s" % \</t>
  </si>
  <si>
    <t>            (self.deviceid, host_port, remote_port)</t>
  </si>
  <si>
    <t>该成:</t>
  </si>
  <si>
    <t>        cmd = "sdb forward tcp:%s tcp:%s" % \</t>
  </si>
  <si>
    <t>            (host_port, remote_port)</t>
  </si>
  <si>
    <t>需要sudo  gedit</t>
  </si>
  <si>
    <t>File "/usr/bin/testkit-lite", line 292, in &lt;module&gt;</t>
  </si>
  <si>
    <t>    device_locked = get_device_lock(device_id)</t>
  </si>
  <si>
    <t>lite命令行里面先加上 --non-active </t>
  </si>
  <si>
    <t xml:space="preserve">testkit-lite的bug 用这个解决。check server status, not ready yet! 
</t>
  </si>
  <si>
    <t>vehicle</t>
  </si>
  <si>
    <t>speech</t>
  </si>
  <si>
    <t>notification</t>
  </si>
  <si>
    <t>messageport</t>
  </si>
  <si>
    <t>css</t>
  </si>
  <si>
    <t>签名</t>
  </si>
  <si>
    <t>src file</t>
  </si>
  <si>
    <t>id</t>
  </si>
  <si>
    <t>num</t>
  </si>
  <si>
    <t>Sum of num</t>
  </si>
  <si>
    <t>Row Labels</t>
  </si>
  <si>
    <t>Grand Total</t>
  </si>
  <si>
    <t>我们就是 hciconfig hci0 up</t>
  </si>
  <si>
    <t>hciconfig hci0 pscan</t>
  </si>
  <si>
    <t>hciconfig hci0 piscan</t>
  </si>
  <si>
    <t>echo "AMB::writeall" &gt; /proc/self/attr/current</t>
  </si>
  <si>
    <t>pkill -9 ambd</t>
  </si>
  <si>
    <t>ambd -c /etc/ambd/examples/dbusconfig -D</t>
  </si>
  <si>
    <t>然后还是找HVAC ,就有了</t>
  </si>
  <si>
    <t>可以用amb-get HVAC ,验证以下</t>
  </si>
  <si>
    <t>root:~&gt; amb-get HVAC</t>
  </si>
  <si>
    <t>testkit-lite 3.0.8以后workaround</t>
  </si>
  <si>
    <t>$ export DBUS_SESSION_BUS_ADDRESS="unix:path=/run/dbus/system_bus_socket"</t>
  </si>
  <si>
    <t>$ export DISPLAY=":0.0"</t>
  </si>
  <si>
    <t>Abc,123.</t>
  </si>
  <si>
    <t>./aapt dump badging ./xwalkdrivertest.apk</t>
  </si>
  <si>
    <t>python make_apk.py --package=org.xwalk.test_upgrade --name=test_upgrade --mode=embedded --arch=x86   --app-url='http://crosswalk-project.org' --app-versionCode=60000001 --app-version=1.0.0</t>
  </si>
  <si>
    <t>python make_apk.py --package=org.xwalk.test_arm --name=test_arm --mode=embedded --arch=arm   --app-url='http://crosswalk-project.org' --app-versionCode=60000001 --app-version=1.0.0</t>
  </si>
  <si>
    <t>python make_apk.py --package=org.xwalk.test_upgrade --name=test_upgrade --mode=embedded --arch=x86   --app-url='http://crosswalk-project.org' --app-versionCode=60000002 --app-version=1.0.1</t>
  </si>
  <si>
    <t>python make_apk.py --package=org.xwalk.test_multiple --name=test_multiple --mode=embedded --arch=x86   --app-url='http://crosswalk-project.org' --app-versionCodeBase=1 --app-version=1.0.0</t>
  </si>
  <si>
    <t>python make_apk.py --package=org.xwalk.test_multiple --name=test_multiple --mode=embedded --arch=arm   --app-url='http://crosswalk-project.org' --app-versionCodeBase=1 --app-version=1.0.0</t>
  </si>
  <si>
    <t>python make_apk.py --package=org.xwalk.wrt_googleplay_android_tests --name=wrt_googleplay_android_tests --app-root=/tmp/uzqp3u78yvinrfp/pkg-app --app-local-path=index.html --icon=/tmp/uzqp3u78yvinrfp/pkg-app/icon.png --mode=embedded --arch=x86</t>
  </si>
  <si>
    <t>python make_apk.py --package=org.xwalk.test_upgrade --name=test_upgrade  --mode=embedded --arch=x86 --app-url='http://crosswalk-project.org' --app-versionCode=60000001 --app-version=1.0.0</t>
  </si>
  <si>
    <t>python make_apk.py --package=org.xwalk.test_arm --name=test_arm  --mode=embedded --arch=arm --app-url='http://crosswalk-project.org' --app-versionCode=60000001 --app-version=1.0.0</t>
  </si>
  <si>
    <t>python make_apk.py --package=org.xwalk.test_upgrade --name=test_upgrade  --mode=embedded --arch=x86 --app-url='http://crosswalk-project.org' --app-versionCode=60000002 --app-version=1.0.1</t>
  </si>
  <si>
    <t>python make_apk.py --package=org.xwalk.test_multiple --name=test_multiple  --mode=embedded --arch=x86 --app-url='http://crosswalk-project.org' --app-versionCodeBase=1 --app-version=1.0.0</t>
  </si>
  <si>
    <t>python make_apk.py --package=org.xwalk.test_multiple --name=test_multiple  --mode=embedded --arch=arm --app-url='http://crosswalk-project.org' --app-versionCodeBase=1 --app-version=1.0.0</t>
  </si>
  <si>
    <t>python make_apk.py --package=org.xwalk.wrt_googleplay_android_tests --name=wrt_googleplay_android_tests --app-root=/tmp/t35s1d9yw9qvco6/pkg-app --app-local-path=index.html --icon=/tmp/t35s1d9yw9qvco6/pkg-app/icon.png  --mode=embedded --arch=x86 </t>
  </si>
  <si>
    <t>python make_apk.py --package=org.xwalk.test_manifest --manifest=/tmp//sub-app/test_manifest/manifest.json  --mode=embedded --arch=x86   --app-versionCode=60000001</t>
  </si>
  <si>
    <t>python make_apk.py --package=org.xwalk.test_manifest --manifest=/tmp//sub-app/test_manifest/manifest.json  --mode=embedded --arch=x86 --app-versionCode=60000001</t>
  </si>
  <si>
    <t>python make_apk.py --package=org.xwalk.test_x86 --name=test_x86 --app-root=/tmp//sub-app/test_x86 --app-local-path=index.html --icon=/tmp//sub-app/test_x86/icon.png  --mode=embedded --arch=x86 --app-versionCode=60000001 --app-version=1.0.0 </t>
  </si>
  <si>
    <t>python make_apk.py --package=org.xwalk.test_x86 --name=test_x86 --app-root=/tmp//sub-app/test_x86 --app-local-path=index.html --icon=/tmp//sub-app/test_x86/icon.png --mode=embedded --arch=x86 --app-versionCode=60000001 --app-version=1.0.0</t>
  </si>
  <si>
    <t>webapi-style-css3-tests</t>
  </si>
  <si>
    <t>webapi-ambientlight-w3c-tests</t>
    <phoneticPr fontId="4" type="noConversion"/>
  </si>
  <si>
    <t>webapi-imports-w3c-tests</t>
    <phoneticPr fontId="4" type="noConversion"/>
  </si>
  <si>
    <t>webapi-deviceadaptation-css3-tests</t>
  </si>
  <si>
    <t>webapi-htmltemplates-html5-tests</t>
  </si>
  <si>
    <t>webapi-runtime-xwalk-tests</t>
    <phoneticPr fontId="4" type="noConversion"/>
  </si>
  <si>
    <t>webapi-shadowdom-w3c-tests</t>
  </si>
  <si>
    <t>webapi-taskscheduler-sysapps-tests</t>
    <phoneticPr fontId="4" type="noConversion"/>
  </si>
  <si>
    <t>webapi-cssfilter-w3c-tests</t>
    <phoneticPr fontId="4" type="noConversion"/>
  </si>
  <si>
    <t>webapi-speechapi-xwalk-tests</t>
    <phoneticPr fontId="4" type="noConversion"/>
  </si>
  <si>
    <t>webapi-vehicleinfo-xwalk-tests</t>
    <phoneticPr fontId="4" type="noConversion"/>
  </si>
  <si>
    <t>tct-batterystatus-w3c-tests</t>
    <phoneticPr fontId="4" type="noConversion"/>
  </si>
  <si>
    <t>tct-capability-tests</t>
    <phoneticPr fontId="4" type="noConversion"/>
  </si>
  <si>
    <t>tct-security-tcs-tests</t>
    <phoneticPr fontId="4" type="noConversion"/>
  </si>
  <si>
    <t>tct-getcapabilities</t>
    <phoneticPr fontId="4" type="noConversion"/>
  </si>
  <si>
    <t>tct-testconfig</t>
    <phoneticPr fontId="4" type="noConversion"/>
  </si>
  <si>
    <t>webapi-nacl-xwalk-tests</t>
    <phoneticPr fontId="4" type="noConversion"/>
  </si>
  <si>
    <t>webapi-audiosystem-xwalk-tests</t>
    <phoneticPr fontId="4" type="noConversion"/>
  </si>
  <si>
    <t>webapi-sso-xwalk-tests</t>
    <phoneticPr fontId="4" type="noConversion"/>
  </si>
  <si>
    <t>webapi-mediarenderer-xwalk-tests</t>
    <phoneticPr fontId="4" type="noConversion"/>
  </si>
  <si>
    <t>webapi-nfc-w3c-tests</t>
    <phoneticPr fontId="4" type="noConversion"/>
  </si>
  <si>
    <t>webapi-resourcetiming-w3c-tests</t>
  </si>
  <si>
    <t>webapi-ambientlight-w3c-tests</t>
  </si>
  <si>
    <t>webapi-imports-w3c-tests</t>
  </si>
  <si>
    <t>webapi-runtime-xwalk-tests</t>
  </si>
  <si>
    <t>ivi-tests</t>
  </si>
  <si>
    <t>webapi-dlna-xwalk-tests</t>
  </si>
  <si>
    <t>tizen-tests</t>
  </si>
  <si>
    <t>tct-wgtapi</t>
  </si>
  <si>
    <t>tct-widget</t>
  </si>
  <si>
    <t>tct-manual-w3c-tests</t>
  </si>
  <si>
    <t>tct-canvas-html5-tests</t>
  </si>
  <si>
    <t>tct-cors-w3c-tests</t>
  </si>
  <si>
    <t>tct-csp-w3c-tests</t>
  </si>
  <si>
    <t>tct-navigationtiming-w3c-tests</t>
  </si>
  <si>
    <t>tct-sandbox-html5-tests</t>
  </si>
  <si>
    <t>tct-sessionhistory-html5-tests</t>
  </si>
  <si>
    <t>tct-security-tcs-tests</t>
  </si>
  <si>
    <t>tct-sse-w3c-tests</t>
  </si>
  <si>
    <t>tct-webgl-nonw3c-tests</t>
  </si>
  <si>
    <t>tct-webmessaging-w3c-tests</t>
  </si>
  <si>
    <t>tct-websocket-w3c-tests</t>
  </si>
  <si>
    <t>tct-xmlhttprequest-w3c-tests</t>
  </si>
  <si>
    <t>webapi-webspeech-w3c-tests</t>
  </si>
  <si>
    <t>webapi-resourcetiming-w3c-test</t>
  </si>
  <si>
    <t>webapi-locale-xwalk-tests</t>
  </si>
  <si>
    <t>testkit-lite -e xwalk -A --comm androidmobile -k webdriver -f $PWD/tct-audio-html5-tests.tests.xml --set 3DTransforms-ref -o ../../../rerun_xml/webdriver_xml/wd_result_tct-audio-html5-tests.xml</t>
  </si>
  <si>
    <t>tct-audio-html5-tests</t>
  </si>
  <si>
    <t>tct-3dtransforms-css3-tests</t>
  </si>
  <si>
    <t>3DTransforms-ref</t>
  </si>
  <si>
    <t>testkit-lite</t>
  </si>
  <si>
    <t xml:space="preserve"> -e xwalk</t>
  </si>
  <si>
    <t xml:space="preserve"> -A</t>
  </si>
  <si>
    <t xml:space="preserve"> -k webdriver</t>
  </si>
  <si>
    <t xml:space="preserve"> -f $PWD/</t>
  </si>
  <si>
    <t xml:space="preserve"> -o ../../../rerun_xml/webdriver_xml/wd_result_</t>
  </si>
  <si>
    <t xml:space="preserve"> --comm androidmobile</t>
  </si>
  <si>
    <t>Audio-ref</t>
  </si>
  <si>
    <t xml:space="preserve"> --set </t>
  </si>
  <si>
    <t>Backgrounds-ref</t>
  </si>
  <si>
    <t>tct-backgrounds-css3-tests</t>
  </si>
  <si>
    <t>Canvas-ref</t>
  </si>
  <si>
    <t>tct-colors-css3-tests</t>
  </si>
  <si>
    <t>Colors-ref</t>
  </si>
  <si>
    <t>csp-ref</t>
  </si>
  <si>
    <t>tct-flexiblebox-css3-tests</t>
  </si>
  <si>
    <t>reftest</t>
  </si>
  <si>
    <t>tct-fonts-css3-tests</t>
  </si>
  <si>
    <t>Fonts-ref</t>
  </si>
  <si>
    <t>tct-multicolumn-css3-tests</t>
  </si>
  <si>
    <t>MultiColumn-ref</t>
  </si>
  <si>
    <t>tct-svg-html5-tests</t>
  </si>
  <si>
    <t>SVG-REF</t>
  </si>
  <si>
    <t>tct-text-css3-tests</t>
  </si>
  <si>
    <t>Text-ref</t>
  </si>
  <si>
    <t>extra-ref browsers-bdd dom-bdd xhtml5-bdd</t>
  </si>
  <si>
    <t>tct-webstorage-w3c-tests</t>
  </si>
  <si>
    <t>webstorage-bdd</t>
  </si>
  <si>
    <t>tct-extra-html5-tests</t>
  </si>
  <si>
    <t>Nightly 自动化整改计划</t>
  </si>
  <si>
    <t>2. 与上轮结果比对时，如果pass率不变就难以发现问题。</t>
  </si>
  <si>
    <t>3. 复测实现自动化</t>
  </si>
  <si>
    <t>需求与目标：</t>
  </si>
  <si>
    <t>1. 根据xml，python本地实现case pass/fail/block/na 的统计</t>
  </si>
  <si>
    <t>Sub Task：</t>
  </si>
  <si>
    <t>1. 结果文件上传网站时间长，容易走神。</t>
  </si>
  <si>
    <t>2. 不依赖网站，脚本实现与上次结果的对比。</t>
  </si>
  <si>
    <t>3. 自动化重跑需要重跑的模块。初期可以只生成脚本。</t>
  </si>
  <si>
    <t>4. 对重跑的结果进行整合。</t>
  </si>
  <si>
    <t>5. 修改目前的统计表格，对4项内容都进行比对。</t>
  </si>
  <si>
    <t>3dtransforms-css3-tests</t>
  </si>
  <si>
    <t>audio-html5-tests</t>
  </si>
  <si>
    <t>backgrounds-css3-tests</t>
  </si>
  <si>
    <t>canvas-html5-tests</t>
  </si>
  <si>
    <t>colors-css3-tests</t>
  </si>
  <si>
    <t>csp-w3c-tests</t>
  </si>
  <si>
    <t>extra-html5-tests</t>
  </si>
  <si>
    <t>flexiblebox-css3-tests</t>
  </si>
  <si>
    <t>fonts-css3-tests</t>
  </si>
  <si>
    <t>multicolumn-css3-tests</t>
  </si>
  <si>
    <t>svg-html5-tests</t>
  </si>
  <si>
    <t>text-css3-tests</t>
  </si>
  <si>
    <t>webstorage-w3c-tests</t>
  </si>
  <si>
    <t>Input:</t>
  </si>
  <si>
    <t xml:space="preserve"> -o ../../../rerun_xml/result_</t>
  </si>
  <si>
    <t>tct-filesystemapi-w3c-tests</t>
  </si>
</sst>
</file>

<file path=xl/styles.xml><?xml version="1.0" encoding="utf-8"?>
<styleSheet xmlns="http://schemas.openxmlformats.org/spreadsheetml/2006/main">
  <fonts count="49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"/>
      <color rgb="FF858585"/>
      <name val="Segoe UI"/>
      <family val="2"/>
    </font>
    <font>
      <i/>
      <sz val="8"/>
      <color rgb="FF858585"/>
      <name val="Segoe UI"/>
      <family val="2"/>
    </font>
    <font>
      <sz val="8"/>
      <color theme="1"/>
      <name val="Segoe UI"/>
      <family val="2"/>
    </font>
    <font>
      <sz val="11"/>
      <color rgb="FF494949"/>
      <name val="SimSun"/>
    </font>
    <font>
      <u/>
      <sz val="11"/>
      <color theme="10"/>
      <name val="Calibri"/>
      <family val="2"/>
    </font>
    <font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4"/>
      <color rgb="FF000000"/>
      <name val="Arial"/>
      <family val="2"/>
    </font>
    <font>
      <sz val="12"/>
      <color rgb="FF666666"/>
      <name val="Arial"/>
      <family val="2"/>
    </font>
    <font>
      <b/>
      <sz val="12"/>
      <color rgb="FF888888"/>
      <name val="Arial"/>
      <family val="2"/>
    </font>
    <font>
      <b/>
      <sz val="12"/>
      <color rgb="FF000000"/>
      <name val="Arial"/>
      <family val="2"/>
    </font>
    <font>
      <sz val="9"/>
      <color rgb="FF00BF00"/>
      <name val="Lucida Console"/>
      <family val="3"/>
    </font>
    <font>
      <sz val="9"/>
      <color rgb="FFBFBF00"/>
      <name val="Lucida Console"/>
      <family val="3"/>
    </font>
    <font>
      <sz val="9"/>
      <color rgb="FF000000"/>
      <name val="Lucida Console"/>
      <family val="3"/>
    </font>
    <font>
      <sz val="9"/>
      <color rgb="FFBF0000"/>
      <name val="Lucida Console"/>
      <family val="3"/>
    </font>
    <font>
      <sz val="9"/>
      <color rgb="FF00FF00"/>
      <name val="Lucida Console"/>
      <family val="3"/>
    </font>
    <font>
      <b/>
      <sz val="9"/>
      <color rgb="FF000000"/>
      <name val="Lucida Console"/>
      <family val="3"/>
    </font>
    <font>
      <sz val="9"/>
      <color rgb="FF00BFBF"/>
      <name val="Lucida Console"/>
      <family val="3"/>
    </font>
    <font>
      <sz val="12"/>
      <color rgb="FFFFFFFF"/>
      <name val="Arial"/>
      <family val="2"/>
    </font>
    <font>
      <sz val="10.5"/>
      <color theme="1"/>
      <name val="Consolas"/>
      <family val="3"/>
    </font>
    <font>
      <sz val="11"/>
      <color rgb="FF333333"/>
      <name val="Arial"/>
      <family val="2"/>
    </font>
    <font>
      <sz val="11"/>
      <color rgb="FF000000"/>
      <name val="Segoe UI"/>
      <family val="2"/>
    </font>
    <font>
      <i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SimSun"/>
    </font>
    <font>
      <sz val="11"/>
      <color rgb="FF1F497D"/>
      <name val="Wingdings"/>
      <charset val="2"/>
    </font>
    <font>
      <sz val="11"/>
      <color rgb="FF632423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.5"/>
      <color rgb="FF1F497D"/>
      <name val="Calibri"/>
      <family val="2"/>
    </font>
    <font>
      <sz val="12"/>
      <color rgb="FF000000"/>
      <name val="Times New Roman"/>
      <family val="1"/>
    </font>
    <font>
      <sz val="10.5"/>
      <color rgb="FF000000"/>
      <name val="Calibri"/>
      <family val="2"/>
    </font>
    <font>
      <sz val="10.5"/>
      <color rgb="FF000000"/>
      <name val="Wingdings"/>
      <charset val="2"/>
    </font>
    <font>
      <sz val="7"/>
      <color rgb="FF000000"/>
      <name val="Times New Roman"/>
      <family val="1"/>
    </font>
    <font>
      <b/>
      <sz val="10.5"/>
      <color rgb="FF000000"/>
      <name val="Calibri"/>
      <family val="2"/>
    </font>
    <font>
      <b/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Neo Sans Intel"/>
      <family val="2"/>
    </font>
    <font>
      <sz val="10"/>
      <color indexed="8"/>
      <name val="Neo Sans Intel"/>
      <family val="2"/>
    </font>
    <font>
      <sz val="10"/>
      <color rgb="FF000000"/>
      <name val="Neo Sans Inte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BBBBBB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10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2" borderId="0" xfId="0" applyFill="1"/>
    <xf numFmtId="0" fontId="5" fillId="0" borderId="0" xfId="0" applyFont="1"/>
    <xf numFmtId="0" fontId="7" fillId="0" borderId="0" xfId="0" applyFont="1" applyAlignment="1"/>
    <xf numFmtId="0" fontId="9" fillId="0" borderId="1" xfId="0" applyFont="1" applyBorder="1" applyAlignment="1"/>
    <xf numFmtId="0" fontId="6" fillId="0" borderId="0" xfId="1" applyAlignment="1" applyProtection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/>
    <xf numFmtId="0" fontId="6" fillId="0" borderId="0" xfId="1" applyAlignment="1" applyProtection="1"/>
    <xf numFmtId="0" fontId="7" fillId="0" borderId="0" xfId="0" applyFont="1" applyAlignment="1">
      <alignment horizontal="center"/>
    </xf>
    <xf numFmtId="0" fontId="21" fillId="0" borderId="0" xfId="0" applyFont="1"/>
    <xf numFmtId="0" fontId="1" fillId="2" borderId="0" xfId="0" applyFont="1" applyFill="1"/>
    <xf numFmtId="0" fontId="22" fillId="0" borderId="0" xfId="0" applyFont="1"/>
    <xf numFmtId="14" fontId="3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3" fillId="0" borderId="0" xfId="0" applyFont="1" applyAlignment="1">
      <alignment horizontal="left" vertical="top"/>
    </xf>
    <xf numFmtId="14" fontId="3" fillId="0" borderId="2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Border="1" applyAlignment="1"/>
    <xf numFmtId="18" fontId="2" fillId="0" borderId="2" xfId="0" applyNumberFormat="1" applyFont="1" applyBorder="1" applyAlignment="1"/>
    <xf numFmtId="0" fontId="1" fillId="0" borderId="2" xfId="0" applyFont="1" applyBorder="1" applyAlignment="1"/>
    <xf numFmtId="0" fontId="22" fillId="0" borderId="2" xfId="0" applyFont="1" applyBorder="1" applyAlignment="1"/>
    <xf numFmtId="0" fontId="24" fillId="0" borderId="2" xfId="0" applyFont="1" applyBorder="1" applyAlignment="1"/>
    <xf numFmtId="0" fontId="21" fillId="2" borderId="0" xfId="0" applyFont="1" applyFill="1"/>
    <xf numFmtId="0" fontId="26" fillId="0" borderId="0" xfId="0" applyFont="1"/>
    <xf numFmtId="0" fontId="26" fillId="0" borderId="0" xfId="0" applyFont="1" applyAlignment="1"/>
    <xf numFmtId="0" fontId="26" fillId="2" borderId="0" xfId="0" applyFont="1" applyFill="1" applyAlignment="1"/>
    <xf numFmtId="0" fontId="25" fillId="0" borderId="0" xfId="0" applyFont="1"/>
    <xf numFmtId="0" fontId="29" fillId="0" borderId="0" xfId="0" applyFont="1"/>
    <xf numFmtId="0" fontId="0" fillId="2" borderId="0" xfId="0" applyFill="1" applyAlignment="1"/>
    <xf numFmtId="0" fontId="22" fillId="0" borderId="0" xfId="0" applyFont="1" applyAlignment="1"/>
    <xf numFmtId="0" fontId="22" fillId="3" borderId="0" xfId="0" applyFont="1" applyFill="1" applyAlignment="1"/>
    <xf numFmtId="0" fontId="22" fillId="2" borderId="0" xfId="0" applyFont="1" applyFill="1" applyAlignment="1"/>
    <xf numFmtId="0" fontId="31" fillId="4" borderId="3" xfId="0" applyFont="1" applyFill="1" applyBorder="1" applyAlignment="1" applyProtection="1">
      <alignment horizontal="center" vertical="center" wrapText="1"/>
      <protection locked="0"/>
    </xf>
    <xf numFmtId="0" fontId="31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5" borderId="4" xfId="0" applyFont="1" applyFill="1" applyBorder="1" applyAlignment="1" applyProtection="1">
      <alignment horizontal="center"/>
      <protection locked="0"/>
    </xf>
    <xf numFmtId="0" fontId="0" fillId="5" borderId="0" xfId="0" applyFont="1" applyFill="1" applyBorder="1" applyAlignment="1" applyProtection="1">
      <alignment horizontal="left"/>
      <protection locked="0"/>
    </xf>
    <xf numFmtId="0" fontId="32" fillId="2" borderId="0" xfId="0" applyFont="1" applyFill="1"/>
    <xf numFmtId="0" fontId="39" fillId="0" borderId="0" xfId="0" applyFont="1" applyAlignment="1">
      <alignment horizontal="justify"/>
    </xf>
    <xf numFmtId="0" fontId="41" fillId="0" borderId="0" xfId="0" applyFont="1" applyAlignment="1">
      <alignment horizontal="justify"/>
    </xf>
    <xf numFmtId="0" fontId="43" fillId="0" borderId="0" xfId="0" applyFont="1" applyAlignment="1">
      <alignment horizontal="justify"/>
    </xf>
    <xf numFmtId="0" fontId="35" fillId="0" borderId="0" xfId="0" applyFont="1" applyAlignment="1"/>
    <xf numFmtId="0" fontId="36" fillId="0" borderId="0" xfId="0" applyFont="1" applyAlignment="1"/>
    <xf numFmtId="0" fontId="34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23" fillId="0" borderId="0" xfId="0" applyFont="1" applyAlignment="1">
      <alignment horizontal="left" vertical="top"/>
    </xf>
    <xf numFmtId="0" fontId="0" fillId="0" borderId="3" xfId="0" applyBorder="1"/>
    <xf numFmtId="0" fontId="0" fillId="0" borderId="0" xfId="0" pivotButton="1"/>
    <xf numFmtId="0" fontId="46" fillId="0" borderId="3" xfId="0" applyFont="1" applyBorder="1" applyAlignment="1">
      <alignment vertical="center"/>
    </xf>
    <xf numFmtId="0" fontId="46" fillId="0" borderId="3" xfId="2" applyFont="1" applyBorder="1"/>
    <xf numFmtId="0" fontId="46" fillId="0" borderId="3" xfId="0" applyFont="1" applyFill="1" applyBorder="1" applyAlignment="1">
      <alignment vertical="center"/>
    </xf>
    <xf numFmtId="0" fontId="46" fillId="6" borderId="3" xfId="0" applyFont="1" applyFill="1" applyBorder="1" applyAlignment="1">
      <alignment vertical="center"/>
    </xf>
    <xf numFmtId="0" fontId="46" fillId="2" borderId="3" xfId="0" applyFont="1" applyFill="1" applyBorder="1" applyAlignment="1">
      <alignment vertical="center"/>
    </xf>
    <xf numFmtId="0" fontId="47" fillId="2" borderId="3" xfId="2" applyFont="1" applyFill="1" applyBorder="1" applyAlignment="1">
      <alignment horizontal="left" wrapText="1"/>
    </xf>
    <xf numFmtId="0" fontId="48" fillId="2" borderId="3" xfId="2" applyFont="1" applyFill="1" applyBorder="1" applyAlignment="1">
      <alignment vertical="center"/>
    </xf>
    <xf numFmtId="0" fontId="46" fillId="2" borderId="3" xfId="2" applyFont="1" applyFill="1" applyBorder="1"/>
    <xf numFmtId="0" fontId="0" fillId="0" borderId="0" xfId="0" quotePrefix="1"/>
    <xf numFmtId="0" fontId="32" fillId="0" borderId="0" xfId="0" applyFont="1"/>
    <xf numFmtId="0" fontId="0" fillId="8" borderId="0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5" xfId="0" applyFill="1" applyBorder="1"/>
    <xf numFmtId="0" fontId="0" fillId="8" borderId="6" xfId="0" applyFill="1" applyBorder="1"/>
    <xf numFmtId="0" fontId="23" fillId="0" borderId="0" xfId="0" applyFont="1" applyAlignment="1">
      <alignment horizontal="left" vertical="top"/>
    </xf>
    <xf numFmtId="0" fontId="0" fillId="8" borderId="10" xfId="0" applyFill="1" applyBorder="1"/>
    <xf numFmtId="0" fontId="0" fillId="8" borderId="11" xfId="0" applyFill="1" applyBorder="1"/>
    <xf numFmtId="0" fontId="0" fillId="7" borderId="9" xfId="0" applyFill="1" applyBorder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0" fillId="7" borderId="6" xfId="0" applyFill="1" applyBorder="1"/>
    <xf numFmtId="0" fontId="0" fillId="0" borderId="7" xfId="0" applyBorder="1"/>
    <xf numFmtId="9" fontId="0" fillId="8" borderId="6" xfId="0" applyNumberFormat="1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17" xfId="0" applyFill="1" applyBorder="1"/>
    <xf numFmtId="0" fontId="0" fillId="8" borderId="19" xfId="0" applyFill="1" applyBorder="1"/>
    <xf numFmtId="9" fontId="0" fillId="8" borderId="13" xfId="0" applyNumberFormat="1" applyFill="1" applyBorder="1" applyAlignment="1">
      <alignment horizontal="center"/>
    </xf>
    <xf numFmtId="9" fontId="0" fillId="8" borderId="16" xfId="0" applyNumberFormat="1" applyFill="1" applyBorder="1" applyAlignment="1">
      <alignment horizontal="center"/>
    </xf>
    <xf numFmtId="9" fontId="0" fillId="8" borderId="18" xfId="0" applyNumberFormat="1" applyFill="1" applyBorder="1" applyAlignment="1">
      <alignment horizontal="center"/>
    </xf>
    <xf numFmtId="0" fontId="0" fillId="4" borderId="0" xfId="0" applyFill="1"/>
  </cellXfs>
  <cellStyles count="3">
    <cellStyle name="Hyperlink" xfId="1" builtinId="8"/>
    <cellStyle name="Normal" xfId="0" builtinId="0"/>
    <cellStyle name="Normal 2 3" xfId="2"/>
  </cellStyles>
  <dxfs count="5">
    <dxf>
      <font>
        <color rgb="FFFF0000"/>
      </font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hyperlink" Target="http://m.blog.csdn.net/" TargetMode="External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hyperlink" Target="http://www.csdn.net/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0.jpe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jpe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hyperlink" Target="http://m.blog.csdn.net/blog/dyllove98/8987241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cid:image004.png@01CEF4F1.C395C070" TargetMode="External"/><Relationship Id="rId13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12" Type="http://schemas.openxmlformats.org/officeDocument/2006/relationships/image" Target="cid:image006.png@01CEF4F1.C395C070" TargetMode="External"/><Relationship Id="rId2" Type="http://schemas.openxmlformats.org/officeDocument/2006/relationships/image" Target="cid:image001.png@01CEF4F1.C395C070" TargetMode="External"/><Relationship Id="rId16" Type="http://schemas.openxmlformats.org/officeDocument/2006/relationships/image" Target="cid:image008.png@01CEF4F1.C395C070" TargetMode="External"/><Relationship Id="rId1" Type="http://schemas.openxmlformats.org/officeDocument/2006/relationships/image" Target="../media/image23.png"/><Relationship Id="rId6" Type="http://schemas.openxmlformats.org/officeDocument/2006/relationships/image" Target="cid:image003.png@01CEF4F1.C395C070" TargetMode="External"/><Relationship Id="rId11" Type="http://schemas.openxmlformats.org/officeDocument/2006/relationships/image" Target="../media/image28.png"/><Relationship Id="rId5" Type="http://schemas.openxmlformats.org/officeDocument/2006/relationships/image" Target="../media/image25.png"/><Relationship Id="rId15" Type="http://schemas.openxmlformats.org/officeDocument/2006/relationships/image" Target="../media/image30.png"/><Relationship Id="rId10" Type="http://schemas.openxmlformats.org/officeDocument/2006/relationships/image" Target="cid:image005.png@01CEF4F1.C395C070" TargetMode="External"/><Relationship Id="rId4" Type="http://schemas.openxmlformats.org/officeDocument/2006/relationships/image" Target="cid:image002.png@01CEF4F1.C395C070" TargetMode="External"/><Relationship Id="rId9" Type="http://schemas.openxmlformats.org/officeDocument/2006/relationships/image" Target="../media/image27.png"/><Relationship Id="rId14" Type="http://schemas.openxmlformats.org/officeDocument/2006/relationships/image" Target="cid:image007.png@01CEF4F1.C395C0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161926</xdr:rowOff>
    </xdr:from>
    <xdr:to>
      <xdr:col>17</xdr:col>
      <xdr:colOff>0</xdr:colOff>
      <xdr:row>21</xdr:row>
      <xdr:rowOff>47626</xdr:rowOff>
    </xdr:to>
    <xdr:sp macro="" textlink="">
      <xdr:nvSpPr>
        <xdr:cNvPr id="2" name="Rectangle 1"/>
        <xdr:cNvSpPr/>
      </xdr:nvSpPr>
      <xdr:spPr>
        <a:xfrm>
          <a:off x="6724650" y="2638426"/>
          <a:ext cx="3638550" cy="140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S5 </a:t>
          </a:r>
          <a:r>
            <a:rPr lang="zh-CN" altLang="en-US" sz="1100"/>
            <a:t>成果物：</a:t>
          </a:r>
          <a:r>
            <a:rPr lang="en-US" sz="1100"/>
            <a:t/>
          </a:r>
          <a:br>
            <a:rPr lang="en-US" sz="1100"/>
          </a:br>
          <a:r>
            <a:rPr lang="en-US" sz="1100"/>
            <a:t>=IF(EXACT(WX3,XF3),IF(EXACT(WY3,XG3),IF(EXACT(WZ3,XH3),IF(EXACT(XA3,XI3),"OK",CONCATENATE("Fail:",ROUND(XJ3-XB3,2)*100,"%")),CONCATENATE("Fail:",ROUND(XJ3-XB3,2)*100,"%")),CONCATENATE("Fail:",ROUND(XJ3-XB3,2)*100,"%")),CONCATENATE("Fail:",ROUND(XJ3-XB3,2)*100,"%"))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447675</xdr:colOff>
      <xdr:row>3</xdr:row>
      <xdr:rowOff>161925</xdr:rowOff>
    </xdr:to>
    <xdr:pic>
      <xdr:nvPicPr>
        <xdr:cNvPr id="1025" name="Picture 1" descr="http://static.blog.csdn.net/images/wapall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47675" cy="361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342900</xdr:colOff>
      <xdr:row>3</xdr:row>
      <xdr:rowOff>142875</xdr:rowOff>
    </xdr:to>
    <xdr:pic>
      <xdr:nvPicPr>
        <xdr:cNvPr id="1026" name="Picture 2" descr="http://static.blog.csdn.net/images/wapall/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0025"/>
          <a:ext cx="952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495300</xdr:colOff>
      <xdr:row>16</xdr:row>
      <xdr:rowOff>123825</xdr:rowOff>
    </xdr:to>
    <xdr:pic>
      <xdr:nvPicPr>
        <xdr:cNvPr id="1027" name="Picture 3" descr="http://images.cnitblog.com/blog/310015/201302/18104540-879eb9fdfffc45ae8bf7d88a94445fc0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248525"/>
          <a:ext cx="4953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361950</xdr:colOff>
      <xdr:row>50</xdr:row>
      <xdr:rowOff>123825</xdr:rowOff>
    </xdr:to>
    <xdr:pic>
      <xdr:nvPicPr>
        <xdr:cNvPr id="1028" name="Picture 4" descr="http://images.cnitblog.com/blog/310015/201302/18104706-21fe8bd9506b4076a2ce2f1d84b9204e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6156900"/>
          <a:ext cx="158115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276225</xdr:colOff>
      <xdr:row>81</xdr:row>
      <xdr:rowOff>114300</xdr:rowOff>
    </xdr:to>
    <xdr:pic>
      <xdr:nvPicPr>
        <xdr:cNvPr id="1029" name="Picture 5" descr="http://images.cnitblog.com/blog/310015/201302/18104948-1ec58026390348ebac5e638674df03c5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2960250"/>
          <a:ext cx="1495425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4</xdr:col>
      <xdr:colOff>38100</xdr:colOff>
      <xdr:row>134</xdr:row>
      <xdr:rowOff>123825</xdr:rowOff>
    </xdr:to>
    <xdr:pic>
      <xdr:nvPicPr>
        <xdr:cNvPr id="1030" name="Picture 6" descr="http://images.cnitblog.com/blog/310015/201302/18105129-7fef60fab5294552a6dbe128ecd969f7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09156500"/>
          <a:ext cx="24765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4</xdr:col>
      <xdr:colOff>19050</xdr:colOff>
      <xdr:row>170</xdr:row>
      <xdr:rowOff>85725</xdr:rowOff>
    </xdr:to>
    <xdr:pic>
      <xdr:nvPicPr>
        <xdr:cNvPr id="1031" name="Picture 7" descr="http://images.cnitblog.com/blog/310015/201302/18105147-395a1e48c59b4d9faa2db2adb3f9ce3c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37836275"/>
          <a:ext cx="2457450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4</xdr:col>
      <xdr:colOff>19050</xdr:colOff>
      <xdr:row>226</xdr:row>
      <xdr:rowOff>47625</xdr:rowOff>
    </xdr:to>
    <xdr:pic>
      <xdr:nvPicPr>
        <xdr:cNvPr id="1032" name="Picture 8" descr="http://images.cnitblog.com/blog/310015/201302/18105202-4af42b9950df4d6987a915f3090b54cb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633975"/>
          <a:ext cx="2457450" cy="1590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7</xdr:col>
      <xdr:colOff>142875</xdr:colOff>
      <xdr:row>283</xdr:row>
      <xdr:rowOff>66675</xdr:rowOff>
    </xdr:to>
    <xdr:pic>
      <xdr:nvPicPr>
        <xdr:cNvPr id="1033" name="Picture 9" descr="http://images.cnitblog.com/blog/310015/201302/18105221-d769596374e646d0a9a49b6d4fdd53ad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52098175"/>
          <a:ext cx="4410075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6</xdr:col>
      <xdr:colOff>447675</xdr:colOff>
      <xdr:row>313</xdr:row>
      <xdr:rowOff>85725</xdr:rowOff>
    </xdr:to>
    <xdr:pic>
      <xdr:nvPicPr>
        <xdr:cNvPr id="1034" name="Picture 10" descr="http://images.cnitblog.com/blog/310015/201302/18110702-5eb2d449dba546dc8de4071f18e004a4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290264850"/>
          <a:ext cx="4105275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8</xdr:col>
      <xdr:colOff>142875</xdr:colOff>
      <xdr:row>375</xdr:row>
      <xdr:rowOff>76200</xdr:rowOff>
    </xdr:to>
    <xdr:pic>
      <xdr:nvPicPr>
        <xdr:cNvPr id="1035" name="Picture 11" descr="http://images.cnitblog.com/blog/310015/201302/18110845-2576e46e498d41a584953664934c7c1a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347348175"/>
          <a:ext cx="5019675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10</xdr:col>
      <xdr:colOff>419100</xdr:colOff>
      <xdr:row>421</xdr:row>
      <xdr:rowOff>171450</xdr:rowOff>
    </xdr:to>
    <xdr:pic>
      <xdr:nvPicPr>
        <xdr:cNvPr id="1036" name="Picture 12" descr="http://images.cnitblog.com/blog/310015/201302/18111547-f40c2349f3b34924a8a75f5befa8d1fe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73856250"/>
          <a:ext cx="6515100" cy="3629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5</xdr:col>
      <xdr:colOff>390525</xdr:colOff>
      <xdr:row>459</xdr:row>
      <xdr:rowOff>114300</xdr:rowOff>
    </xdr:to>
    <xdr:pic>
      <xdr:nvPicPr>
        <xdr:cNvPr id="1037" name="Picture 13" descr="http://images.cnitblog.com/blog/310015/201302/18111705-fdd09e5b597345c0a43314a6f52ca1eb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421452675"/>
          <a:ext cx="3438525" cy="1857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13</xdr:col>
      <xdr:colOff>19050</xdr:colOff>
      <xdr:row>567</xdr:row>
      <xdr:rowOff>133350</xdr:rowOff>
    </xdr:to>
    <xdr:pic>
      <xdr:nvPicPr>
        <xdr:cNvPr id="1038" name="Picture 14" descr="http://images.cnitblog.com/blog/310015/201302/18112225-739f91f73d0b43739b3525ce1d104f4d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563499000"/>
          <a:ext cx="7943850" cy="2076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6</xdr:col>
      <xdr:colOff>485775</xdr:colOff>
      <xdr:row>654</xdr:row>
      <xdr:rowOff>180975</xdr:rowOff>
    </xdr:to>
    <xdr:pic>
      <xdr:nvPicPr>
        <xdr:cNvPr id="1039" name="Picture 15" descr="http://images.cnitblog.com/blog/310015/201302/18112339-3dedfa8c0b38434b84699bbd7a19078f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0" y="646690350"/>
          <a:ext cx="4143375" cy="2114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11</xdr:col>
      <xdr:colOff>457200</xdr:colOff>
      <xdr:row>728</xdr:row>
      <xdr:rowOff>76200</xdr:rowOff>
    </xdr:to>
    <xdr:pic>
      <xdr:nvPicPr>
        <xdr:cNvPr id="1040" name="Picture 16" descr="http://images.cnitblog.com/blog/310015/201302/19100310-046be07415e54555b8c2a8244d3bb08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728376750"/>
          <a:ext cx="7162800" cy="1438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11</xdr:col>
      <xdr:colOff>581025</xdr:colOff>
      <xdr:row>783</xdr:row>
      <xdr:rowOff>57150</xdr:rowOff>
    </xdr:to>
    <xdr:pic>
      <xdr:nvPicPr>
        <xdr:cNvPr id="1041" name="Picture 17" descr="http://images.cnitblog.com/blog/310015/201302/19100441-f7da3914d83d4cc4a9e0fa3ea29b8288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801804975"/>
          <a:ext cx="7286625" cy="1428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9</xdr:col>
      <xdr:colOff>600075</xdr:colOff>
      <xdr:row>819</xdr:row>
      <xdr:rowOff>85725</xdr:rowOff>
    </xdr:to>
    <xdr:pic>
      <xdr:nvPicPr>
        <xdr:cNvPr id="1042" name="Picture 18" descr="http://images.cnitblog.com/blog/310015/201302/19100558-4b7618e64659424d86d91465549db195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0" y="837771375"/>
          <a:ext cx="6086475" cy="1447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12</xdr:col>
      <xdr:colOff>276225</xdr:colOff>
      <xdr:row>880</xdr:row>
      <xdr:rowOff>19050</xdr:rowOff>
    </xdr:to>
    <xdr:pic>
      <xdr:nvPicPr>
        <xdr:cNvPr id="1043" name="Picture 19" descr="http://images.cnitblog.com/blog/310015/201302/19100722-5e4118b16dc946ae9ab5bd3bc5ccface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0" y="910018500"/>
          <a:ext cx="7591425" cy="1943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123825</xdr:colOff>
      <xdr:row>909</xdr:row>
      <xdr:rowOff>114300</xdr:rowOff>
    </xdr:to>
    <xdr:pic>
      <xdr:nvPicPr>
        <xdr:cNvPr id="1044" name="Picture 20" descr="http://static.blog.csdn.net/images/wapall/back-top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953881125"/>
          <a:ext cx="123825" cy="114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43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800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133350</xdr:colOff>
      <xdr:row>43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0"/>
          <a:ext cx="683895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114300</xdr:colOff>
      <xdr:row>2</xdr:row>
      <xdr:rowOff>161925</xdr:rowOff>
    </xdr:from>
    <xdr:to>
      <xdr:col>13</xdr:col>
      <xdr:colOff>85725</xdr:colOff>
      <xdr:row>5</xdr:row>
      <xdr:rowOff>114300</xdr:rowOff>
    </xdr:to>
    <xdr:sp macro="" textlink="">
      <xdr:nvSpPr>
        <xdr:cNvPr id="6" name="Rectangle 5"/>
        <xdr:cNvSpPr/>
      </xdr:nvSpPr>
      <xdr:spPr>
        <a:xfrm>
          <a:off x="5600700" y="542925"/>
          <a:ext cx="2409825" cy="523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标题处，简洁、正确。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可用“动</a:t>
          </a:r>
          <a:r>
            <a:rPr lang="en-US" altLang="zh-CN" sz="1100"/>
            <a:t>-</a:t>
          </a:r>
          <a:r>
            <a:rPr lang="zh-CN" altLang="en-US" sz="1100"/>
            <a:t>宾”词组来阐述问题</a:t>
          </a:r>
          <a:endParaRPr lang="en-US" sz="1100"/>
        </a:p>
      </xdr:txBody>
    </xdr:sp>
    <xdr:clientData/>
  </xdr:twoCellAnchor>
  <xdr:twoCellAnchor>
    <xdr:from>
      <xdr:col>1</xdr:col>
      <xdr:colOff>171450</xdr:colOff>
      <xdr:row>7</xdr:row>
      <xdr:rowOff>28575</xdr:rowOff>
    </xdr:from>
    <xdr:to>
      <xdr:col>9</xdr:col>
      <xdr:colOff>285750</xdr:colOff>
      <xdr:row>9</xdr:row>
      <xdr:rowOff>171450</xdr:rowOff>
    </xdr:to>
    <xdr:sp macro="" textlink="">
      <xdr:nvSpPr>
        <xdr:cNvPr id="7" name="Rectangle 6"/>
        <xdr:cNvSpPr/>
      </xdr:nvSpPr>
      <xdr:spPr>
        <a:xfrm>
          <a:off x="781050" y="1362075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123824</xdr:colOff>
      <xdr:row>7</xdr:row>
      <xdr:rowOff>28575</xdr:rowOff>
    </xdr:from>
    <xdr:to>
      <xdr:col>21</xdr:col>
      <xdr:colOff>380999</xdr:colOff>
      <xdr:row>9</xdr:row>
      <xdr:rowOff>171450</xdr:rowOff>
    </xdr:to>
    <xdr:sp macro="" textlink="">
      <xdr:nvSpPr>
        <xdr:cNvPr id="8" name="Rectangle 7"/>
        <xdr:cNvSpPr/>
      </xdr:nvSpPr>
      <xdr:spPr>
        <a:xfrm>
          <a:off x="8048624" y="1362075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228600</xdr:colOff>
      <xdr:row>4</xdr:row>
      <xdr:rowOff>42863</xdr:rowOff>
    </xdr:from>
    <xdr:to>
      <xdr:col>9</xdr:col>
      <xdr:colOff>114300</xdr:colOff>
      <xdr:row>7</xdr:row>
      <xdr:rowOff>28575</xdr:rowOff>
    </xdr:to>
    <xdr:cxnSp macro="">
      <xdr:nvCxnSpPr>
        <xdr:cNvPr id="12" name="Shape 11"/>
        <xdr:cNvCxnSpPr>
          <a:stCxn id="7" idx="0"/>
          <a:endCxn id="6" idx="1"/>
        </xdr:cNvCxnSpPr>
      </xdr:nvCxnSpPr>
      <xdr:spPr>
        <a:xfrm rot="5400000" flipH="1" flipV="1">
          <a:off x="4160044" y="-78581"/>
          <a:ext cx="557212" cy="2324100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4</xdr:row>
      <xdr:rowOff>42863</xdr:rowOff>
    </xdr:from>
    <xdr:to>
      <xdr:col>17</xdr:col>
      <xdr:colOff>252412</xdr:colOff>
      <xdr:row>7</xdr:row>
      <xdr:rowOff>28575</xdr:rowOff>
    </xdr:to>
    <xdr:cxnSp macro="">
      <xdr:nvCxnSpPr>
        <xdr:cNvPr id="14" name="Shape 13"/>
        <xdr:cNvCxnSpPr>
          <a:stCxn id="8" idx="0"/>
          <a:endCxn id="6" idx="3"/>
        </xdr:cNvCxnSpPr>
      </xdr:nvCxnSpPr>
      <xdr:spPr>
        <a:xfrm rot="16200000" flipV="1">
          <a:off x="9034463" y="-219075"/>
          <a:ext cx="557212" cy="2605087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22</xdr:row>
      <xdr:rowOff>114301</xdr:rowOff>
    </xdr:from>
    <xdr:to>
      <xdr:col>12</xdr:col>
      <xdr:colOff>219075</xdr:colOff>
      <xdr:row>27</xdr:row>
      <xdr:rowOff>133351</xdr:rowOff>
    </xdr:to>
    <xdr:sp macro="" textlink="">
      <xdr:nvSpPr>
        <xdr:cNvPr id="20" name="Rectangle 19"/>
        <xdr:cNvSpPr/>
      </xdr:nvSpPr>
      <xdr:spPr>
        <a:xfrm>
          <a:off x="5124450" y="4305301"/>
          <a:ext cx="2409825" cy="971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尽量避免使用</a:t>
          </a:r>
          <a:r>
            <a:rPr lang="en-US" altLang="zh-CN" sz="1100"/>
            <a:t>normally,</a:t>
          </a:r>
          <a:r>
            <a:rPr lang="en-US" altLang="zh-CN" sz="1100" baseline="0"/>
            <a:t> correct</a:t>
          </a:r>
          <a:r>
            <a:rPr lang="zh-CN" altLang="en-US" sz="1100" baseline="0"/>
            <a:t>等模糊的词汇来描述期待与实际结果。</a:t>
          </a:r>
          <a:endParaRPr lang="en-US" sz="1100"/>
        </a:p>
      </xdr:txBody>
    </xdr:sp>
    <xdr:clientData/>
  </xdr:twoCellAnchor>
  <xdr:twoCellAnchor>
    <xdr:from>
      <xdr:col>0</xdr:col>
      <xdr:colOff>304800</xdr:colOff>
      <xdr:row>26</xdr:row>
      <xdr:rowOff>171450</xdr:rowOff>
    </xdr:from>
    <xdr:to>
      <xdr:col>5</xdr:col>
      <xdr:colOff>476250</xdr:colOff>
      <xdr:row>29</xdr:row>
      <xdr:rowOff>123825</xdr:rowOff>
    </xdr:to>
    <xdr:sp macro="" textlink="">
      <xdr:nvSpPr>
        <xdr:cNvPr id="21" name="Rectangle 20"/>
        <xdr:cNvSpPr/>
      </xdr:nvSpPr>
      <xdr:spPr>
        <a:xfrm>
          <a:off x="304800" y="5124450"/>
          <a:ext cx="321945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285749</xdr:colOff>
      <xdr:row>30</xdr:row>
      <xdr:rowOff>152400</xdr:rowOff>
    </xdr:from>
    <xdr:to>
      <xdr:col>20</xdr:col>
      <xdr:colOff>542924</xdr:colOff>
      <xdr:row>33</xdr:row>
      <xdr:rowOff>104775</xdr:rowOff>
    </xdr:to>
    <xdr:sp macro="" textlink="">
      <xdr:nvSpPr>
        <xdr:cNvPr id="22" name="Rectangle 21"/>
        <xdr:cNvSpPr/>
      </xdr:nvSpPr>
      <xdr:spPr>
        <a:xfrm>
          <a:off x="7600949" y="5867400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85724</xdr:colOff>
      <xdr:row>25</xdr:row>
      <xdr:rowOff>28577</xdr:rowOff>
    </xdr:from>
    <xdr:to>
      <xdr:col>8</xdr:col>
      <xdr:colOff>247649</xdr:colOff>
      <xdr:row>26</xdr:row>
      <xdr:rowOff>171451</xdr:rowOff>
    </xdr:to>
    <xdr:cxnSp macro="">
      <xdr:nvCxnSpPr>
        <xdr:cNvPr id="23" name="Shape 22"/>
        <xdr:cNvCxnSpPr>
          <a:stCxn id="21" idx="0"/>
          <a:endCxn id="20" idx="1"/>
        </xdr:cNvCxnSpPr>
      </xdr:nvCxnSpPr>
      <xdr:spPr>
        <a:xfrm rot="5400000" flipH="1" flipV="1">
          <a:off x="3352800" y="3352801"/>
          <a:ext cx="333374" cy="3209925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25</xdr:row>
      <xdr:rowOff>28576</xdr:rowOff>
    </xdr:from>
    <xdr:to>
      <xdr:col>16</xdr:col>
      <xdr:colOff>414337</xdr:colOff>
      <xdr:row>30</xdr:row>
      <xdr:rowOff>152400</xdr:rowOff>
    </xdr:to>
    <xdr:cxnSp macro="">
      <xdr:nvCxnSpPr>
        <xdr:cNvPr id="24" name="Shape 23"/>
        <xdr:cNvCxnSpPr>
          <a:stCxn id="22" idx="0"/>
          <a:endCxn id="20" idx="3"/>
        </xdr:cNvCxnSpPr>
      </xdr:nvCxnSpPr>
      <xdr:spPr>
        <a:xfrm rot="16200000" flipV="1">
          <a:off x="8312944" y="4012407"/>
          <a:ext cx="1076324" cy="2633662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13</xdr:row>
      <xdr:rowOff>0</xdr:rowOff>
    </xdr:from>
    <xdr:to>
      <xdr:col>8</xdr:col>
      <xdr:colOff>457200</xdr:colOff>
      <xdr:row>15</xdr:row>
      <xdr:rowOff>142875</xdr:rowOff>
    </xdr:to>
    <xdr:sp macro="" textlink="">
      <xdr:nvSpPr>
        <xdr:cNvPr id="26" name="Rectangle 25"/>
        <xdr:cNvSpPr/>
      </xdr:nvSpPr>
      <xdr:spPr>
        <a:xfrm>
          <a:off x="342900" y="2476500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400049</xdr:colOff>
      <xdr:row>15</xdr:row>
      <xdr:rowOff>142875</xdr:rowOff>
    </xdr:from>
    <xdr:to>
      <xdr:col>10</xdr:col>
      <xdr:colOff>233362</xdr:colOff>
      <xdr:row>22</xdr:row>
      <xdr:rowOff>114301</xdr:rowOff>
    </xdr:to>
    <xdr:cxnSp macro="">
      <xdr:nvCxnSpPr>
        <xdr:cNvPr id="27" name="Shape 26"/>
        <xdr:cNvCxnSpPr>
          <a:stCxn id="26" idx="2"/>
          <a:endCxn id="20" idx="0"/>
        </xdr:cNvCxnSpPr>
      </xdr:nvCxnSpPr>
      <xdr:spPr>
        <a:xfrm rot="16200000" flipH="1">
          <a:off x="3931443" y="1907381"/>
          <a:ext cx="1304926" cy="349091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16</xdr:row>
      <xdr:rowOff>157162</xdr:rowOff>
    </xdr:from>
    <xdr:to>
      <xdr:col>20</xdr:col>
      <xdr:colOff>266700</xdr:colOff>
      <xdr:row>19</xdr:row>
      <xdr:rowOff>109537</xdr:rowOff>
    </xdr:to>
    <xdr:sp macro="" textlink="">
      <xdr:nvSpPr>
        <xdr:cNvPr id="32" name="Rectangle 31"/>
        <xdr:cNvSpPr/>
      </xdr:nvSpPr>
      <xdr:spPr>
        <a:xfrm>
          <a:off x="7467600" y="3205162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233363</xdr:colOff>
      <xdr:row>16</xdr:row>
      <xdr:rowOff>157161</xdr:rowOff>
    </xdr:from>
    <xdr:to>
      <xdr:col>16</xdr:col>
      <xdr:colOff>209550</xdr:colOff>
      <xdr:row>22</xdr:row>
      <xdr:rowOff>114300</xdr:rowOff>
    </xdr:to>
    <xdr:cxnSp macro="">
      <xdr:nvCxnSpPr>
        <xdr:cNvPr id="33" name="Shape 32"/>
        <xdr:cNvCxnSpPr>
          <a:stCxn id="32" idx="0"/>
          <a:endCxn id="20" idx="0"/>
        </xdr:cNvCxnSpPr>
      </xdr:nvCxnSpPr>
      <xdr:spPr>
        <a:xfrm rot="16200000" flipH="1" flipV="1">
          <a:off x="7596187" y="1938337"/>
          <a:ext cx="1100139" cy="3633787"/>
        </a:xfrm>
        <a:prstGeom prst="bentConnector3">
          <a:avLst>
            <a:gd name="adj1" fmla="val -20779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542925</xdr:colOff>
      <xdr:row>37</xdr:row>
      <xdr:rowOff>180975</xdr:rowOff>
    </xdr:to>
    <xdr:pic>
      <xdr:nvPicPr>
        <xdr:cNvPr id="2056" name="Picture 8" descr="cid:image001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0" y="4676775"/>
          <a:ext cx="3590925" cy="27336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542925</xdr:colOff>
      <xdr:row>40</xdr:row>
      <xdr:rowOff>161925</xdr:rowOff>
    </xdr:to>
    <xdr:pic>
      <xdr:nvPicPr>
        <xdr:cNvPr id="2055" name="Picture 7" descr="cid:image002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0" y="5267325"/>
          <a:ext cx="3590925" cy="2705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533400</xdr:colOff>
      <xdr:row>45</xdr:row>
      <xdr:rowOff>123825</xdr:rowOff>
    </xdr:to>
    <xdr:pic>
      <xdr:nvPicPr>
        <xdr:cNvPr id="2054" name="Picture 6" descr="cid:image003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/>
        <a:srcRect/>
        <a:stretch>
          <a:fillRect/>
        </a:stretch>
      </xdr:blipFill>
      <xdr:spPr bwMode="auto">
        <a:xfrm>
          <a:off x="0" y="6248400"/>
          <a:ext cx="3581400" cy="26765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5</xdr:col>
      <xdr:colOff>266700</xdr:colOff>
      <xdr:row>49</xdr:row>
      <xdr:rowOff>0</xdr:rowOff>
    </xdr:to>
    <xdr:pic>
      <xdr:nvPicPr>
        <xdr:cNvPr id="2053" name="Picture 5" descr="cid:image004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/>
        <a:srcRect/>
        <a:stretch>
          <a:fillRect/>
        </a:stretch>
      </xdr:blipFill>
      <xdr:spPr bwMode="auto">
        <a:xfrm>
          <a:off x="0" y="6838950"/>
          <a:ext cx="331470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5</xdr:col>
      <xdr:colOff>295275</xdr:colOff>
      <xdr:row>53</xdr:row>
      <xdr:rowOff>38100</xdr:rowOff>
    </xdr:to>
    <xdr:pic>
      <xdr:nvPicPr>
        <xdr:cNvPr id="2052" name="Picture 4" descr="cid:image005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/>
        <a:srcRect/>
        <a:stretch>
          <a:fillRect/>
        </a:stretch>
      </xdr:blipFill>
      <xdr:spPr bwMode="auto">
        <a:xfrm>
          <a:off x="0" y="7620000"/>
          <a:ext cx="3343275" cy="2790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533400</xdr:colOff>
      <xdr:row>62</xdr:row>
      <xdr:rowOff>161925</xdr:rowOff>
    </xdr:to>
    <xdr:pic>
      <xdr:nvPicPr>
        <xdr:cNvPr id="2051" name="Picture 3" descr="cid:image006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/>
        <a:srcRect/>
        <a:stretch>
          <a:fillRect/>
        </a:stretch>
      </xdr:blipFill>
      <xdr:spPr bwMode="auto">
        <a:xfrm>
          <a:off x="0" y="9591675"/>
          <a:ext cx="3581400" cy="2724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552450</xdr:colOff>
      <xdr:row>63</xdr:row>
      <xdr:rowOff>0</xdr:rowOff>
    </xdr:to>
    <xdr:pic>
      <xdr:nvPicPr>
        <xdr:cNvPr id="2050" name="Picture 2" descr="cid:image007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 cstate="print"/>
        <a:srcRect/>
        <a:stretch>
          <a:fillRect/>
        </a:stretch>
      </xdr:blipFill>
      <xdr:spPr bwMode="auto">
        <a:xfrm>
          <a:off x="0" y="9591675"/>
          <a:ext cx="360045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5</xdr:col>
      <xdr:colOff>552450</xdr:colOff>
      <xdr:row>65</xdr:row>
      <xdr:rowOff>161925</xdr:rowOff>
    </xdr:to>
    <xdr:pic>
      <xdr:nvPicPr>
        <xdr:cNvPr id="2049" name="Picture 1" descr="cid:image008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5" r:link="rId16" cstate="print"/>
        <a:srcRect/>
        <a:stretch>
          <a:fillRect/>
        </a:stretch>
      </xdr:blipFill>
      <xdr:spPr bwMode="auto">
        <a:xfrm>
          <a:off x="0" y="10182225"/>
          <a:ext cx="3600450" cy="27051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fenhx" refreshedDate="41690.442156944446" createdVersion="3" refreshedVersion="3" minRefreshableVersion="3" recordCount="6">
  <cacheSource type="worksheet">
    <worksheetSource ref="B4:C10" sheet="Sheet11"/>
  </cacheSource>
  <cacheFields count="2">
    <cacheField name="id" numFmtId="0">
      <sharedItems containsSemiMixedTypes="0" containsString="0" containsNumber="1" containsInteger="1" minValue="1" maxValue="3" count="3">
        <n v="1"/>
        <n v="2"/>
        <n v="3"/>
      </sharedItems>
    </cacheField>
    <cacheField name="num" numFmtId="0">
      <sharedItems containsSemiMixedTypes="0" containsString="0" containsNumber="1" containsInteger="1" minValue="10" maxValue="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"/>
  </r>
  <r>
    <x v="1"/>
    <n v="20"/>
  </r>
  <r>
    <x v="2"/>
    <n v="30"/>
  </r>
  <r>
    <x v="0"/>
    <n v="11"/>
  </r>
  <r>
    <x v="1"/>
    <n v="21"/>
  </r>
  <r>
    <x v="2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install-manager-standalone_2.2.71_ubuntu-64.zip" TargetMode="External"/><Relationship Id="rId2" Type="http://schemas.openxmlformats.org/officeDocument/2006/relationships/hyperlink" Target="http://download.tizen.org/sdk/latest/tizen/binary/" TargetMode="External"/><Relationship Id="rId1" Type="http://schemas.openxmlformats.org/officeDocument/2006/relationships/hyperlink" Target="http://otcqa.sh.intel.com/qa-auto/sdk/tizenivi/image/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://download.tizen.org/sdk/latest" TargetMode="External"/><Relationship Id="rId4" Type="http://schemas.openxmlformats.org/officeDocument/2006/relationships/hyperlink" Target="http://download.tizen.org/sdk/lates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" TargetMode="External"/><Relationship Id="rId2" Type="http://schemas.openxmlformats.org/officeDocument/2006/relationships/hyperlink" Target="http://otcqa.sh.intel.com/qa-auto/live/ww47-fullxml/" TargetMode="External"/><Relationship Id="rId1" Type="http://schemas.openxmlformats.org/officeDocument/2006/relationships/hyperlink" Target="http://otcqa.sh.intel.com/qa-auto/live/web_tct_2.2.1_r1_I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otcqa.sh.intel.com/qa-auto/testkit/WW47.5/testkit-lite_2.3.21_all.deb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ugs.tizen.org/jira/secure/ViewProfile.jspa?name=tripz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m.blog.csdn.net/account/login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m.blog.csdn.net/blog/dyllove98/8987241" TargetMode="External"/><Relationship Id="rId1" Type="http://schemas.openxmlformats.org/officeDocument/2006/relationships/hyperlink" Target="http://m.blog.csdn.net/blog/dyllove98/8987241" TargetMode="External"/><Relationship Id="rId6" Type="http://schemas.openxmlformats.org/officeDocument/2006/relationships/hyperlink" Target="http://m.blog.csdn.net/blog/dyllove98/8987241" TargetMode="External"/><Relationship Id="rId5" Type="http://schemas.openxmlformats.org/officeDocument/2006/relationships/hyperlink" Target="http://m.blog.csdn.net/blog/dyllove98/8987241" TargetMode="External"/><Relationship Id="rId4" Type="http://schemas.openxmlformats.org/officeDocument/2006/relationships/hyperlink" Target="http://m.blog.csdn.net/comment/898724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crosswalk-project.org/" TargetMode="External"/><Relationship Id="rId2" Type="http://schemas.openxmlformats.org/officeDocument/2006/relationships/hyperlink" Target="http://crosswalk-project.org/" TargetMode="External"/><Relationship Id="rId1" Type="http://schemas.openxmlformats.org/officeDocument/2006/relationships/hyperlink" Target="http://crosswalk-project.org/" TargetMode="External"/><Relationship Id="rId5" Type="http://schemas.openxmlformats.org/officeDocument/2006/relationships/hyperlink" Target="http://crosswalk-project.org/" TargetMode="External"/><Relationship Id="rId4" Type="http://schemas.openxmlformats.org/officeDocument/2006/relationships/hyperlink" Target="http://crosswalk-projec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4" workbookViewId="0">
      <selection activeCell="B27" sqref="B27"/>
    </sheetView>
  </sheetViews>
  <sheetFormatPr defaultRowHeight="15"/>
  <cols>
    <col min="1" max="1" width="25" customWidth="1"/>
  </cols>
  <sheetData>
    <row r="1" spans="1:3">
      <c r="A1" t="s">
        <v>1099</v>
      </c>
    </row>
    <row r="2" spans="1:3">
      <c r="A2" t="s">
        <v>1103</v>
      </c>
    </row>
    <row r="3" spans="1:3">
      <c r="A3" s="82" t="s">
        <v>1104</v>
      </c>
    </row>
    <row r="4" spans="1:3">
      <c r="A4" s="82" t="s">
        <v>1105</v>
      </c>
    </row>
    <row r="5" spans="1:3">
      <c r="A5" s="82" t="s">
        <v>1109</v>
      </c>
    </row>
    <row r="6" spans="1:3">
      <c r="A6" s="82" t="s">
        <v>1106</v>
      </c>
    </row>
    <row r="7" spans="1:3">
      <c r="A7" s="82" t="s">
        <v>1107</v>
      </c>
    </row>
    <row r="8" spans="1:3">
      <c r="A8" s="82" t="s">
        <v>1111</v>
      </c>
    </row>
    <row r="9" spans="1:3">
      <c r="A9" s="82" t="s">
        <v>1108</v>
      </c>
    </row>
    <row r="10" spans="1:3">
      <c r="A10" s="82" t="s">
        <v>1157</v>
      </c>
    </row>
    <row r="12" spans="1:3">
      <c r="A12" t="s">
        <v>1101</v>
      </c>
      <c r="B12" t="s">
        <v>1102</v>
      </c>
      <c r="C12" s="5" t="str">
        <f>CONCATENATE($A$2,$A$3,$A$4,$A$5,$A$6,$A$7,A12,".tests.xml",$A$8,B12,$A$9,,A12,".xml")</f>
        <v>testkit-lite -e xwalk -A --comm androidmobile -k webdriver -f $PWD/tct-3dtransforms-css3-tests.tests.xml --set 3DTransforms-ref -o ../../../rerun_xml/webdriver_xml/wd_result_tct-3dtransforms-css3-tests.xml</v>
      </c>
    </row>
    <row r="13" spans="1:3">
      <c r="A13" t="s">
        <v>1100</v>
      </c>
      <c r="B13" t="s">
        <v>1110</v>
      </c>
      <c r="C13" s="5" t="str">
        <f t="shared" ref="C13:C24" si="0">CONCATENATE($A$2,$A$3,$A$4,$A$5,$A$6,$A$7,A13,".tests.xml",$A$8,B13,$A$9,,A13,".xml")</f>
        <v>testkit-lite -e xwalk -A --comm androidmobile -k webdriver -f $PWD/tct-audio-html5-tests.tests.xml --set Audio-ref -o ../../../rerun_xml/webdriver_xml/wd_result_tct-audio-html5-tests.xml</v>
      </c>
    </row>
    <row r="14" spans="1:3">
      <c r="A14" t="s">
        <v>1113</v>
      </c>
      <c r="B14" t="s">
        <v>1112</v>
      </c>
      <c r="C14" s="5" t="str">
        <f t="shared" si="0"/>
        <v>testkit-lite -e xwalk -A --comm androidmobile -k webdriver -f $PWD/tct-backgrounds-css3-tests.tests.xml --set Backgrounds-ref -o ../../../rerun_xml/webdriver_xml/wd_result_tct-backgrounds-css3-tests.xml</v>
      </c>
    </row>
    <row r="15" spans="1:3">
      <c r="A15" s="83" t="s">
        <v>1084</v>
      </c>
      <c r="B15" t="s">
        <v>1114</v>
      </c>
      <c r="C15" s="5" t="str">
        <f t="shared" si="0"/>
        <v>testkit-lite -e xwalk -A --comm androidmobile -k webdriver -f $PWD/tct-canvas-html5-tests.tests.xml --set Canvas-ref -o ../../../rerun_xml/webdriver_xml/wd_result_tct-canvas-html5-tests.xml</v>
      </c>
    </row>
    <row r="16" spans="1:3">
      <c r="A16" t="s">
        <v>1115</v>
      </c>
      <c r="B16" t="s">
        <v>1116</v>
      </c>
      <c r="C16" s="5" t="str">
        <f t="shared" si="0"/>
        <v>testkit-lite -e xwalk -A --comm androidmobile -k webdriver -f $PWD/tct-colors-css3-tests.tests.xml --set Colors-ref -o ../../../rerun_xml/webdriver_xml/wd_result_tct-colors-css3-tests.xml</v>
      </c>
    </row>
    <row r="17" spans="1:3">
      <c r="A17" s="83" t="s">
        <v>1086</v>
      </c>
      <c r="B17" t="s">
        <v>1117</v>
      </c>
      <c r="C17" s="5" t="str">
        <f t="shared" si="0"/>
        <v>testkit-lite -e xwalk -A --comm androidmobile -k webdriver -f $PWD/tct-csp-w3c-tests.tests.xml --set csp-ref -o ../../../rerun_xml/webdriver_xml/wd_result_tct-csp-w3c-tests.xml</v>
      </c>
    </row>
    <row r="18" spans="1:3">
      <c r="A18" t="s">
        <v>1118</v>
      </c>
      <c r="B18" t="s">
        <v>1119</v>
      </c>
      <c r="C18" s="5" t="str">
        <f t="shared" si="0"/>
        <v>testkit-lite -e xwalk -A --comm androidmobile -k webdriver -f $PWD/tct-flexiblebox-css3-tests.tests.xml --set reftest -o ../../../rerun_xml/webdriver_xml/wd_result_tct-flexiblebox-css3-tests.xml</v>
      </c>
    </row>
    <row r="19" spans="1:3">
      <c r="A19" t="s">
        <v>1120</v>
      </c>
      <c r="B19" t="s">
        <v>1121</v>
      </c>
      <c r="C19" s="5" t="str">
        <f t="shared" si="0"/>
        <v>testkit-lite -e xwalk -A --comm androidmobile -k webdriver -f $PWD/tct-fonts-css3-tests.tests.xml --set Fonts-ref -o ../../../rerun_xml/webdriver_xml/wd_result_tct-fonts-css3-tests.xml</v>
      </c>
    </row>
    <row r="20" spans="1:3">
      <c r="A20" t="s">
        <v>1122</v>
      </c>
      <c r="B20" t="s">
        <v>1123</v>
      </c>
      <c r="C20" s="5" t="str">
        <f t="shared" si="0"/>
        <v>testkit-lite -e xwalk -A --comm androidmobile -k webdriver -f $PWD/tct-multicolumn-css3-tests.tests.xml --set MultiColumn-ref -o ../../../rerun_xml/webdriver_xml/wd_result_tct-multicolumn-css3-tests.xml</v>
      </c>
    </row>
    <row r="21" spans="1:3">
      <c r="A21" t="s">
        <v>1124</v>
      </c>
      <c r="B21" t="s">
        <v>1125</v>
      </c>
      <c r="C21" s="5" t="str">
        <f t="shared" si="0"/>
        <v>testkit-lite -e xwalk -A --comm androidmobile -k webdriver -f $PWD/tct-svg-html5-tests.tests.xml --set SVG-REF -o ../../../rerun_xml/webdriver_xml/wd_result_tct-svg-html5-tests.xml</v>
      </c>
    </row>
    <row r="22" spans="1:3">
      <c r="A22" t="s">
        <v>1126</v>
      </c>
      <c r="B22" t="s">
        <v>1127</v>
      </c>
      <c r="C22" s="5" t="str">
        <f t="shared" si="0"/>
        <v>testkit-lite -e xwalk -A --comm androidmobile -k webdriver -f $PWD/tct-text-css3-tests.tests.xml --set Text-ref -o ../../../rerun_xml/webdriver_xml/wd_result_tct-text-css3-tests.xml</v>
      </c>
    </row>
    <row r="23" spans="1:3">
      <c r="A23" t="s">
        <v>1131</v>
      </c>
      <c r="B23" t="s">
        <v>1128</v>
      </c>
      <c r="C23" s="5" t="str">
        <f t="shared" si="0"/>
        <v>testkit-lite -e xwalk -A --comm androidmobile -k webdriver -f $PWD/tct-extra-html5-tests.tests.xml --set extra-ref browsers-bdd dom-bdd xhtml5-bdd -o ../../../rerun_xml/webdriver_xml/wd_result_tct-extra-html5-tests.xml</v>
      </c>
    </row>
    <row r="24" spans="1:3">
      <c r="A24" t="s">
        <v>1129</v>
      </c>
      <c r="B24" t="s">
        <v>1130</v>
      </c>
      <c r="C24" s="5" t="str">
        <f t="shared" si="0"/>
        <v>testkit-lite -e xwalk -A --comm androidmobile -k webdriver -f $PWD/tct-webstorage-w3c-tests.tests.xml --set webstorage-bdd -o ../../../rerun_xml/webdriver_xml/wd_result_tct-webstorage-w3c-tests.xml</v>
      </c>
    </row>
    <row r="26" spans="1:3">
      <c r="A26" t="s">
        <v>1156</v>
      </c>
      <c r="B26" s="106" t="s">
        <v>1158</v>
      </c>
    </row>
    <row r="27" spans="1:3">
      <c r="B27" t="str">
        <f>CONCATENATE(A2,A4,A5,A7,B26,".tests.xml ",A10,B26,".xml")</f>
        <v>testkit-lite -A --comm androidmobile -f $PWD/tct-filesystemapi-w3c-tests.tests.xml  -o ../../../rerun_xml/result_tct-filesystemapi-w3c-tests.xml</v>
      </c>
    </row>
    <row r="30" spans="1:3">
      <c r="A30" t="s">
        <v>1143</v>
      </c>
      <c r="B30">
        <v>12</v>
      </c>
    </row>
    <row r="31" spans="1:3">
      <c r="A31" t="s">
        <v>1144</v>
      </c>
      <c r="B31">
        <v>2</v>
      </c>
    </row>
    <row r="32" spans="1:3">
      <c r="A32" t="s">
        <v>1145</v>
      </c>
      <c r="B32">
        <v>56</v>
      </c>
    </row>
    <row r="33" spans="1:5">
      <c r="A33" t="s">
        <v>1146</v>
      </c>
      <c r="B33">
        <v>6</v>
      </c>
    </row>
    <row r="34" spans="1:5">
      <c r="A34" t="s">
        <v>1147</v>
      </c>
      <c r="B34">
        <v>25</v>
      </c>
    </row>
    <row r="35" spans="1:5">
      <c r="A35" t="s">
        <v>1148</v>
      </c>
      <c r="B35">
        <v>104</v>
      </c>
    </row>
    <row r="36" spans="1:5">
      <c r="A36" t="s">
        <v>1149</v>
      </c>
      <c r="B36">
        <v>8</v>
      </c>
    </row>
    <row r="37" spans="1:5">
      <c r="A37" t="s">
        <v>1150</v>
      </c>
      <c r="B37">
        <v>42</v>
      </c>
    </row>
    <row r="38" spans="1:5">
      <c r="A38" t="s">
        <v>1151</v>
      </c>
      <c r="B38">
        <v>70</v>
      </c>
    </row>
    <row r="39" spans="1:5">
      <c r="A39" t="s">
        <v>1152</v>
      </c>
      <c r="B39">
        <v>4</v>
      </c>
    </row>
    <row r="40" spans="1:5">
      <c r="A40" t="s">
        <v>1153</v>
      </c>
      <c r="B40">
        <v>6</v>
      </c>
    </row>
    <row r="41" spans="1:5">
      <c r="A41" t="s">
        <v>1154</v>
      </c>
      <c r="B41">
        <v>5</v>
      </c>
    </row>
    <row r="42" spans="1:5">
      <c r="A42" t="s">
        <v>1155</v>
      </c>
      <c r="B42">
        <v>2</v>
      </c>
      <c r="E42">
        <f>342+11283</f>
        <v>11625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B3"/>
  <sheetViews>
    <sheetView workbookViewId="0">
      <selection activeCell="F9" sqref="F9"/>
    </sheetView>
  </sheetViews>
  <sheetFormatPr defaultRowHeight="15"/>
  <sheetData>
    <row r="1" spans="1:2">
      <c r="A1" t="s">
        <v>683</v>
      </c>
      <c r="B1" t="s">
        <v>684</v>
      </c>
    </row>
    <row r="2" spans="1:2">
      <c r="A2" t="s">
        <v>1</v>
      </c>
      <c r="B2" t="s">
        <v>685</v>
      </c>
    </row>
    <row r="3" spans="1:2">
      <c r="A3" t="s">
        <v>0</v>
      </c>
      <c r="B3" t="s">
        <v>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5:A53"/>
  <sheetViews>
    <sheetView workbookViewId="0">
      <selection activeCell="L18" sqref="L18"/>
    </sheetView>
  </sheetViews>
  <sheetFormatPr defaultRowHeight="15"/>
  <cols>
    <col min="1" max="16384" width="9.140625" style="4"/>
  </cols>
  <sheetData>
    <row r="5" spans="1:1">
      <c r="A5" s="47" t="s">
        <v>876</v>
      </c>
    </row>
    <row r="6" spans="1:1">
      <c r="A6" t="s">
        <v>855</v>
      </c>
    </row>
    <row r="7" spans="1:1">
      <c r="A7" s="45" t="s">
        <v>856</v>
      </c>
    </row>
    <row r="8" spans="1:1">
      <c r="A8" t="s">
        <v>857</v>
      </c>
    </row>
    <row r="9" spans="1:1">
      <c r="A9" s="46" t="s">
        <v>858</v>
      </c>
    </row>
    <row r="10" spans="1:1">
      <c r="A10" s="46" t="s">
        <v>859</v>
      </c>
    </row>
    <row r="11" spans="1:1">
      <c r="A11" s="46" t="s">
        <v>860</v>
      </c>
    </row>
    <row r="12" spans="1:1">
      <c r="A12" s="46" t="s">
        <v>877</v>
      </c>
    </row>
    <row r="13" spans="1:1">
      <c r="A13" s="46"/>
    </row>
    <row r="14" spans="1:1">
      <c r="A14"/>
    </row>
    <row r="15" spans="1:1">
      <c r="A15" s="45" t="s">
        <v>861</v>
      </c>
    </row>
    <row r="16" spans="1:1">
      <c r="A16" s="46" t="s">
        <v>862</v>
      </c>
    </row>
    <row r="17" spans="1:1">
      <c r="A17" s="46" t="s">
        <v>863</v>
      </c>
    </row>
    <row r="18" spans="1:1">
      <c r="A18" s="46" t="s">
        <v>864</v>
      </c>
    </row>
    <row r="19" spans="1:1">
      <c r="A19" t="s">
        <v>857</v>
      </c>
    </row>
    <row r="20" spans="1:1">
      <c r="A20" s="45" t="s">
        <v>865</v>
      </c>
    </row>
    <row r="21" spans="1:1">
      <c r="A21" s="46" t="s">
        <v>866</v>
      </c>
    </row>
    <row r="22" spans="1:1">
      <c r="A22" t="s">
        <v>857</v>
      </c>
    </row>
    <row r="23" spans="1:1">
      <c r="A23" s="45" t="s">
        <v>867</v>
      </c>
    </row>
    <row r="24" spans="1:1">
      <c r="A24"/>
    </row>
    <row r="25" spans="1:1">
      <c r="A25"/>
    </row>
    <row r="26" spans="1:1">
      <c r="A26"/>
    </row>
    <row r="27" spans="1:1">
      <c r="A27" s="45"/>
    </row>
    <row r="28" spans="1:1">
      <c r="A28" s="46"/>
    </row>
    <row r="29" spans="1:1">
      <c r="A29" s="46"/>
    </row>
    <row r="30" spans="1:1">
      <c r="A30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t="s">
        <v>869</v>
      </c>
    </row>
    <row r="40" spans="1:1">
      <c r="A40" s="45" t="s">
        <v>870</v>
      </c>
    </row>
    <row r="41" spans="1:1">
      <c r="A41" s="46" t="s">
        <v>871</v>
      </c>
    </row>
    <row r="42" spans="1:1">
      <c r="A42" t="s">
        <v>868</v>
      </c>
    </row>
    <row r="43" spans="1:1">
      <c r="A43" t="s">
        <v>872</v>
      </c>
    </row>
    <row r="44" spans="1:1">
      <c r="A44" t="s">
        <v>873</v>
      </c>
    </row>
    <row r="45" spans="1:1">
      <c r="A45" t="s">
        <v>869</v>
      </c>
    </row>
    <row r="46" spans="1:1">
      <c r="A46" s="45" t="s">
        <v>874</v>
      </c>
    </row>
    <row r="47" spans="1:1">
      <c r="A47" s="45" t="s">
        <v>875</v>
      </c>
    </row>
    <row r="48" spans="1:1">
      <c r="A48" t="s">
        <v>855</v>
      </c>
    </row>
    <row r="51" spans="1:1">
      <c r="A51" s="44" t="s">
        <v>852</v>
      </c>
    </row>
    <row r="52" spans="1:1">
      <c r="A52" s="43" t="s">
        <v>853</v>
      </c>
    </row>
    <row r="53" spans="1:1">
      <c r="A53" s="43" t="s">
        <v>854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topLeftCell="A19" workbookViewId="0">
      <selection activeCell="L17" sqref="L17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J13"/>
  <sheetViews>
    <sheetView workbookViewId="0">
      <selection activeCell="J1" sqref="J1"/>
    </sheetView>
  </sheetViews>
  <sheetFormatPr defaultRowHeight="15"/>
  <cols>
    <col min="2" max="2" width="52.28515625" customWidth="1"/>
  </cols>
  <sheetData>
    <row r="1" spans="1:10" s="2" customFormat="1" ht="30">
      <c r="A1" s="51" t="s">
        <v>907</v>
      </c>
      <c r="B1" s="51" t="s">
        <v>908</v>
      </c>
      <c r="C1" s="51" t="s">
        <v>909</v>
      </c>
      <c r="D1" s="51" t="s">
        <v>910</v>
      </c>
      <c r="E1" s="51" t="s">
        <v>911</v>
      </c>
      <c r="F1" s="51" t="s">
        <v>912</v>
      </c>
      <c r="G1" s="51" t="s">
        <v>913</v>
      </c>
      <c r="H1" s="51" t="s">
        <v>914</v>
      </c>
      <c r="I1" s="51" t="s">
        <v>915</v>
      </c>
      <c r="J1" s="52" t="s">
        <v>916</v>
      </c>
    </row>
    <row r="2" spans="1:10">
      <c r="A2" s="53" t="s">
        <v>917</v>
      </c>
      <c r="B2" s="54" t="s">
        <v>918</v>
      </c>
      <c r="C2" s="55"/>
      <c r="D2" s="55" t="s">
        <v>919</v>
      </c>
      <c r="E2" s="55"/>
      <c r="F2" s="55" t="s">
        <v>919</v>
      </c>
      <c r="G2" s="55" t="s">
        <v>919</v>
      </c>
      <c r="H2" s="55" t="s">
        <v>919</v>
      </c>
      <c r="I2" s="55" t="s">
        <v>920</v>
      </c>
      <c r="J2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3" spans="1:10">
      <c r="A3" s="53" t="s">
        <v>921</v>
      </c>
      <c r="B3" s="54" t="s">
        <v>922</v>
      </c>
      <c r="C3" s="55"/>
      <c r="D3" s="55" t="s">
        <v>919</v>
      </c>
      <c r="E3" s="55"/>
      <c r="F3" s="55" t="s">
        <v>919</v>
      </c>
      <c r="G3" s="55" t="s">
        <v>919</v>
      </c>
      <c r="H3" s="55" t="s">
        <v>919</v>
      </c>
      <c r="I3" s="55"/>
      <c r="J3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4" spans="1:10">
      <c r="A4" s="53" t="s">
        <v>923</v>
      </c>
      <c r="B4" s="54" t="s">
        <v>924</v>
      </c>
      <c r="C4" s="55"/>
      <c r="D4" s="55" t="s">
        <v>919</v>
      </c>
      <c r="E4" s="55"/>
      <c r="F4" s="55" t="s">
        <v>920</v>
      </c>
      <c r="G4" s="55" t="s">
        <v>920</v>
      </c>
      <c r="H4" s="55" t="s">
        <v>920</v>
      </c>
      <c r="I4" s="55"/>
      <c r="J4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5" spans="1:10">
      <c r="A5" s="57" t="s">
        <v>925</v>
      </c>
      <c r="B5" s="58" t="s">
        <v>926</v>
      </c>
      <c r="C5" s="55"/>
      <c r="D5" s="55" t="s">
        <v>919</v>
      </c>
      <c r="E5" s="55"/>
      <c r="F5" s="55" t="s">
        <v>919</v>
      </c>
      <c r="G5" s="55" t="s">
        <v>920</v>
      </c>
      <c r="H5" s="55" t="s">
        <v>920</v>
      </c>
      <c r="I5" s="55"/>
      <c r="J5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6" spans="1:10">
      <c r="A6" s="57" t="s">
        <v>927</v>
      </c>
      <c r="B6" s="58" t="s">
        <v>928</v>
      </c>
      <c r="C6" s="55" t="s">
        <v>919</v>
      </c>
      <c r="D6" s="55" t="s">
        <v>919</v>
      </c>
      <c r="E6" s="55"/>
      <c r="F6" s="55" t="s">
        <v>919</v>
      </c>
      <c r="G6" s="55" t="s">
        <v>919</v>
      </c>
      <c r="H6" s="55" t="s">
        <v>919</v>
      </c>
      <c r="I6" s="55"/>
      <c r="J6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7" spans="1:10">
      <c r="A7" s="57" t="s">
        <v>929</v>
      </c>
      <c r="B7" s="58" t="s">
        <v>930</v>
      </c>
      <c r="C7" s="55"/>
      <c r="D7" s="55" t="s">
        <v>919</v>
      </c>
      <c r="E7" s="55"/>
      <c r="F7" s="55" t="s">
        <v>919</v>
      </c>
      <c r="G7" s="55" t="s">
        <v>920</v>
      </c>
      <c r="H7" s="55" t="s">
        <v>920</v>
      </c>
      <c r="I7" s="55"/>
      <c r="J7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8" spans="1:10">
      <c r="A8" s="57" t="s">
        <v>931</v>
      </c>
      <c r="B8" s="58" t="s">
        <v>932</v>
      </c>
      <c r="C8" s="55" t="s">
        <v>919</v>
      </c>
      <c r="D8" s="55" t="s">
        <v>919</v>
      </c>
      <c r="E8" s="55"/>
      <c r="F8" s="55" t="s">
        <v>919</v>
      </c>
      <c r="G8" s="55" t="s">
        <v>919</v>
      </c>
      <c r="H8" s="55" t="s">
        <v>919</v>
      </c>
      <c r="I8" s="55"/>
      <c r="J8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9" spans="1:10">
      <c r="A9" s="57" t="s">
        <v>933</v>
      </c>
      <c r="B9" s="58" t="s">
        <v>934</v>
      </c>
      <c r="C9" s="55" t="s">
        <v>919</v>
      </c>
      <c r="D9" s="55" t="s">
        <v>920</v>
      </c>
      <c r="E9" s="55"/>
      <c r="F9" s="55" t="s">
        <v>920</v>
      </c>
      <c r="G9" s="55" t="s">
        <v>920</v>
      </c>
      <c r="H9" s="55" t="s">
        <v>920</v>
      </c>
      <c r="I9" s="55"/>
      <c r="J9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0" spans="1:10">
      <c r="A10" s="53" t="s">
        <v>935</v>
      </c>
      <c r="B10" s="54" t="s">
        <v>936</v>
      </c>
      <c r="C10" s="55" t="s">
        <v>919</v>
      </c>
      <c r="D10" s="55" t="s">
        <v>920</v>
      </c>
      <c r="E10" s="55"/>
      <c r="F10" s="55" t="s">
        <v>920</v>
      </c>
      <c r="G10" s="55" t="s">
        <v>919</v>
      </c>
      <c r="H10" s="55" t="s">
        <v>920</v>
      </c>
      <c r="I10" s="55"/>
      <c r="J10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1" spans="1:10">
      <c r="A11" s="53" t="s">
        <v>937</v>
      </c>
      <c r="B11" s="54" t="s">
        <v>938</v>
      </c>
      <c r="C11" s="55" t="s">
        <v>919</v>
      </c>
      <c r="D11" s="55" t="s">
        <v>920</v>
      </c>
      <c r="E11" s="55"/>
      <c r="F11" s="55" t="s">
        <v>920</v>
      </c>
      <c r="G11" s="55" t="s">
        <v>919</v>
      </c>
      <c r="H11" s="55" t="s">
        <v>920</v>
      </c>
      <c r="I11" s="55"/>
      <c r="J11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2" spans="1:10">
      <c r="A12" s="53" t="s">
        <v>939</v>
      </c>
      <c r="B12" s="54" t="s">
        <v>940</v>
      </c>
      <c r="C12" s="55" t="s">
        <v>919</v>
      </c>
      <c r="D12" s="55" t="s">
        <v>920</v>
      </c>
      <c r="E12" s="55"/>
      <c r="F12" s="55" t="s">
        <v>920</v>
      </c>
      <c r="G12" s="55" t="s">
        <v>920</v>
      </c>
      <c r="H12" s="55" t="s">
        <v>920</v>
      </c>
      <c r="I12" s="55"/>
      <c r="J12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3" spans="1:10">
      <c r="A13" s="53" t="s">
        <v>941</v>
      </c>
      <c r="B13" s="54" t="s">
        <v>942</v>
      </c>
      <c r="C13" s="55"/>
      <c r="D13" s="55" t="s">
        <v>919</v>
      </c>
      <c r="E13" s="55"/>
      <c r="F13" s="55" t="s">
        <v>919</v>
      </c>
      <c r="G13" s="55"/>
      <c r="H13" s="55" t="s">
        <v>919</v>
      </c>
      <c r="I13" s="55"/>
      <c r="J13" s="56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</sheetData>
  <conditionalFormatting sqref="J1:J1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C1:I13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C2:I13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A76"/>
  <sheetViews>
    <sheetView workbookViewId="0">
      <selection sqref="A1:A76"/>
    </sheetView>
  </sheetViews>
  <sheetFormatPr defaultRowHeight="15"/>
  <sheetData>
    <row r="1" spans="1:1">
      <c r="A1" s="22" t="s">
        <v>952</v>
      </c>
    </row>
    <row r="2" spans="1:1">
      <c r="A2" s="63"/>
    </row>
    <row r="3" spans="1:1">
      <c r="A3" s="63"/>
    </row>
    <row r="4" spans="1:1">
      <c r="A4" s="64" t="s">
        <v>953</v>
      </c>
    </row>
    <row r="5" spans="1:1">
      <c r="A5" s="64" t="s">
        <v>954</v>
      </c>
    </row>
    <row r="6" spans="1:1">
      <c r="A6" s="64" t="s">
        <v>955</v>
      </c>
    </row>
    <row r="7" spans="1:1">
      <c r="A7" s="64" t="s">
        <v>956</v>
      </c>
    </row>
    <row r="8" spans="1:1">
      <c r="A8" s="64" t="s">
        <v>957</v>
      </c>
    </row>
    <row r="9" spans="1:1" ht="15.75">
      <c r="A9" s="65"/>
    </row>
    <row r="10" spans="1:1">
      <c r="A10" s="66" t="s">
        <v>958</v>
      </c>
    </row>
    <row r="11" spans="1:1" ht="15.75">
      <c r="A11" s="67"/>
    </row>
    <row r="12" spans="1:1">
      <c r="A12" s="68" t="s">
        <v>959</v>
      </c>
    </row>
    <row r="13" spans="1:1">
      <c r="A13" s="22" t="s">
        <v>960</v>
      </c>
    </row>
    <row r="14" spans="1:1">
      <c r="A14" s="68" t="s">
        <v>961</v>
      </c>
    </row>
    <row r="15" spans="1:1">
      <c r="A15" s="22" t="s">
        <v>962</v>
      </c>
    </row>
    <row r="16" spans="1:1" ht="15.75">
      <c r="A16" s="67"/>
    </row>
    <row r="17" spans="1:1" ht="15.75">
      <c r="A17" s="67" t="s">
        <v>963</v>
      </c>
    </row>
    <row r="18" spans="1:1" ht="15.75">
      <c r="A18" s="67" t="s">
        <v>964</v>
      </c>
    </row>
    <row r="19" spans="1:1" ht="15.75">
      <c r="A19" s="67"/>
    </row>
    <row r="20" spans="1:1" ht="15.75">
      <c r="A20" s="67" t="s">
        <v>965</v>
      </c>
    </row>
    <row r="21" spans="1:1" ht="15.75">
      <c r="A21" s="67">
        <v>2.1</v>
      </c>
    </row>
    <row r="22" spans="1:1" ht="15.75">
      <c r="A22" s="67" t="s">
        <v>966</v>
      </c>
    </row>
    <row r="23" spans="1:1" ht="15.75">
      <c r="A23" s="67"/>
    </row>
    <row r="24" spans="1:1" ht="15.75">
      <c r="A24" s="67" t="s">
        <v>967</v>
      </c>
    </row>
    <row r="25" spans="1:1">
      <c r="A25" s="4"/>
    </row>
    <row r="26" spans="1:1" ht="15.75">
      <c r="A26" s="67" t="s">
        <v>968</v>
      </c>
    </row>
    <row r="27" spans="1:1" ht="15.75">
      <c r="A27" s="67"/>
    </row>
    <row r="28" spans="1:1">
      <c r="A28" s="4"/>
    </row>
    <row r="29" spans="1:1" ht="15.75">
      <c r="A29" s="67" t="s">
        <v>969</v>
      </c>
    </row>
    <row r="30" spans="1:1" ht="15.75">
      <c r="A30" s="67" t="s">
        <v>970</v>
      </c>
    </row>
    <row r="31" spans="1:1" ht="15.75">
      <c r="A31" s="67"/>
    </row>
    <row r="32" spans="1:1">
      <c r="A32" s="22" t="s">
        <v>971</v>
      </c>
    </row>
    <row r="33" spans="1:1">
      <c r="A33" s="4"/>
    </row>
    <row r="34" spans="1:1" ht="15.75">
      <c r="A34" s="67" t="s">
        <v>972</v>
      </c>
    </row>
    <row r="35" spans="1:1" ht="15.75">
      <c r="A35" s="67"/>
    </row>
    <row r="36" spans="1:1">
      <c r="A36" s="4"/>
    </row>
    <row r="37" spans="1:1" ht="15.75">
      <c r="A37" s="67" t="s">
        <v>973</v>
      </c>
    </row>
    <row r="38" spans="1:1">
      <c r="A38" s="22" t="s">
        <v>974</v>
      </c>
    </row>
    <row r="39" spans="1:1" ht="15.75">
      <c r="A39" s="67"/>
    </row>
    <row r="40" spans="1:1">
      <c r="A40" s="4"/>
    </row>
    <row r="41" spans="1:1" ht="15.75">
      <c r="A41" s="67" t="s">
        <v>975</v>
      </c>
    </row>
    <row r="42" spans="1:1" ht="15.75">
      <c r="A42" s="67" t="s">
        <v>976</v>
      </c>
    </row>
    <row r="43" spans="1:1" ht="15.75">
      <c r="A43" s="67" t="s">
        <v>977</v>
      </c>
    </row>
    <row r="44" spans="1:1" ht="15.75">
      <c r="A44" s="67" t="s">
        <v>978</v>
      </c>
    </row>
    <row r="45" spans="1:1">
      <c r="A45" s="68" t="s">
        <v>979</v>
      </c>
    </row>
    <row r="46" spans="1:1">
      <c r="A46" s="68" t="s">
        <v>980</v>
      </c>
    </row>
    <row r="47" spans="1:1" ht="15.75">
      <c r="A47" s="67"/>
    </row>
    <row r="48" spans="1:1" ht="15.75">
      <c r="A48" s="67"/>
    </row>
    <row r="49" spans="1:1" ht="15.75">
      <c r="A49" s="67" t="s">
        <v>981</v>
      </c>
    </row>
    <row r="50" spans="1:1">
      <c r="A50" s="4"/>
    </row>
    <row r="51" spans="1:1" ht="15.75">
      <c r="A51" s="67"/>
    </row>
    <row r="52" spans="1:1" ht="15.75">
      <c r="A52" s="67" t="s">
        <v>982</v>
      </c>
    </row>
    <row r="53" spans="1:1">
      <c r="A53" s="4"/>
    </row>
    <row r="54" spans="1:1" ht="15.75">
      <c r="A54" s="67" t="s">
        <v>983</v>
      </c>
    </row>
    <row r="55" spans="1:1" ht="15.75">
      <c r="A55" s="67" t="s">
        <v>984</v>
      </c>
    </row>
    <row r="56" spans="1:1" ht="15.75">
      <c r="A56" s="67" t="s">
        <v>985</v>
      </c>
    </row>
    <row r="57" spans="1:1" ht="15.75">
      <c r="A57" s="67"/>
    </row>
    <row r="58" spans="1:1" ht="15.75">
      <c r="A58" s="67" t="s">
        <v>986</v>
      </c>
    </row>
    <row r="59" spans="1:1" ht="15.75">
      <c r="A59" s="67"/>
    </row>
    <row r="60" spans="1:1" ht="15.75">
      <c r="A60" s="67"/>
    </row>
    <row r="61" spans="1:1">
      <c r="A61" s="68"/>
    </row>
    <row r="62" spans="1:1">
      <c r="A62" s="68" t="s">
        <v>987</v>
      </c>
    </row>
    <row r="63" spans="1:1">
      <c r="A63" s="68" t="s">
        <v>988</v>
      </c>
    </row>
    <row r="64" spans="1:1">
      <c r="A64" s="68" t="s">
        <v>989</v>
      </c>
    </row>
    <row r="65" spans="1:1">
      <c r="A65" s="68"/>
    </row>
    <row r="66" spans="1:1">
      <c r="A66" s="69" t="s">
        <v>990</v>
      </c>
    </row>
    <row r="67" spans="1:1">
      <c r="A67" s="70" t="s">
        <v>991</v>
      </c>
    </row>
    <row r="68" spans="1:1">
      <c r="A68" s="70" t="s">
        <v>992</v>
      </c>
    </row>
    <row r="69" spans="1:1">
      <c r="A69" s="70" t="s">
        <v>993</v>
      </c>
    </row>
    <row r="70" spans="1:1">
      <c r="A70" s="70" t="s">
        <v>994</v>
      </c>
    </row>
    <row r="71" spans="1:1" ht="15.75">
      <c r="A71" s="60"/>
    </row>
    <row r="72" spans="1:1" ht="28.5">
      <c r="A72" s="61" t="s">
        <v>995</v>
      </c>
    </row>
    <row r="73" spans="1:1" ht="28.5">
      <c r="A73" s="62" t="s">
        <v>996</v>
      </c>
    </row>
    <row r="74" spans="1:1" ht="42.75">
      <c r="A74" s="62" t="s">
        <v>997</v>
      </c>
    </row>
    <row r="75" spans="1:1" ht="42.75">
      <c r="A75" s="62" t="s">
        <v>998</v>
      </c>
    </row>
    <row r="76" spans="1:1" ht="71.25">
      <c r="A76" s="62" t="s">
        <v>999</v>
      </c>
    </row>
  </sheetData>
  <hyperlinks>
    <hyperlink ref="A1" r:id="rId1"/>
    <hyperlink ref="A13" r:id="rId2" display="http://download.tizen.org/sdk/latest/tizen/binary/"/>
    <hyperlink ref="A15" r:id="rId3" display="http://download.tizen.org/sdk/latest/tizen/binary/install-manager-standalone_2.2.71_ubuntu-64.zip"/>
    <hyperlink ref="A32" r:id="rId4" display="http://download.tizen.org/sdk/latest"/>
    <hyperlink ref="A38" r:id="rId5" display="http://download.tizen.org/sdk/latest"/>
  </hyperlinks>
  <pageMargins left="0.7" right="0.7" top="0.75" bottom="0.75" header="0.3" footer="0.3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B4:J10"/>
  <sheetViews>
    <sheetView workbookViewId="0">
      <selection activeCell="G23" sqref="G23"/>
    </sheetView>
  </sheetViews>
  <sheetFormatPr defaultRowHeight="15"/>
  <cols>
    <col min="9" max="9" width="13.140625" customWidth="1"/>
    <col min="10" max="10" width="11.5703125" customWidth="1"/>
    <col min="11" max="11" width="11.5703125" bestFit="1" customWidth="1"/>
  </cols>
  <sheetData>
    <row r="4" spans="2:10">
      <c r="B4" t="s">
        <v>1018</v>
      </c>
      <c r="C4" t="s">
        <v>1019</v>
      </c>
    </row>
    <row r="5" spans="2:10">
      <c r="B5">
        <v>1</v>
      </c>
      <c r="C5">
        <v>10</v>
      </c>
      <c r="E5">
        <v>1</v>
      </c>
      <c r="F5">
        <f>VLOOKUP(E5,B5:C10,2,FALSE)</f>
        <v>10</v>
      </c>
      <c r="I5" s="73" t="s">
        <v>1021</v>
      </c>
      <c r="J5" t="s">
        <v>1020</v>
      </c>
    </row>
    <row r="6" spans="2:10">
      <c r="B6">
        <v>2</v>
      </c>
      <c r="C6">
        <v>20</v>
      </c>
      <c r="E6">
        <v>2</v>
      </c>
      <c r="I6" s="16">
        <v>1</v>
      </c>
      <c r="J6" s="1">
        <v>21</v>
      </c>
    </row>
    <row r="7" spans="2:10">
      <c r="B7">
        <v>3</v>
      </c>
      <c r="C7">
        <v>30</v>
      </c>
      <c r="E7">
        <v>3</v>
      </c>
      <c r="I7" s="16">
        <v>2</v>
      </c>
      <c r="J7" s="1">
        <v>41</v>
      </c>
    </row>
    <row r="8" spans="2:10">
      <c r="B8">
        <v>1</v>
      </c>
      <c r="C8">
        <v>11</v>
      </c>
      <c r="I8" s="16">
        <v>3</v>
      </c>
      <c r="J8" s="1">
        <v>61</v>
      </c>
    </row>
    <row r="9" spans="2:10">
      <c r="B9">
        <v>2</v>
      </c>
      <c r="C9">
        <v>21</v>
      </c>
      <c r="I9" s="16" t="s">
        <v>1022</v>
      </c>
      <c r="J9" s="1">
        <v>123</v>
      </c>
    </row>
    <row r="10" spans="2:10">
      <c r="B10">
        <v>3</v>
      </c>
      <c r="C10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24" sqref="N24"/>
    </sheetView>
  </sheetViews>
  <sheetFormatPr defaultRowHeight="15"/>
  <sheetData>
    <row r="1" spans="1:10">
      <c r="A1" t="s">
        <v>1132</v>
      </c>
    </row>
    <row r="3" spans="1:10">
      <c r="A3" s="93" t="s">
        <v>1135</v>
      </c>
      <c r="B3" s="94"/>
      <c r="C3" s="91"/>
      <c r="D3" s="91"/>
      <c r="E3" s="91"/>
      <c r="F3" s="91"/>
      <c r="G3" s="91"/>
      <c r="H3" s="91"/>
      <c r="I3" s="91"/>
      <c r="J3" s="92"/>
    </row>
    <row r="4" spans="1:10">
      <c r="A4" s="88"/>
      <c r="B4" s="84" t="s">
        <v>1138</v>
      </c>
      <c r="C4" s="84"/>
      <c r="D4" s="84"/>
      <c r="E4" s="84"/>
      <c r="F4" s="84"/>
      <c r="G4" s="84"/>
      <c r="H4" s="84"/>
      <c r="I4" s="84"/>
      <c r="J4" s="85"/>
    </row>
    <row r="5" spans="1:10">
      <c r="A5" s="88"/>
      <c r="B5" s="84" t="s">
        <v>1133</v>
      </c>
      <c r="C5" s="84"/>
      <c r="D5" s="84"/>
      <c r="E5" s="84"/>
      <c r="F5" s="84"/>
      <c r="G5" s="84"/>
      <c r="H5" s="84"/>
      <c r="I5" s="84"/>
      <c r="J5" s="85"/>
    </row>
    <row r="6" spans="1:10">
      <c r="A6" s="88"/>
      <c r="B6" s="84" t="s">
        <v>1134</v>
      </c>
      <c r="C6" s="84"/>
      <c r="D6" s="84"/>
      <c r="E6" s="84"/>
      <c r="F6" s="84"/>
      <c r="G6" s="84"/>
      <c r="H6" s="84"/>
      <c r="I6" s="84"/>
      <c r="J6" s="85"/>
    </row>
    <row r="7" spans="1:10">
      <c r="A7" s="88"/>
      <c r="B7" s="84"/>
      <c r="C7" s="84"/>
      <c r="D7" s="84"/>
      <c r="E7" s="84"/>
      <c r="F7" s="84"/>
      <c r="G7" s="84"/>
      <c r="H7" s="84"/>
      <c r="I7" s="84"/>
      <c r="J7" s="85"/>
    </row>
    <row r="8" spans="1:10">
      <c r="A8" s="89"/>
      <c r="B8" s="86"/>
      <c r="C8" s="86"/>
      <c r="D8" s="86"/>
      <c r="E8" s="86"/>
      <c r="F8" s="86"/>
      <c r="G8" s="86"/>
      <c r="H8" s="86"/>
      <c r="I8" s="86"/>
      <c r="J8" s="87"/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5" t="s">
        <v>1137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0">
      <c r="A13" s="103">
        <v>0.01</v>
      </c>
      <c r="B13" s="98" t="s">
        <v>1136</v>
      </c>
      <c r="C13" s="98"/>
      <c r="D13" s="98"/>
      <c r="E13" s="98"/>
      <c r="F13" s="98"/>
      <c r="G13" s="98"/>
      <c r="H13" s="98"/>
      <c r="I13" s="98"/>
      <c r="J13" s="99"/>
    </row>
    <row r="14" spans="1:10">
      <c r="A14" s="104">
        <v>0</v>
      </c>
      <c r="B14" s="100" t="s">
        <v>1139</v>
      </c>
      <c r="C14" s="100"/>
      <c r="D14" s="100"/>
      <c r="E14" s="100"/>
      <c r="F14" s="100"/>
      <c r="G14" s="100"/>
      <c r="H14" s="100"/>
      <c r="I14" s="100"/>
      <c r="J14" s="101"/>
    </row>
    <row r="15" spans="1:10">
      <c r="A15" s="105">
        <v>0</v>
      </c>
      <c r="B15" s="100" t="s">
        <v>1140</v>
      </c>
      <c r="C15" s="100"/>
      <c r="D15" s="100"/>
      <c r="E15" s="100"/>
      <c r="F15" s="100"/>
      <c r="G15" s="100"/>
      <c r="H15" s="100"/>
      <c r="I15" s="100"/>
      <c r="J15" s="102"/>
    </row>
    <row r="16" spans="1:10">
      <c r="A16" s="104">
        <v>0</v>
      </c>
      <c r="B16" s="100" t="s">
        <v>1141</v>
      </c>
      <c r="C16" s="100"/>
      <c r="D16" s="100"/>
      <c r="E16" s="100"/>
      <c r="F16" s="100"/>
      <c r="G16" s="100"/>
      <c r="H16" s="100"/>
      <c r="I16" s="100"/>
      <c r="J16" s="101"/>
    </row>
    <row r="17" spans="1:10">
      <c r="A17" s="105">
        <v>1</v>
      </c>
      <c r="B17" s="100" t="s">
        <v>1142</v>
      </c>
      <c r="C17" s="100"/>
      <c r="D17" s="100"/>
      <c r="E17" s="100"/>
      <c r="F17" s="100"/>
      <c r="G17" s="100"/>
      <c r="H17" s="100"/>
      <c r="I17" s="100"/>
      <c r="J17" s="102"/>
    </row>
    <row r="18" spans="1:10">
      <c r="A18" s="97"/>
      <c r="B18" s="86"/>
      <c r="C18" s="86"/>
      <c r="D18" s="86"/>
      <c r="E18" s="86"/>
      <c r="F18" s="86"/>
      <c r="G18" s="86"/>
      <c r="H18" s="86"/>
      <c r="I18" s="86"/>
      <c r="J18" s="87"/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48"/>
  <sheetViews>
    <sheetView topLeftCell="A22" workbookViewId="0">
      <selection activeCell="A45" sqref="A45"/>
    </sheetView>
  </sheetViews>
  <sheetFormatPr defaultRowHeight="15"/>
  <cols>
    <col min="1" max="1" width="11" customWidth="1"/>
  </cols>
  <sheetData>
    <row r="1" spans="1:2">
      <c r="A1" s="1" t="s">
        <v>2</v>
      </c>
    </row>
    <row r="2" spans="1:2">
      <c r="A2" s="1" t="s">
        <v>3</v>
      </c>
    </row>
    <row r="3" spans="1:2">
      <c r="A3" t="s">
        <v>7</v>
      </c>
    </row>
    <row r="4" spans="1:2">
      <c r="A4" t="s">
        <v>678</v>
      </c>
    </row>
    <row r="5" spans="1:2">
      <c r="A5" t="s">
        <v>679</v>
      </c>
    </row>
    <row r="7" spans="1:2">
      <c r="A7" t="s">
        <v>680</v>
      </c>
    </row>
    <row r="8" spans="1:2">
      <c r="A8" t="s">
        <v>681</v>
      </c>
    </row>
    <row r="10" spans="1:2">
      <c r="A10" s="26" t="s">
        <v>682</v>
      </c>
    </row>
    <row r="12" spans="1:2">
      <c r="A12" t="s">
        <v>878</v>
      </c>
    </row>
    <row r="13" spans="1:2">
      <c r="A13" t="s">
        <v>879</v>
      </c>
    </row>
    <row r="14" spans="1:2">
      <c r="A14" t="s">
        <v>880</v>
      </c>
    </row>
    <row r="15" spans="1:2">
      <c r="B15" t="s">
        <v>1035</v>
      </c>
    </row>
    <row r="17" spans="1:2">
      <c r="A17" t="s">
        <v>882</v>
      </c>
      <c r="B17" s="22" t="s">
        <v>881</v>
      </c>
    </row>
    <row r="18" spans="1:2">
      <c r="A18" t="s">
        <v>883</v>
      </c>
      <c r="B18" s="22" t="s">
        <v>884</v>
      </c>
    </row>
    <row r="19" spans="1:2">
      <c r="A19" t="s">
        <v>885</v>
      </c>
      <c r="B19" s="22" t="s">
        <v>886</v>
      </c>
    </row>
    <row r="20" spans="1:2">
      <c r="A20" t="s">
        <v>887</v>
      </c>
      <c r="B20" s="22" t="s">
        <v>888</v>
      </c>
    </row>
    <row r="21" spans="1:2">
      <c r="B21" t="s">
        <v>889</v>
      </c>
    </row>
    <row r="23" spans="1:2">
      <c r="A23" s="59" t="s">
        <v>951</v>
      </c>
    </row>
    <row r="24" spans="1:2">
      <c r="A24" s="48" t="s">
        <v>943</v>
      </c>
    </row>
    <row r="25" spans="1:2">
      <c r="A25" s="48" t="s">
        <v>944</v>
      </c>
    </row>
    <row r="26" spans="1:2">
      <c r="A26" s="48" t="s">
        <v>945</v>
      </c>
    </row>
    <row r="27" spans="1:2">
      <c r="A27" s="48" t="s">
        <v>946</v>
      </c>
    </row>
    <row r="28" spans="1:2">
      <c r="A28" s="48" t="s">
        <v>947</v>
      </c>
    </row>
    <row r="29" spans="1:2">
      <c r="A29" s="48" t="s">
        <v>948</v>
      </c>
    </row>
    <row r="30" spans="1:2">
      <c r="A30" s="48" t="s">
        <v>949</v>
      </c>
    </row>
    <row r="31" spans="1:2">
      <c r="A31" s="48" t="s">
        <v>950</v>
      </c>
    </row>
    <row r="36" spans="1:13" ht="16.5">
      <c r="A36" s="71"/>
      <c r="B36" s="28" t="s">
        <v>1023</v>
      </c>
    </row>
    <row r="37" spans="1:13" ht="16.5">
      <c r="A37" s="71"/>
      <c r="B37" s="28" t="s">
        <v>1024</v>
      </c>
    </row>
    <row r="38" spans="1:13" ht="16.5">
      <c r="A38" s="71"/>
      <c r="B38" s="28" t="s">
        <v>1025</v>
      </c>
      <c r="K38" s="72"/>
      <c r="L38" s="72" t="s">
        <v>1016</v>
      </c>
      <c r="M38" s="72" t="s">
        <v>1017</v>
      </c>
    </row>
    <row r="39" spans="1:13">
      <c r="K39" s="72" t="s">
        <v>1011</v>
      </c>
      <c r="L39" s="72">
        <v>1</v>
      </c>
      <c r="M39" s="72">
        <v>0</v>
      </c>
    </row>
    <row r="40" spans="1:13">
      <c r="K40" s="72" t="s">
        <v>1012</v>
      </c>
      <c r="L40" s="72">
        <v>1</v>
      </c>
      <c r="M40" s="72">
        <v>0</v>
      </c>
    </row>
    <row r="41" spans="1:13">
      <c r="K41" s="72" t="s">
        <v>1013</v>
      </c>
      <c r="L41" s="72">
        <v>1</v>
      </c>
      <c r="M41" s="72">
        <v>0</v>
      </c>
    </row>
    <row r="42" spans="1:13">
      <c r="A42" s="3" t="s">
        <v>1026</v>
      </c>
      <c r="K42" s="72" t="s">
        <v>1014</v>
      </c>
      <c r="L42" s="72">
        <v>1</v>
      </c>
      <c r="M42" s="72">
        <v>0</v>
      </c>
    </row>
    <row r="43" spans="1:13">
      <c r="K43" s="72" t="s">
        <v>1015</v>
      </c>
      <c r="L43" s="72">
        <v>0</v>
      </c>
      <c r="M43" s="72">
        <v>0</v>
      </c>
    </row>
    <row r="44" spans="1:13">
      <c r="A44" s="3" t="s">
        <v>1027</v>
      </c>
    </row>
    <row r="45" spans="1:13">
      <c r="A45" s="3" t="s">
        <v>1028</v>
      </c>
    </row>
    <row r="46" spans="1:13">
      <c r="A46" s="3" t="s">
        <v>1029</v>
      </c>
    </row>
    <row r="47" spans="1:13">
      <c r="A47" s="3" t="s">
        <v>1030</v>
      </c>
    </row>
    <row r="48" spans="1:13">
      <c r="A48" s="3" t="s">
        <v>1031</v>
      </c>
    </row>
  </sheetData>
  <conditionalFormatting sqref="L1:L1048576">
    <cfRule type="cellIs" dxfId="4" priority="1" operator="between">
      <formula>0.1</formula>
      <formula>0.9</formula>
    </cfRule>
  </conditionalFormatting>
  <hyperlinks>
    <hyperlink ref="B17" r:id="rId1" tooltip="http://otcqa.sh.intel.com/qa-auto/live/web_tct_2.2.1_r1_IA/"/>
    <hyperlink ref="B18" r:id="rId2"/>
    <hyperlink ref="B19" r:id="rId3"/>
    <hyperlink ref="B20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J17"/>
  <sheetViews>
    <sheetView workbookViewId="0">
      <selection activeCell="A10" sqref="A10"/>
    </sheetView>
  </sheetViews>
  <sheetFormatPr defaultRowHeight="15"/>
  <cols>
    <col min="1" max="1" width="158.42578125" bestFit="1" customWidth="1"/>
  </cols>
  <sheetData>
    <row r="1" spans="1:10">
      <c r="A1" s="5" t="s">
        <v>905</v>
      </c>
    </row>
    <row r="2" spans="1:10">
      <c r="A2" s="5" t="s">
        <v>904</v>
      </c>
    </row>
    <row r="3" spans="1:10">
      <c r="A3" s="9" t="s">
        <v>890</v>
      </c>
    </row>
    <row r="4" spans="1:10">
      <c r="A4" s="50" t="s">
        <v>906</v>
      </c>
    </row>
    <row r="5" spans="1:10">
      <c r="A5" s="48" t="s">
        <v>891</v>
      </c>
    </row>
    <row r="6" spans="1:10">
      <c r="A6" s="48" t="s">
        <v>892</v>
      </c>
    </row>
    <row r="7" spans="1:10" ht="35.25" customHeight="1">
      <c r="A7" s="48" t="s">
        <v>893</v>
      </c>
      <c r="J7" s="2"/>
    </row>
    <row r="8" spans="1:10">
      <c r="A8" s="48" t="s">
        <v>894</v>
      </c>
    </row>
    <row r="9" spans="1:10">
      <c r="A9" s="48" t="s">
        <v>895</v>
      </c>
    </row>
    <row r="10" spans="1:10">
      <c r="A10" s="49" t="s">
        <v>896</v>
      </c>
    </row>
    <row r="11" spans="1:10">
      <c r="A11" s="48" t="s">
        <v>897</v>
      </c>
    </row>
    <row r="12" spans="1:10">
      <c r="A12" s="48" t="s">
        <v>898</v>
      </c>
    </row>
    <row r="13" spans="1:10">
      <c r="A13" s="49" t="s">
        <v>899</v>
      </c>
    </row>
    <row r="14" spans="1:10">
      <c r="A14" s="48" t="s">
        <v>900</v>
      </c>
    </row>
    <row r="15" spans="1:10">
      <c r="A15" s="48" t="s">
        <v>901</v>
      </c>
    </row>
    <row r="16" spans="1:10">
      <c r="A16" s="48" t="s">
        <v>902</v>
      </c>
    </row>
    <row r="17" spans="1:1">
      <c r="A17" s="49" t="s">
        <v>903</v>
      </c>
    </row>
  </sheetData>
  <hyperlinks>
    <hyperlink ref="A3" r:id="rId1" display="https://bugs.tizen.org/jira/secure/ViewProfile.jspa?name=tripzero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A61"/>
  <sheetViews>
    <sheetView topLeftCell="A40" workbookViewId="0">
      <selection activeCell="A55" sqref="A55"/>
    </sheetView>
  </sheetViews>
  <sheetFormatPr defaultRowHeight="15"/>
  <cols>
    <col min="7" max="7" width="11.42578125" customWidth="1"/>
  </cols>
  <sheetData>
    <row r="1" spans="1:1">
      <c r="A1" s="5" t="s">
        <v>4</v>
      </c>
    </row>
    <row r="2" spans="1:1">
      <c r="A2" s="3" t="s">
        <v>5</v>
      </c>
    </row>
    <row r="3" spans="1:1">
      <c r="A3" s="4" t="s">
        <v>6</v>
      </c>
    </row>
    <row r="5" spans="1:1">
      <c r="A5" s="5" t="s">
        <v>8</v>
      </c>
    </row>
    <row r="6" spans="1:1">
      <c r="A6" s="3" t="s">
        <v>9</v>
      </c>
    </row>
    <row r="7" spans="1:1">
      <c r="A7" s="3" t="s">
        <v>10</v>
      </c>
    </row>
    <row r="8" spans="1:1">
      <c r="A8" s="3" t="s">
        <v>11</v>
      </c>
    </row>
    <row r="9" spans="1:1">
      <c r="A9" s="3" t="s">
        <v>12</v>
      </c>
    </row>
    <row r="11" spans="1:1">
      <c r="A11" s="25" t="s">
        <v>661</v>
      </c>
    </row>
    <row r="12" spans="1:1">
      <c r="A12" s="24" t="s">
        <v>662</v>
      </c>
    </row>
    <row r="13" spans="1:1">
      <c r="A13" s="24"/>
    </row>
    <row r="14" spans="1:1">
      <c r="A14" s="24" t="s">
        <v>663</v>
      </c>
    </row>
    <row r="15" spans="1:1">
      <c r="A15" s="24"/>
    </row>
    <row r="16" spans="1:1">
      <c r="A16" s="24" t="s">
        <v>664</v>
      </c>
    </row>
    <row r="17" spans="1:1">
      <c r="A17" s="24"/>
    </row>
    <row r="18" spans="1:1">
      <c r="A18" s="24" t="s">
        <v>665</v>
      </c>
    </row>
    <row r="19" spans="1:1">
      <c r="A19" s="24" t="s">
        <v>666</v>
      </c>
    </row>
    <row r="20" spans="1:1">
      <c r="A20" s="24" t="s">
        <v>667</v>
      </c>
    </row>
    <row r="21" spans="1:1">
      <c r="A21" s="24" t="s">
        <v>668</v>
      </c>
    </row>
    <row r="22" spans="1:1">
      <c r="A22" s="24"/>
    </row>
    <row r="23" spans="1:1">
      <c r="A23" s="24" t="s">
        <v>669</v>
      </c>
    </row>
    <row r="24" spans="1:1">
      <c r="A24" s="24" t="s">
        <v>670</v>
      </c>
    </row>
    <row r="25" spans="1:1">
      <c r="A25" s="24"/>
    </row>
    <row r="26" spans="1:1">
      <c r="A26" s="24" t="s">
        <v>671</v>
      </c>
    </row>
    <row r="27" spans="1:1">
      <c r="A27" s="24" t="s">
        <v>672</v>
      </c>
    </row>
    <row r="28" spans="1:1">
      <c r="A28" s="24"/>
    </row>
    <row r="29" spans="1:1">
      <c r="A29" s="24" t="s">
        <v>673</v>
      </c>
    </row>
    <row r="30" spans="1:1">
      <c r="A30" s="24"/>
    </row>
    <row r="31" spans="1:1">
      <c r="A31" s="24" t="s">
        <v>674</v>
      </c>
    </row>
    <row r="32" spans="1:1">
      <c r="A32" s="24" t="s">
        <v>675</v>
      </c>
    </row>
    <row r="33" spans="1:1">
      <c r="A33" s="24" t="s">
        <v>676</v>
      </c>
    </row>
    <row r="34" spans="1:1">
      <c r="A34" s="24" t="s">
        <v>677</v>
      </c>
    </row>
    <row r="36" spans="1:1">
      <c r="A36" s="41" t="s">
        <v>847</v>
      </c>
    </row>
    <row r="37" spans="1:1">
      <c r="A37" s="26" t="s">
        <v>848</v>
      </c>
    </row>
    <row r="38" spans="1:1">
      <c r="A38" s="26" t="s">
        <v>849</v>
      </c>
    </row>
    <row r="39" spans="1:1">
      <c r="A39" s="26" t="s">
        <v>850</v>
      </c>
    </row>
    <row r="40" spans="1:1">
      <c r="A40" s="26" t="s">
        <v>851</v>
      </c>
    </row>
    <row r="43" spans="1:1">
      <c r="A43" s="50" t="s">
        <v>1010</v>
      </c>
    </row>
    <row r="44" spans="1:1">
      <c r="A44" s="3" t="s">
        <v>1000</v>
      </c>
    </row>
    <row r="45" spans="1:1">
      <c r="A45" s="3" t="s">
        <v>1001</v>
      </c>
    </row>
    <row r="46" spans="1:1">
      <c r="A46" s="3" t="s">
        <v>1002</v>
      </c>
    </row>
    <row r="47" spans="1:1">
      <c r="A47" s="3" t="s">
        <v>1003</v>
      </c>
    </row>
    <row r="48" spans="1:1">
      <c r="A48" s="3" t="s">
        <v>1004</v>
      </c>
    </row>
    <row r="49" spans="1:1">
      <c r="A49" s="3" t="s">
        <v>1005</v>
      </c>
    </row>
    <row r="50" spans="1:1">
      <c r="A50" s="3" t="s">
        <v>1006</v>
      </c>
    </row>
    <row r="52" spans="1:1">
      <c r="A52" s="25" t="s">
        <v>1007</v>
      </c>
    </row>
    <row r="53" spans="1:1">
      <c r="A53" s="3" t="s">
        <v>1008</v>
      </c>
    </row>
    <row r="54" spans="1:1">
      <c r="A54" s="3" t="s">
        <v>1009</v>
      </c>
    </row>
    <row r="56" spans="1:1">
      <c r="A56" t="s">
        <v>1032</v>
      </c>
    </row>
    <row r="57" spans="1:1">
      <c r="A57" s="3" t="s">
        <v>1033</v>
      </c>
    </row>
    <row r="58" spans="1:1">
      <c r="A58" s="3" t="s">
        <v>1034</v>
      </c>
    </row>
    <row r="61" spans="1:1">
      <c r="A61" s="3" t="s">
        <v>1036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G260"/>
  <sheetViews>
    <sheetView workbookViewId="0">
      <selection activeCell="D4" sqref="D4"/>
    </sheetView>
  </sheetViews>
  <sheetFormatPr defaultRowHeight="15"/>
  <cols>
    <col min="1" max="1" width="44.85546875" style="32" customWidth="1"/>
    <col min="2" max="2" width="9.140625" style="4"/>
    <col min="3" max="3" width="9.140625" style="36"/>
  </cols>
  <sheetData>
    <row r="1" spans="1:3">
      <c r="A1" s="31">
        <v>41604</v>
      </c>
    </row>
    <row r="2" spans="1:3" ht="45">
      <c r="A2" s="32" t="s">
        <v>13</v>
      </c>
      <c r="B2" s="27">
        <v>41621</v>
      </c>
    </row>
    <row r="3" spans="1:3">
      <c r="A3" s="33" t="s">
        <v>14</v>
      </c>
      <c r="B3" s="28" t="s">
        <v>688</v>
      </c>
    </row>
    <row r="4" spans="1:3">
      <c r="A4" s="34" t="s">
        <v>15</v>
      </c>
      <c r="B4" s="29" t="s">
        <v>689</v>
      </c>
      <c r="C4" s="37">
        <v>0.39999999999999997</v>
      </c>
    </row>
    <row r="5" spans="1:3">
      <c r="A5" s="34" t="s">
        <v>16</v>
      </c>
      <c r="B5" s="90"/>
      <c r="C5" s="38" t="s">
        <v>690</v>
      </c>
    </row>
    <row r="6" spans="1:3">
      <c r="A6" s="33" t="s">
        <v>17</v>
      </c>
      <c r="B6" s="90"/>
      <c r="C6" s="38" t="s">
        <v>691</v>
      </c>
    </row>
    <row r="7" spans="1:3">
      <c r="A7" s="34" t="s">
        <v>18</v>
      </c>
      <c r="B7" s="90"/>
      <c r="C7" s="38" t="s">
        <v>692</v>
      </c>
    </row>
    <row r="8" spans="1:3">
      <c r="A8" s="33" t="s">
        <v>14</v>
      </c>
      <c r="B8" s="90"/>
      <c r="C8" s="39" t="s">
        <v>693</v>
      </c>
    </row>
    <row r="9" spans="1:3">
      <c r="A9" s="34" t="s">
        <v>19</v>
      </c>
      <c r="B9" s="90"/>
      <c r="C9" s="38" t="s">
        <v>694</v>
      </c>
    </row>
    <row r="10" spans="1:3">
      <c r="A10" s="34" t="s">
        <v>20</v>
      </c>
      <c r="B10" s="90"/>
      <c r="C10" s="38" t="s">
        <v>695</v>
      </c>
    </row>
    <row r="11" spans="1:3">
      <c r="A11" s="34" t="s">
        <v>21</v>
      </c>
      <c r="B11" s="90"/>
      <c r="C11" s="38" t="s">
        <v>696</v>
      </c>
    </row>
    <row r="12" spans="1:3">
      <c r="A12" s="33" t="s">
        <v>22</v>
      </c>
      <c r="B12" s="90"/>
      <c r="C12" s="38" t="s">
        <v>697</v>
      </c>
    </row>
    <row r="13" spans="1:3">
      <c r="A13" s="34" t="s">
        <v>23</v>
      </c>
      <c r="B13" s="29" t="s">
        <v>689</v>
      </c>
      <c r="C13" s="37">
        <v>0.40208333333333335</v>
      </c>
    </row>
    <row r="14" spans="1:3">
      <c r="A14" s="33" t="s">
        <v>24</v>
      </c>
      <c r="B14" s="90"/>
      <c r="C14" s="38" t="s">
        <v>698</v>
      </c>
    </row>
    <row r="15" spans="1:3">
      <c r="A15" s="34" t="s">
        <v>25</v>
      </c>
      <c r="B15" s="90"/>
      <c r="C15" s="38" t="s">
        <v>699</v>
      </c>
    </row>
    <row r="16" spans="1:3">
      <c r="A16" s="33" t="s">
        <v>26</v>
      </c>
      <c r="B16" s="90"/>
      <c r="C16" s="38" t="s">
        <v>700</v>
      </c>
    </row>
    <row r="17" spans="1:3">
      <c r="A17" s="34" t="s">
        <v>27</v>
      </c>
      <c r="B17" s="29" t="s">
        <v>701</v>
      </c>
      <c r="C17" s="37">
        <v>0.40347222222222223</v>
      </c>
    </row>
    <row r="18" spans="1:3" ht="16.5">
      <c r="A18" s="34" t="s">
        <v>28</v>
      </c>
      <c r="B18" s="30"/>
      <c r="C18" s="38" t="s">
        <v>702</v>
      </c>
    </row>
    <row r="19" spans="1:3" ht="16.5">
      <c r="A19" s="34" t="s">
        <v>29</v>
      </c>
      <c r="B19" s="30"/>
      <c r="C19" s="38" t="s">
        <v>703</v>
      </c>
    </row>
    <row r="20" spans="1:3" ht="16.5">
      <c r="A20" s="34" t="s">
        <v>30</v>
      </c>
      <c r="B20" s="30"/>
      <c r="C20" s="38" t="s">
        <v>704</v>
      </c>
    </row>
    <row r="21" spans="1:3">
      <c r="A21" s="33" t="s">
        <v>31</v>
      </c>
      <c r="B21" s="29" t="s">
        <v>689</v>
      </c>
      <c r="C21" s="37">
        <v>0.4055555555555555</v>
      </c>
    </row>
    <row r="22" spans="1:3">
      <c r="A22" s="34" t="s">
        <v>32</v>
      </c>
      <c r="B22" s="90"/>
      <c r="C22" s="38" t="s">
        <v>705</v>
      </c>
    </row>
    <row r="23" spans="1:3">
      <c r="A23" s="34" t="s">
        <v>33</v>
      </c>
      <c r="B23" s="90"/>
      <c r="C23" s="38" t="s">
        <v>706</v>
      </c>
    </row>
    <row r="24" spans="1:3">
      <c r="A24" s="34" t="s">
        <v>34</v>
      </c>
      <c r="B24" s="90"/>
      <c r="C24" s="38" t="s">
        <v>707</v>
      </c>
    </row>
    <row r="25" spans="1:3">
      <c r="A25" s="34" t="s">
        <v>35</v>
      </c>
      <c r="B25" s="90"/>
      <c r="C25" s="38" t="s">
        <v>708</v>
      </c>
    </row>
    <row r="26" spans="1:3" ht="28.5">
      <c r="A26" s="34" t="s">
        <v>36</v>
      </c>
      <c r="B26" s="29" t="s">
        <v>701</v>
      </c>
      <c r="C26" s="37">
        <v>0.40625</v>
      </c>
    </row>
    <row r="27" spans="1:3" ht="16.5">
      <c r="B27" s="30"/>
      <c r="C27" s="38" t="s">
        <v>709</v>
      </c>
    </row>
    <row r="28" spans="1:3">
      <c r="A28" s="34" t="s">
        <v>37</v>
      </c>
      <c r="B28" s="29" t="s">
        <v>689</v>
      </c>
      <c r="C28" s="37">
        <v>0.40833333333333338</v>
      </c>
    </row>
    <row r="29" spans="1:3">
      <c r="A29" s="34" t="s">
        <v>38</v>
      </c>
      <c r="B29" s="90"/>
      <c r="C29" s="38" t="s">
        <v>710</v>
      </c>
    </row>
    <row r="30" spans="1:3">
      <c r="A30" s="34" t="s">
        <v>39</v>
      </c>
      <c r="B30" s="90"/>
      <c r="C30" s="38" t="s">
        <v>711</v>
      </c>
    </row>
    <row r="31" spans="1:3">
      <c r="A31" s="34" t="s">
        <v>40</v>
      </c>
      <c r="B31" s="90"/>
      <c r="C31" s="38" t="s">
        <v>712</v>
      </c>
    </row>
    <row r="32" spans="1:3">
      <c r="A32" s="33" t="s">
        <v>41</v>
      </c>
      <c r="B32" s="90"/>
    </row>
    <row r="33" spans="1:3">
      <c r="A33" s="34" t="s">
        <v>42</v>
      </c>
      <c r="B33" s="90"/>
      <c r="C33" s="38" t="s">
        <v>713</v>
      </c>
    </row>
    <row r="34" spans="1:3">
      <c r="A34" s="34" t="s">
        <v>43</v>
      </c>
      <c r="B34" s="90"/>
      <c r="C34" s="38" t="s">
        <v>714</v>
      </c>
    </row>
    <row r="35" spans="1:3">
      <c r="A35" s="33" t="s">
        <v>31</v>
      </c>
      <c r="B35" s="90"/>
      <c r="C35" s="38" t="s">
        <v>715</v>
      </c>
    </row>
    <row r="36" spans="1:3">
      <c r="A36" s="34" t="s">
        <v>44</v>
      </c>
      <c r="B36" s="90"/>
      <c r="C36" s="38" t="s">
        <v>716</v>
      </c>
    </row>
    <row r="37" spans="1:3">
      <c r="A37" s="34" t="s">
        <v>45</v>
      </c>
      <c r="B37" s="90"/>
      <c r="C37" s="38" t="s">
        <v>717</v>
      </c>
    </row>
    <row r="38" spans="1:3">
      <c r="A38" s="34" t="s">
        <v>46</v>
      </c>
      <c r="B38" s="90"/>
      <c r="C38" s="38" t="s">
        <v>718</v>
      </c>
    </row>
    <row r="39" spans="1:3">
      <c r="A39" s="33" t="s">
        <v>47</v>
      </c>
      <c r="B39" s="90"/>
      <c r="C39" s="38" t="s">
        <v>702</v>
      </c>
    </row>
    <row r="40" spans="1:3">
      <c r="A40" s="34" t="s">
        <v>48</v>
      </c>
      <c r="B40" s="90"/>
      <c r="C40" s="38" t="s">
        <v>719</v>
      </c>
    </row>
    <row r="41" spans="1:3">
      <c r="A41" s="33" t="s">
        <v>49</v>
      </c>
      <c r="B41" s="90"/>
      <c r="C41" s="38" t="s">
        <v>720</v>
      </c>
    </row>
    <row r="42" spans="1:3">
      <c r="A42" s="34" t="s">
        <v>50</v>
      </c>
      <c r="B42" s="90"/>
      <c r="C42" s="38" t="s">
        <v>721</v>
      </c>
    </row>
    <row r="43" spans="1:3">
      <c r="A43" s="33" t="s">
        <v>51</v>
      </c>
      <c r="B43" s="90"/>
      <c r="C43" s="38" t="s">
        <v>722</v>
      </c>
    </row>
    <row r="44" spans="1:3">
      <c r="A44" s="34" t="s">
        <v>52</v>
      </c>
      <c r="B44" s="29" t="s">
        <v>701</v>
      </c>
      <c r="C44" s="37">
        <v>0.41111111111111115</v>
      </c>
    </row>
    <row r="45" spans="1:3" ht="16.5">
      <c r="A45" s="33" t="s">
        <v>53</v>
      </c>
      <c r="B45" s="30"/>
      <c r="C45" s="38" t="s">
        <v>723</v>
      </c>
    </row>
    <row r="46" spans="1:3" ht="16.5">
      <c r="A46" s="34" t="s">
        <v>54</v>
      </c>
      <c r="B46" s="30"/>
      <c r="C46" s="38" t="s">
        <v>724</v>
      </c>
    </row>
    <row r="47" spans="1:3" ht="16.5">
      <c r="A47" s="34" t="s">
        <v>55</v>
      </c>
      <c r="B47" s="30"/>
      <c r="C47" s="38" t="s">
        <v>725</v>
      </c>
    </row>
    <row r="48" spans="1:3">
      <c r="A48" s="33" t="s">
        <v>56</v>
      </c>
      <c r="B48" s="29" t="s">
        <v>689</v>
      </c>
      <c r="C48" s="37">
        <v>0.41250000000000003</v>
      </c>
    </row>
    <row r="49" spans="1:3" ht="16.5">
      <c r="A49" s="34" t="s">
        <v>57</v>
      </c>
      <c r="B49" s="30"/>
      <c r="C49" s="38" t="s">
        <v>726</v>
      </c>
    </row>
    <row r="50" spans="1:3">
      <c r="A50" s="34" t="s">
        <v>58</v>
      </c>
      <c r="B50" s="90"/>
      <c r="C50" s="38" t="s">
        <v>727</v>
      </c>
    </row>
    <row r="51" spans="1:3">
      <c r="A51" s="35" t="s">
        <v>59</v>
      </c>
      <c r="B51" s="90"/>
      <c r="C51" s="38" t="s">
        <v>728</v>
      </c>
    </row>
    <row r="52" spans="1:3">
      <c r="A52" s="34" t="s">
        <v>60</v>
      </c>
      <c r="B52" s="90"/>
      <c r="C52" s="38" t="s">
        <v>729</v>
      </c>
    </row>
    <row r="53" spans="1:3">
      <c r="A53" s="33" t="s">
        <v>61</v>
      </c>
      <c r="B53" s="90"/>
      <c r="C53" s="38" t="s">
        <v>730</v>
      </c>
    </row>
    <row r="54" spans="1:3">
      <c r="A54" s="34" t="s">
        <v>62</v>
      </c>
      <c r="B54" s="90"/>
      <c r="C54" s="38" t="s">
        <v>731</v>
      </c>
    </row>
    <row r="55" spans="1:3">
      <c r="A55" s="33" t="s">
        <v>63</v>
      </c>
      <c r="B55" s="29" t="s">
        <v>701</v>
      </c>
      <c r="C55" s="37">
        <v>0.41250000000000003</v>
      </c>
    </row>
    <row r="56" spans="1:3" ht="16.5">
      <c r="A56" s="34" t="s">
        <v>64</v>
      </c>
      <c r="B56" s="30"/>
      <c r="C56" s="38" t="s">
        <v>732</v>
      </c>
    </row>
    <row r="57" spans="1:3" ht="16.5">
      <c r="A57" s="34" t="s">
        <v>65</v>
      </c>
      <c r="B57" s="30"/>
      <c r="C57" s="38" t="s">
        <v>733</v>
      </c>
    </row>
    <row r="58" spans="1:3">
      <c r="A58" s="34" t="s">
        <v>66</v>
      </c>
      <c r="B58" s="29" t="s">
        <v>689</v>
      </c>
      <c r="C58" s="37">
        <v>0.41597222222222219</v>
      </c>
    </row>
    <row r="59" spans="1:3">
      <c r="A59" s="33" t="s">
        <v>67</v>
      </c>
      <c r="B59" s="90"/>
      <c r="C59" s="38" t="s">
        <v>734</v>
      </c>
    </row>
    <row r="60" spans="1:3">
      <c r="A60" s="34" t="s">
        <v>68</v>
      </c>
      <c r="B60" s="90"/>
      <c r="C60" s="38" t="s">
        <v>735</v>
      </c>
    </row>
    <row r="61" spans="1:3">
      <c r="A61" s="34" t="s">
        <v>69</v>
      </c>
      <c r="B61" s="90"/>
      <c r="C61" s="38" t="s">
        <v>736</v>
      </c>
    </row>
    <row r="62" spans="1:3">
      <c r="A62" s="33" t="s">
        <v>70</v>
      </c>
      <c r="B62" s="29" t="s">
        <v>701</v>
      </c>
      <c r="C62" s="37">
        <v>0.41597222222222219</v>
      </c>
    </row>
    <row r="63" spans="1:3" ht="16.5">
      <c r="A63" s="34" t="s">
        <v>71</v>
      </c>
      <c r="B63" s="30"/>
      <c r="C63" s="38" t="s">
        <v>737</v>
      </c>
    </row>
    <row r="64" spans="1:3" ht="16.5">
      <c r="A64" s="35" t="s">
        <v>72</v>
      </c>
      <c r="B64" s="30"/>
      <c r="C64" s="38" t="s">
        <v>738</v>
      </c>
    </row>
    <row r="65" spans="1:3">
      <c r="A65" s="35" t="s">
        <v>73</v>
      </c>
      <c r="B65" s="29" t="s">
        <v>689</v>
      </c>
      <c r="C65" s="37">
        <v>0.42083333333333334</v>
      </c>
    </row>
    <row r="66" spans="1:3">
      <c r="A66" s="35" t="s">
        <v>74</v>
      </c>
      <c r="B66" s="90"/>
      <c r="C66" s="38" t="s">
        <v>739</v>
      </c>
    </row>
    <row r="67" spans="1:3">
      <c r="A67" s="34" t="s">
        <v>75</v>
      </c>
      <c r="B67" s="90"/>
      <c r="C67" s="38" t="s">
        <v>740</v>
      </c>
    </row>
    <row r="68" spans="1:3">
      <c r="A68" s="33" t="s">
        <v>76</v>
      </c>
      <c r="B68" s="29" t="s">
        <v>701</v>
      </c>
      <c r="C68" s="37">
        <v>0.42152777777777778</v>
      </c>
    </row>
    <row r="69" spans="1:3" ht="16.5">
      <c r="A69" s="34" t="s">
        <v>77</v>
      </c>
      <c r="B69" s="30"/>
      <c r="C69" s="38" t="s">
        <v>741</v>
      </c>
    </row>
    <row r="70" spans="1:3">
      <c r="A70" s="34" t="s">
        <v>78</v>
      </c>
      <c r="B70" s="29" t="s">
        <v>689</v>
      </c>
      <c r="C70" s="37">
        <v>0.42152777777777778</v>
      </c>
    </row>
    <row r="71" spans="1:3">
      <c r="A71" s="33" t="s">
        <v>79</v>
      </c>
      <c r="B71" s="90"/>
      <c r="C71" s="38" t="s">
        <v>742</v>
      </c>
    </row>
    <row r="72" spans="1:3">
      <c r="A72" s="34" t="s">
        <v>80</v>
      </c>
      <c r="B72" s="90"/>
      <c r="C72" s="38" t="s">
        <v>743</v>
      </c>
    </row>
    <row r="73" spans="1:3" ht="16.5">
      <c r="A73" s="33" t="s">
        <v>81</v>
      </c>
      <c r="B73" s="30"/>
      <c r="C73" s="38" t="s">
        <v>744</v>
      </c>
    </row>
    <row r="74" spans="1:3">
      <c r="A74" s="34" t="s">
        <v>82</v>
      </c>
      <c r="B74" s="29" t="s">
        <v>701</v>
      </c>
      <c r="C74" s="37">
        <v>0.42222222222222222</v>
      </c>
    </row>
    <row r="75" spans="1:3" ht="16.5">
      <c r="A75" s="34" t="s">
        <v>83</v>
      </c>
      <c r="B75" s="30"/>
      <c r="C75" s="38" t="s">
        <v>745</v>
      </c>
    </row>
    <row r="76" spans="1:3">
      <c r="A76" s="33" t="s">
        <v>79</v>
      </c>
      <c r="B76" s="29" t="s">
        <v>689</v>
      </c>
      <c r="C76" s="37">
        <v>0.4236111111111111</v>
      </c>
    </row>
    <row r="77" spans="1:3">
      <c r="A77" s="34" t="s">
        <v>84</v>
      </c>
      <c r="B77" s="90"/>
      <c r="C77" s="38" t="s">
        <v>746</v>
      </c>
    </row>
    <row r="78" spans="1:3">
      <c r="A78" s="33" t="s">
        <v>81</v>
      </c>
      <c r="B78" s="90"/>
      <c r="C78" s="38" t="s">
        <v>747</v>
      </c>
    </row>
    <row r="79" spans="1:3">
      <c r="A79" s="34" t="s">
        <v>85</v>
      </c>
      <c r="B79" s="90"/>
      <c r="C79" s="38" t="s">
        <v>748</v>
      </c>
    </row>
    <row r="80" spans="1:3">
      <c r="A80" s="34" t="s">
        <v>86</v>
      </c>
      <c r="B80" s="29" t="s">
        <v>701</v>
      </c>
      <c r="C80" s="37">
        <v>0.4236111111111111</v>
      </c>
    </row>
    <row r="81" spans="1:7" ht="16.5">
      <c r="A81" s="34" t="s">
        <v>87</v>
      </c>
      <c r="B81" s="30"/>
      <c r="C81" s="38" t="s">
        <v>749</v>
      </c>
    </row>
    <row r="82" spans="1:7">
      <c r="A82" s="34" t="s">
        <v>88</v>
      </c>
      <c r="B82" s="29" t="s">
        <v>689</v>
      </c>
      <c r="C82" s="37">
        <v>0.42430555555555555</v>
      </c>
    </row>
    <row r="83" spans="1:7" ht="16.5">
      <c r="A83" s="34" t="s">
        <v>89</v>
      </c>
      <c r="B83" s="30"/>
      <c r="C83" s="38">
        <v>20131206.5</v>
      </c>
    </row>
    <row r="84" spans="1:7">
      <c r="A84" s="33" t="s">
        <v>79</v>
      </c>
      <c r="B84" s="29" t="s">
        <v>701</v>
      </c>
      <c r="C84" s="37">
        <v>0.42638888888888887</v>
      </c>
    </row>
    <row r="85" spans="1:7" ht="16.5">
      <c r="A85" s="35" t="s">
        <v>90</v>
      </c>
      <c r="B85" s="30"/>
      <c r="C85" s="38" t="s">
        <v>750</v>
      </c>
    </row>
    <row r="86" spans="1:7" ht="16.5">
      <c r="A86" s="34" t="s">
        <v>91</v>
      </c>
      <c r="B86" s="30"/>
      <c r="C86" s="38" t="s">
        <v>751</v>
      </c>
    </row>
    <row r="87" spans="1:7">
      <c r="A87" s="34" t="s">
        <v>92</v>
      </c>
      <c r="B87" s="29" t="s">
        <v>689</v>
      </c>
      <c r="C87" s="37">
        <v>0.42638888888888887</v>
      </c>
    </row>
    <row r="88" spans="1:7" ht="16.5">
      <c r="A88" s="34" t="s">
        <v>93</v>
      </c>
      <c r="B88" s="30"/>
      <c r="C88" s="38" t="s">
        <v>752</v>
      </c>
    </row>
    <row r="89" spans="1:7">
      <c r="A89" s="33" t="s">
        <v>94</v>
      </c>
      <c r="B89" s="29" t="s">
        <v>701</v>
      </c>
      <c r="C89" s="37">
        <v>0.42638888888888887</v>
      </c>
    </row>
    <row r="90" spans="1:7" ht="16.5">
      <c r="A90" s="34" t="s">
        <v>95</v>
      </c>
      <c r="B90" s="30"/>
      <c r="C90" s="38" t="s">
        <v>753</v>
      </c>
      <c r="G90" t="s">
        <v>897</v>
      </c>
    </row>
    <row r="91" spans="1:7" ht="16.5">
      <c r="A91" s="33" t="s">
        <v>96</v>
      </c>
      <c r="B91" s="30"/>
      <c r="C91" s="38" t="s">
        <v>754</v>
      </c>
    </row>
    <row r="92" spans="1:7" ht="16.5">
      <c r="A92" s="34" t="s">
        <v>43</v>
      </c>
      <c r="B92" s="30"/>
      <c r="C92" s="38" t="s">
        <v>755</v>
      </c>
    </row>
    <row r="93" spans="1:7">
      <c r="A93" s="33" t="s">
        <v>94</v>
      </c>
      <c r="B93" s="29" t="s">
        <v>689</v>
      </c>
      <c r="C93" s="37">
        <v>0.43263888888888885</v>
      </c>
    </row>
    <row r="94" spans="1:7">
      <c r="A94" s="34" t="s">
        <v>97</v>
      </c>
      <c r="B94" s="90"/>
      <c r="C94" s="38" t="s">
        <v>756</v>
      </c>
    </row>
    <row r="95" spans="1:7">
      <c r="A95" s="33" t="s">
        <v>98</v>
      </c>
      <c r="B95" s="90"/>
      <c r="C95" s="38" t="s">
        <v>757</v>
      </c>
    </row>
    <row r="96" spans="1:7">
      <c r="A96" s="34" t="s">
        <v>99</v>
      </c>
      <c r="B96" s="90"/>
      <c r="C96" s="38" t="s">
        <v>758</v>
      </c>
    </row>
    <row r="97" spans="1:3">
      <c r="A97" s="33" t="s">
        <v>100</v>
      </c>
      <c r="B97" s="90"/>
      <c r="C97" s="38" t="s">
        <v>759</v>
      </c>
    </row>
    <row r="98" spans="1:3">
      <c r="A98" s="34" t="s">
        <v>101</v>
      </c>
      <c r="B98" s="90"/>
      <c r="C98" s="38" t="s">
        <v>760</v>
      </c>
    </row>
    <row r="99" spans="1:3">
      <c r="A99" s="34" t="s">
        <v>102</v>
      </c>
      <c r="B99" s="90"/>
      <c r="C99" s="38" t="s">
        <v>761</v>
      </c>
    </row>
    <row r="100" spans="1:3">
      <c r="A100" s="34" t="s">
        <v>103</v>
      </c>
      <c r="B100" s="28" t="s">
        <v>251</v>
      </c>
    </row>
    <row r="101" spans="1:3">
      <c r="A101" s="34" t="s">
        <v>104</v>
      </c>
      <c r="B101" s="29" t="s">
        <v>701</v>
      </c>
      <c r="C101" s="37">
        <v>0.44166666666666665</v>
      </c>
    </row>
    <row r="102" spans="1:3" ht="16.5">
      <c r="A102" s="34" t="s">
        <v>105</v>
      </c>
      <c r="B102" s="30"/>
      <c r="C102" s="38" t="s">
        <v>762</v>
      </c>
    </row>
    <row r="103" spans="1:3">
      <c r="A103" s="33" t="s">
        <v>106</v>
      </c>
      <c r="B103" s="29" t="s">
        <v>689</v>
      </c>
      <c r="C103" s="37">
        <v>0.44166666666666665</v>
      </c>
    </row>
    <row r="104" spans="1:3" ht="16.5">
      <c r="A104" s="34" t="s">
        <v>107</v>
      </c>
      <c r="B104" s="30"/>
      <c r="C104" s="38" t="s">
        <v>763</v>
      </c>
    </row>
    <row r="105" spans="1:3">
      <c r="A105" s="33" t="s">
        <v>108</v>
      </c>
      <c r="B105" s="29" t="s">
        <v>701</v>
      </c>
      <c r="C105" s="37">
        <v>0.44236111111111115</v>
      </c>
    </row>
    <row r="106" spans="1:3" ht="16.5">
      <c r="A106" s="34" t="s">
        <v>109</v>
      </c>
      <c r="B106" s="30"/>
      <c r="C106" s="38" t="s">
        <v>764</v>
      </c>
    </row>
    <row r="107" spans="1:3" ht="28.5">
      <c r="A107" s="34" t="s">
        <v>110</v>
      </c>
      <c r="B107" s="30"/>
      <c r="C107" s="38" t="s">
        <v>765</v>
      </c>
    </row>
    <row r="108" spans="1:3">
      <c r="A108" s="33" t="s">
        <v>111</v>
      </c>
      <c r="B108" s="29" t="s">
        <v>689</v>
      </c>
      <c r="C108" s="37">
        <v>0.4458333333333333</v>
      </c>
    </row>
    <row r="109" spans="1:3">
      <c r="A109" s="35" t="s">
        <v>112</v>
      </c>
      <c r="B109" s="90"/>
      <c r="C109" s="38" t="s">
        <v>766</v>
      </c>
    </row>
    <row r="110" spans="1:3">
      <c r="A110" s="35" t="s">
        <v>113</v>
      </c>
      <c r="B110" s="90"/>
      <c r="C110" s="38" t="s">
        <v>767</v>
      </c>
    </row>
    <row r="111" spans="1:3">
      <c r="A111" s="35" t="s">
        <v>114</v>
      </c>
      <c r="B111" s="29" t="s">
        <v>701</v>
      </c>
      <c r="C111" s="37">
        <v>0.44722222222222219</v>
      </c>
    </row>
    <row r="112" spans="1:3" ht="28.5">
      <c r="A112" s="35" t="s">
        <v>115</v>
      </c>
      <c r="B112" s="30"/>
      <c r="C112" s="38" t="s">
        <v>768</v>
      </c>
    </row>
    <row r="113" spans="1:3" ht="16.5">
      <c r="A113" s="35" t="s">
        <v>116</v>
      </c>
      <c r="B113" s="30"/>
      <c r="C113" s="38" t="s">
        <v>769</v>
      </c>
    </row>
    <row r="114" spans="1:3" ht="28.5">
      <c r="A114" s="35" t="s">
        <v>117</v>
      </c>
      <c r="B114" s="29" t="s">
        <v>689</v>
      </c>
      <c r="C114" s="37">
        <v>0.44791666666666669</v>
      </c>
    </row>
    <row r="115" spans="1:3" ht="28.5">
      <c r="A115" s="35" t="s">
        <v>118</v>
      </c>
      <c r="B115" s="30"/>
      <c r="C115" s="38" t="s">
        <v>770</v>
      </c>
    </row>
    <row r="116" spans="1:3">
      <c r="A116" s="33" t="s">
        <v>119</v>
      </c>
      <c r="B116" s="29" t="s">
        <v>701</v>
      </c>
      <c r="C116" s="37">
        <v>0.44791666666666669</v>
      </c>
    </row>
    <row r="117" spans="1:3" ht="16.5">
      <c r="A117" s="34" t="s">
        <v>120</v>
      </c>
      <c r="B117" s="30"/>
      <c r="C117" s="38" t="s">
        <v>771</v>
      </c>
    </row>
    <row r="118" spans="1:3" ht="16.5">
      <c r="A118" s="34" t="s">
        <v>121</v>
      </c>
      <c r="B118" s="30"/>
      <c r="C118" s="38" t="s">
        <v>772</v>
      </c>
    </row>
    <row r="119" spans="1:3">
      <c r="A119" s="33" t="s">
        <v>122</v>
      </c>
      <c r="B119" s="29" t="s">
        <v>689</v>
      </c>
      <c r="C119" s="37">
        <v>0.44861111111111113</v>
      </c>
    </row>
    <row r="120" spans="1:3" ht="16.5">
      <c r="A120" s="34" t="s">
        <v>123</v>
      </c>
      <c r="B120" s="30"/>
      <c r="C120" s="38" t="s">
        <v>773</v>
      </c>
    </row>
    <row r="121" spans="1:3">
      <c r="A121" s="33" t="s">
        <v>124</v>
      </c>
      <c r="B121" s="29" t="s">
        <v>701</v>
      </c>
      <c r="C121" s="37">
        <v>0.44861111111111113</v>
      </c>
    </row>
    <row r="122" spans="1:3" ht="16.5">
      <c r="A122" s="34" t="s">
        <v>125</v>
      </c>
      <c r="B122" s="30"/>
      <c r="C122" s="38" t="s">
        <v>774</v>
      </c>
    </row>
    <row r="123" spans="1:3">
      <c r="A123" s="34" t="s">
        <v>126</v>
      </c>
      <c r="B123" s="29" t="s">
        <v>689</v>
      </c>
      <c r="C123" s="37">
        <v>0.44930555555555557</v>
      </c>
    </row>
    <row r="124" spans="1:3" ht="16.5">
      <c r="A124" s="34" t="s">
        <v>127</v>
      </c>
      <c r="B124" s="30"/>
      <c r="C124" s="38" t="s">
        <v>775</v>
      </c>
    </row>
    <row r="125" spans="1:3" ht="16.5">
      <c r="A125" s="33" t="s">
        <v>128</v>
      </c>
      <c r="B125" s="30"/>
      <c r="C125" s="38" t="s">
        <v>776</v>
      </c>
    </row>
    <row r="126" spans="1:3">
      <c r="A126" s="34" t="s">
        <v>129</v>
      </c>
      <c r="B126" s="29" t="s">
        <v>689</v>
      </c>
      <c r="C126" s="37">
        <v>0.45277777777777778</v>
      </c>
    </row>
    <row r="127" spans="1:3">
      <c r="A127" s="33" t="s">
        <v>124</v>
      </c>
      <c r="B127" s="90"/>
      <c r="C127" s="38" t="s">
        <v>777</v>
      </c>
    </row>
    <row r="128" spans="1:3">
      <c r="A128" s="34" t="s">
        <v>130</v>
      </c>
      <c r="B128" s="90"/>
      <c r="C128" s="38" t="s">
        <v>778</v>
      </c>
    </row>
    <row r="129" spans="1:3">
      <c r="A129" s="33" t="s">
        <v>131</v>
      </c>
      <c r="B129" s="90"/>
      <c r="C129" s="38" t="s">
        <v>779</v>
      </c>
    </row>
    <row r="130" spans="1:3">
      <c r="A130" s="34" t="s">
        <v>132</v>
      </c>
      <c r="B130" s="90"/>
      <c r="C130" s="38" t="s">
        <v>780</v>
      </c>
    </row>
    <row r="131" spans="1:3">
      <c r="A131" s="33" t="s">
        <v>133</v>
      </c>
      <c r="B131" s="90"/>
      <c r="C131" s="38" t="s">
        <v>781</v>
      </c>
    </row>
    <row r="132" spans="1:3">
      <c r="A132" s="34" t="s">
        <v>134</v>
      </c>
      <c r="B132" s="90"/>
      <c r="C132" s="38" t="s">
        <v>782</v>
      </c>
    </row>
    <row r="133" spans="1:3">
      <c r="A133" s="33" t="s">
        <v>131</v>
      </c>
      <c r="B133" s="90"/>
      <c r="C133" s="38" t="s">
        <v>711</v>
      </c>
    </row>
    <row r="134" spans="1:3">
      <c r="A134" s="34" t="s">
        <v>71</v>
      </c>
      <c r="B134" s="29" t="s">
        <v>701</v>
      </c>
      <c r="C134" s="37">
        <v>0.45763888888888887</v>
      </c>
    </row>
    <row r="135" spans="1:3" ht="16.5">
      <c r="A135" s="34" t="s">
        <v>135</v>
      </c>
      <c r="B135" s="30"/>
      <c r="C135" s="38" t="s">
        <v>783</v>
      </c>
    </row>
    <row r="136" spans="1:3">
      <c r="A136" s="34" t="s">
        <v>136</v>
      </c>
      <c r="B136" s="29" t="s">
        <v>689</v>
      </c>
      <c r="C136" s="37">
        <v>0.45833333333333331</v>
      </c>
    </row>
    <row r="137" spans="1:3" ht="16.5">
      <c r="A137" s="34" t="s">
        <v>137</v>
      </c>
      <c r="B137" s="30"/>
      <c r="C137" s="38" t="s">
        <v>784</v>
      </c>
    </row>
    <row r="138" spans="1:3">
      <c r="A138" s="33" t="s">
        <v>138</v>
      </c>
      <c r="B138" s="29" t="s">
        <v>701</v>
      </c>
      <c r="C138" s="37">
        <v>0.45833333333333331</v>
      </c>
    </row>
    <row r="139" spans="1:3" ht="16.5">
      <c r="A139" s="34" t="s">
        <v>139</v>
      </c>
      <c r="B139" s="30"/>
      <c r="C139" s="38" t="s">
        <v>785</v>
      </c>
    </row>
    <row r="140" spans="1:3" ht="16.5">
      <c r="A140" s="34" t="s">
        <v>140</v>
      </c>
      <c r="B140" s="30"/>
      <c r="C140" s="38" t="s">
        <v>786</v>
      </c>
    </row>
    <row r="141" spans="1:3">
      <c r="A141" s="34" t="s">
        <v>141</v>
      </c>
      <c r="B141" s="29" t="s">
        <v>689</v>
      </c>
      <c r="C141" s="37">
        <v>0.4597222222222222</v>
      </c>
    </row>
    <row r="142" spans="1:3">
      <c r="A142" s="34" t="s">
        <v>142</v>
      </c>
      <c r="B142" s="90"/>
      <c r="C142" s="38" t="s">
        <v>787</v>
      </c>
    </row>
    <row r="143" spans="1:3" ht="28.5">
      <c r="A143" s="34" t="s">
        <v>143</v>
      </c>
      <c r="B143" s="90"/>
      <c r="C143" s="38" t="s">
        <v>788</v>
      </c>
    </row>
    <row r="144" spans="1:3">
      <c r="A144" s="34" t="s">
        <v>144</v>
      </c>
      <c r="B144" s="29" t="s">
        <v>701</v>
      </c>
      <c r="C144" s="37">
        <v>0.46180555555555558</v>
      </c>
    </row>
    <row r="145" spans="1:3" ht="16.5">
      <c r="A145" s="33" t="s">
        <v>145</v>
      </c>
      <c r="B145" s="30"/>
      <c r="C145" s="38" t="s">
        <v>789</v>
      </c>
    </row>
    <row r="146" spans="1:3">
      <c r="A146" s="34" t="s">
        <v>146</v>
      </c>
      <c r="B146" s="29" t="s">
        <v>689</v>
      </c>
      <c r="C146" s="37">
        <v>0.46319444444444446</v>
      </c>
    </row>
    <row r="147" spans="1:3">
      <c r="A147" s="34" t="s">
        <v>147</v>
      </c>
      <c r="B147" s="90"/>
      <c r="C147" s="38" t="s">
        <v>790</v>
      </c>
    </row>
    <row r="148" spans="1:3">
      <c r="A148" s="34" t="s">
        <v>148</v>
      </c>
      <c r="B148" s="90"/>
      <c r="C148" s="38" t="s">
        <v>791</v>
      </c>
    </row>
    <row r="149" spans="1:3">
      <c r="A149" s="33" t="s">
        <v>149</v>
      </c>
      <c r="B149" s="90"/>
      <c r="C149" s="38" t="s">
        <v>792</v>
      </c>
    </row>
    <row r="150" spans="1:3">
      <c r="A150" s="34" t="s">
        <v>150</v>
      </c>
      <c r="B150" s="90"/>
      <c r="C150" s="38" t="s">
        <v>793</v>
      </c>
    </row>
    <row r="151" spans="1:3">
      <c r="A151" s="33" t="s">
        <v>151</v>
      </c>
      <c r="B151" s="90"/>
      <c r="C151" s="38" t="s">
        <v>794</v>
      </c>
    </row>
    <row r="152" spans="1:3">
      <c r="A152" s="34" t="s">
        <v>152</v>
      </c>
      <c r="B152" s="29" t="s">
        <v>701</v>
      </c>
      <c r="C152" s="37">
        <v>0.46388888888888885</v>
      </c>
    </row>
    <row r="153" spans="1:3" ht="16.5">
      <c r="A153" s="33" t="s">
        <v>153</v>
      </c>
      <c r="B153" s="30"/>
      <c r="C153" s="38" t="s">
        <v>795</v>
      </c>
    </row>
    <row r="154" spans="1:3" ht="16.5">
      <c r="A154" s="34" t="s">
        <v>154</v>
      </c>
      <c r="B154" s="30"/>
      <c r="C154" s="38" t="s">
        <v>796</v>
      </c>
    </row>
    <row r="155" spans="1:3">
      <c r="A155" s="34" t="s">
        <v>155</v>
      </c>
      <c r="B155" s="29" t="s">
        <v>689</v>
      </c>
      <c r="C155" s="37">
        <v>0.46458333333333335</v>
      </c>
    </row>
    <row r="156" spans="1:3" ht="16.5">
      <c r="A156" s="33" t="s">
        <v>156</v>
      </c>
      <c r="B156" s="30"/>
      <c r="C156" s="38" t="s">
        <v>797</v>
      </c>
    </row>
    <row r="157" spans="1:3">
      <c r="A157" s="34" t="s">
        <v>157</v>
      </c>
      <c r="B157" s="29" t="s">
        <v>701</v>
      </c>
      <c r="C157" s="37">
        <v>0.46458333333333335</v>
      </c>
    </row>
    <row r="158" spans="1:3" ht="16.5">
      <c r="A158" s="34" t="s">
        <v>158</v>
      </c>
      <c r="B158" s="30"/>
      <c r="C158" s="38" t="s">
        <v>798</v>
      </c>
    </row>
    <row r="159" spans="1:3">
      <c r="A159" s="33" t="s">
        <v>159</v>
      </c>
      <c r="B159" s="29" t="s">
        <v>689</v>
      </c>
      <c r="C159" s="37">
        <v>0.46527777777777773</v>
      </c>
    </row>
    <row r="160" spans="1:3">
      <c r="A160" s="34" t="s">
        <v>160</v>
      </c>
      <c r="B160" s="90"/>
      <c r="C160" s="38" t="s">
        <v>799</v>
      </c>
    </row>
    <row r="161" spans="1:3">
      <c r="A161" s="34" t="s">
        <v>161</v>
      </c>
      <c r="B161" s="90"/>
      <c r="C161" s="38" t="s">
        <v>800</v>
      </c>
    </row>
    <row r="162" spans="1:3">
      <c r="A162" s="34" t="s">
        <v>162</v>
      </c>
      <c r="B162" s="29" t="s">
        <v>689</v>
      </c>
      <c r="C162" s="37">
        <v>0.46875</v>
      </c>
    </row>
    <row r="163" spans="1:3">
      <c r="A163" s="33" t="s">
        <v>163</v>
      </c>
      <c r="B163" s="90"/>
      <c r="C163" s="38" t="s">
        <v>801</v>
      </c>
    </row>
    <row r="164" spans="1:3" ht="28.5">
      <c r="A164" s="34" t="s">
        <v>164</v>
      </c>
      <c r="B164" s="90"/>
      <c r="C164" s="38" t="s">
        <v>802</v>
      </c>
    </row>
    <row r="165" spans="1:3">
      <c r="A165" s="33" t="s">
        <v>165</v>
      </c>
      <c r="B165" s="90"/>
      <c r="C165" s="38" t="s">
        <v>803</v>
      </c>
    </row>
    <row r="166" spans="1:3">
      <c r="A166" s="34" t="s">
        <v>166</v>
      </c>
      <c r="B166" s="90"/>
      <c r="C166" s="38" t="s">
        <v>804</v>
      </c>
    </row>
    <row r="167" spans="1:3">
      <c r="A167" s="34" t="s">
        <v>167</v>
      </c>
      <c r="B167" s="90"/>
      <c r="C167" s="38" t="s">
        <v>805</v>
      </c>
    </row>
    <row r="168" spans="1:3">
      <c r="A168" s="34" t="s">
        <v>168</v>
      </c>
      <c r="B168" s="90"/>
      <c r="C168" s="38" t="s">
        <v>806</v>
      </c>
    </row>
    <row r="169" spans="1:3">
      <c r="A169" s="34" t="s">
        <v>169</v>
      </c>
      <c r="B169" s="90"/>
      <c r="C169" s="38" t="s">
        <v>807</v>
      </c>
    </row>
    <row r="170" spans="1:3">
      <c r="A170" s="34" t="s">
        <v>170</v>
      </c>
      <c r="B170" s="29" t="s">
        <v>701</v>
      </c>
      <c r="C170" s="37">
        <v>0.4694444444444445</v>
      </c>
    </row>
    <row r="171" spans="1:3" ht="16.5">
      <c r="A171" s="34" t="s">
        <v>171</v>
      </c>
      <c r="B171" s="30"/>
      <c r="C171" s="38" t="s">
        <v>808</v>
      </c>
    </row>
    <row r="172" spans="1:3" ht="16.5">
      <c r="A172" s="33" t="s">
        <v>172</v>
      </c>
      <c r="B172" s="30"/>
      <c r="C172" s="38" t="s">
        <v>687</v>
      </c>
    </row>
    <row r="173" spans="1:3" ht="16.5">
      <c r="A173" s="34" t="s">
        <v>173</v>
      </c>
      <c r="B173" s="30"/>
      <c r="C173" s="38" t="s">
        <v>809</v>
      </c>
    </row>
    <row r="174" spans="1:3" ht="16.5">
      <c r="A174" s="34" t="s">
        <v>174</v>
      </c>
      <c r="B174" s="30"/>
      <c r="C174" s="38" t="s">
        <v>810</v>
      </c>
    </row>
    <row r="175" spans="1:3" ht="16.5">
      <c r="A175" s="33" t="s">
        <v>175</v>
      </c>
      <c r="B175" s="30"/>
      <c r="C175" s="38" t="s">
        <v>811</v>
      </c>
    </row>
    <row r="176" spans="1:3" ht="16.5">
      <c r="A176" s="34" t="s">
        <v>176</v>
      </c>
      <c r="B176" s="30"/>
      <c r="C176" s="38" t="s">
        <v>812</v>
      </c>
    </row>
    <row r="177" spans="1:3">
      <c r="A177" s="33" t="s">
        <v>172</v>
      </c>
      <c r="B177" s="29" t="s">
        <v>689</v>
      </c>
      <c r="C177" s="37">
        <v>0.47152777777777777</v>
      </c>
    </row>
    <row r="178" spans="1:3" ht="28.5">
      <c r="A178" s="35" t="s">
        <v>177</v>
      </c>
      <c r="B178" s="30"/>
      <c r="C178" s="38" t="s">
        <v>813</v>
      </c>
    </row>
    <row r="179" spans="1:3">
      <c r="A179" s="33" t="s">
        <v>178</v>
      </c>
      <c r="B179" s="90"/>
      <c r="C179" s="38" t="s">
        <v>814</v>
      </c>
    </row>
    <row r="180" spans="1:3">
      <c r="A180" s="34" t="s">
        <v>179</v>
      </c>
      <c r="B180" s="90"/>
      <c r="C180" s="38" t="s">
        <v>815</v>
      </c>
    </row>
    <row r="181" spans="1:3">
      <c r="A181" s="33" t="s">
        <v>180</v>
      </c>
      <c r="B181" s="90"/>
      <c r="C181" s="38" t="s">
        <v>816</v>
      </c>
    </row>
    <row r="182" spans="1:3">
      <c r="A182" s="34" t="s">
        <v>181</v>
      </c>
      <c r="B182" s="90"/>
      <c r="C182" s="38" t="s">
        <v>817</v>
      </c>
    </row>
    <row r="183" spans="1:3">
      <c r="A183" s="34" t="s">
        <v>182</v>
      </c>
      <c r="B183" s="90"/>
      <c r="C183" s="38" t="s">
        <v>818</v>
      </c>
    </row>
    <row r="184" spans="1:3">
      <c r="A184" s="34" t="s">
        <v>183</v>
      </c>
      <c r="B184" s="90"/>
      <c r="C184" s="38" t="s">
        <v>819</v>
      </c>
    </row>
    <row r="185" spans="1:3">
      <c r="A185" s="33" t="s">
        <v>184</v>
      </c>
      <c r="B185" s="29" t="s">
        <v>701</v>
      </c>
      <c r="C185" s="37">
        <v>0.47291666666666665</v>
      </c>
    </row>
    <row r="186" spans="1:3" ht="16.5">
      <c r="A186" s="34" t="s">
        <v>185</v>
      </c>
      <c r="B186" s="30"/>
      <c r="C186" s="38" t="s">
        <v>820</v>
      </c>
    </row>
    <row r="187" spans="1:3">
      <c r="A187" s="34" t="s">
        <v>186</v>
      </c>
      <c r="B187" s="29" t="s">
        <v>689</v>
      </c>
      <c r="C187" s="37">
        <v>0.47361111111111115</v>
      </c>
    </row>
    <row r="188" spans="1:3">
      <c r="A188" s="34" t="s">
        <v>187</v>
      </c>
      <c r="B188" s="90"/>
      <c r="C188" s="38" t="s">
        <v>821</v>
      </c>
    </row>
    <row r="189" spans="1:3">
      <c r="A189" s="34" t="s">
        <v>188</v>
      </c>
      <c r="B189" s="90"/>
      <c r="C189" s="38" t="s">
        <v>822</v>
      </c>
    </row>
    <row r="190" spans="1:3">
      <c r="A190" s="34" t="s">
        <v>189</v>
      </c>
      <c r="B190" s="90"/>
      <c r="C190" s="38" t="s">
        <v>823</v>
      </c>
    </row>
    <row r="191" spans="1:3">
      <c r="A191" s="34" t="s">
        <v>190</v>
      </c>
      <c r="B191" s="29" t="s">
        <v>701</v>
      </c>
      <c r="C191" s="37">
        <v>0.47430555555555554</v>
      </c>
    </row>
    <row r="192" spans="1:3" ht="16.5">
      <c r="A192" s="33" t="s">
        <v>191</v>
      </c>
      <c r="B192" s="30"/>
      <c r="C192" s="38" t="s">
        <v>824</v>
      </c>
    </row>
    <row r="193" spans="1:3">
      <c r="A193" s="35" t="s">
        <v>192</v>
      </c>
      <c r="B193" s="29" t="s">
        <v>689</v>
      </c>
      <c r="C193" s="37">
        <v>0.47430555555555554</v>
      </c>
    </row>
    <row r="194" spans="1:3" ht="16.5">
      <c r="A194" s="34" t="s">
        <v>71</v>
      </c>
      <c r="B194" s="30"/>
      <c r="C194" s="38" t="s">
        <v>825</v>
      </c>
    </row>
    <row r="195" spans="1:3">
      <c r="A195" s="34" t="s">
        <v>193</v>
      </c>
      <c r="B195" s="90"/>
      <c r="C195" s="38" t="s">
        <v>826</v>
      </c>
    </row>
    <row r="196" spans="1:3" ht="28.5">
      <c r="A196" s="35" t="s">
        <v>194</v>
      </c>
      <c r="B196" s="90"/>
      <c r="C196" s="38" t="s">
        <v>827</v>
      </c>
    </row>
    <row r="197" spans="1:3">
      <c r="A197" s="33" t="s">
        <v>195</v>
      </c>
      <c r="B197" s="29" t="s">
        <v>701</v>
      </c>
      <c r="C197" s="37">
        <v>0.47569444444444442</v>
      </c>
    </row>
    <row r="198" spans="1:3" ht="16.5">
      <c r="A198" s="34" t="s">
        <v>196</v>
      </c>
      <c r="B198" s="30"/>
      <c r="C198" s="38" t="s">
        <v>828</v>
      </c>
    </row>
    <row r="199" spans="1:3">
      <c r="A199" s="33" t="s">
        <v>197</v>
      </c>
      <c r="B199" s="29" t="s">
        <v>689</v>
      </c>
      <c r="C199" s="37">
        <v>0.47569444444444442</v>
      </c>
    </row>
    <row r="200" spans="1:3">
      <c r="A200" s="34" t="s">
        <v>198</v>
      </c>
      <c r="B200" s="90"/>
      <c r="C200" s="38" t="s">
        <v>829</v>
      </c>
    </row>
    <row r="201" spans="1:3">
      <c r="A201" s="34" t="s">
        <v>199</v>
      </c>
      <c r="B201" s="90"/>
      <c r="C201" s="38" t="s">
        <v>830</v>
      </c>
    </row>
    <row r="202" spans="1:3">
      <c r="A202" s="33" t="s">
        <v>195</v>
      </c>
      <c r="B202" s="29" t="s">
        <v>701</v>
      </c>
      <c r="C202" s="37">
        <v>0.47569444444444442</v>
      </c>
    </row>
    <row r="203" spans="1:3" ht="16.5">
      <c r="A203" s="34" t="s">
        <v>200</v>
      </c>
      <c r="B203" s="30"/>
      <c r="C203" s="38" t="s">
        <v>831</v>
      </c>
    </row>
    <row r="204" spans="1:3">
      <c r="A204" s="33" t="s">
        <v>197</v>
      </c>
      <c r="B204" s="29" t="s">
        <v>689</v>
      </c>
      <c r="C204" s="37">
        <v>0.47638888888888892</v>
      </c>
    </row>
    <row r="205" spans="1:3">
      <c r="A205" s="34" t="s">
        <v>201</v>
      </c>
      <c r="B205" s="90"/>
      <c r="C205" s="38" t="s">
        <v>832</v>
      </c>
    </row>
    <row r="206" spans="1:3">
      <c r="A206" s="33" t="s">
        <v>195</v>
      </c>
      <c r="B206" s="90"/>
      <c r="C206" s="38" t="s">
        <v>833</v>
      </c>
    </row>
    <row r="207" spans="1:3">
      <c r="A207" s="34" t="s">
        <v>202</v>
      </c>
      <c r="B207" s="90"/>
      <c r="C207" s="38" t="s">
        <v>834</v>
      </c>
    </row>
    <row r="208" spans="1:3" ht="16.5">
      <c r="A208" s="33" t="s">
        <v>197</v>
      </c>
      <c r="B208" s="30"/>
      <c r="C208" s="38" t="s">
        <v>835</v>
      </c>
    </row>
    <row r="209" spans="1:3" ht="28.5">
      <c r="A209" s="34" t="s">
        <v>203</v>
      </c>
      <c r="B209" s="29" t="s">
        <v>701</v>
      </c>
      <c r="C209" s="37">
        <v>0.47638888888888892</v>
      </c>
    </row>
    <row r="210" spans="1:3" ht="16.5">
      <c r="A210" s="34" t="s">
        <v>204</v>
      </c>
      <c r="B210" s="30"/>
      <c r="C210" s="40" t="s">
        <v>836</v>
      </c>
    </row>
    <row r="211" spans="1:3">
      <c r="A211" s="34" t="s">
        <v>205</v>
      </c>
      <c r="B211" s="29" t="s">
        <v>689</v>
      </c>
      <c r="C211" s="37">
        <v>0.47638888888888892</v>
      </c>
    </row>
    <row r="212" spans="1:3" ht="16.5">
      <c r="A212" s="33" t="s">
        <v>206</v>
      </c>
      <c r="B212" s="30"/>
      <c r="C212" s="38" t="s">
        <v>837</v>
      </c>
    </row>
    <row r="213" spans="1:3">
      <c r="A213" s="34" t="s">
        <v>207</v>
      </c>
      <c r="B213" s="29" t="s">
        <v>701</v>
      </c>
      <c r="C213" s="37">
        <v>0.4770833333333333</v>
      </c>
    </row>
    <row r="214" spans="1:3" ht="16.5">
      <c r="A214" s="33" t="s">
        <v>208</v>
      </c>
      <c r="B214" s="30"/>
      <c r="C214" s="40" t="s">
        <v>838</v>
      </c>
    </row>
    <row r="215" spans="1:3">
      <c r="A215" s="34" t="s">
        <v>209</v>
      </c>
      <c r="B215" s="29" t="s">
        <v>689</v>
      </c>
      <c r="C215" s="37">
        <v>0.4777777777777778</v>
      </c>
    </row>
    <row r="216" spans="1:3">
      <c r="A216" s="33" t="s">
        <v>206</v>
      </c>
      <c r="B216" s="90"/>
      <c r="C216" s="38" t="s">
        <v>839</v>
      </c>
    </row>
    <row r="217" spans="1:3">
      <c r="A217" s="34" t="s">
        <v>210</v>
      </c>
      <c r="B217" s="90"/>
      <c r="C217" s="38" t="s">
        <v>840</v>
      </c>
    </row>
    <row r="218" spans="1:3">
      <c r="A218" s="33" t="s">
        <v>208</v>
      </c>
      <c r="B218" s="29" t="s">
        <v>701</v>
      </c>
      <c r="C218" s="37">
        <v>0.48333333333333334</v>
      </c>
    </row>
    <row r="219" spans="1:3" ht="16.5">
      <c r="A219" s="34" t="s">
        <v>211</v>
      </c>
      <c r="B219" s="30"/>
      <c r="C219" s="40" t="s">
        <v>841</v>
      </c>
    </row>
    <row r="220" spans="1:3" ht="16.5">
      <c r="A220" s="34" t="s">
        <v>212</v>
      </c>
      <c r="B220" s="30"/>
      <c r="C220" s="40" t="s">
        <v>842</v>
      </c>
    </row>
    <row r="221" spans="1:3">
      <c r="A221" s="33" t="s">
        <v>213</v>
      </c>
      <c r="B221" s="29" t="s">
        <v>701</v>
      </c>
      <c r="C221" s="37">
        <v>0.49236111111111108</v>
      </c>
    </row>
    <row r="222" spans="1:3" ht="16.5">
      <c r="A222" s="34" t="s">
        <v>214</v>
      </c>
      <c r="B222" s="30"/>
      <c r="C222" s="40" t="s">
        <v>843</v>
      </c>
    </row>
    <row r="223" spans="1:3" ht="16.5">
      <c r="A223" s="34" t="s">
        <v>215</v>
      </c>
      <c r="B223" s="30"/>
      <c r="C223" s="40" t="s">
        <v>844</v>
      </c>
    </row>
    <row r="224" spans="1:3" ht="16.5">
      <c r="A224" s="34" t="s">
        <v>216</v>
      </c>
      <c r="B224" s="30"/>
      <c r="C224" s="40" t="s">
        <v>845</v>
      </c>
    </row>
    <row r="225" spans="1:2">
      <c r="A225" s="34" t="s">
        <v>217</v>
      </c>
      <c r="B225" s="28" t="s">
        <v>846</v>
      </c>
    </row>
    <row r="226" spans="1:2">
      <c r="A226" s="34" t="s">
        <v>218</v>
      </c>
    </row>
    <row r="227" spans="1:2">
      <c r="A227" s="34" t="s">
        <v>219</v>
      </c>
    </row>
    <row r="228" spans="1:2">
      <c r="A228" s="34" t="s">
        <v>220</v>
      </c>
    </row>
    <row r="229" spans="1:2">
      <c r="A229" s="33" t="s">
        <v>221</v>
      </c>
    </row>
    <row r="230" spans="1:2">
      <c r="A230" s="34" t="s">
        <v>222</v>
      </c>
    </row>
    <row r="231" spans="1:2">
      <c r="A231" s="34" t="s">
        <v>65</v>
      </c>
    </row>
    <row r="232" spans="1:2">
      <c r="A232" s="34" t="s">
        <v>223</v>
      </c>
    </row>
    <row r="233" spans="1:2">
      <c r="A233" s="33" t="s">
        <v>224</v>
      </c>
    </row>
    <row r="234" spans="1:2">
      <c r="A234" s="34" t="s">
        <v>225</v>
      </c>
    </row>
    <row r="235" spans="1:2">
      <c r="A235" s="34" t="s">
        <v>226</v>
      </c>
    </row>
    <row r="236" spans="1:2">
      <c r="A236" s="33" t="s">
        <v>227</v>
      </c>
    </row>
    <row r="237" spans="1:2">
      <c r="A237" s="34" t="s">
        <v>228</v>
      </c>
    </row>
    <row r="238" spans="1:2">
      <c r="A238" s="34" t="s">
        <v>229</v>
      </c>
    </row>
    <row r="239" spans="1:2">
      <c r="A239" s="33" t="s">
        <v>230</v>
      </c>
    </row>
    <row r="240" spans="1:2">
      <c r="A240" s="34" t="s">
        <v>231</v>
      </c>
    </row>
    <row r="241" spans="1:1">
      <c r="A241" s="34" t="s">
        <v>232</v>
      </c>
    </row>
    <row r="242" spans="1:1">
      <c r="A242" s="34" t="s">
        <v>233</v>
      </c>
    </row>
    <row r="243" spans="1:1">
      <c r="A243" s="34" t="s">
        <v>234</v>
      </c>
    </row>
    <row r="244" spans="1:1">
      <c r="A244" s="34" t="s">
        <v>235</v>
      </c>
    </row>
    <row r="245" spans="1:1">
      <c r="A245" s="34" t="s">
        <v>236</v>
      </c>
    </row>
    <row r="246" spans="1:1">
      <c r="A246" s="33" t="s">
        <v>237</v>
      </c>
    </row>
    <row r="247" spans="1:1">
      <c r="A247" s="34" t="s">
        <v>238</v>
      </c>
    </row>
    <row r="248" spans="1:1">
      <c r="A248" s="33" t="s">
        <v>239</v>
      </c>
    </row>
    <row r="249" spans="1:1">
      <c r="A249" s="34" t="s">
        <v>240</v>
      </c>
    </row>
    <row r="250" spans="1:1">
      <c r="A250" s="33" t="s">
        <v>241</v>
      </c>
    </row>
    <row r="251" spans="1:1">
      <c r="A251" s="34" t="s">
        <v>242</v>
      </c>
    </row>
    <row r="252" spans="1:1">
      <c r="A252" s="33" t="s">
        <v>243</v>
      </c>
    </row>
    <row r="253" spans="1:1">
      <c r="A253" s="34" t="s">
        <v>244</v>
      </c>
    </row>
    <row r="254" spans="1:1">
      <c r="A254" s="34" t="s">
        <v>245</v>
      </c>
    </row>
    <row r="255" spans="1:1">
      <c r="A255" s="33" t="s">
        <v>246</v>
      </c>
    </row>
    <row r="256" spans="1:1">
      <c r="A256" s="34" t="s">
        <v>247</v>
      </c>
    </row>
    <row r="257" spans="1:1">
      <c r="A257" s="33" t="s">
        <v>248</v>
      </c>
    </row>
    <row r="258" spans="1:1">
      <c r="A258" s="34" t="s">
        <v>249</v>
      </c>
    </row>
    <row r="259" spans="1:1">
      <c r="A259" s="34" t="s">
        <v>250</v>
      </c>
    </row>
    <row r="260" spans="1:1" ht="45">
      <c r="A260" s="32" t="s">
        <v>251</v>
      </c>
    </row>
  </sheetData>
  <mergeCells count="25">
    <mergeCell ref="B59:B61"/>
    <mergeCell ref="B5:B12"/>
    <mergeCell ref="B14:B16"/>
    <mergeCell ref="B22:B25"/>
    <mergeCell ref="B29:B43"/>
    <mergeCell ref="B50:B54"/>
    <mergeCell ref="B163:B169"/>
    <mergeCell ref="B66:B67"/>
    <mergeCell ref="B71:B72"/>
    <mergeCell ref="B77:B79"/>
    <mergeCell ref="B94:B99"/>
    <mergeCell ref="B109:B110"/>
    <mergeCell ref="B127:B128"/>
    <mergeCell ref="B129:B130"/>
    <mergeCell ref="B131:B133"/>
    <mergeCell ref="B142:B143"/>
    <mergeCell ref="B147:B151"/>
    <mergeCell ref="B160:B161"/>
    <mergeCell ref="B216:B217"/>
    <mergeCell ref="B179:B182"/>
    <mergeCell ref="B183:B184"/>
    <mergeCell ref="B188:B190"/>
    <mergeCell ref="B195:B196"/>
    <mergeCell ref="B200:B201"/>
    <mergeCell ref="B205:B20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A22"/>
  <sheetViews>
    <sheetView workbookViewId="0">
      <selection activeCell="C13" sqref="C13"/>
    </sheetView>
  </sheetViews>
  <sheetFormatPr defaultRowHeight="15"/>
  <sheetData>
    <row r="1" spans="1:1">
      <c r="A1" s="6" t="s">
        <v>252</v>
      </c>
    </row>
    <row r="2" spans="1:1">
      <c r="A2" s="6" t="s">
        <v>253</v>
      </c>
    </row>
    <row r="3" spans="1:1">
      <c r="A3" s="6" t="s">
        <v>254</v>
      </c>
    </row>
    <row r="4" spans="1:1">
      <c r="A4" s="6" t="s">
        <v>255</v>
      </c>
    </row>
    <row r="5" spans="1:1">
      <c r="A5" s="6" t="s">
        <v>256</v>
      </c>
    </row>
    <row r="6" spans="1:1">
      <c r="A6" s="6" t="s">
        <v>257</v>
      </c>
    </row>
    <row r="7" spans="1:1">
      <c r="A7" s="6" t="s">
        <v>258</v>
      </c>
    </row>
    <row r="8" spans="1:1">
      <c r="A8" s="6" t="s">
        <v>259</v>
      </c>
    </row>
    <row r="9" spans="1:1">
      <c r="A9" s="6" t="s">
        <v>260</v>
      </c>
    </row>
    <row r="10" spans="1:1">
      <c r="A10" s="6" t="s">
        <v>261</v>
      </c>
    </row>
    <row r="11" spans="1:1">
      <c r="A11" s="6" t="s">
        <v>262</v>
      </c>
    </row>
    <row r="12" spans="1:1">
      <c r="A12" s="6" t="s">
        <v>263</v>
      </c>
    </row>
    <row r="13" spans="1:1">
      <c r="A13" s="6" t="s">
        <v>264</v>
      </c>
    </row>
    <row r="14" spans="1:1">
      <c r="A14" s="6" t="s">
        <v>265</v>
      </c>
    </row>
    <row r="15" spans="1:1">
      <c r="A15" s="6" t="s">
        <v>266</v>
      </c>
    </row>
    <row r="16" spans="1:1">
      <c r="A16" s="6" t="s">
        <v>267</v>
      </c>
    </row>
    <row r="17" spans="1:1">
      <c r="A17" s="6" t="s">
        <v>268</v>
      </c>
    </row>
    <row r="18" spans="1:1">
      <c r="A18" s="6" t="s">
        <v>269</v>
      </c>
    </row>
    <row r="19" spans="1:1">
      <c r="A19" s="6" t="s">
        <v>270</v>
      </c>
    </row>
    <row r="20" spans="1:1">
      <c r="A20" s="6" t="s">
        <v>271</v>
      </c>
    </row>
    <row r="21" spans="1:1">
      <c r="A21" s="6" t="s">
        <v>272</v>
      </c>
    </row>
    <row r="22" spans="1:1">
      <c r="A22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A912"/>
  <sheetViews>
    <sheetView topLeftCell="A178" workbookViewId="0">
      <selection activeCell="N500" sqref="N500"/>
    </sheetView>
  </sheetViews>
  <sheetFormatPr defaultRowHeight="15"/>
  <sheetData>
    <row r="1" spans="1:1">
      <c r="A1" s="22" t="s">
        <v>660</v>
      </c>
    </row>
    <row r="3" spans="1:1" ht="15.75">
      <c r="A3" s="7"/>
    </row>
    <row r="4" spans="1:1" ht="16.5" thickBot="1">
      <c r="A4" s="7" t="s">
        <v>274</v>
      </c>
    </row>
    <row r="5" spans="1:1" ht="18">
      <c r="A5" s="8" t="s">
        <v>275</v>
      </c>
    </row>
    <row r="6" spans="1:1">
      <c r="A6" s="9" t="s">
        <v>276</v>
      </c>
    </row>
    <row r="7" spans="1:1">
      <c r="A7" s="9" t="s">
        <v>277</v>
      </c>
    </row>
    <row r="8" spans="1:1" ht="15.75">
      <c r="A8" s="10" t="s">
        <v>278</v>
      </c>
    </row>
    <row r="9" spans="1:1" ht="15.75">
      <c r="A9" s="10" t="s">
        <v>279</v>
      </c>
    </row>
    <row r="10" spans="1:1" ht="15.75">
      <c r="A10" s="11" t="s">
        <v>280</v>
      </c>
    </row>
    <row r="11" spans="1:1">
      <c r="A11" s="4"/>
    </row>
    <row r="12" spans="1:1">
      <c r="A12" s="4"/>
    </row>
    <row r="13" spans="1:1" ht="15.75">
      <c r="A13" s="7"/>
    </row>
    <row r="14" spans="1:1" ht="15.75">
      <c r="A14" s="12"/>
    </row>
    <row r="15" spans="1:1" ht="15.75">
      <c r="A15" s="12"/>
    </row>
    <row r="16" spans="1:1" ht="15.75">
      <c r="A16" s="12" t="s">
        <v>281</v>
      </c>
    </row>
    <row r="17" spans="1:1" ht="15.75">
      <c r="A17" s="13"/>
    </row>
    <row r="18" spans="1:1">
      <c r="A18" s="14" t="s">
        <v>282</v>
      </c>
    </row>
    <row r="19" spans="1:1">
      <c r="A19" s="15" t="s">
        <v>283</v>
      </c>
    </row>
    <row r="20" spans="1:1">
      <c r="A20" s="15" t="s">
        <v>284</v>
      </c>
    </row>
    <row r="21" spans="1:1">
      <c r="A21" s="15"/>
    </row>
    <row r="22" spans="1:1">
      <c r="A22" s="14" t="s">
        <v>282</v>
      </c>
    </row>
    <row r="23" spans="1:1">
      <c r="A23" s="15" t="s">
        <v>285</v>
      </c>
    </row>
    <row r="24" spans="1:1">
      <c r="A24" s="15" t="s">
        <v>286</v>
      </c>
    </row>
    <row r="25" spans="1:1">
      <c r="A25" s="15"/>
    </row>
    <row r="26" spans="1:1">
      <c r="A26" s="14" t="s">
        <v>282</v>
      </c>
    </row>
    <row r="27" spans="1:1">
      <c r="A27" s="15" t="s">
        <v>287</v>
      </c>
    </row>
    <row r="28" spans="1:1">
      <c r="A28" s="15"/>
    </row>
    <row r="29" spans="1:1">
      <c r="A29" s="14" t="s">
        <v>282</v>
      </c>
    </row>
    <row r="30" spans="1:1">
      <c r="A30" s="15" t="s">
        <v>288</v>
      </c>
    </row>
    <row r="31" spans="1:1">
      <c r="A31" s="15"/>
    </row>
    <row r="32" spans="1:1">
      <c r="A32" s="14" t="s">
        <v>282</v>
      </c>
    </row>
    <row r="33" spans="1:1">
      <c r="A33" s="15" t="s">
        <v>289</v>
      </c>
    </row>
    <row r="34" spans="1:1">
      <c r="A34" s="15" t="s">
        <v>290</v>
      </c>
    </row>
    <row r="35" spans="1:1">
      <c r="A35" s="15"/>
    </row>
    <row r="36" spans="1:1">
      <c r="A36" s="14" t="s">
        <v>291</v>
      </c>
    </row>
    <row r="37" spans="1:1">
      <c r="A37" s="15" t="s">
        <v>292</v>
      </c>
    </row>
    <row r="38" spans="1:1">
      <c r="A38" s="15"/>
    </row>
    <row r="39" spans="1:1">
      <c r="A39" s="14" t="s">
        <v>293</v>
      </c>
    </row>
    <row r="40" spans="1:1">
      <c r="A40" s="15" t="s">
        <v>294</v>
      </c>
    </row>
    <row r="41" spans="1:1">
      <c r="A41" s="15" t="s">
        <v>295</v>
      </c>
    </row>
    <row r="42" spans="1:1">
      <c r="A42" s="15" t="s">
        <v>296</v>
      </c>
    </row>
    <row r="43" spans="1:1">
      <c r="A43" s="15" t="s">
        <v>297</v>
      </c>
    </row>
    <row r="44" spans="1:1">
      <c r="A44" s="15"/>
    </row>
    <row r="45" spans="1:1" ht="15.75">
      <c r="A45" s="12"/>
    </row>
    <row r="46" spans="1:1">
      <c r="A46" s="4"/>
    </row>
    <row r="47" spans="1:1">
      <c r="A47" s="16"/>
    </row>
    <row r="48" spans="1:1" ht="15.75">
      <c r="A48" s="12"/>
    </row>
    <row r="49" spans="1:1" ht="15.75">
      <c r="A49" s="12"/>
    </row>
    <row r="50" spans="1:1" ht="15.75">
      <c r="A50" s="13" t="s">
        <v>298</v>
      </c>
    </row>
    <row r="51" spans="1:1" ht="15.75">
      <c r="A51" s="12"/>
    </row>
    <row r="52" spans="1:1">
      <c r="A52" s="14" t="s">
        <v>282</v>
      </c>
    </row>
    <row r="53" spans="1:1">
      <c r="A53" s="15" t="s">
        <v>299</v>
      </c>
    </row>
    <row r="54" spans="1:1">
      <c r="A54" s="15"/>
    </row>
    <row r="55" spans="1:1">
      <c r="A55" s="14" t="s">
        <v>282</v>
      </c>
    </row>
    <row r="56" spans="1:1">
      <c r="A56" s="15" t="s">
        <v>289</v>
      </c>
    </row>
    <row r="57" spans="1:1">
      <c r="A57" s="15" t="s">
        <v>290</v>
      </c>
    </row>
    <row r="58" spans="1:1">
      <c r="A58" s="15" t="s">
        <v>300</v>
      </c>
    </row>
    <row r="59" spans="1:1">
      <c r="A59" s="15"/>
    </row>
    <row r="60" spans="1:1">
      <c r="A60" s="14" t="s">
        <v>282</v>
      </c>
    </row>
    <row r="61" spans="1:1">
      <c r="A61" s="15" t="s">
        <v>301</v>
      </c>
    </row>
    <row r="62" spans="1:1">
      <c r="A62" s="15" t="s">
        <v>302</v>
      </c>
    </row>
    <row r="63" spans="1:1">
      <c r="A63" s="15"/>
    </row>
    <row r="64" spans="1:1">
      <c r="A64" s="14" t="s">
        <v>282</v>
      </c>
    </row>
    <row r="65" spans="1:1">
      <c r="A65" s="15" t="s">
        <v>303</v>
      </c>
    </row>
    <row r="66" spans="1:1">
      <c r="A66" s="15" t="s">
        <v>304</v>
      </c>
    </row>
    <row r="67" spans="1:1">
      <c r="A67" s="15" t="s">
        <v>305</v>
      </c>
    </row>
    <row r="68" spans="1:1">
      <c r="A68" s="15" t="s">
        <v>306</v>
      </c>
    </row>
    <row r="69" spans="1:1">
      <c r="A69" s="15" t="s">
        <v>307</v>
      </c>
    </row>
    <row r="70" spans="1:1">
      <c r="A70" s="15" t="s">
        <v>308</v>
      </c>
    </row>
    <row r="71" spans="1:1">
      <c r="A71" s="15" t="s">
        <v>309</v>
      </c>
    </row>
    <row r="72" spans="1:1">
      <c r="A72" s="15" t="s">
        <v>308</v>
      </c>
    </row>
    <row r="73" spans="1:1">
      <c r="A73" s="15" t="s">
        <v>310</v>
      </c>
    </row>
    <row r="74" spans="1:1" ht="15.75">
      <c r="A74" s="12"/>
    </row>
    <row r="75" spans="1:1" ht="15.75">
      <c r="A75" s="12"/>
    </row>
    <row r="76" spans="1:1">
      <c r="A76" s="4"/>
    </row>
    <row r="77" spans="1:1">
      <c r="A77" s="16"/>
    </row>
    <row r="78" spans="1:1" ht="15.75">
      <c r="A78" s="12"/>
    </row>
    <row r="79" spans="1:1" ht="15.75">
      <c r="A79" s="12"/>
    </row>
    <row r="80" spans="1:1" ht="15.75">
      <c r="A80" s="12" t="s">
        <v>311</v>
      </c>
    </row>
    <row r="81" spans="1:1" ht="15.75">
      <c r="A81" s="13" t="s">
        <v>312</v>
      </c>
    </row>
    <row r="82" spans="1:1" ht="15.75">
      <c r="A82" s="13" t="s">
        <v>313</v>
      </c>
    </row>
    <row r="83" spans="1:1">
      <c r="A83" s="14" t="s">
        <v>282</v>
      </c>
    </row>
    <row r="84" spans="1:1">
      <c r="A84" s="15" t="s">
        <v>292</v>
      </c>
    </row>
    <row r="85" spans="1:1">
      <c r="A85" s="15"/>
    </row>
    <row r="86" spans="1:1">
      <c r="A86" s="14" t="s">
        <v>282</v>
      </c>
    </row>
    <row r="87" spans="1:1">
      <c r="A87" s="15" t="s">
        <v>301</v>
      </c>
    </row>
    <row r="88" spans="1:1">
      <c r="A88" s="14" t="s">
        <v>314</v>
      </c>
    </row>
    <row r="89" spans="1:1">
      <c r="A89" s="15"/>
    </row>
    <row r="90" spans="1:1">
      <c r="A90" s="14" t="s">
        <v>282</v>
      </c>
    </row>
    <row r="91" spans="1:1">
      <c r="A91" s="15" t="s">
        <v>303</v>
      </c>
    </row>
    <row r="92" spans="1:1">
      <c r="A92" s="15" t="s">
        <v>304</v>
      </c>
    </row>
    <row r="93" spans="1:1">
      <c r="A93" s="15" t="s">
        <v>315</v>
      </c>
    </row>
    <row r="94" spans="1:1">
      <c r="A94" s="15" t="s">
        <v>316</v>
      </c>
    </row>
    <row r="95" spans="1:1">
      <c r="A95" s="15" t="s">
        <v>308</v>
      </c>
    </row>
    <row r="96" spans="1:1">
      <c r="A96" s="15" t="s">
        <v>317</v>
      </c>
    </row>
    <row r="97" spans="1:1">
      <c r="A97" s="15" t="s">
        <v>308</v>
      </c>
    </row>
    <row r="98" spans="1:1">
      <c r="A98" s="15"/>
    </row>
    <row r="99" spans="1:1">
      <c r="A99" s="15"/>
    </row>
    <row r="100" spans="1:1">
      <c r="A100" s="14" t="s">
        <v>282</v>
      </c>
    </row>
    <row r="101" spans="1:1">
      <c r="A101" s="15" t="s">
        <v>318</v>
      </c>
    </row>
    <row r="102" spans="1:1">
      <c r="A102" s="15" t="s">
        <v>319</v>
      </c>
    </row>
    <row r="103" spans="1:1">
      <c r="A103" s="15" t="s">
        <v>296</v>
      </c>
    </row>
    <row r="104" spans="1:1">
      <c r="A104" s="15"/>
    </row>
    <row r="105" spans="1:1">
      <c r="A105" s="14" t="s">
        <v>282</v>
      </c>
    </row>
    <row r="106" spans="1:1">
      <c r="A106" s="15" t="s">
        <v>301</v>
      </c>
    </row>
    <row r="107" spans="1:1">
      <c r="A107" s="15"/>
    </row>
    <row r="108" spans="1:1">
      <c r="A108" s="14" t="s">
        <v>282</v>
      </c>
    </row>
    <row r="109" spans="1:1">
      <c r="A109" s="15" t="s">
        <v>303</v>
      </c>
    </row>
    <row r="110" spans="1:1">
      <c r="A110" s="15" t="s">
        <v>304</v>
      </c>
    </row>
    <row r="111" spans="1:1">
      <c r="A111" s="15" t="s">
        <v>320</v>
      </c>
    </row>
    <row r="112" spans="1:1">
      <c r="A112" s="15"/>
    </row>
    <row r="113" spans="1:1">
      <c r="A113" s="15"/>
    </row>
    <row r="114" spans="1:1">
      <c r="A114" s="14" t="s">
        <v>282</v>
      </c>
    </row>
    <row r="115" spans="1:1">
      <c r="A115" s="15" t="s">
        <v>321</v>
      </c>
    </row>
    <row r="116" spans="1:1">
      <c r="A116" s="17" t="s">
        <v>322</v>
      </c>
    </row>
    <row r="117" spans="1:1">
      <c r="A117" s="15" t="s">
        <v>323</v>
      </c>
    </row>
    <row r="118" spans="1:1">
      <c r="A118" s="15" t="s">
        <v>324</v>
      </c>
    </row>
    <row r="119" spans="1:1">
      <c r="A119" s="15"/>
    </row>
    <row r="120" spans="1:1">
      <c r="A120" s="15" t="s">
        <v>325</v>
      </c>
    </row>
    <row r="121" spans="1:1">
      <c r="A121" s="15"/>
    </row>
    <row r="122" spans="1:1">
      <c r="A122" s="17" t="s">
        <v>326</v>
      </c>
    </row>
    <row r="123" spans="1:1">
      <c r="A123" s="15" t="s">
        <v>323</v>
      </c>
    </row>
    <row r="124" spans="1:1">
      <c r="A124" s="15" t="s">
        <v>327</v>
      </c>
    </row>
    <row r="125" spans="1:1">
      <c r="A125" s="15"/>
    </row>
    <row r="126" spans="1:1">
      <c r="A126" s="15" t="s">
        <v>328</v>
      </c>
    </row>
    <row r="127" spans="1:1" ht="15.75">
      <c r="A127" s="12"/>
    </row>
    <row r="128" spans="1:1" ht="15.75">
      <c r="A128" s="12"/>
    </row>
    <row r="129" spans="1:1">
      <c r="A129" s="4"/>
    </row>
    <row r="130" spans="1:1">
      <c r="A130" s="16"/>
    </row>
    <row r="131" spans="1:1" ht="15.75">
      <c r="A131" s="12"/>
    </row>
    <row r="132" spans="1:1" ht="15.75">
      <c r="A132" s="12"/>
    </row>
    <row r="133" spans="1:1" ht="15.75">
      <c r="A133" s="12"/>
    </row>
    <row r="134" spans="1:1" ht="15.75">
      <c r="A134" s="13" t="s">
        <v>329</v>
      </c>
    </row>
    <row r="135" spans="1:1" ht="15.75">
      <c r="A135" s="13" t="s">
        <v>311</v>
      </c>
    </row>
    <row r="136" spans="1:1">
      <c r="A136" s="14"/>
    </row>
    <row r="137" spans="1:1">
      <c r="A137" s="14" t="s">
        <v>282</v>
      </c>
    </row>
    <row r="138" spans="1:1">
      <c r="A138" s="15" t="s">
        <v>330</v>
      </c>
    </row>
    <row r="139" spans="1:1">
      <c r="A139" s="15"/>
    </row>
    <row r="140" spans="1:1">
      <c r="A140" s="14" t="s">
        <v>282</v>
      </c>
    </row>
    <row r="141" spans="1:1">
      <c r="A141" s="15" t="s">
        <v>301</v>
      </c>
    </row>
    <row r="142" spans="1:1">
      <c r="A142" s="18" t="s">
        <v>331</v>
      </c>
    </row>
    <row r="143" spans="1:1">
      <c r="A143" s="15"/>
    </row>
    <row r="144" spans="1:1">
      <c r="A144" s="14" t="s">
        <v>282</v>
      </c>
    </row>
    <row r="145" spans="1:1">
      <c r="A145" s="15" t="s">
        <v>332</v>
      </c>
    </row>
    <row r="146" spans="1:1">
      <c r="A146" s="15"/>
    </row>
    <row r="147" spans="1:1">
      <c r="A147" s="14" t="s">
        <v>282</v>
      </c>
    </row>
    <row r="148" spans="1:1">
      <c r="A148" s="15" t="s">
        <v>301</v>
      </c>
    </row>
    <row r="149" spans="1:1">
      <c r="A149" s="14" t="s">
        <v>333</v>
      </c>
    </row>
    <row r="150" spans="1:1">
      <c r="A150" s="15"/>
    </row>
    <row r="151" spans="1:1">
      <c r="A151" s="14" t="s">
        <v>282</v>
      </c>
    </row>
    <row r="152" spans="1:1">
      <c r="A152" s="15" t="s">
        <v>334</v>
      </c>
    </row>
    <row r="153" spans="1:1">
      <c r="A153" s="15" t="s">
        <v>335</v>
      </c>
    </row>
    <row r="154" spans="1:1">
      <c r="A154" s="15" t="s">
        <v>336</v>
      </c>
    </row>
    <row r="155" spans="1:1">
      <c r="A155" s="15"/>
    </row>
    <row r="156" spans="1:1">
      <c r="A156" s="14" t="s">
        <v>282</v>
      </c>
    </row>
    <row r="157" spans="1:1">
      <c r="A157" s="15" t="s">
        <v>337</v>
      </c>
    </row>
    <row r="158" spans="1:1">
      <c r="A158" s="15" t="s">
        <v>338</v>
      </c>
    </row>
    <row r="159" spans="1:1">
      <c r="A159" s="15" t="s">
        <v>339</v>
      </c>
    </row>
    <row r="160" spans="1:1">
      <c r="A160" s="15" t="s">
        <v>340</v>
      </c>
    </row>
    <row r="161" spans="1:1">
      <c r="A161" s="15"/>
    </row>
    <row r="162" spans="1:1" ht="15.75">
      <c r="A162" s="12"/>
    </row>
    <row r="163" spans="1:1">
      <c r="A163" s="4"/>
    </row>
    <row r="164" spans="1:1">
      <c r="A164" s="16"/>
    </row>
    <row r="165" spans="1:1" ht="15.75">
      <c r="A165" s="12"/>
    </row>
    <row r="166" spans="1:1" ht="15.75">
      <c r="A166" s="12"/>
    </row>
    <row r="167" spans="1:1" ht="15.75">
      <c r="A167" s="13" t="s">
        <v>341</v>
      </c>
    </row>
    <row r="168" spans="1:1" ht="15.75">
      <c r="A168" s="13"/>
    </row>
    <row r="169" spans="1:1">
      <c r="A169" s="15" t="s">
        <v>342</v>
      </c>
    </row>
    <row r="170" spans="1:1">
      <c r="A170" s="17" t="s">
        <v>343</v>
      </c>
    </row>
    <row r="171" spans="1:1">
      <c r="A171" s="17" t="s">
        <v>344</v>
      </c>
    </row>
    <row r="172" spans="1:1">
      <c r="A172" s="17" t="s">
        <v>345</v>
      </c>
    </row>
    <row r="173" spans="1:1">
      <c r="A173" s="15"/>
    </row>
    <row r="174" spans="1:1">
      <c r="A174" s="14" t="s">
        <v>282</v>
      </c>
    </row>
    <row r="175" spans="1:1">
      <c r="A175" s="15" t="s">
        <v>346</v>
      </c>
    </row>
    <row r="176" spans="1:1">
      <c r="A176" s="15" t="s">
        <v>347</v>
      </c>
    </row>
    <row r="177" spans="1:1">
      <c r="A177" s="15"/>
    </row>
    <row r="178" spans="1:1">
      <c r="A178" s="14" t="s">
        <v>282</v>
      </c>
    </row>
    <row r="179" spans="1:1">
      <c r="A179" s="15" t="s">
        <v>348</v>
      </c>
    </row>
    <row r="180" spans="1:1">
      <c r="A180" s="15" t="s">
        <v>336</v>
      </c>
    </row>
    <row r="181" spans="1:1">
      <c r="A181" s="15"/>
    </row>
    <row r="182" spans="1:1">
      <c r="A182" s="14" t="s">
        <v>282</v>
      </c>
    </row>
    <row r="183" spans="1:1">
      <c r="A183" s="15" t="s">
        <v>342</v>
      </c>
    </row>
    <row r="184" spans="1:1">
      <c r="A184" s="17" t="s">
        <v>344</v>
      </c>
    </row>
    <row r="185" spans="1:1">
      <c r="A185" s="17" t="s">
        <v>345</v>
      </c>
    </row>
    <row r="186" spans="1:1" ht="15.75">
      <c r="A186" s="12"/>
    </row>
    <row r="187" spans="1:1" ht="15.75">
      <c r="A187" s="12"/>
    </row>
    <row r="188" spans="1:1">
      <c r="A188" s="14" t="s">
        <v>282</v>
      </c>
    </row>
    <row r="189" spans="1:1">
      <c r="A189" s="15" t="s">
        <v>349</v>
      </c>
    </row>
    <row r="190" spans="1:1">
      <c r="A190" s="15" t="s">
        <v>350</v>
      </c>
    </row>
    <row r="191" spans="1:1">
      <c r="A191" s="15"/>
    </row>
    <row r="192" spans="1:1">
      <c r="A192" s="14" t="s">
        <v>282</v>
      </c>
    </row>
    <row r="193" spans="1:1">
      <c r="A193" s="15" t="s">
        <v>351</v>
      </c>
    </row>
    <row r="194" spans="1:1">
      <c r="A194" s="15" t="s">
        <v>352</v>
      </c>
    </row>
    <row r="195" spans="1:1">
      <c r="A195" s="15" t="s">
        <v>353</v>
      </c>
    </row>
    <row r="196" spans="1:1">
      <c r="A196" s="15"/>
    </row>
    <row r="197" spans="1:1">
      <c r="A197" s="14" t="s">
        <v>282</v>
      </c>
    </row>
    <row r="198" spans="1:1">
      <c r="A198" s="15" t="s">
        <v>354</v>
      </c>
    </row>
    <row r="199" spans="1:1">
      <c r="A199" s="15"/>
    </row>
    <row r="200" spans="1:1">
      <c r="A200" s="14" t="s">
        <v>282</v>
      </c>
    </row>
    <row r="201" spans="1:1">
      <c r="A201" s="15" t="s">
        <v>355</v>
      </c>
    </row>
    <row r="202" spans="1:1">
      <c r="A202" s="15"/>
    </row>
    <row r="203" spans="1:1">
      <c r="A203" s="14" t="s">
        <v>282</v>
      </c>
    </row>
    <row r="204" spans="1:1">
      <c r="A204" s="15" t="s">
        <v>356</v>
      </c>
    </row>
    <row r="205" spans="1:1">
      <c r="A205" s="15" t="s">
        <v>357</v>
      </c>
    </row>
    <row r="206" spans="1:1">
      <c r="A206" s="15" t="s">
        <v>339</v>
      </c>
    </row>
    <row r="207" spans="1:1">
      <c r="A207" s="15" t="s">
        <v>358</v>
      </c>
    </row>
    <row r="208" spans="1:1">
      <c r="A208" s="15"/>
    </row>
    <row r="209" spans="1:1">
      <c r="A209" s="14" t="s">
        <v>282</v>
      </c>
    </row>
    <row r="210" spans="1:1">
      <c r="A210" s="15" t="s">
        <v>342</v>
      </c>
    </row>
    <row r="211" spans="1:1">
      <c r="A211" s="17" t="s">
        <v>359</v>
      </c>
    </row>
    <row r="212" spans="1:1">
      <c r="A212" s="17" t="s">
        <v>344</v>
      </c>
    </row>
    <row r="213" spans="1:1">
      <c r="A213" s="17" t="s">
        <v>345</v>
      </c>
    </row>
    <row r="214" spans="1:1" ht="15.75">
      <c r="A214" s="12"/>
    </row>
    <row r="215" spans="1:1" ht="15.75">
      <c r="A215" s="12"/>
    </row>
    <row r="216" spans="1:1">
      <c r="A216" s="4"/>
    </row>
    <row r="217" spans="1:1">
      <c r="A217" s="16"/>
    </row>
    <row r="218" spans="1:1" ht="15.75">
      <c r="A218" s="12"/>
    </row>
    <row r="219" spans="1:1" ht="15.75">
      <c r="A219" s="12"/>
    </row>
    <row r="220" spans="1:1" ht="15.75">
      <c r="A220" s="13" t="s">
        <v>360</v>
      </c>
    </row>
    <row r="221" spans="1:1">
      <c r="A221" s="15"/>
    </row>
    <row r="222" spans="1:1">
      <c r="A222" s="14" t="s">
        <v>282</v>
      </c>
    </row>
    <row r="223" spans="1:1">
      <c r="A223" s="15" t="s">
        <v>342</v>
      </c>
    </row>
    <row r="224" spans="1:1">
      <c r="A224" s="17" t="s">
        <v>359</v>
      </c>
    </row>
    <row r="225" spans="1:1">
      <c r="A225" s="17" t="s">
        <v>344</v>
      </c>
    </row>
    <row r="226" spans="1:1">
      <c r="A226" s="17" t="s">
        <v>345</v>
      </c>
    </row>
    <row r="227" spans="1:1">
      <c r="A227" s="15"/>
    </row>
    <row r="228" spans="1:1">
      <c r="A228" s="14" t="s">
        <v>282</v>
      </c>
    </row>
    <row r="229" spans="1:1">
      <c r="A229" s="15" t="s">
        <v>351</v>
      </c>
    </row>
    <row r="230" spans="1:1">
      <c r="A230" s="15" t="s">
        <v>361</v>
      </c>
    </row>
    <row r="231" spans="1:1">
      <c r="A231" s="15" t="s">
        <v>362</v>
      </c>
    </row>
    <row r="232" spans="1:1">
      <c r="A232" s="15"/>
    </row>
    <row r="233" spans="1:1">
      <c r="A233" s="15"/>
    </row>
    <row r="234" spans="1:1">
      <c r="A234" s="14" t="s">
        <v>282</v>
      </c>
    </row>
    <row r="235" spans="1:1">
      <c r="A235" s="15" t="s">
        <v>363</v>
      </c>
    </row>
    <row r="236" spans="1:1">
      <c r="A236" s="15" t="s">
        <v>364</v>
      </c>
    </row>
    <row r="237" spans="1:1">
      <c r="A237" s="15"/>
    </row>
    <row r="238" spans="1:1">
      <c r="A238" s="14" t="s">
        <v>282</v>
      </c>
    </row>
    <row r="239" spans="1:1">
      <c r="A239" s="15" t="s">
        <v>365</v>
      </c>
    </row>
    <row r="240" spans="1:1">
      <c r="A240" s="15"/>
    </row>
    <row r="241" spans="1:1">
      <c r="A241" s="14" t="s">
        <v>282</v>
      </c>
    </row>
    <row r="242" spans="1:1">
      <c r="A242" s="15" t="s">
        <v>366</v>
      </c>
    </row>
    <row r="243" spans="1:1">
      <c r="A243" s="15"/>
    </row>
    <row r="244" spans="1:1">
      <c r="A244" s="14" t="s">
        <v>282</v>
      </c>
    </row>
    <row r="245" spans="1:1">
      <c r="A245" s="15" t="s">
        <v>367</v>
      </c>
    </row>
    <row r="246" spans="1:1">
      <c r="A246" s="15" t="s">
        <v>368</v>
      </c>
    </row>
    <row r="247" spans="1:1">
      <c r="A247" s="15" t="s">
        <v>339</v>
      </c>
    </row>
    <row r="248" spans="1:1">
      <c r="A248" s="15" t="s">
        <v>369</v>
      </c>
    </row>
    <row r="249" spans="1:1">
      <c r="A249" s="15"/>
    </row>
    <row r="250" spans="1:1">
      <c r="A250" s="14" t="s">
        <v>282</v>
      </c>
    </row>
    <row r="251" spans="1:1">
      <c r="A251" s="15" t="s">
        <v>351</v>
      </c>
    </row>
    <row r="252" spans="1:1">
      <c r="A252" s="15" t="s">
        <v>370</v>
      </c>
    </row>
    <row r="253" spans="1:1">
      <c r="A253" s="15" t="s">
        <v>371</v>
      </c>
    </row>
    <row r="254" spans="1:1">
      <c r="A254" s="15" t="s">
        <v>372</v>
      </c>
    </row>
    <row r="255" spans="1:1">
      <c r="A255" s="15"/>
    </row>
    <row r="256" spans="1:1" ht="15.75">
      <c r="A256" s="12"/>
    </row>
    <row r="257" spans="1:1">
      <c r="A257" s="14" t="s">
        <v>282</v>
      </c>
    </row>
    <row r="258" spans="1:1">
      <c r="A258" s="15" t="s">
        <v>348</v>
      </c>
    </row>
    <row r="259" spans="1:1">
      <c r="A259" s="15" t="s">
        <v>373</v>
      </c>
    </row>
    <row r="260" spans="1:1">
      <c r="A260" s="15"/>
    </row>
    <row r="261" spans="1:1">
      <c r="A261" s="14" t="s">
        <v>282</v>
      </c>
    </row>
    <row r="262" spans="1:1">
      <c r="A262" s="15" t="s">
        <v>374</v>
      </c>
    </row>
    <row r="263" spans="1:1">
      <c r="A263" s="15" t="s">
        <v>375</v>
      </c>
    </row>
    <row r="264" spans="1:1">
      <c r="A264" s="15"/>
    </row>
    <row r="265" spans="1:1">
      <c r="A265" s="14" t="s">
        <v>282</v>
      </c>
    </row>
    <row r="266" spans="1:1">
      <c r="A266" s="15" t="s">
        <v>348</v>
      </c>
    </row>
    <row r="267" spans="1:1">
      <c r="A267" s="15" t="s">
        <v>376</v>
      </c>
    </row>
    <row r="268" spans="1:1" ht="15.75">
      <c r="A268" s="12"/>
    </row>
    <row r="269" spans="1:1" ht="15.75">
      <c r="A269" s="12"/>
    </row>
    <row r="270" spans="1:1">
      <c r="A270" s="4"/>
    </row>
    <row r="271" spans="1:1">
      <c r="A271" s="16"/>
    </row>
    <row r="272" spans="1:1" ht="15.75">
      <c r="A272" s="12"/>
    </row>
    <row r="273" spans="1:1" ht="15.75">
      <c r="A273" s="12"/>
    </row>
    <row r="274" spans="1:1" ht="15.75">
      <c r="A274" s="13" t="s">
        <v>377</v>
      </c>
    </row>
    <row r="275" spans="1:1" ht="15.75">
      <c r="A275" s="12"/>
    </row>
    <row r="276" spans="1:1">
      <c r="A276" s="14" t="s">
        <v>282</v>
      </c>
    </row>
    <row r="277" spans="1:1">
      <c r="A277" s="15" t="s">
        <v>378</v>
      </c>
    </row>
    <row r="278" spans="1:1">
      <c r="A278" s="15" t="s">
        <v>379</v>
      </c>
    </row>
    <row r="279" spans="1:1">
      <c r="A279" s="15"/>
    </row>
    <row r="280" spans="1:1">
      <c r="A280" s="14" t="s">
        <v>282</v>
      </c>
    </row>
    <row r="281" spans="1:1">
      <c r="A281" s="15" t="s">
        <v>380</v>
      </c>
    </row>
    <row r="282" spans="1:1">
      <c r="A282" s="15" t="s">
        <v>381</v>
      </c>
    </row>
    <row r="283" spans="1:1">
      <c r="A283" s="15"/>
    </row>
    <row r="284" spans="1:1">
      <c r="A284" s="14" t="s">
        <v>282</v>
      </c>
    </row>
    <row r="285" spans="1:1">
      <c r="A285" s="15" t="s">
        <v>351</v>
      </c>
    </row>
    <row r="286" spans="1:1">
      <c r="A286" s="15" t="s">
        <v>370</v>
      </c>
    </row>
    <row r="287" spans="1:1">
      <c r="A287" s="15" t="s">
        <v>382</v>
      </c>
    </row>
    <row r="288" spans="1:1">
      <c r="A288" s="15" t="s">
        <v>383</v>
      </c>
    </row>
    <row r="289" spans="1:1">
      <c r="A289" s="15"/>
    </row>
    <row r="290" spans="1:1">
      <c r="A290" s="15"/>
    </row>
    <row r="291" spans="1:1">
      <c r="A291" s="14" t="s">
        <v>282</v>
      </c>
    </row>
    <row r="292" spans="1:1">
      <c r="A292" s="15" t="s">
        <v>384</v>
      </c>
    </row>
    <row r="293" spans="1:1">
      <c r="A293" s="15" t="s">
        <v>385</v>
      </c>
    </row>
    <row r="294" spans="1:1">
      <c r="A294" s="15" t="s">
        <v>386</v>
      </c>
    </row>
    <row r="295" spans="1:1">
      <c r="A295" s="15"/>
    </row>
    <row r="296" spans="1:1">
      <c r="A296" s="14" t="s">
        <v>282</v>
      </c>
    </row>
    <row r="297" spans="1:1">
      <c r="A297" s="15" t="s">
        <v>387</v>
      </c>
    </row>
    <row r="298" spans="1:1">
      <c r="A298" s="15" t="s">
        <v>388</v>
      </c>
    </row>
    <row r="299" spans="1:1">
      <c r="A299" s="15"/>
    </row>
    <row r="300" spans="1:1">
      <c r="A300" s="14" t="s">
        <v>282</v>
      </c>
    </row>
    <row r="301" spans="1:1">
      <c r="A301" s="15" t="s">
        <v>351</v>
      </c>
    </row>
    <row r="302" spans="1:1">
      <c r="A302" s="15" t="s">
        <v>389</v>
      </c>
    </row>
    <row r="303" spans="1:1">
      <c r="A303" s="15" t="s">
        <v>390</v>
      </c>
    </row>
    <row r="304" spans="1:1">
      <c r="A304" s="15"/>
    </row>
    <row r="305" spans="1:1" ht="15.75">
      <c r="A305" s="12"/>
    </row>
    <row r="306" spans="1:1">
      <c r="A306" s="4"/>
    </row>
    <row r="307" spans="1:1">
      <c r="A307" s="16"/>
    </row>
    <row r="308" spans="1:1" ht="15.75">
      <c r="A308" s="12"/>
    </row>
    <row r="309" spans="1:1" ht="15.75">
      <c r="A309" s="12" t="s">
        <v>391</v>
      </c>
    </row>
    <row r="310" spans="1:1" ht="15.75">
      <c r="A310" s="13" t="s">
        <v>392</v>
      </c>
    </row>
    <row r="311" spans="1:1" ht="15.75">
      <c r="A311" s="13"/>
    </row>
    <row r="312" spans="1:1">
      <c r="A312" s="14" t="s">
        <v>282</v>
      </c>
    </row>
    <row r="313" spans="1:1">
      <c r="A313" s="15" t="s">
        <v>393</v>
      </c>
    </row>
    <row r="314" spans="1:1">
      <c r="A314" s="15"/>
    </row>
    <row r="315" spans="1:1">
      <c r="A315" s="14" t="s">
        <v>282</v>
      </c>
    </row>
    <row r="316" spans="1:1">
      <c r="A316" s="15" t="s">
        <v>394</v>
      </c>
    </row>
    <row r="317" spans="1:1">
      <c r="A317" s="15" t="s">
        <v>395</v>
      </c>
    </row>
    <row r="318" spans="1:1">
      <c r="A318" s="15"/>
    </row>
    <row r="319" spans="1:1">
      <c r="A319" s="14" t="s">
        <v>282</v>
      </c>
    </row>
    <row r="320" spans="1:1">
      <c r="A320" s="15" t="s">
        <v>396</v>
      </c>
    </row>
    <row r="321" spans="1:1">
      <c r="A321" s="15" t="s">
        <v>397</v>
      </c>
    </row>
    <row r="322" spans="1:1">
      <c r="A322" s="15" t="s">
        <v>398</v>
      </c>
    </row>
    <row r="323" spans="1:1">
      <c r="A323" s="15" t="s">
        <v>399</v>
      </c>
    </row>
    <row r="324" spans="1:1">
      <c r="A324" s="15" t="s">
        <v>400</v>
      </c>
    </row>
    <row r="325" spans="1:1">
      <c r="A325" s="15"/>
    </row>
    <row r="326" spans="1:1">
      <c r="A326" s="15" t="s">
        <v>401</v>
      </c>
    </row>
    <row r="327" spans="1:1">
      <c r="A327" s="15"/>
    </row>
    <row r="328" spans="1:1">
      <c r="A328" s="14" t="s">
        <v>282</v>
      </c>
    </row>
    <row r="329" spans="1:1">
      <c r="A329" s="15" t="s">
        <v>402</v>
      </c>
    </row>
    <row r="330" spans="1:1">
      <c r="A330" s="15" t="s">
        <v>403</v>
      </c>
    </row>
    <row r="331" spans="1:1">
      <c r="A331" s="15"/>
    </row>
    <row r="332" spans="1:1">
      <c r="A332" s="15"/>
    </row>
    <row r="333" spans="1:1">
      <c r="A333" s="14" t="s">
        <v>282</v>
      </c>
    </row>
    <row r="334" spans="1:1">
      <c r="A334" s="15" t="s">
        <v>404</v>
      </c>
    </row>
    <row r="335" spans="1:1">
      <c r="A335" s="15" t="s">
        <v>405</v>
      </c>
    </row>
    <row r="336" spans="1:1">
      <c r="A336" s="15"/>
    </row>
    <row r="337" spans="1:1">
      <c r="A337" s="14" t="s">
        <v>282</v>
      </c>
    </row>
    <row r="338" spans="1:1">
      <c r="A338" s="15" t="s">
        <v>406</v>
      </c>
    </row>
    <row r="339" spans="1:1">
      <c r="A339" s="15"/>
    </row>
    <row r="340" spans="1:1">
      <c r="A340" s="14" t="s">
        <v>282</v>
      </c>
    </row>
    <row r="341" spans="1:1">
      <c r="A341" s="15" t="s">
        <v>407</v>
      </c>
    </row>
    <row r="342" spans="1:1">
      <c r="A342" s="15"/>
    </row>
    <row r="343" spans="1:1">
      <c r="A343" s="14" t="s">
        <v>282</v>
      </c>
    </row>
    <row r="344" spans="1:1">
      <c r="A344" s="15" t="s">
        <v>408</v>
      </c>
    </row>
    <row r="345" spans="1:1">
      <c r="A345" s="15" t="s">
        <v>409</v>
      </c>
    </row>
    <row r="346" spans="1:1">
      <c r="A346" s="15"/>
    </row>
    <row r="347" spans="1:1">
      <c r="A347" s="14" t="s">
        <v>282</v>
      </c>
    </row>
    <row r="348" spans="1:1">
      <c r="A348" s="15" t="s">
        <v>410</v>
      </c>
    </row>
    <row r="349" spans="1:1">
      <c r="A349" s="15"/>
    </row>
    <row r="350" spans="1:1">
      <c r="A350" s="14" t="s">
        <v>282</v>
      </c>
    </row>
    <row r="351" spans="1:1">
      <c r="A351" s="15" t="s">
        <v>411</v>
      </c>
    </row>
    <row r="352" spans="1:1">
      <c r="A352" s="15" t="s">
        <v>412</v>
      </c>
    </row>
    <row r="353" spans="1:1">
      <c r="A353" s="15" t="s">
        <v>413</v>
      </c>
    </row>
    <row r="354" spans="1:1">
      <c r="A354" s="15" t="s">
        <v>414</v>
      </c>
    </row>
    <row r="355" spans="1:1">
      <c r="A355" s="15"/>
    </row>
    <row r="356" spans="1:1">
      <c r="A356" s="15"/>
    </row>
    <row r="357" spans="1:1">
      <c r="A357" s="14" t="s">
        <v>282</v>
      </c>
    </row>
    <row r="358" spans="1:1">
      <c r="A358" s="15" t="s">
        <v>415</v>
      </c>
    </row>
    <row r="359" spans="1:1">
      <c r="A359" s="15" t="s">
        <v>381</v>
      </c>
    </row>
    <row r="360" spans="1:1">
      <c r="A360" s="15"/>
    </row>
    <row r="361" spans="1:1">
      <c r="A361" s="14" t="s">
        <v>282</v>
      </c>
    </row>
    <row r="362" spans="1:1">
      <c r="A362" s="15" t="s">
        <v>404</v>
      </c>
    </row>
    <row r="363" spans="1:1">
      <c r="A363" s="15" t="s">
        <v>405</v>
      </c>
    </row>
    <row r="364" spans="1:1">
      <c r="A364" s="15"/>
    </row>
    <row r="365" spans="1:1" ht="15.75">
      <c r="A365" s="12"/>
    </row>
    <row r="366" spans="1:1">
      <c r="A366" s="4"/>
    </row>
    <row r="367" spans="1:1">
      <c r="A367" s="16"/>
    </row>
    <row r="368" spans="1:1" ht="15.75">
      <c r="A368" s="12"/>
    </row>
    <row r="369" spans="1:1" ht="15.75">
      <c r="A369" s="12"/>
    </row>
    <row r="370" spans="1:1" ht="15.75">
      <c r="A370" s="12"/>
    </row>
    <row r="371" spans="1:1" ht="15.75">
      <c r="A371" s="13" t="s">
        <v>416</v>
      </c>
    </row>
    <row r="372" spans="1:1" ht="15.75">
      <c r="A372" s="13"/>
    </row>
    <row r="373" spans="1:1">
      <c r="A373" s="14" t="s">
        <v>282</v>
      </c>
    </row>
    <row r="374" spans="1:1">
      <c r="A374" s="15" t="s">
        <v>417</v>
      </c>
    </row>
    <row r="375" spans="1:1">
      <c r="A375" s="15" t="s">
        <v>418</v>
      </c>
    </row>
    <row r="376" spans="1:1">
      <c r="A376" s="15"/>
    </row>
    <row r="377" spans="1:1">
      <c r="A377" s="14" t="s">
        <v>282</v>
      </c>
    </row>
    <row r="378" spans="1:1">
      <c r="A378" s="15" t="s">
        <v>404</v>
      </c>
    </row>
    <row r="379" spans="1:1">
      <c r="A379" s="15" t="s">
        <v>419</v>
      </c>
    </row>
    <row r="380" spans="1:1">
      <c r="A380" s="15"/>
    </row>
    <row r="381" spans="1:1">
      <c r="A381" s="14" t="s">
        <v>282</v>
      </c>
    </row>
    <row r="382" spans="1:1">
      <c r="A382" s="15" t="s">
        <v>420</v>
      </c>
    </row>
    <row r="383" spans="1:1">
      <c r="A383" s="15"/>
    </row>
    <row r="384" spans="1:1">
      <c r="A384" s="14" t="s">
        <v>282</v>
      </c>
    </row>
    <row r="385" spans="1:1">
      <c r="A385" s="15" t="s">
        <v>402</v>
      </c>
    </row>
    <row r="386" spans="1:1">
      <c r="A386" s="15" t="s">
        <v>421</v>
      </c>
    </row>
    <row r="387" spans="1:1">
      <c r="A387" s="15"/>
    </row>
    <row r="388" spans="1:1">
      <c r="A388" s="15"/>
    </row>
    <row r="389" spans="1:1">
      <c r="A389" s="14" t="s">
        <v>282</v>
      </c>
    </row>
    <row r="390" spans="1:1">
      <c r="A390" s="15" t="s">
        <v>422</v>
      </c>
    </row>
    <row r="391" spans="1:1">
      <c r="A391" s="19" t="s">
        <v>423</v>
      </c>
    </row>
    <row r="392" spans="1:1">
      <c r="A392" s="19" t="s">
        <v>424</v>
      </c>
    </row>
    <row r="393" spans="1:1">
      <c r="A393" s="19" t="s">
        <v>425</v>
      </c>
    </row>
    <row r="394" spans="1:1">
      <c r="A394" s="19" t="s">
        <v>426</v>
      </c>
    </row>
    <row r="395" spans="1:1">
      <c r="A395" s="19" t="s">
        <v>427</v>
      </c>
    </row>
    <row r="396" spans="1:1">
      <c r="A396" s="20" t="s">
        <v>428</v>
      </c>
    </row>
    <row r="397" spans="1:1">
      <c r="A397" s="14" t="s">
        <v>429</v>
      </c>
    </row>
    <row r="398" spans="1:1" ht="15.75">
      <c r="A398" s="13"/>
    </row>
    <row r="399" spans="1:1" ht="15.75">
      <c r="A399" s="13"/>
    </row>
    <row r="400" spans="1:1">
      <c r="A400" s="4"/>
    </row>
    <row r="401" spans="1:1">
      <c r="A401" s="16"/>
    </row>
    <row r="402" spans="1:1" ht="15.75">
      <c r="A402" s="12"/>
    </row>
    <row r="403" spans="1:1" ht="15.75">
      <c r="A403" s="12"/>
    </row>
    <row r="404" spans="1:1" ht="15.75">
      <c r="A404" s="12"/>
    </row>
    <row r="405" spans="1:1">
      <c r="A405" s="16"/>
    </row>
    <row r="406" spans="1:1" ht="15.75">
      <c r="A406" s="13" t="s">
        <v>430</v>
      </c>
    </row>
    <row r="407" spans="1:1" ht="15.75">
      <c r="A407" s="13"/>
    </row>
    <row r="408" spans="1:1">
      <c r="A408" s="14" t="s">
        <v>431</v>
      </c>
    </row>
    <row r="409" spans="1:1">
      <c r="A409" s="15" t="s">
        <v>432</v>
      </c>
    </row>
    <row r="410" spans="1:1">
      <c r="A410" s="15" t="s">
        <v>433</v>
      </c>
    </row>
    <row r="411" spans="1:1">
      <c r="A411" s="15" t="s">
        <v>434</v>
      </c>
    </row>
    <row r="412" spans="1:1">
      <c r="A412" s="15"/>
    </row>
    <row r="413" spans="1:1">
      <c r="A413" s="14"/>
    </row>
    <row r="414" spans="1:1">
      <c r="A414" s="14" t="s">
        <v>435</v>
      </c>
    </row>
    <row r="415" spans="1:1">
      <c r="A415" s="15" t="s">
        <v>436</v>
      </c>
    </row>
    <row r="416" spans="1:1">
      <c r="A416" s="15" t="s">
        <v>437</v>
      </c>
    </row>
    <row r="417" spans="1:1">
      <c r="A417" s="15" t="s">
        <v>438</v>
      </c>
    </row>
    <row r="418" spans="1:1">
      <c r="A418" s="15" t="s">
        <v>439</v>
      </c>
    </row>
    <row r="419" spans="1:1">
      <c r="A419" s="15" t="s">
        <v>440</v>
      </c>
    </row>
    <row r="420" spans="1:1">
      <c r="A420" s="15" t="s">
        <v>441</v>
      </c>
    </row>
    <row r="421" spans="1:1">
      <c r="A421" s="15" t="s">
        <v>442</v>
      </c>
    </row>
    <row r="422" spans="1:1">
      <c r="A422" s="15"/>
    </row>
    <row r="423" spans="1:1">
      <c r="A423" s="14" t="s">
        <v>435</v>
      </c>
    </row>
    <row r="424" spans="1:1">
      <c r="A424" s="15" t="s">
        <v>404</v>
      </c>
    </row>
    <row r="425" spans="1:1">
      <c r="A425" s="15" t="s">
        <v>443</v>
      </c>
    </row>
    <row r="426" spans="1:1">
      <c r="A426" s="15"/>
    </row>
    <row r="427" spans="1:1">
      <c r="A427" s="14" t="s">
        <v>435</v>
      </c>
    </row>
    <row r="428" spans="1:1">
      <c r="A428" s="15" t="s">
        <v>444</v>
      </c>
    </row>
    <row r="429" spans="1:1">
      <c r="A429" s="15"/>
    </row>
    <row r="430" spans="1:1">
      <c r="A430" s="14" t="s">
        <v>445</v>
      </c>
    </row>
    <row r="431" spans="1:1">
      <c r="A431" s="15" t="s">
        <v>404</v>
      </c>
    </row>
    <row r="432" spans="1:1">
      <c r="A432" s="15" t="s">
        <v>419</v>
      </c>
    </row>
    <row r="433" spans="1:1">
      <c r="A433" s="15"/>
    </row>
    <row r="434" spans="1:1">
      <c r="A434" s="14" t="s">
        <v>445</v>
      </c>
    </row>
    <row r="435" spans="1:1">
      <c r="A435" s="15" t="s">
        <v>446</v>
      </c>
    </row>
    <row r="436" spans="1:1">
      <c r="A436" s="15"/>
    </row>
    <row r="437" spans="1:1">
      <c r="A437" s="14" t="s">
        <v>445</v>
      </c>
    </row>
    <row r="438" spans="1:1">
      <c r="A438" s="15" t="s">
        <v>447</v>
      </c>
    </row>
    <row r="439" spans="1:1">
      <c r="A439" s="15"/>
    </row>
    <row r="440" spans="1:1">
      <c r="A440" s="14" t="s">
        <v>445</v>
      </c>
    </row>
    <row r="441" spans="1:1">
      <c r="A441" s="15" t="s">
        <v>448</v>
      </c>
    </row>
    <row r="442" spans="1:1">
      <c r="A442" s="17" t="s">
        <v>449</v>
      </c>
    </row>
    <row r="443" spans="1:1">
      <c r="A443" s="17" t="s">
        <v>343</v>
      </c>
    </row>
    <row r="444" spans="1:1">
      <c r="A444" s="17" t="s">
        <v>344</v>
      </c>
    </row>
    <row r="445" spans="1:1">
      <c r="A445" s="17" t="s">
        <v>345</v>
      </c>
    </row>
    <row r="446" spans="1:1">
      <c r="A446" s="15"/>
    </row>
    <row r="447" spans="1:1">
      <c r="A447" s="15"/>
    </row>
    <row r="448" spans="1:1">
      <c r="A448" s="4"/>
    </row>
    <row r="449" spans="1:1">
      <c r="A449" s="16"/>
    </row>
    <row r="450" spans="1:1" ht="15.75">
      <c r="A450" s="12"/>
    </row>
    <row r="451" spans="1:1" ht="15.75">
      <c r="A451" s="12"/>
    </row>
    <row r="452" spans="1:1" ht="15.75">
      <c r="A452" s="13" t="s">
        <v>450</v>
      </c>
    </row>
    <row r="453" spans="1:1" ht="15.75">
      <c r="A453" s="13"/>
    </row>
    <row r="454" spans="1:1">
      <c r="A454" s="14" t="s">
        <v>451</v>
      </c>
    </row>
    <row r="455" spans="1:1">
      <c r="A455" s="15" t="s">
        <v>404</v>
      </c>
    </row>
    <row r="456" spans="1:1">
      <c r="A456" s="15" t="s">
        <v>419</v>
      </c>
    </row>
    <row r="457" spans="1:1">
      <c r="A457" s="15"/>
    </row>
    <row r="458" spans="1:1">
      <c r="A458" s="14" t="s">
        <v>451</v>
      </c>
    </row>
    <row r="459" spans="1:1">
      <c r="A459" s="15" t="s">
        <v>452</v>
      </c>
    </row>
    <row r="460" spans="1:1">
      <c r="A460" s="15"/>
    </row>
    <row r="461" spans="1:1">
      <c r="A461" s="14" t="s">
        <v>451</v>
      </c>
    </row>
    <row r="462" spans="1:1">
      <c r="A462" s="15" t="s">
        <v>453</v>
      </c>
    </row>
    <row r="463" spans="1:1">
      <c r="A463" s="15"/>
    </row>
    <row r="464" spans="1:1">
      <c r="A464" s="14" t="s">
        <v>451</v>
      </c>
    </row>
    <row r="465" spans="1:1">
      <c r="A465" s="15" t="s">
        <v>454</v>
      </c>
    </row>
    <row r="466" spans="1:1">
      <c r="A466" s="15"/>
    </row>
    <row r="467" spans="1:1">
      <c r="A467" s="14" t="s">
        <v>451</v>
      </c>
    </row>
    <row r="468" spans="1:1">
      <c r="A468" s="15" t="s">
        <v>455</v>
      </c>
    </row>
    <row r="469" spans="1:1">
      <c r="A469" s="15" t="s">
        <v>456</v>
      </c>
    </row>
    <row r="470" spans="1:1">
      <c r="A470" s="15" t="s">
        <v>413</v>
      </c>
    </row>
    <row r="471" spans="1:1">
      <c r="A471" s="15" t="s">
        <v>457</v>
      </c>
    </row>
    <row r="472" spans="1:1">
      <c r="A472" s="15"/>
    </row>
    <row r="473" spans="1:1">
      <c r="A473" s="14" t="s">
        <v>451</v>
      </c>
    </row>
    <row r="474" spans="1:1">
      <c r="A474" s="15" t="s">
        <v>458</v>
      </c>
    </row>
    <row r="475" spans="1:1">
      <c r="A475" s="15" t="s">
        <v>459</v>
      </c>
    </row>
    <row r="476" spans="1:1">
      <c r="A476" s="15" t="s">
        <v>460</v>
      </c>
    </row>
    <row r="477" spans="1:1">
      <c r="A477" s="15" t="s">
        <v>461</v>
      </c>
    </row>
    <row r="478" spans="1:1">
      <c r="A478" s="15" t="s">
        <v>462</v>
      </c>
    </row>
    <row r="479" spans="1:1">
      <c r="A479" s="15" t="s">
        <v>463</v>
      </c>
    </row>
    <row r="480" spans="1:1">
      <c r="A480" s="15" t="s">
        <v>464</v>
      </c>
    </row>
    <row r="481" spans="1:1">
      <c r="A481" s="15" t="s">
        <v>465</v>
      </c>
    </row>
    <row r="482" spans="1:1">
      <c r="A482" s="15" t="s">
        <v>466</v>
      </c>
    </row>
    <row r="483" spans="1:1">
      <c r="A483" s="15"/>
    </row>
    <row r="484" spans="1:1">
      <c r="A484" s="14" t="s">
        <v>451</v>
      </c>
    </row>
    <row r="485" spans="1:1">
      <c r="A485" s="15" t="s">
        <v>448</v>
      </c>
    </row>
    <row r="486" spans="1:1">
      <c r="A486" s="17" t="s">
        <v>467</v>
      </c>
    </row>
    <row r="487" spans="1:1">
      <c r="A487" s="17" t="s">
        <v>449</v>
      </c>
    </row>
    <row r="488" spans="1:1">
      <c r="A488" s="17" t="s">
        <v>343</v>
      </c>
    </row>
    <row r="489" spans="1:1">
      <c r="A489" s="17" t="s">
        <v>344</v>
      </c>
    </row>
    <row r="490" spans="1:1">
      <c r="A490" s="17" t="s">
        <v>345</v>
      </c>
    </row>
    <row r="491" spans="1:1">
      <c r="A491" s="15"/>
    </row>
    <row r="492" spans="1:1">
      <c r="A492" s="14"/>
    </row>
    <row r="493" spans="1:1">
      <c r="A493" s="14" t="s">
        <v>445</v>
      </c>
    </row>
    <row r="494" spans="1:1">
      <c r="A494" s="15" t="s">
        <v>452</v>
      </c>
    </row>
    <row r="495" spans="1:1">
      <c r="A495" s="15"/>
    </row>
    <row r="496" spans="1:1">
      <c r="A496" s="14" t="s">
        <v>445</v>
      </c>
    </row>
    <row r="497" spans="1:1">
      <c r="A497" s="15" t="s">
        <v>468</v>
      </c>
    </row>
    <row r="498" spans="1:1">
      <c r="A498" s="15"/>
    </row>
    <row r="499" spans="1:1">
      <c r="A499" s="14" t="s">
        <v>445</v>
      </c>
    </row>
    <row r="500" spans="1:1">
      <c r="A500" s="15" t="s">
        <v>454</v>
      </c>
    </row>
    <row r="501" spans="1:1">
      <c r="A501" s="15"/>
    </row>
    <row r="502" spans="1:1">
      <c r="A502" s="14" t="s">
        <v>445</v>
      </c>
    </row>
    <row r="503" spans="1:1">
      <c r="A503" s="15" t="s">
        <v>469</v>
      </c>
    </row>
    <row r="504" spans="1:1">
      <c r="A504" s="15" t="s">
        <v>470</v>
      </c>
    </row>
    <row r="505" spans="1:1">
      <c r="A505" s="15" t="s">
        <v>413</v>
      </c>
    </row>
    <row r="506" spans="1:1">
      <c r="A506" s="15" t="s">
        <v>471</v>
      </c>
    </row>
    <row r="507" spans="1:1">
      <c r="A507" s="14" t="s">
        <v>445</v>
      </c>
    </row>
    <row r="508" spans="1:1">
      <c r="A508" s="15" t="s">
        <v>458</v>
      </c>
    </row>
    <row r="509" spans="1:1">
      <c r="A509" s="15" t="s">
        <v>465</v>
      </c>
    </row>
    <row r="510" spans="1:1">
      <c r="A510" s="15" t="s">
        <v>472</v>
      </c>
    </row>
    <row r="511" spans="1:1">
      <c r="A511" s="15" t="s">
        <v>473</v>
      </c>
    </row>
    <row r="512" spans="1:1">
      <c r="A512" s="15" t="s">
        <v>474</v>
      </c>
    </row>
    <row r="513" spans="1:1">
      <c r="A513" s="15" t="s">
        <v>475</v>
      </c>
    </row>
    <row r="514" spans="1:1">
      <c r="A514" s="15" t="s">
        <v>476</v>
      </c>
    </row>
    <row r="515" spans="1:1" ht="15.75">
      <c r="A515" s="13"/>
    </row>
    <row r="516" spans="1:1" ht="15.75">
      <c r="A516" s="13" t="s">
        <v>477</v>
      </c>
    </row>
    <row r="517" spans="1:1">
      <c r="A517" s="14" t="s">
        <v>451</v>
      </c>
    </row>
    <row r="518" spans="1:1">
      <c r="A518" s="15" t="s">
        <v>478</v>
      </c>
    </row>
    <row r="519" spans="1:1">
      <c r="A519" s="15" t="s">
        <v>479</v>
      </c>
    </row>
    <row r="520" spans="1:1">
      <c r="A520" s="15" t="s">
        <v>480</v>
      </c>
    </row>
    <row r="521" spans="1:1">
      <c r="A521" s="15" t="s">
        <v>481</v>
      </c>
    </row>
    <row r="522" spans="1:1">
      <c r="A522" s="15" t="s">
        <v>482</v>
      </c>
    </row>
    <row r="523" spans="1:1">
      <c r="A523" s="15" t="s">
        <v>483</v>
      </c>
    </row>
    <row r="524" spans="1:1">
      <c r="A524" s="15"/>
    </row>
    <row r="525" spans="1:1">
      <c r="A525" s="14" t="s">
        <v>451</v>
      </c>
    </row>
    <row r="526" spans="1:1">
      <c r="A526" s="15" t="s">
        <v>484</v>
      </c>
    </row>
    <row r="527" spans="1:1">
      <c r="A527" s="15" t="s">
        <v>485</v>
      </c>
    </row>
    <row r="528" spans="1:1">
      <c r="A528" s="15" t="s">
        <v>486</v>
      </c>
    </row>
    <row r="529" spans="1:1">
      <c r="A529" s="15" t="s">
        <v>487</v>
      </c>
    </row>
    <row r="530" spans="1:1">
      <c r="A530" s="15" t="s">
        <v>488</v>
      </c>
    </row>
    <row r="531" spans="1:1">
      <c r="A531" s="15" t="s">
        <v>489</v>
      </c>
    </row>
    <row r="532" spans="1:1">
      <c r="A532" s="15" t="s">
        <v>490</v>
      </c>
    </row>
    <row r="533" spans="1:1">
      <c r="A533" s="15" t="s">
        <v>491</v>
      </c>
    </row>
    <row r="534" spans="1:1" ht="15.75">
      <c r="A534" s="13"/>
    </row>
    <row r="535" spans="1:1">
      <c r="A535" s="14"/>
    </row>
    <row r="536" spans="1:1">
      <c r="A536" s="14" t="s">
        <v>445</v>
      </c>
    </row>
    <row r="537" spans="1:1">
      <c r="A537" s="15" t="s">
        <v>478</v>
      </c>
    </row>
    <row r="538" spans="1:1">
      <c r="A538" s="15" t="s">
        <v>492</v>
      </c>
    </row>
    <row r="539" spans="1:1">
      <c r="A539" s="15" t="s">
        <v>480</v>
      </c>
    </row>
    <row r="540" spans="1:1">
      <c r="A540" s="15" t="s">
        <v>481</v>
      </c>
    </row>
    <row r="541" spans="1:1">
      <c r="A541" s="15" t="s">
        <v>482</v>
      </c>
    </row>
    <row r="542" spans="1:1">
      <c r="A542" s="15" t="s">
        <v>483</v>
      </c>
    </row>
    <row r="543" spans="1:1">
      <c r="A543" s="15"/>
    </row>
    <row r="544" spans="1:1">
      <c r="A544" s="14" t="s">
        <v>445</v>
      </c>
    </row>
    <row r="545" spans="1:1">
      <c r="A545" s="15" t="s">
        <v>484</v>
      </c>
    </row>
    <row r="546" spans="1:1">
      <c r="A546" s="15" t="s">
        <v>485</v>
      </c>
    </row>
    <row r="547" spans="1:1">
      <c r="A547" s="15" t="s">
        <v>486</v>
      </c>
    </row>
    <row r="548" spans="1:1">
      <c r="A548" s="15" t="s">
        <v>487</v>
      </c>
    </row>
    <row r="549" spans="1:1">
      <c r="A549" s="15" t="s">
        <v>488</v>
      </c>
    </row>
    <row r="550" spans="1:1">
      <c r="A550" s="15" t="s">
        <v>489</v>
      </c>
    </row>
    <row r="551" spans="1:1">
      <c r="A551" s="15" t="s">
        <v>490</v>
      </c>
    </row>
    <row r="552" spans="1:1">
      <c r="A552" s="15" t="s">
        <v>491</v>
      </c>
    </row>
    <row r="553" spans="1:1" ht="15.75">
      <c r="A553" s="13"/>
    </row>
    <row r="554" spans="1:1" ht="15.75">
      <c r="A554" s="13"/>
    </row>
    <row r="555" spans="1:1">
      <c r="A555" s="4"/>
    </row>
    <row r="556" spans="1:1">
      <c r="A556" s="16"/>
    </row>
    <row r="557" spans="1:1" ht="15.75">
      <c r="A557" s="12"/>
    </row>
    <row r="558" spans="1:1" ht="15.75">
      <c r="A558" s="12" t="s">
        <v>493</v>
      </c>
    </row>
    <row r="559" spans="1:1" ht="15.75">
      <c r="A559" s="12" t="s">
        <v>494</v>
      </c>
    </row>
    <row r="560" spans="1:1" ht="15.75">
      <c r="A560" s="13" t="s">
        <v>495</v>
      </c>
    </row>
    <row r="561" spans="1:1" ht="15.75">
      <c r="A561" s="13"/>
    </row>
    <row r="562" spans="1:1">
      <c r="A562" s="14" t="s">
        <v>445</v>
      </c>
    </row>
    <row r="563" spans="1:1">
      <c r="A563" s="15" t="s">
        <v>496</v>
      </c>
    </row>
    <row r="564" spans="1:1">
      <c r="A564" s="15" t="s">
        <v>497</v>
      </c>
    </row>
    <row r="565" spans="1:1">
      <c r="A565" s="15" t="s">
        <v>498</v>
      </c>
    </row>
    <row r="566" spans="1:1">
      <c r="A566" s="15" t="s">
        <v>499</v>
      </c>
    </row>
    <row r="567" spans="1:1">
      <c r="A567" s="15" t="s">
        <v>464</v>
      </c>
    </row>
    <row r="568" spans="1:1">
      <c r="A568" s="15" t="s">
        <v>500</v>
      </c>
    </row>
    <row r="569" spans="1:1">
      <c r="A569" s="15" t="s">
        <v>501</v>
      </c>
    </row>
    <row r="570" spans="1:1">
      <c r="A570" s="15" t="s">
        <v>502</v>
      </c>
    </row>
    <row r="571" spans="1:1">
      <c r="A571" s="15" t="s">
        <v>503</v>
      </c>
    </row>
    <row r="572" spans="1:1">
      <c r="A572" s="15" t="s">
        <v>413</v>
      </c>
    </row>
    <row r="573" spans="1:1">
      <c r="A573" s="15" t="s">
        <v>457</v>
      </c>
    </row>
    <row r="574" spans="1:1">
      <c r="A574" s="15"/>
    </row>
    <row r="575" spans="1:1">
      <c r="A575" s="14" t="s">
        <v>445</v>
      </c>
    </row>
    <row r="576" spans="1:1">
      <c r="A576" s="15" t="s">
        <v>404</v>
      </c>
    </row>
    <row r="577" spans="1:1">
      <c r="A577" s="15" t="s">
        <v>504</v>
      </c>
    </row>
    <row r="578" spans="1:1">
      <c r="A578" s="15"/>
    </row>
    <row r="579" spans="1:1">
      <c r="A579" s="14" t="s">
        <v>445</v>
      </c>
    </row>
    <row r="580" spans="1:1">
      <c r="A580" s="15" t="s">
        <v>505</v>
      </c>
    </row>
    <row r="581" spans="1:1">
      <c r="A581" s="15" t="s">
        <v>506</v>
      </c>
    </row>
    <row r="582" spans="1:1">
      <c r="A582" s="15"/>
    </row>
    <row r="583" spans="1:1">
      <c r="A583" s="15"/>
    </row>
    <row r="584" spans="1:1">
      <c r="A584" s="14" t="s">
        <v>445</v>
      </c>
    </row>
    <row r="585" spans="1:1">
      <c r="A585" s="15" t="s">
        <v>507</v>
      </c>
    </row>
    <row r="586" spans="1:1">
      <c r="A586" s="15" t="s">
        <v>508</v>
      </c>
    </row>
    <row r="587" spans="1:1">
      <c r="A587" s="18" t="s">
        <v>509</v>
      </c>
    </row>
    <row r="588" spans="1:1">
      <c r="A588" s="18" t="s">
        <v>510</v>
      </c>
    </row>
    <row r="589" spans="1:1">
      <c r="A589" s="15" t="s">
        <v>511</v>
      </c>
    </row>
    <row r="590" spans="1:1">
      <c r="A590" s="14" t="s">
        <v>512</v>
      </c>
    </row>
    <row r="591" spans="1:1">
      <c r="A591" s="15" t="s">
        <v>513</v>
      </c>
    </row>
    <row r="592" spans="1:1">
      <c r="A592" s="15" t="s">
        <v>514</v>
      </c>
    </row>
    <row r="593" spans="1:1">
      <c r="A593" s="15" t="s">
        <v>515</v>
      </c>
    </row>
    <row r="594" spans="1:1">
      <c r="A594" s="15" t="s">
        <v>516</v>
      </c>
    </row>
    <row r="595" spans="1:1">
      <c r="A595" s="15"/>
    </row>
    <row r="596" spans="1:1">
      <c r="A596" s="14" t="s">
        <v>445</v>
      </c>
    </row>
    <row r="597" spans="1:1">
      <c r="A597" s="15" t="s">
        <v>458</v>
      </c>
    </row>
    <row r="598" spans="1:1">
      <c r="A598" s="15" t="s">
        <v>517</v>
      </c>
    </row>
    <row r="599" spans="1:1">
      <c r="A599" s="15" t="s">
        <v>460</v>
      </c>
    </row>
    <row r="600" spans="1:1">
      <c r="A600" s="15" t="s">
        <v>518</v>
      </c>
    </row>
    <row r="601" spans="1:1">
      <c r="A601" s="15" t="s">
        <v>519</v>
      </c>
    </row>
    <row r="602" spans="1:1">
      <c r="A602" s="15" t="s">
        <v>520</v>
      </c>
    </row>
    <row r="603" spans="1:1">
      <c r="A603" s="15" t="s">
        <v>521</v>
      </c>
    </row>
    <row r="604" spans="1:1">
      <c r="A604" s="15" t="s">
        <v>465</v>
      </c>
    </row>
    <row r="605" spans="1:1">
      <c r="A605" s="15" t="s">
        <v>522</v>
      </c>
    </row>
    <row r="606" spans="1:1" ht="15.75">
      <c r="A606" s="13"/>
    </row>
    <row r="607" spans="1:1">
      <c r="A607" s="4"/>
    </row>
    <row r="608" spans="1:1">
      <c r="A608" s="16"/>
    </row>
    <row r="609" spans="1:1" ht="15.75">
      <c r="A609" s="12" t="s">
        <v>494</v>
      </c>
    </row>
    <row r="610" spans="1:1" ht="15.75">
      <c r="A610" s="13" t="s">
        <v>523</v>
      </c>
    </row>
    <row r="611" spans="1:1" ht="15.75">
      <c r="A611" s="13"/>
    </row>
    <row r="612" spans="1:1">
      <c r="A612" s="14" t="s">
        <v>451</v>
      </c>
    </row>
    <row r="613" spans="1:1">
      <c r="A613" s="15" t="s">
        <v>524</v>
      </c>
    </row>
    <row r="614" spans="1:1">
      <c r="A614" s="15" t="s">
        <v>525</v>
      </c>
    </row>
    <row r="615" spans="1:1">
      <c r="A615" s="15" t="s">
        <v>526</v>
      </c>
    </row>
    <row r="616" spans="1:1">
      <c r="A616" s="15" t="s">
        <v>527</v>
      </c>
    </row>
    <row r="617" spans="1:1">
      <c r="A617" s="15" t="s">
        <v>521</v>
      </c>
    </row>
    <row r="618" spans="1:1">
      <c r="A618" s="15" t="s">
        <v>500</v>
      </c>
    </row>
    <row r="619" spans="1:1">
      <c r="A619" s="15" t="s">
        <v>528</v>
      </c>
    </row>
    <row r="620" spans="1:1">
      <c r="A620" s="15"/>
    </row>
    <row r="621" spans="1:1">
      <c r="A621" s="14" t="s">
        <v>451</v>
      </c>
    </row>
    <row r="622" spans="1:1">
      <c r="A622" s="15" t="s">
        <v>529</v>
      </c>
    </row>
    <row r="623" spans="1:1">
      <c r="A623" s="15" t="s">
        <v>335</v>
      </c>
    </row>
    <row r="624" spans="1:1">
      <c r="A624" s="15" t="s">
        <v>336</v>
      </c>
    </row>
    <row r="625" spans="1:1">
      <c r="A625" s="15" t="s">
        <v>530</v>
      </c>
    </row>
    <row r="626" spans="1:1">
      <c r="A626" s="15" t="s">
        <v>531</v>
      </c>
    </row>
    <row r="627" spans="1:1">
      <c r="A627" s="15"/>
    </row>
    <row r="628" spans="1:1">
      <c r="A628" s="15"/>
    </row>
    <row r="629" spans="1:1">
      <c r="A629" s="14" t="s">
        <v>451</v>
      </c>
    </row>
    <row r="630" spans="1:1">
      <c r="A630" s="15" t="s">
        <v>532</v>
      </c>
    </row>
    <row r="631" spans="1:1">
      <c r="A631" s="15" t="s">
        <v>533</v>
      </c>
    </row>
    <row r="632" spans="1:1">
      <c r="A632" s="15" t="s">
        <v>534</v>
      </c>
    </row>
    <row r="633" spans="1:1">
      <c r="A633" s="15" t="s">
        <v>535</v>
      </c>
    </row>
    <row r="634" spans="1:1">
      <c r="A634" s="15" t="s">
        <v>413</v>
      </c>
    </row>
    <row r="635" spans="1:1">
      <c r="A635" s="15" t="s">
        <v>471</v>
      </c>
    </row>
    <row r="636" spans="1:1">
      <c r="A636" s="15"/>
    </row>
    <row r="637" spans="1:1">
      <c r="A637" s="14" t="s">
        <v>451</v>
      </c>
    </row>
    <row r="638" spans="1:1">
      <c r="A638" s="15" t="s">
        <v>505</v>
      </c>
    </row>
    <row r="639" spans="1:1">
      <c r="A639" s="15" t="s">
        <v>506</v>
      </c>
    </row>
    <row r="640" spans="1:1" ht="15.75">
      <c r="A640" s="12"/>
    </row>
    <row r="641" spans="1:1">
      <c r="A641" s="4"/>
    </row>
    <row r="642" spans="1:1">
      <c r="A642" s="16"/>
    </row>
    <row r="643" spans="1:1" ht="15.75">
      <c r="A643" s="12"/>
    </row>
    <row r="644" spans="1:1" ht="15.75">
      <c r="A644" s="13"/>
    </row>
    <row r="645" spans="1:1" ht="15.75">
      <c r="A645" s="13"/>
    </row>
    <row r="646" spans="1:1" ht="15.75">
      <c r="A646" s="13" t="s">
        <v>536</v>
      </c>
    </row>
    <row r="647" spans="1:1" ht="15.75">
      <c r="A647" s="13"/>
    </row>
    <row r="648" spans="1:1">
      <c r="A648" s="14" t="s">
        <v>537</v>
      </c>
    </row>
    <row r="649" spans="1:1">
      <c r="A649" s="15" t="s">
        <v>538</v>
      </c>
    </row>
    <row r="650" spans="1:1">
      <c r="A650" s="15"/>
    </row>
    <row r="651" spans="1:1">
      <c r="A651" s="14" t="s">
        <v>537</v>
      </c>
    </row>
    <row r="652" spans="1:1">
      <c r="A652" s="15" t="s">
        <v>539</v>
      </c>
    </row>
    <row r="653" spans="1:1">
      <c r="A653" s="15"/>
    </row>
    <row r="654" spans="1:1">
      <c r="A654" s="14" t="s">
        <v>537</v>
      </c>
    </row>
    <row r="655" spans="1:1">
      <c r="A655" s="15" t="s">
        <v>540</v>
      </c>
    </row>
    <row r="656" spans="1:1">
      <c r="A656" s="15" t="s">
        <v>541</v>
      </c>
    </row>
    <row r="657" spans="1:1">
      <c r="A657" s="15" t="s">
        <v>413</v>
      </c>
    </row>
    <row r="658" spans="1:1">
      <c r="A658" s="15" t="s">
        <v>542</v>
      </c>
    </row>
    <row r="659" spans="1:1" ht="15.75">
      <c r="A659" s="12"/>
    </row>
    <row r="660" spans="1:1">
      <c r="A660" s="14" t="s">
        <v>537</v>
      </c>
    </row>
    <row r="661" spans="1:1">
      <c r="A661" s="15" t="s">
        <v>458</v>
      </c>
    </row>
    <row r="662" spans="1:1">
      <c r="A662" s="15" t="s">
        <v>543</v>
      </c>
    </row>
    <row r="663" spans="1:1">
      <c r="A663" s="15" t="s">
        <v>460</v>
      </c>
    </row>
    <row r="664" spans="1:1">
      <c r="A664" s="15" t="s">
        <v>544</v>
      </c>
    </row>
    <row r="665" spans="1:1">
      <c r="A665" s="15" t="s">
        <v>545</v>
      </c>
    </row>
    <row r="666" spans="1:1">
      <c r="A666" s="15" t="s">
        <v>463</v>
      </c>
    </row>
    <row r="667" spans="1:1">
      <c r="A667" s="15" t="s">
        <v>464</v>
      </c>
    </row>
    <row r="668" spans="1:1">
      <c r="A668" s="15" t="s">
        <v>465</v>
      </c>
    </row>
    <row r="669" spans="1:1">
      <c r="A669" s="15" t="s">
        <v>546</v>
      </c>
    </row>
    <row r="670" spans="1:1">
      <c r="A670" s="15"/>
    </row>
    <row r="671" spans="1:1">
      <c r="A671" s="15"/>
    </row>
    <row r="672" spans="1:1">
      <c r="A672" s="14" t="s">
        <v>547</v>
      </c>
    </row>
    <row r="673" spans="1:1">
      <c r="A673" s="15" t="s">
        <v>548</v>
      </c>
    </row>
    <row r="674" spans="1:1">
      <c r="A674" s="15"/>
    </row>
    <row r="675" spans="1:1">
      <c r="A675" s="14" t="s">
        <v>547</v>
      </c>
    </row>
    <row r="676" spans="1:1">
      <c r="A676" s="15" t="s">
        <v>549</v>
      </c>
    </row>
    <row r="677" spans="1:1">
      <c r="A677" s="15"/>
    </row>
    <row r="678" spans="1:1">
      <c r="A678" s="14" t="s">
        <v>547</v>
      </c>
    </row>
    <row r="679" spans="1:1">
      <c r="A679" s="15" t="s">
        <v>550</v>
      </c>
    </row>
    <row r="680" spans="1:1">
      <c r="A680" s="15" t="s">
        <v>551</v>
      </c>
    </row>
    <row r="681" spans="1:1">
      <c r="A681" s="15" t="s">
        <v>413</v>
      </c>
    </row>
    <row r="682" spans="1:1">
      <c r="A682" s="15" t="s">
        <v>542</v>
      </c>
    </row>
    <row r="683" spans="1:1">
      <c r="A683" s="15"/>
    </row>
    <row r="684" spans="1:1">
      <c r="A684" s="15"/>
    </row>
    <row r="685" spans="1:1">
      <c r="A685" s="14" t="s">
        <v>552</v>
      </c>
    </row>
    <row r="686" spans="1:1">
      <c r="A686" s="15" t="s">
        <v>524</v>
      </c>
    </row>
    <row r="687" spans="1:1">
      <c r="A687" s="15"/>
    </row>
    <row r="688" spans="1:1">
      <c r="A688" s="14" t="s">
        <v>553</v>
      </c>
    </row>
    <row r="689" spans="1:1">
      <c r="A689" s="15" t="s">
        <v>554</v>
      </c>
    </row>
    <row r="690" spans="1:1">
      <c r="A690" s="19" t="s">
        <v>555</v>
      </c>
    </row>
    <row r="691" spans="1:1">
      <c r="A691" s="19" t="s">
        <v>556</v>
      </c>
    </row>
    <row r="692" spans="1:1">
      <c r="A692" s="19" t="s">
        <v>557</v>
      </c>
    </row>
    <row r="693" spans="1:1">
      <c r="A693" s="19" t="s">
        <v>558</v>
      </c>
    </row>
    <row r="694" spans="1:1">
      <c r="A694" s="20" t="s">
        <v>559</v>
      </c>
    </row>
    <row r="695" spans="1:1">
      <c r="A695" s="15" t="s">
        <v>560</v>
      </c>
    </row>
    <row r="696" spans="1:1">
      <c r="A696" s="14" t="s">
        <v>561</v>
      </c>
    </row>
    <row r="697" spans="1:1">
      <c r="A697" s="14"/>
    </row>
    <row r="698" spans="1:1">
      <c r="A698" s="14" t="s">
        <v>562</v>
      </c>
    </row>
    <row r="699" spans="1:1">
      <c r="A699" s="15" t="s">
        <v>532</v>
      </c>
    </row>
    <row r="700" spans="1:1">
      <c r="A700" s="15" t="s">
        <v>563</v>
      </c>
    </row>
    <row r="701" spans="1:1">
      <c r="A701" s="15" t="s">
        <v>534</v>
      </c>
    </row>
    <row r="702" spans="1:1">
      <c r="A702" s="15" t="s">
        <v>564</v>
      </c>
    </row>
    <row r="703" spans="1:1">
      <c r="A703" s="15" t="s">
        <v>413</v>
      </c>
    </row>
    <row r="704" spans="1:1">
      <c r="A704" s="15"/>
    </row>
    <row r="705" spans="1:1">
      <c r="A705" s="14" t="s">
        <v>547</v>
      </c>
    </row>
    <row r="706" spans="1:1">
      <c r="A706" s="15" t="s">
        <v>565</v>
      </c>
    </row>
    <row r="707" spans="1:1">
      <c r="A707" s="15" t="s">
        <v>566</v>
      </c>
    </row>
    <row r="708" spans="1:1">
      <c r="A708" s="15" t="s">
        <v>567</v>
      </c>
    </row>
    <row r="709" spans="1:1" ht="15.75">
      <c r="A709" s="13"/>
    </row>
    <row r="710" spans="1:1" ht="15.75">
      <c r="A710" s="13"/>
    </row>
    <row r="711" spans="1:1" ht="15.75">
      <c r="A711" s="13" t="s">
        <v>568</v>
      </c>
    </row>
    <row r="712" spans="1:1" ht="15.75">
      <c r="A712" s="13"/>
    </row>
    <row r="713" spans="1:1">
      <c r="A713" s="14" t="s">
        <v>547</v>
      </c>
    </row>
    <row r="714" spans="1:1">
      <c r="A714" s="15" t="s">
        <v>569</v>
      </c>
    </row>
    <row r="715" spans="1:1">
      <c r="A715" s="15" t="s">
        <v>570</v>
      </c>
    </row>
    <row r="716" spans="1:1">
      <c r="A716" s="15" t="s">
        <v>571</v>
      </c>
    </row>
    <row r="717" spans="1:1" ht="15.75">
      <c r="A717" s="13"/>
    </row>
    <row r="718" spans="1:1">
      <c r="A718" s="4"/>
    </row>
    <row r="719" spans="1:1">
      <c r="A719" s="16"/>
    </row>
    <row r="720" spans="1:1" ht="15.75">
      <c r="A720" s="12"/>
    </row>
    <row r="721" spans="1:1" ht="15.75">
      <c r="A721" s="12"/>
    </row>
    <row r="722" spans="1:1" ht="15.75">
      <c r="A722" s="12"/>
    </row>
    <row r="723" spans="1:1" ht="15.75">
      <c r="A723" s="13" t="s">
        <v>572</v>
      </c>
    </row>
    <row r="724" spans="1:1" ht="15.75">
      <c r="A724" s="13"/>
    </row>
    <row r="725" spans="1:1">
      <c r="A725" s="14" t="s">
        <v>435</v>
      </c>
    </row>
    <row r="726" spans="1:1">
      <c r="A726" s="15" t="s">
        <v>573</v>
      </c>
    </row>
    <row r="727" spans="1:1">
      <c r="A727" s="15" t="s">
        <v>574</v>
      </c>
    </row>
    <row r="728" spans="1:1">
      <c r="A728" s="15" t="s">
        <v>575</v>
      </c>
    </row>
    <row r="729" spans="1:1">
      <c r="A729" s="15" t="s">
        <v>576</v>
      </c>
    </row>
    <row r="730" spans="1:1">
      <c r="A730" s="15" t="s">
        <v>577</v>
      </c>
    </row>
    <row r="731" spans="1:1">
      <c r="A731" s="15" t="s">
        <v>578</v>
      </c>
    </row>
    <row r="732" spans="1:1">
      <c r="A732" s="15" t="s">
        <v>579</v>
      </c>
    </row>
    <row r="733" spans="1:1">
      <c r="A733" s="15"/>
    </row>
    <row r="734" spans="1:1">
      <c r="A734" s="14" t="s">
        <v>580</v>
      </c>
    </row>
    <row r="735" spans="1:1">
      <c r="A735" s="15" t="s">
        <v>581</v>
      </c>
    </row>
    <row r="736" spans="1:1">
      <c r="A736" s="15" t="s">
        <v>582</v>
      </c>
    </row>
    <row r="737" spans="1:1">
      <c r="A737" s="18" t="s">
        <v>509</v>
      </c>
    </row>
    <row r="738" spans="1:1">
      <c r="A738" s="18" t="s">
        <v>583</v>
      </c>
    </row>
    <row r="739" spans="1:1">
      <c r="A739" s="15"/>
    </row>
    <row r="740" spans="1:1">
      <c r="A740" s="14" t="s">
        <v>580</v>
      </c>
    </row>
    <row r="741" spans="1:1">
      <c r="A741" s="15" t="s">
        <v>584</v>
      </c>
    </row>
    <row r="742" spans="1:1">
      <c r="A742" s="15" t="s">
        <v>585</v>
      </c>
    </row>
    <row r="743" spans="1:1">
      <c r="A743" s="15" t="s">
        <v>586</v>
      </c>
    </row>
    <row r="744" spans="1:1">
      <c r="A744" s="15" t="s">
        <v>587</v>
      </c>
    </row>
    <row r="745" spans="1:1">
      <c r="A745" s="15" t="s">
        <v>588</v>
      </c>
    </row>
    <row r="746" spans="1:1">
      <c r="A746" s="15" t="s">
        <v>589</v>
      </c>
    </row>
    <row r="747" spans="1:1">
      <c r="A747" s="15" t="s">
        <v>590</v>
      </c>
    </row>
    <row r="748" spans="1:1">
      <c r="A748" s="15"/>
    </row>
    <row r="749" spans="1:1">
      <c r="A749" s="14"/>
    </row>
    <row r="750" spans="1:1">
      <c r="A750" s="14" t="s">
        <v>580</v>
      </c>
    </row>
    <row r="751" spans="1:1">
      <c r="A751" s="15" t="s">
        <v>591</v>
      </c>
    </row>
    <row r="752" spans="1:1">
      <c r="A752" s="15" t="s">
        <v>592</v>
      </c>
    </row>
    <row r="753" spans="1:1">
      <c r="A753" s="15"/>
    </row>
    <row r="754" spans="1:1">
      <c r="A754" s="14" t="s">
        <v>580</v>
      </c>
    </row>
    <row r="755" spans="1:1">
      <c r="A755" s="15" t="s">
        <v>351</v>
      </c>
    </row>
    <row r="756" spans="1:1">
      <c r="A756" s="15" t="s">
        <v>593</v>
      </c>
    </row>
    <row r="757" spans="1:1">
      <c r="A757" s="15" t="s">
        <v>594</v>
      </c>
    </row>
    <row r="758" spans="1:1">
      <c r="A758" s="15"/>
    </row>
    <row r="759" spans="1:1">
      <c r="A759" s="14" t="s">
        <v>580</v>
      </c>
    </row>
    <row r="760" spans="1:1">
      <c r="A760" s="15" t="s">
        <v>595</v>
      </c>
    </row>
    <row r="761" spans="1:1">
      <c r="A761" s="15" t="s">
        <v>596</v>
      </c>
    </row>
    <row r="762" spans="1:1">
      <c r="A762" s="15" t="s">
        <v>597</v>
      </c>
    </row>
    <row r="763" spans="1:1">
      <c r="A763" s="15" t="s">
        <v>598</v>
      </c>
    </row>
    <row r="764" spans="1:1">
      <c r="A764" s="15"/>
    </row>
    <row r="765" spans="1:1">
      <c r="A765" s="15"/>
    </row>
    <row r="766" spans="1:1">
      <c r="A766" s="14" t="s">
        <v>599</v>
      </c>
    </row>
    <row r="767" spans="1:1">
      <c r="A767" s="15" t="s">
        <v>351</v>
      </c>
    </row>
    <row r="768" spans="1:1">
      <c r="A768" s="15" t="s">
        <v>600</v>
      </c>
    </row>
    <row r="769" spans="1:1">
      <c r="A769" s="15" t="s">
        <v>601</v>
      </c>
    </row>
    <row r="770" spans="1:1">
      <c r="A770" s="15" t="s">
        <v>602</v>
      </c>
    </row>
    <row r="771" spans="1:1">
      <c r="A771" s="15" t="s">
        <v>603</v>
      </c>
    </row>
    <row r="772" spans="1:1" ht="15.75">
      <c r="A772" s="12"/>
    </row>
    <row r="773" spans="1:1" ht="15.75">
      <c r="A773" s="12"/>
    </row>
    <row r="774" spans="1:1">
      <c r="A774" s="4"/>
    </row>
    <row r="775" spans="1:1">
      <c r="A775" s="16"/>
    </row>
    <row r="776" spans="1:1" ht="15.75">
      <c r="A776" s="12"/>
    </row>
    <row r="777" spans="1:1" ht="15.75">
      <c r="A777" s="12"/>
    </row>
    <row r="778" spans="1:1" ht="15.75">
      <c r="A778" s="13" t="s">
        <v>604</v>
      </c>
    </row>
    <row r="779" spans="1:1" ht="15.75">
      <c r="A779" s="13"/>
    </row>
    <row r="780" spans="1:1" ht="15.75">
      <c r="A780" s="13"/>
    </row>
    <row r="781" spans="1:1">
      <c r="A781" s="14" t="s">
        <v>580</v>
      </c>
    </row>
    <row r="782" spans="1:1">
      <c r="A782" s="15" t="s">
        <v>605</v>
      </c>
    </row>
    <row r="783" spans="1:1">
      <c r="A783" s="15"/>
    </row>
    <row r="784" spans="1:1">
      <c r="A784" s="14" t="s">
        <v>580</v>
      </c>
    </row>
    <row r="785" spans="1:1">
      <c r="A785" s="15" t="s">
        <v>606</v>
      </c>
    </row>
    <row r="786" spans="1:1">
      <c r="A786" s="15"/>
    </row>
    <row r="787" spans="1:1">
      <c r="A787" s="14" t="s">
        <v>580</v>
      </c>
    </row>
    <row r="788" spans="1:1">
      <c r="A788" s="15" t="s">
        <v>607</v>
      </c>
    </row>
    <row r="789" spans="1:1">
      <c r="A789" s="15" t="s">
        <v>608</v>
      </c>
    </row>
    <row r="790" spans="1:1">
      <c r="A790" s="15" t="s">
        <v>339</v>
      </c>
    </row>
    <row r="791" spans="1:1">
      <c r="A791" s="15" t="s">
        <v>609</v>
      </c>
    </row>
    <row r="792" spans="1:1">
      <c r="A792" s="15"/>
    </row>
    <row r="793" spans="1:1">
      <c r="A793" s="15"/>
    </row>
    <row r="794" spans="1:1">
      <c r="A794" s="14" t="s">
        <v>580</v>
      </c>
    </row>
    <row r="795" spans="1:1">
      <c r="A795" s="15" t="s">
        <v>610</v>
      </c>
    </row>
    <row r="796" spans="1:1">
      <c r="A796" s="15" t="s">
        <v>611</v>
      </c>
    </row>
    <row r="797" spans="1:1">
      <c r="A797" s="15"/>
    </row>
    <row r="798" spans="1:1">
      <c r="A798" s="14" t="s">
        <v>580</v>
      </c>
    </row>
    <row r="799" spans="1:1">
      <c r="A799" s="15" t="s">
        <v>612</v>
      </c>
    </row>
    <row r="800" spans="1:1">
      <c r="A800" s="15" t="s">
        <v>613</v>
      </c>
    </row>
    <row r="801" spans="1:1">
      <c r="A801" s="15" t="s">
        <v>460</v>
      </c>
    </row>
    <row r="802" spans="1:1">
      <c r="A802" s="15" t="s">
        <v>461</v>
      </c>
    </row>
    <row r="803" spans="1:1">
      <c r="A803" s="15" t="s">
        <v>614</v>
      </c>
    </row>
    <row r="804" spans="1:1">
      <c r="A804" s="15" t="s">
        <v>615</v>
      </c>
    </row>
    <row r="805" spans="1:1">
      <c r="A805" s="15" t="s">
        <v>616</v>
      </c>
    </row>
    <row r="806" spans="1:1">
      <c r="A806" s="15" t="s">
        <v>597</v>
      </c>
    </row>
    <row r="807" spans="1:1">
      <c r="A807" s="15" t="s">
        <v>617</v>
      </c>
    </row>
    <row r="808" spans="1:1">
      <c r="A808" s="15"/>
    </row>
    <row r="809" spans="1:1">
      <c r="A809" s="15"/>
    </row>
    <row r="810" spans="1:1">
      <c r="A810" s="4"/>
    </row>
    <row r="811" spans="1:1">
      <c r="A811" s="16"/>
    </row>
    <row r="812" spans="1:1" ht="15.75">
      <c r="A812" s="12"/>
    </row>
    <row r="813" spans="1:1" ht="15.75">
      <c r="A813" s="12"/>
    </row>
    <row r="814" spans="1:1" ht="15.75">
      <c r="A814" s="13" t="s">
        <v>572</v>
      </c>
    </row>
    <row r="815" spans="1:1" ht="15.75">
      <c r="A815" s="12"/>
    </row>
    <row r="816" spans="1:1">
      <c r="A816" s="14" t="s">
        <v>451</v>
      </c>
    </row>
    <row r="817" spans="1:1">
      <c r="A817" s="15" t="s">
        <v>618</v>
      </c>
    </row>
    <row r="818" spans="1:1">
      <c r="A818" s="15"/>
    </row>
    <row r="819" spans="1:1">
      <c r="A819" s="14" t="s">
        <v>451</v>
      </c>
    </row>
    <row r="820" spans="1:1">
      <c r="A820" s="15" t="s">
        <v>619</v>
      </c>
    </row>
    <row r="821" spans="1:1">
      <c r="A821" s="15"/>
    </row>
    <row r="822" spans="1:1">
      <c r="A822" s="14" t="s">
        <v>451</v>
      </c>
    </row>
    <row r="823" spans="1:1">
      <c r="A823" s="15" t="s">
        <v>620</v>
      </c>
    </row>
    <row r="824" spans="1:1">
      <c r="A824" s="15" t="s">
        <v>621</v>
      </c>
    </row>
    <row r="825" spans="1:1">
      <c r="A825" s="15" t="s">
        <v>339</v>
      </c>
    </row>
    <row r="826" spans="1:1">
      <c r="A826" s="15" t="s">
        <v>622</v>
      </c>
    </row>
    <row r="827" spans="1:1">
      <c r="A827" s="15"/>
    </row>
    <row r="828" spans="1:1">
      <c r="A828" s="14" t="s">
        <v>451</v>
      </c>
    </row>
    <row r="829" spans="1:1">
      <c r="A829" s="15" t="s">
        <v>610</v>
      </c>
    </row>
    <row r="830" spans="1:1">
      <c r="A830" s="15" t="s">
        <v>613</v>
      </c>
    </row>
    <row r="831" spans="1:1">
      <c r="A831" s="15" t="s">
        <v>460</v>
      </c>
    </row>
    <row r="832" spans="1:1">
      <c r="A832" s="15" t="s">
        <v>461</v>
      </c>
    </row>
    <row r="833" spans="1:1">
      <c r="A833" s="15" t="s">
        <v>623</v>
      </c>
    </row>
    <row r="834" spans="1:1">
      <c r="A834" s="15" t="s">
        <v>615</v>
      </c>
    </row>
    <row r="835" spans="1:1">
      <c r="A835" s="15" t="s">
        <v>616</v>
      </c>
    </row>
    <row r="836" spans="1:1">
      <c r="A836" s="15" t="s">
        <v>465</v>
      </c>
    </row>
    <row r="837" spans="1:1">
      <c r="A837" s="15" t="s">
        <v>624</v>
      </c>
    </row>
    <row r="838" spans="1:1">
      <c r="A838" s="15"/>
    </row>
    <row r="839" spans="1:1">
      <c r="A839" s="15"/>
    </row>
    <row r="840" spans="1:1">
      <c r="A840" s="14" t="s">
        <v>625</v>
      </c>
    </row>
    <row r="841" spans="1:1">
      <c r="A841" s="15" t="s">
        <v>626</v>
      </c>
    </row>
    <row r="842" spans="1:1">
      <c r="A842" s="15" t="s">
        <v>627</v>
      </c>
    </row>
    <row r="843" spans="1:1">
      <c r="A843" s="15" t="s">
        <v>628</v>
      </c>
    </row>
    <row r="844" spans="1:1">
      <c r="A844" s="15" t="s">
        <v>629</v>
      </c>
    </row>
    <row r="845" spans="1:1">
      <c r="A845" s="15" t="s">
        <v>339</v>
      </c>
    </row>
    <row r="846" spans="1:1">
      <c r="A846" s="15" t="s">
        <v>609</v>
      </c>
    </row>
    <row r="847" spans="1:1">
      <c r="A847" s="15"/>
    </row>
    <row r="848" spans="1:1">
      <c r="A848" s="14" t="s">
        <v>451</v>
      </c>
    </row>
    <row r="849" spans="1:1">
      <c r="A849" s="15" t="s">
        <v>610</v>
      </c>
    </row>
    <row r="850" spans="1:1">
      <c r="A850" s="15" t="s">
        <v>630</v>
      </c>
    </row>
    <row r="851" spans="1:1">
      <c r="A851" s="15" t="s">
        <v>460</v>
      </c>
    </row>
    <row r="852" spans="1:1">
      <c r="A852" s="15" t="s">
        <v>461</v>
      </c>
    </row>
    <row r="853" spans="1:1">
      <c r="A853" s="15" t="s">
        <v>631</v>
      </c>
    </row>
    <row r="854" spans="1:1">
      <c r="A854" s="15" t="s">
        <v>615</v>
      </c>
    </row>
    <row r="855" spans="1:1">
      <c r="A855" s="15" t="s">
        <v>616</v>
      </c>
    </row>
    <row r="856" spans="1:1">
      <c r="A856" s="15" t="s">
        <v>465</v>
      </c>
    </row>
    <row r="857" spans="1:1">
      <c r="A857" s="15" t="s">
        <v>632</v>
      </c>
    </row>
    <row r="858" spans="1:1">
      <c r="A858" s="15"/>
    </row>
    <row r="859" spans="1:1">
      <c r="A859" s="14" t="s">
        <v>599</v>
      </c>
    </row>
    <row r="860" spans="1:1">
      <c r="A860" s="15" t="s">
        <v>633</v>
      </c>
    </row>
    <row r="861" spans="1:1">
      <c r="A861" s="15" t="s">
        <v>634</v>
      </c>
    </row>
    <row r="862" spans="1:1">
      <c r="A862" s="18" t="s">
        <v>509</v>
      </c>
    </row>
    <row r="863" spans="1:1">
      <c r="A863" s="18" t="s">
        <v>635</v>
      </c>
    </row>
    <row r="864" spans="1:1">
      <c r="A864" s="15" t="s">
        <v>636</v>
      </c>
    </row>
    <row r="865" spans="1:1" ht="15.75">
      <c r="A865" s="12" t="s">
        <v>637</v>
      </c>
    </row>
    <row r="866" spans="1:1" ht="15.75">
      <c r="A866" s="12"/>
    </row>
    <row r="867" spans="1:1">
      <c r="A867" s="4"/>
    </row>
    <row r="868" spans="1:1">
      <c r="A868" s="16"/>
    </row>
    <row r="869" spans="1:1" ht="15.75">
      <c r="A869" s="12"/>
    </row>
    <row r="870" spans="1:1" ht="15.75">
      <c r="A870" s="12" t="s">
        <v>637</v>
      </c>
    </row>
    <row r="871" spans="1:1" ht="15.75">
      <c r="A871" s="12"/>
    </row>
    <row r="872" spans="1:1" ht="15.75">
      <c r="A872" s="13" t="s">
        <v>572</v>
      </c>
    </row>
    <row r="873" spans="1:1">
      <c r="A873" s="14"/>
    </row>
    <row r="874" spans="1:1">
      <c r="A874" s="14" t="s">
        <v>580</v>
      </c>
    </row>
    <row r="875" spans="1:1">
      <c r="A875" s="15" t="s">
        <v>638</v>
      </c>
    </row>
    <row r="876" spans="1:1">
      <c r="A876" s="15" t="s">
        <v>639</v>
      </c>
    </row>
    <row r="877" spans="1:1">
      <c r="A877" s="15" t="s">
        <v>640</v>
      </c>
    </row>
    <row r="878" spans="1:1">
      <c r="A878" s="15" t="s">
        <v>641</v>
      </c>
    </row>
    <row r="879" spans="1:1">
      <c r="A879" s="15" t="s">
        <v>642</v>
      </c>
    </row>
    <row r="880" spans="1:1">
      <c r="A880" s="14"/>
    </row>
    <row r="881" spans="1:1">
      <c r="A881" s="14" t="s">
        <v>580</v>
      </c>
    </row>
    <row r="882" spans="1:1">
      <c r="A882" s="15" t="s">
        <v>643</v>
      </c>
    </row>
    <row r="883" spans="1:1">
      <c r="A883" s="15" t="s">
        <v>644</v>
      </c>
    </row>
    <row r="884" spans="1:1">
      <c r="A884" s="15" t="s">
        <v>350</v>
      </c>
    </row>
    <row r="885" spans="1:1">
      <c r="A885" s="15"/>
    </row>
    <row r="886" spans="1:1">
      <c r="A886" s="14" t="s">
        <v>580</v>
      </c>
    </row>
    <row r="887" spans="1:1">
      <c r="A887" s="15" t="s">
        <v>348</v>
      </c>
    </row>
    <row r="888" spans="1:1">
      <c r="A888" s="15" t="s">
        <v>376</v>
      </c>
    </row>
    <row r="889" spans="1:1">
      <c r="A889" s="15"/>
    </row>
    <row r="890" spans="1:1">
      <c r="A890" s="14" t="s">
        <v>580</v>
      </c>
    </row>
    <row r="891" spans="1:1">
      <c r="A891" s="15" t="s">
        <v>351</v>
      </c>
    </row>
    <row r="892" spans="1:1">
      <c r="A892" s="15" t="s">
        <v>645</v>
      </c>
    </row>
    <row r="893" spans="1:1">
      <c r="A893" s="15" t="s">
        <v>646</v>
      </c>
    </row>
    <row r="894" spans="1:1">
      <c r="A894" s="15" t="s">
        <v>647</v>
      </c>
    </row>
    <row r="895" spans="1:1">
      <c r="A895" s="15"/>
    </row>
    <row r="896" spans="1:1">
      <c r="A896" s="14" t="s">
        <v>580</v>
      </c>
    </row>
    <row r="897" spans="1:1">
      <c r="A897" s="15" t="s">
        <v>648</v>
      </c>
    </row>
    <row r="898" spans="1:1">
      <c r="A898" s="15" t="s">
        <v>649</v>
      </c>
    </row>
    <row r="899" spans="1:1">
      <c r="A899" s="15" t="s">
        <v>650</v>
      </c>
    </row>
    <row r="900" spans="1:1">
      <c r="A900" s="14"/>
    </row>
    <row r="901" spans="1:1">
      <c r="A901" s="14" t="s">
        <v>580</v>
      </c>
    </row>
    <row r="902" spans="1:1">
      <c r="A902" s="15" t="s">
        <v>348</v>
      </c>
    </row>
    <row r="903" spans="1:1">
      <c r="A903" s="15" t="s">
        <v>651</v>
      </c>
    </row>
    <row r="904" spans="1:1">
      <c r="A904" s="15" t="s">
        <v>652</v>
      </c>
    </row>
    <row r="905" spans="1:1">
      <c r="A905" s="15"/>
    </row>
    <row r="906" spans="1:1" ht="15.75">
      <c r="A906" s="21" t="s">
        <v>653</v>
      </c>
    </row>
    <row r="907" spans="1:1">
      <c r="A907" s="9" t="s">
        <v>654</v>
      </c>
    </row>
    <row r="908" spans="1:1" ht="15.75">
      <c r="A908" s="7" t="s">
        <v>655</v>
      </c>
    </row>
    <row r="909" spans="1:1">
      <c r="A909" s="22" t="s">
        <v>656</v>
      </c>
    </row>
    <row r="910" spans="1:1">
      <c r="A910" s="22" t="s">
        <v>657</v>
      </c>
    </row>
    <row r="911" spans="1:1" ht="15.75">
      <c r="A911" s="23" t="s">
        <v>658</v>
      </c>
    </row>
    <row r="912" spans="1:1" ht="15.75">
      <c r="A912" s="23" t="s">
        <v>659</v>
      </c>
    </row>
  </sheetData>
  <hyperlinks>
    <hyperlink ref="A6" r:id="rId1" display="http://m.blog.csdn.net/blog/dyllove98/8987241"/>
    <hyperlink ref="A7" r:id="rId2" location="comment" display="http://m.blog.csdn.net/blog/dyllove98/8987241 - comment"/>
    <hyperlink ref="A907" r:id="rId3" display="http://m.blog.csdn.net/account/login"/>
    <hyperlink ref="A909" r:id="rId4" display="http://m.blog.csdn.net/comment/8987241"/>
    <hyperlink ref="A910" r:id="rId5" display="http://m.blog.csdn.net/blog/dyllove98/8987241"/>
    <hyperlink ref="A1" r:id="rId6"/>
  </hyperlinks>
  <pageMargins left="0.7" right="0.7" top="0.75" bottom="0.75" header="0.3" footer="0.3"/>
  <pageSetup orientation="portrait" r:id="rId7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H71"/>
  <sheetViews>
    <sheetView workbookViewId="0">
      <selection activeCell="C72" sqref="C72"/>
    </sheetView>
  </sheetViews>
  <sheetFormatPr defaultRowHeight="15"/>
  <cols>
    <col min="1" max="1" width="62.28515625" customWidth="1"/>
    <col min="2" max="2" width="30.140625" customWidth="1"/>
    <col min="3" max="3" width="9.140625" style="1"/>
  </cols>
  <sheetData>
    <row r="1" spans="1:8">
      <c r="A1" s="1" t="s">
        <v>1049</v>
      </c>
      <c r="B1" s="3" t="s">
        <v>1050</v>
      </c>
      <c r="C1" s="1" t="b">
        <f>EXACT(A1,B1)</f>
        <v>0</v>
      </c>
    </row>
    <row r="2" spans="1:8">
      <c r="A2" s="1" t="s">
        <v>1052</v>
      </c>
      <c r="B2" s="3" t="s">
        <v>1051</v>
      </c>
      <c r="C2" s="1" t="b">
        <f t="shared" ref="C2:C8" si="0">EXACT(A2,B2)</f>
        <v>0</v>
      </c>
    </row>
    <row r="3" spans="1:8">
      <c r="A3" s="1" t="s">
        <v>1037</v>
      </c>
      <c r="B3" s="22" t="s">
        <v>1043</v>
      </c>
      <c r="C3" s="1" t="b">
        <f t="shared" si="0"/>
        <v>0</v>
      </c>
      <c r="G3" s="1"/>
    </row>
    <row r="4" spans="1:8">
      <c r="A4" t="s">
        <v>1038</v>
      </c>
      <c r="B4" s="22" t="s">
        <v>1044</v>
      </c>
      <c r="C4" s="1" t="b">
        <f t="shared" si="0"/>
        <v>0</v>
      </c>
    </row>
    <row r="5" spans="1:8">
      <c r="A5" t="s">
        <v>1039</v>
      </c>
      <c r="B5" s="22" t="s">
        <v>1045</v>
      </c>
      <c r="C5" s="1" t="b">
        <f t="shared" si="0"/>
        <v>0</v>
      </c>
    </row>
    <row r="6" spans="1:8">
      <c r="A6" t="s">
        <v>1040</v>
      </c>
      <c r="B6" s="22" t="s">
        <v>1046</v>
      </c>
      <c r="C6" s="1" t="b">
        <f t="shared" si="0"/>
        <v>0</v>
      </c>
    </row>
    <row r="7" spans="1:8">
      <c r="A7" t="s">
        <v>1041</v>
      </c>
      <c r="B7" s="22" t="s">
        <v>1047</v>
      </c>
      <c r="C7" s="1" t="b">
        <f t="shared" si="0"/>
        <v>0</v>
      </c>
    </row>
    <row r="8" spans="1:8">
      <c r="A8" t="s">
        <v>1042</v>
      </c>
      <c r="B8" s="3" t="s">
        <v>1048</v>
      </c>
      <c r="C8" s="1" t="b">
        <f t="shared" si="0"/>
        <v>0</v>
      </c>
    </row>
    <row r="9" spans="1:8">
      <c r="H9" s="1"/>
    </row>
    <row r="12" spans="1:8">
      <c r="A12" s="74" t="s">
        <v>1053</v>
      </c>
      <c r="B12" t="s">
        <v>1053</v>
      </c>
      <c r="C12" s="1" t="str">
        <f>VLOOKUP(A12,B:B,1,FALSE)</f>
        <v>webapi-style-css3-tests</v>
      </c>
    </row>
    <row r="13" spans="1:8">
      <c r="A13" s="74" t="s">
        <v>1054</v>
      </c>
      <c r="B13" t="s">
        <v>1075</v>
      </c>
      <c r="C13" s="1" t="str">
        <f t="shared" ref="C13:C46" si="1">VLOOKUP(A13,B:B,1,FALSE)</f>
        <v>webapi-ambientlight-w3c-tests</v>
      </c>
    </row>
    <row r="14" spans="1:8">
      <c r="A14" s="74" t="s">
        <v>1055</v>
      </c>
      <c r="B14" t="s">
        <v>1076</v>
      </c>
      <c r="C14" s="1" t="str">
        <f t="shared" si="1"/>
        <v>webapi-imports-w3c-tests</v>
      </c>
    </row>
    <row r="15" spans="1:8">
      <c r="A15" s="78" t="s">
        <v>1056</v>
      </c>
      <c r="B15" t="s">
        <v>1057</v>
      </c>
      <c r="C15" s="1" t="e">
        <f t="shared" si="1"/>
        <v>#N/A</v>
      </c>
    </row>
    <row r="16" spans="1:8">
      <c r="A16" s="74" t="s">
        <v>1057</v>
      </c>
      <c r="B16" t="s">
        <v>1077</v>
      </c>
      <c r="C16" s="1" t="str">
        <f t="shared" si="1"/>
        <v>webapi-htmltemplates-html5-tests</v>
      </c>
    </row>
    <row r="17" spans="1:3">
      <c r="A17" s="74" t="s">
        <v>1058</v>
      </c>
      <c r="B17" t="s">
        <v>1059</v>
      </c>
      <c r="C17" s="1" t="str">
        <f t="shared" si="1"/>
        <v>webapi-runtime-xwalk-tests</v>
      </c>
    </row>
    <row r="18" spans="1:3">
      <c r="A18" s="74" t="s">
        <v>1059</v>
      </c>
      <c r="B18" t="s">
        <v>1078</v>
      </c>
      <c r="C18" s="1" t="str">
        <f t="shared" si="1"/>
        <v>webapi-shadowdom-w3c-tests</v>
      </c>
    </row>
    <row r="19" spans="1:3">
      <c r="A19" s="78" t="s">
        <v>1060</v>
      </c>
      <c r="B19" t="s">
        <v>1079</v>
      </c>
      <c r="C19" s="1" t="e">
        <f t="shared" si="1"/>
        <v>#N/A</v>
      </c>
    </row>
    <row r="20" spans="1:3">
      <c r="A20" s="79" t="s">
        <v>1061</v>
      </c>
      <c r="B20" t="s">
        <v>1080</v>
      </c>
      <c r="C20" s="1" t="e">
        <f t="shared" si="1"/>
        <v>#N/A</v>
      </c>
    </row>
    <row r="21" spans="1:3">
      <c r="A21" s="79" t="s">
        <v>1098</v>
      </c>
      <c r="B21" t="s">
        <v>1081</v>
      </c>
      <c r="C21" s="1" t="e">
        <f t="shared" si="1"/>
        <v>#N/A</v>
      </c>
    </row>
    <row r="22" spans="1:3">
      <c r="A22" s="79" t="s">
        <v>1062</v>
      </c>
      <c r="B22" t="s">
        <v>1082</v>
      </c>
      <c r="C22" s="1" t="e">
        <f t="shared" si="1"/>
        <v>#N/A</v>
      </c>
    </row>
    <row r="23" spans="1:3">
      <c r="A23" s="79" t="s">
        <v>1063</v>
      </c>
      <c r="B23" t="s">
        <v>1083</v>
      </c>
      <c r="C23" s="1" t="e">
        <f t="shared" si="1"/>
        <v>#N/A</v>
      </c>
    </row>
    <row r="24" spans="1:3">
      <c r="A24" s="80" t="s">
        <v>1064</v>
      </c>
      <c r="B24" t="s">
        <v>1084</v>
      </c>
      <c r="C24" s="1" t="e">
        <f t="shared" si="1"/>
        <v>#N/A</v>
      </c>
    </row>
    <row r="25" spans="1:3">
      <c r="A25" s="81" t="s">
        <v>1065</v>
      </c>
      <c r="B25" t="s">
        <v>1085</v>
      </c>
      <c r="C25" s="1" t="e">
        <f t="shared" si="1"/>
        <v>#N/A</v>
      </c>
    </row>
    <row r="26" spans="1:3">
      <c r="A26" s="75" t="s">
        <v>1066</v>
      </c>
      <c r="B26" t="s">
        <v>1086</v>
      </c>
      <c r="C26" s="1" t="str">
        <f t="shared" si="1"/>
        <v>tct-security-tcs-tests</v>
      </c>
    </row>
    <row r="27" spans="1:3">
      <c r="A27" s="76" t="s">
        <v>1067</v>
      </c>
      <c r="B27" t="s">
        <v>1087</v>
      </c>
      <c r="C27" s="1" t="e">
        <f t="shared" si="1"/>
        <v>#N/A</v>
      </c>
    </row>
    <row r="28" spans="1:3">
      <c r="A28" s="75" t="s">
        <v>1068</v>
      </c>
      <c r="B28" t="s">
        <v>1088</v>
      </c>
      <c r="C28" s="1" t="e">
        <f t="shared" si="1"/>
        <v>#N/A</v>
      </c>
    </row>
    <row r="29" spans="1:3">
      <c r="A29" s="81" t="s">
        <v>1069</v>
      </c>
      <c r="B29" t="s">
        <v>1089</v>
      </c>
      <c r="C29" s="1" t="e">
        <f t="shared" si="1"/>
        <v>#N/A</v>
      </c>
    </row>
    <row r="30" spans="1:3">
      <c r="A30" s="81" t="s">
        <v>1070</v>
      </c>
      <c r="B30" t="s">
        <v>1090</v>
      </c>
      <c r="C30" s="1" t="e">
        <f t="shared" si="1"/>
        <v>#N/A</v>
      </c>
    </row>
    <row r="31" spans="1:3">
      <c r="A31" s="78" t="s">
        <v>1071</v>
      </c>
      <c r="B31" t="s">
        <v>1091</v>
      </c>
      <c r="C31" s="1" t="e">
        <f t="shared" si="1"/>
        <v>#N/A</v>
      </c>
    </row>
    <row r="32" spans="1:3">
      <c r="A32" s="78" t="s">
        <v>1072</v>
      </c>
      <c r="B32" t="s">
        <v>1092</v>
      </c>
      <c r="C32" s="1" t="e">
        <f t="shared" si="1"/>
        <v>#N/A</v>
      </c>
    </row>
    <row r="33" spans="1:3">
      <c r="A33" s="78" t="s">
        <v>1073</v>
      </c>
      <c r="B33" t="s">
        <v>1093</v>
      </c>
      <c r="C33" s="1" t="e">
        <f t="shared" si="1"/>
        <v>#N/A</v>
      </c>
    </row>
    <row r="34" spans="1:3">
      <c r="A34" t="s">
        <v>1084</v>
      </c>
      <c r="B34" t="s">
        <v>1094</v>
      </c>
      <c r="C34" s="1" t="str">
        <f t="shared" si="1"/>
        <v>tct-canvas-html5-tests</v>
      </c>
    </row>
    <row r="35" spans="1:3">
      <c r="A35" t="s">
        <v>1085</v>
      </c>
      <c r="B35" t="s">
        <v>1095</v>
      </c>
      <c r="C35" s="1" t="str">
        <f t="shared" si="1"/>
        <v>tct-cors-w3c-tests</v>
      </c>
    </row>
    <row r="36" spans="1:3">
      <c r="A36" t="s">
        <v>1086</v>
      </c>
      <c r="B36" t="s">
        <v>1096</v>
      </c>
      <c r="C36" s="1" t="str">
        <f t="shared" si="1"/>
        <v>tct-csp-w3c-tests</v>
      </c>
    </row>
    <row r="37" spans="1:3">
      <c r="A37" t="s">
        <v>1087</v>
      </c>
      <c r="B37" t="s">
        <v>1097</v>
      </c>
      <c r="C37" s="1" t="str">
        <f t="shared" si="1"/>
        <v>tct-navigationtiming-w3c-tests</v>
      </c>
    </row>
    <row r="38" spans="1:3">
      <c r="A38" t="s">
        <v>1088</v>
      </c>
      <c r="C38" s="1" t="str">
        <f t="shared" si="1"/>
        <v>tct-sandbox-html5-tests</v>
      </c>
    </row>
    <row r="39" spans="1:3">
      <c r="A39" s="75" t="s">
        <v>1089</v>
      </c>
      <c r="C39" s="1" t="str">
        <f t="shared" si="1"/>
        <v>tct-sessionhistory-html5-tests</v>
      </c>
    </row>
    <row r="40" spans="1:3">
      <c r="A40" s="75" t="s">
        <v>1091</v>
      </c>
      <c r="C40" s="1" t="str">
        <f t="shared" si="1"/>
        <v>tct-sse-w3c-tests</v>
      </c>
    </row>
    <row r="41" spans="1:3">
      <c r="A41" s="75" t="s">
        <v>1092</v>
      </c>
      <c r="C41" s="1" t="str">
        <f t="shared" si="1"/>
        <v>tct-webgl-nonw3c-tests</v>
      </c>
    </row>
    <row r="42" spans="1:3">
      <c r="A42" s="75" t="s">
        <v>1093</v>
      </c>
      <c r="C42" s="1" t="str">
        <f t="shared" si="1"/>
        <v>tct-webmessaging-w3c-tests</v>
      </c>
    </row>
    <row r="43" spans="1:3">
      <c r="A43" s="75" t="s">
        <v>1094</v>
      </c>
      <c r="C43" s="1" t="str">
        <f t="shared" si="1"/>
        <v>tct-websocket-w3c-tests</v>
      </c>
    </row>
    <row r="44" spans="1:3">
      <c r="A44" s="75" t="s">
        <v>1095</v>
      </c>
      <c r="C44" s="1" t="str">
        <f t="shared" si="1"/>
        <v>tct-xmlhttprequest-w3c-tests</v>
      </c>
    </row>
    <row r="45" spans="1:3">
      <c r="A45" s="81" t="s">
        <v>1074</v>
      </c>
      <c r="C45" s="1" t="e">
        <f t="shared" si="1"/>
        <v>#N/A</v>
      </c>
    </row>
    <row r="46" spans="1:3">
      <c r="A46" s="75"/>
      <c r="C46" s="1" t="e">
        <f t="shared" si="1"/>
        <v>#N/A</v>
      </c>
    </row>
    <row r="47" spans="1:3">
      <c r="A47" s="75"/>
      <c r="C47" s="1" t="e">
        <f t="shared" ref="C47:C68" si="2">VLOOKUP(A47,B:B,1,FALSE)</f>
        <v>#N/A</v>
      </c>
    </row>
    <row r="48" spans="1:3">
      <c r="A48" s="75"/>
      <c r="C48" s="1" t="e">
        <f t="shared" si="2"/>
        <v>#N/A</v>
      </c>
    </row>
    <row r="49" spans="1:3">
      <c r="A49" s="75"/>
      <c r="C49" s="1" t="e">
        <f t="shared" si="2"/>
        <v>#N/A</v>
      </c>
    </row>
    <row r="50" spans="1:3">
      <c r="A50" s="75"/>
      <c r="C50" s="1" t="e">
        <f t="shared" si="2"/>
        <v>#N/A</v>
      </c>
    </row>
    <row r="51" spans="1:3">
      <c r="A51" s="75"/>
      <c r="C51" s="1" t="e">
        <f t="shared" si="2"/>
        <v>#N/A</v>
      </c>
    </row>
    <row r="52" spans="1:3">
      <c r="A52" s="75"/>
      <c r="C52" s="1" t="e">
        <f t="shared" si="2"/>
        <v>#N/A</v>
      </c>
    </row>
    <row r="53" spans="1:3">
      <c r="A53" s="75"/>
      <c r="C53" s="1" t="e">
        <f t="shared" si="2"/>
        <v>#N/A</v>
      </c>
    </row>
    <row r="54" spans="1:3">
      <c r="A54" s="75"/>
      <c r="C54" s="1" t="e">
        <f t="shared" si="2"/>
        <v>#N/A</v>
      </c>
    </row>
    <row r="55" spans="1:3">
      <c r="A55" s="75"/>
      <c r="C55" s="1" t="e">
        <f t="shared" si="2"/>
        <v>#N/A</v>
      </c>
    </row>
    <row r="56" spans="1:3">
      <c r="A56" s="75"/>
      <c r="C56" s="1" t="e">
        <f t="shared" si="2"/>
        <v>#N/A</v>
      </c>
    </row>
    <row r="57" spans="1:3">
      <c r="A57" s="75"/>
      <c r="C57" s="1" t="e">
        <f t="shared" si="2"/>
        <v>#N/A</v>
      </c>
    </row>
    <row r="58" spans="1:3">
      <c r="A58" s="75"/>
      <c r="C58" s="1" t="e">
        <f t="shared" si="2"/>
        <v>#N/A</v>
      </c>
    </row>
    <row r="59" spans="1:3">
      <c r="A59" s="75"/>
      <c r="C59" s="1" t="e">
        <f t="shared" si="2"/>
        <v>#N/A</v>
      </c>
    </row>
    <row r="60" spans="1:3">
      <c r="A60" s="75"/>
      <c r="C60" s="1" t="e">
        <f t="shared" si="2"/>
        <v>#N/A</v>
      </c>
    </row>
    <row r="61" spans="1:3">
      <c r="A61" s="75"/>
      <c r="C61" s="1" t="e">
        <f t="shared" si="2"/>
        <v>#N/A</v>
      </c>
    </row>
    <row r="62" spans="1:3">
      <c r="A62" s="76" t="s">
        <v>1067</v>
      </c>
      <c r="C62" s="1" t="e">
        <f t="shared" si="2"/>
        <v>#N/A</v>
      </c>
    </row>
    <row r="63" spans="1:3">
      <c r="A63" s="75" t="s">
        <v>1068</v>
      </c>
      <c r="C63" s="1" t="e">
        <f t="shared" si="2"/>
        <v>#N/A</v>
      </c>
    </row>
    <row r="64" spans="1:3">
      <c r="A64" s="75" t="s">
        <v>1069</v>
      </c>
      <c r="C64" s="1" t="e">
        <f t="shared" si="2"/>
        <v>#N/A</v>
      </c>
    </row>
    <row r="65" spans="1:3">
      <c r="A65" s="75" t="s">
        <v>1070</v>
      </c>
      <c r="C65" s="1" t="e">
        <f t="shared" si="2"/>
        <v>#N/A</v>
      </c>
    </row>
    <row r="66" spans="1:3">
      <c r="A66" s="77" t="s">
        <v>1071</v>
      </c>
      <c r="C66" s="1" t="e">
        <f t="shared" si="2"/>
        <v>#N/A</v>
      </c>
    </row>
    <row r="67" spans="1:3">
      <c r="A67" s="77" t="s">
        <v>1072</v>
      </c>
      <c r="C67" s="1" t="e">
        <f t="shared" si="2"/>
        <v>#N/A</v>
      </c>
    </row>
    <row r="68" spans="1:3">
      <c r="A68" s="77" t="s">
        <v>1073</v>
      </c>
      <c r="C68" s="1" t="e">
        <f t="shared" si="2"/>
        <v>#N/A</v>
      </c>
    </row>
    <row r="71" spans="1:3">
      <c r="C71" s="1" t="e">
        <f>9/0</f>
        <v>#DIV/0!</v>
      </c>
    </row>
  </sheetData>
  <hyperlinks>
    <hyperlink ref="B3" r:id="rId1" tooltip="http://crosswalk-project.org/" display="http://crosswalk-project.org/"/>
    <hyperlink ref="B4" r:id="rId2" tooltip="http://crosswalk-project.org/" display="http://crosswalk-project.org/"/>
    <hyperlink ref="B5" r:id="rId3" tooltip="http://crosswalk-project.org/" display="http://crosswalk-project.org/"/>
    <hyperlink ref="B6" r:id="rId4" tooltip="http://crosswalk-project.org/" display="http://crosswalk-project.org/"/>
    <hyperlink ref="B7" r:id="rId5" tooltip="http://crosswalk-project.org/" display="http://crosswalk-project.org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nightly</vt:lpstr>
      <vt:lpstr>nightly_auto</vt:lpstr>
      <vt:lpstr>address</vt:lpstr>
      <vt:lpstr>Sheet2</vt:lpstr>
      <vt:lpstr>workaround</vt:lpstr>
      <vt:lpstr>conversation</vt:lpstr>
      <vt:lpstr>ubuntu_mount_folder</vt:lpstr>
      <vt:lpstr>Sheet1</vt:lpstr>
      <vt:lpstr>Sheet3</vt:lpstr>
      <vt:lpstr>Sheet5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yunfenhx</dc:creator>
  <cp:lastModifiedBy>yunfenhx</cp:lastModifiedBy>
  <cp:lastPrinted>2013-12-24T01:45:44Z</cp:lastPrinted>
  <dcterms:created xsi:type="dcterms:W3CDTF">2013-11-22T12:01:00Z</dcterms:created>
  <dcterms:modified xsi:type="dcterms:W3CDTF">2015-02-11T10:41:02Z</dcterms:modified>
</cp:coreProperties>
</file>