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27555" windowHeight="13065" activeTab="2"/>
  </bookViews>
  <sheets>
    <sheet name="233" sheetId="1" r:id="rId1"/>
    <sheet name="202" sheetId="2" r:id="rId2"/>
    <sheet name="Sheet3" sheetId="3" r:id="rId3"/>
  </sheets>
  <definedNames>
    <definedName name="solver_adj" localSheetId="1" hidden="1">'202'!$C$28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'202'!$R$33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P11" i="3" l="1"/>
  <c r="D12" i="3" s="1"/>
  <c r="E12" i="3" s="1"/>
  <c r="R6" i="3"/>
  <c r="Q6" i="3"/>
  <c r="Q5" i="3"/>
  <c r="R5" i="3"/>
  <c r="Q4" i="3"/>
  <c r="R4" i="3"/>
  <c r="O11" i="3"/>
  <c r="N11" i="3"/>
  <c r="E11" i="3"/>
  <c r="C5" i="3"/>
  <c r="C6" i="3"/>
  <c r="D4" i="3"/>
  <c r="F11" i="3" l="1"/>
  <c r="V28" i="2"/>
  <c r="F47" i="2" a="1"/>
  <c r="F47" i="2" s="1"/>
  <c r="G47" i="2" s="1"/>
  <c r="F48" i="2" a="1"/>
  <c r="F48" i="2" s="1"/>
  <c r="G48" i="2" s="1"/>
  <c r="F49" i="2" a="1"/>
  <c r="F49" i="2" s="1"/>
  <c r="G49" i="2" s="1"/>
  <c r="F50" i="2" a="1"/>
  <c r="F50" i="2" s="1"/>
  <c r="G50" i="2" s="1"/>
  <c r="K11" i="3" l="1"/>
  <c r="L11" i="3" s="1"/>
  <c r="B12" i="3"/>
  <c r="I11" i="3"/>
  <c r="J11" i="3" s="1"/>
  <c r="G11" i="3"/>
  <c r="H11" i="3" s="1"/>
  <c r="S22" i="2"/>
  <c r="S23" i="2" s="1"/>
  <c r="P28" i="2"/>
  <c r="Q28" i="2" s="1"/>
  <c r="O22" i="2"/>
  <c r="T21" i="2" s="1"/>
  <c r="H28" i="2"/>
  <c r="I28" i="2" s="1"/>
  <c r="F28" i="2"/>
  <c r="G28" i="2" s="1"/>
  <c r="D28" i="2"/>
  <c r="E28" i="2" s="1"/>
  <c r="G2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B57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  <c r="C12" i="3" l="1"/>
  <c r="F12" i="3" s="1"/>
  <c r="Q12" i="3"/>
  <c r="X28" i="2"/>
  <c r="K28" i="2" s="1"/>
  <c r="L28" i="2" s="1"/>
  <c r="C29" i="2" s="1"/>
  <c r="T28" i="2"/>
  <c r="S28" i="2"/>
  <c r="R28" i="2"/>
  <c r="E57" i="1"/>
  <c r="I12" i="3" l="1"/>
  <c r="J12" i="3" s="1"/>
  <c r="M12" i="3" s="1"/>
  <c r="G12" i="3"/>
  <c r="H12" i="3" s="1"/>
  <c r="K12" i="3"/>
  <c r="L12" i="3" s="1"/>
  <c r="Y28" i="2"/>
  <c r="N29" i="2" s="1"/>
  <c r="O29" i="2" s="1"/>
  <c r="H29" i="2"/>
  <c r="I29" i="2" s="1"/>
  <c r="F29" i="2"/>
  <c r="G29" i="2" s="1"/>
  <c r="D29" i="2"/>
  <c r="E29" i="2" s="1"/>
  <c r="P29" i="2"/>
  <c r="O12" i="3" l="1"/>
  <c r="P12" i="3"/>
  <c r="D13" i="3" s="1"/>
  <c r="E13" i="3" s="1"/>
  <c r="N12" i="3"/>
  <c r="Q29" i="2"/>
  <c r="T29" i="2" s="1"/>
  <c r="B13" i="3" l="1"/>
  <c r="Q13" i="3" s="1"/>
  <c r="S29" i="2"/>
  <c r="R29" i="2"/>
  <c r="V29" i="2" s="1"/>
  <c r="C13" i="3" l="1"/>
  <c r="F13" i="3" s="1"/>
  <c r="K13" i="3" s="1"/>
  <c r="L13" i="3" s="1"/>
  <c r="X29" i="2"/>
  <c r="K29" i="2" s="1"/>
  <c r="G13" i="3" l="1"/>
  <c r="M13" i="3" s="1"/>
  <c r="P13" i="3" s="1"/>
  <c r="D14" i="3" s="1"/>
  <c r="E14" i="3" s="1"/>
  <c r="I13" i="3"/>
  <c r="J13" i="3" s="1"/>
  <c r="Y29" i="2"/>
  <c r="N30" i="2" s="1"/>
  <c r="O30" i="2" s="1"/>
  <c r="L29" i="2"/>
  <c r="C30" i="2" s="1"/>
  <c r="P30" i="2" s="1"/>
  <c r="N13" i="3" l="1"/>
  <c r="O13" i="3"/>
  <c r="H13" i="3"/>
  <c r="D30" i="2"/>
  <c r="F30" i="2"/>
  <c r="G30" i="2" s="1"/>
  <c r="Q30" i="2"/>
  <c r="R30" i="2" s="1"/>
  <c r="H30" i="2"/>
  <c r="I30" i="2" s="1"/>
  <c r="B14" i="3" l="1"/>
  <c r="Q14" i="3" s="1"/>
  <c r="T30" i="2"/>
  <c r="S30" i="2"/>
  <c r="V30" i="2" s="1"/>
  <c r="E30" i="2"/>
  <c r="C14" i="3" l="1"/>
  <c r="F14" i="3" s="1"/>
  <c r="I14" i="3" s="1"/>
  <c r="J14" i="3" s="1"/>
  <c r="X30" i="2"/>
  <c r="G14" i="3" l="1"/>
  <c r="M14" i="3" s="1"/>
  <c r="O14" i="3" s="1"/>
  <c r="K14" i="3"/>
  <c r="L14" i="3" s="1"/>
  <c r="K30" i="2"/>
  <c r="L30" i="2" s="1"/>
  <c r="C31" i="2" s="1"/>
  <c r="F31" i="2" s="1"/>
  <c r="G31" i="2" s="1"/>
  <c r="Y30" i="2"/>
  <c r="N31" i="2" s="1"/>
  <c r="O31" i="2" s="1"/>
  <c r="H14" i="3" l="1"/>
  <c r="P14" i="3"/>
  <c r="D15" i="3" s="1"/>
  <c r="E15" i="3" s="1"/>
  <c r="N14" i="3"/>
  <c r="B15" i="3" s="1"/>
  <c r="Q15" i="3" s="1"/>
  <c r="H31" i="2"/>
  <c r="I31" i="2" s="1"/>
  <c r="P31" i="2"/>
  <c r="Q31" i="2" s="1"/>
  <c r="T31" i="2" s="1"/>
  <c r="D31" i="2"/>
  <c r="E31" i="2" s="1"/>
  <c r="C15" i="3" l="1"/>
  <c r="F15" i="3" s="1"/>
  <c r="G15" i="3" s="1"/>
  <c r="H15" i="3" s="1"/>
  <c r="S31" i="2"/>
  <c r="R31" i="2"/>
  <c r="I15" i="3" l="1"/>
  <c r="J15" i="3" s="1"/>
  <c r="M15" i="3" s="1"/>
  <c r="O15" i="3" s="1"/>
  <c r="K15" i="3"/>
  <c r="L15" i="3" s="1"/>
  <c r="V31" i="2"/>
  <c r="X31" i="2" s="1"/>
  <c r="N15" i="3" l="1"/>
  <c r="B16" i="3" s="1"/>
  <c r="Q16" i="3" s="1"/>
  <c r="P15" i="3"/>
  <c r="D16" i="3" s="1"/>
  <c r="E16" i="3" s="1"/>
  <c r="Y31" i="2"/>
  <c r="N32" i="2" s="1"/>
  <c r="O32" i="2" s="1"/>
  <c r="K31" i="2"/>
  <c r="L31" i="2" s="1"/>
  <c r="C32" i="2" s="1"/>
  <c r="H32" i="2" s="1"/>
  <c r="I32" i="2" s="1"/>
  <c r="C16" i="3" l="1"/>
  <c r="F16" i="3" s="1"/>
  <c r="I16" i="3"/>
  <c r="J16" i="3" s="1"/>
  <c r="G16" i="3"/>
  <c r="K16" i="3"/>
  <c r="L16" i="3" s="1"/>
  <c r="P32" i="2"/>
  <c r="Q32" i="2" s="1"/>
  <c r="S32" i="2" s="1"/>
  <c r="D32" i="2"/>
  <c r="E32" i="2" s="1"/>
  <c r="F32" i="2"/>
  <c r="G32" i="2" s="1"/>
  <c r="T32" i="2"/>
  <c r="R32" i="2"/>
  <c r="V32" i="2" s="1"/>
  <c r="M16" i="3" l="1"/>
  <c r="O16" i="3" s="1"/>
  <c r="H16" i="3"/>
  <c r="X32" i="2"/>
  <c r="K32" i="2" s="1"/>
  <c r="L32" i="2" s="1"/>
  <c r="C33" i="2" s="1"/>
  <c r="P16" i="3" l="1"/>
  <c r="D17" i="3" s="1"/>
  <c r="E17" i="3" s="1"/>
  <c r="N16" i="3"/>
  <c r="B17" i="3" s="1"/>
  <c r="Q17" i="3" s="1"/>
  <c r="Y32" i="2"/>
  <c r="N33" i="2" s="1"/>
  <c r="O33" i="2" s="1"/>
  <c r="P33" i="2"/>
  <c r="H33" i="2"/>
  <c r="I33" i="2" s="1"/>
  <c r="D33" i="2"/>
  <c r="F33" i="2"/>
  <c r="G33" i="2" s="1"/>
  <c r="C17" i="3" l="1"/>
  <c r="F17" i="3" s="1"/>
  <c r="G17" i="3" s="1"/>
  <c r="Q33" i="2"/>
  <c r="R33" i="2" s="1"/>
  <c r="E33" i="2"/>
  <c r="T33" i="2"/>
  <c r="S33" i="2"/>
  <c r="K17" i="3" l="1"/>
  <c r="L17" i="3" s="1"/>
  <c r="I17" i="3"/>
  <c r="J17" i="3" s="1"/>
  <c r="H17" i="3"/>
  <c r="M17" i="3"/>
  <c r="V33" i="2"/>
  <c r="X33" i="2"/>
  <c r="Y33" i="2" s="1"/>
  <c r="N34" i="2" s="1"/>
  <c r="O34" i="2" s="1"/>
  <c r="N17" i="3" l="1"/>
  <c r="O17" i="3"/>
  <c r="B18" i="3" s="1"/>
  <c r="Q18" i="3" s="1"/>
  <c r="P17" i="3"/>
  <c r="D18" i="3" s="1"/>
  <c r="E18" i="3" s="1"/>
  <c r="K33" i="2"/>
  <c r="L33" i="2" s="1"/>
  <c r="C34" i="2" s="1"/>
  <c r="D34" i="2" s="1"/>
  <c r="E34" i="2" s="1"/>
  <c r="C18" i="3" l="1"/>
  <c r="F18" i="3" s="1"/>
  <c r="P34" i="2"/>
  <c r="Q34" i="2" s="1"/>
  <c r="R34" i="2" s="1"/>
  <c r="H34" i="2"/>
  <c r="I34" i="2" s="1"/>
  <c r="F34" i="2"/>
  <c r="G34" i="2" s="1"/>
  <c r="G18" i="3" l="1"/>
  <c r="H18" i="3" s="1"/>
  <c r="I18" i="3"/>
  <c r="J18" i="3" s="1"/>
  <c r="K18" i="3"/>
  <c r="L18" i="3" s="1"/>
  <c r="M18" i="3"/>
  <c r="T34" i="2"/>
  <c r="S34" i="2"/>
  <c r="V34" i="2" s="1"/>
  <c r="N18" i="3" l="1"/>
  <c r="O18" i="3"/>
  <c r="B19" i="3" s="1"/>
  <c r="Q19" i="3" s="1"/>
  <c r="P18" i="3"/>
  <c r="D19" i="3" s="1"/>
  <c r="E19" i="3" s="1"/>
  <c r="X34" i="2"/>
  <c r="K34" i="2" s="1"/>
  <c r="L34" i="2" s="1"/>
  <c r="C35" i="2" s="1"/>
  <c r="D35" i="2" s="1"/>
  <c r="E35" i="2" s="1"/>
  <c r="C19" i="3" l="1"/>
  <c r="F19" i="3" s="1"/>
  <c r="P35" i="2"/>
  <c r="F35" i="2"/>
  <c r="G35" i="2" s="1"/>
  <c r="H35" i="2"/>
  <c r="I35" i="2" s="1"/>
  <c r="Y34" i="2"/>
  <c r="N35" i="2" s="1"/>
  <c r="O35" i="2" s="1"/>
  <c r="G19" i="3" l="1"/>
  <c r="H19" i="3" s="1"/>
  <c r="I19" i="3"/>
  <c r="J19" i="3" s="1"/>
  <c r="M19" i="3" s="1"/>
  <c r="K19" i="3"/>
  <c r="L19" i="3" s="1"/>
  <c r="Q35" i="2"/>
  <c r="R35" i="2" s="1"/>
  <c r="T35" i="2"/>
  <c r="P19" i="3" l="1"/>
  <c r="D20" i="3" s="1"/>
  <c r="E20" i="3" s="1"/>
  <c r="N19" i="3"/>
  <c r="O19" i="3"/>
  <c r="S35" i="2"/>
  <c r="V35" i="2" s="1"/>
  <c r="X35" i="2" s="1"/>
  <c r="Y35" i="2" s="1"/>
  <c r="N36" i="2" s="1"/>
  <c r="O36" i="2" s="1"/>
  <c r="B20" i="3" l="1"/>
  <c r="Q20" i="3" s="1"/>
  <c r="K35" i="2"/>
  <c r="L35" i="2" s="1"/>
  <c r="C36" i="2" s="1"/>
  <c r="H36" i="2" s="1"/>
  <c r="I36" i="2" s="1"/>
  <c r="C20" i="3" l="1"/>
  <c r="F20" i="3" s="1"/>
  <c r="K20" i="3" s="1"/>
  <c r="L20" i="3" s="1"/>
  <c r="D36" i="2"/>
  <c r="E36" i="2" s="1"/>
  <c r="P36" i="2"/>
  <c r="Q36" i="2" s="1"/>
  <c r="S36" i="2" s="1"/>
  <c r="F36" i="2"/>
  <c r="G36" i="2" s="1"/>
  <c r="I20" i="3" l="1"/>
  <c r="J20" i="3" s="1"/>
  <c r="G20" i="3"/>
  <c r="M20" i="3" s="1"/>
  <c r="R36" i="2"/>
  <c r="T36" i="2"/>
  <c r="H20" i="3" l="1"/>
  <c r="O20" i="3"/>
  <c r="P20" i="3"/>
  <c r="D21" i="3" s="1"/>
  <c r="E21" i="3" s="1"/>
  <c r="N20" i="3"/>
  <c r="V36" i="2"/>
  <c r="X36" i="2"/>
  <c r="B21" i="3" l="1"/>
  <c r="Q21" i="3" s="1"/>
  <c r="Y36" i="2"/>
  <c r="N37" i="2" s="1"/>
  <c r="O37" i="2" s="1"/>
  <c r="K36" i="2"/>
  <c r="L36" i="2" s="1"/>
  <c r="C37" i="2" s="1"/>
  <c r="C21" i="3" l="1"/>
  <c r="F21" i="3" s="1"/>
  <c r="G21" i="3" s="1"/>
  <c r="H21" i="3" s="1"/>
  <c r="K21" i="3"/>
  <c r="L21" i="3" s="1"/>
  <c r="D37" i="2"/>
  <c r="E37" i="2" s="1"/>
  <c r="F37" i="2"/>
  <c r="G37" i="2" s="1"/>
  <c r="P37" i="2"/>
  <c r="Q37" i="2" s="1"/>
  <c r="H37" i="2"/>
  <c r="I37" i="2" s="1"/>
  <c r="I21" i="3" l="1"/>
  <c r="J21" i="3" s="1"/>
  <c r="M21" i="3" s="1"/>
  <c r="O21" i="3" s="1"/>
  <c r="S37" i="2"/>
  <c r="T37" i="2"/>
  <c r="R37" i="2"/>
  <c r="P21" i="3" l="1"/>
  <c r="D22" i="3" s="1"/>
  <c r="E22" i="3" s="1"/>
  <c r="N21" i="3"/>
  <c r="B22" i="3" s="1"/>
  <c r="Q22" i="3" s="1"/>
  <c r="V37" i="2"/>
  <c r="X37" i="2" s="1"/>
  <c r="C22" i="3" l="1"/>
  <c r="F22" i="3" s="1"/>
  <c r="G22" i="3" s="1"/>
  <c r="K37" i="2"/>
  <c r="L37" i="2" s="1"/>
  <c r="C38" i="2" s="1"/>
  <c r="Y37" i="2"/>
  <c r="N38" i="2" s="1"/>
  <c r="O38" i="2" s="1"/>
  <c r="K22" i="3" l="1"/>
  <c r="L22" i="3" s="1"/>
  <c r="I22" i="3"/>
  <c r="J22" i="3" s="1"/>
  <c r="H22" i="3"/>
  <c r="M22" i="3"/>
  <c r="P38" i="2"/>
  <c r="Q38" i="2" s="1"/>
  <c r="D38" i="2"/>
  <c r="F38" i="2"/>
  <c r="G38" i="2" s="1"/>
  <c r="H38" i="2"/>
  <c r="I38" i="2" s="1"/>
  <c r="P22" i="3" l="1"/>
  <c r="D23" i="3" s="1"/>
  <c r="E23" i="3" s="1"/>
  <c r="N22" i="3"/>
  <c r="O22" i="3"/>
  <c r="T38" i="2"/>
  <c r="R38" i="2"/>
  <c r="S38" i="2"/>
  <c r="E38" i="2"/>
  <c r="B23" i="3" l="1"/>
  <c r="Q23" i="3" s="1"/>
  <c r="C23" i="3"/>
  <c r="F23" i="3" s="1"/>
  <c r="V38" i="2"/>
  <c r="X38" i="2"/>
  <c r="K38" i="2" s="1"/>
  <c r="L38" i="2" s="1"/>
  <c r="C39" i="2" s="1"/>
  <c r="K23" i="3" l="1"/>
  <c r="L23" i="3" s="1"/>
  <c r="I23" i="3"/>
  <c r="J23" i="3" s="1"/>
  <c r="M23" i="3" s="1"/>
  <c r="G23" i="3"/>
  <c r="H23" i="3" s="1"/>
  <c r="Y38" i="2"/>
  <c r="N39" i="2" s="1"/>
  <c r="O39" i="2" s="1"/>
  <c r="F39" i="2"/>
  <c r="G39" i="2" s="1"/>
  <c r="H39" i="2"/>
  <c r="I39" i="2" s="1"/>
  <c r="P39" i="2"/>
  <c r="D39" i="2"/>
  <c r="E39" i="2" s="1"/>
  <c r="P23" i="3" l="1"/>
  <c r="D24" i="3" s="1"/>
  <c r="E24" i="3" s="1"/>
  <c r="O23" i="3"/>
  <c r="N23" i="3"/>
  <c r="Q39" i="2"/>
  <c r="R39" i="2" s="1"/>
  <c r="B24" i="3" l="1"/>
  <c r="Q24" i="3" s="1"/>
  <c r="S39" i="2"/>
  <c r="T39" i="2"/>
  <c r="C24" i="3" l="1"/>
  <c r="F24" i="3" s="1"/>
  <c r="G24" i="3"/>
  <c r="I24" i="3"/>
  <c r="J24" i="3" s="1"/>
  <c r="K24" i="3"/>
  <c r="L24" i="3" s="1"/>
  <c r="V39" i="2"/>
  <c r="X39" i="2" s="1"/>
  <c r="H24" i="3" l="1"/>
  <c r="M24" i="3"/>
  <c r="Y39" i="2"/>
  <c r="N40" i="2" s="1"/>
  <c r="O40" i="2" s="1"/>
  <c r="K39" i="2"/>
  <c r="L39" i="2" s="1"/>
  <c r="C40" i="2" s="1"/>
  <c r="O24" i="3" l="1"/>
  <c r="N24" i="3"/>
  <c r="P24" i="3"/>
  <c r="D25" i="3" s="1"/>
  <c r="E25" i="3" s="1"/>
  <c r="F40" i="2"/>
  <c r="G40" i="2" s="1"/>
  <c r="D40" i="2"/>
  <c r="H40" i="2"/>
  <c r="I40" i="2" s="1"/>
  <c r="P40" i="2"/>
  <c r="Q40" i="2" s="1"/>
  <c r="B25" i="3" l="1"/>
  <c r="Q25" i="3" s="1"/>
  <c r="S40" i="2"/>
  <c r="T40" i="2"/>
  <c r="R40" i="2"/>
  <c r="V40" i="2" s="1"/>
  <c r="E40" i="2"/>
  <c r="C25" i="3" l="1"/>
  <c r="F25" i="3" s="1"/>
  <c r="I25" i="3"/>
  <c r="J25" i="3" s="1"/>
  <c r="K25" i="3"/>
  <c r="L25" i="3" s="1"/>
  <c r="G25" i="3"/>
  <c r="H25" i="3" s="1"/>
  <c r="X40" i="2"/>
  <c r="M25" i="3" l="1"/>
  <c r="P25" i="3" s="1"/>
  <c r="D26" i="3" s="1"/>
  <c r="E26" i="3" s="1"/>
  <c r="K40" i="2"/>
  <c r="L40" i="2" s="1"/>
  <c r="Y40" i="2"/>
  <c r="N25" i="3" l="1"/>
  <c r="O25" i="3"/>
  <c r="B26" i="3" s="1"/>
  <c r="Q26" i="3" s="1"/>
  <c r="C26" i="3" l="1"/>
  <c r="F26" i="3" s="1"/>
  <c r="I26" i="3" s="1"/>
  <c r="J26" i="3" s="1"/>
  <c r="G26" i="3" l="1"/>
  <c r="H26" i="3" s="1"/>
  <c r="K26" i="3"/>
  <c r="L26" i="3" s="1"/>
  <c r="M26" i="3" l="1"/>
  <c r="O26" i="3" s="1"/>
  <c r="P26" i="3" l="1"/>
  <c r="D27" i="3" s="1"/>
  <c r="E27" i="3" s="1"/>
  <c r="N26" i="3"/>
  <c r="B27" i="3" s="1"/>
  <c r="Q27" i="3" s="1"/>
  <c r="C27" i="3" l="1"/>
  <c r="F27" i="3" s="1"/>
  <c r="G27" i="3" s="1"/>
  <c r="H27" i="3" s="1"/>
  <c r="I27" i="3"/>
  <c r="J27" i="3" s="1"/>
  <c r="K27" i="3"/>
  <c r="L27" i="3" s="1"/>
  <c r="M27" i="3"/>
  <c r="N27" i="3" s="1"/>
  <c r="P27" i="3" l="1"/>
  <c r="D28" i="3" s="1"/>
  <c r="E28" i="3" s="1"/>
  <c r="O27" i="3"/>
  <c r="B28" i="3" s="1"/>
  <c r="Q28" i="3" s="1"/>
  <c r="C28" i="3" l="1"/>
  <c r="F28" i="3" s="1"/>
  <c r="G28" i="3" s="1"/>
  <c r="K28" i="3" l="1"/>
  <c r="L28" i="3" s="1"/>
  <c r="I28" i="3"/>
  <c r="J28" i="3" s="1"/>
  <c r="H28" i="3"/>
  <c r="M28" i="3"/>
  <c r="O28" i="3" l="1"/>
  <c r="P28" i="3"/>
  <c r="D29" i="3" s="1"/>
  <c r="E29" i="3" s="1"/>
  <c r="N28" i="3"/>
  <c r="B29" i="3" l="1"/>
  <c r="Q29" i="3" s="1"/>
  <c r="C29" i="3" l="1"/>
  <c r="F29" i="3" s="1"/>
  <c r="K29" i="3" s="1"/>
  <c r="L29" i="3" s="1"/>
  <c r="I29" i="3" l="1"/>
  <c r="J29" i="3" s="1"/>
  <c r="G29" i="3"/>
  <c r="H29" i="3" s="1"/>
  <c r="M29" i="3" l="1"/>
  <c r="O29" i="3" s="1"/>
  <c r="N29" i="3" l="1"/>
  <c r="B30" i="3" s="1"/>
  <c r="Q30" i="3" s="1"/>
  <c r="P29" i="3"/>
  <c r="D30" i="3" s="1"/>
  <c r="E30" i="3" s="1"/>
  <c r="C30" i="3" l="1"/>
  <c r="F30" i="3" s="1"/>
  <c r="K30" i="3" s="1"/>
  <c r="L30" i="3" s="1"/>
  <c r="I30" i="3" l="1"/>
  <c r="J30" i="3" s="1"/>
  <c r="G30" i="3"/>
  <c r="H30" i="3" s="1"/>
  <c r="M30" i="3" l="1"/>
  <c r="N30" i="3" s="1"/>
  <c r="P30" i="3" l="1"/>
  <c r="D31" i="3" s="1"/>
  <c r="E31" i="3" s="1"/>
  <c r="O30" i="3"/>
  <c r="B31" i="3" s="1"/>
  <c r="Q31" i="3" s="1"/>
  <c r="C31" i="3" l="1"/>
  <c r="F31" i="3" s="1"/>
  <c r="G31" i="3" s="1"/>
  <c r="H31" i="3" s="1"/>
  <c r="I31" i="3" l="1"/>
  <c r="J31" i="3" s="1"/>
  <c r="M31" i="3" s="1"/>
  <c r="N31" i="3" s="1"/>
  <c r="K31" i="3"/>
  <c r="L31" i="3" s="1"/>
  <c r="P31" i="3" l="1"/>
  <c r="D32" i="3" s="1"/>
  <c r="E32" i="3" s="1"/>
  <c r="O31" i="3"/>
  <c r="B32" i="3" s="1"/>
  <c r="Q32" i="3" s="1"/>
  <c r="C32" i="3" l="1"/>
  <c r="F32" i="3" s="1"/>
  <c r="I32" i="3" s="1"/>
  <c r="J32" i="3" s="1"/>
  <c r="G32" i="3" l="1"/>
  <c r="H32" i="3" s="1"/>
  <c r="K32" i="3"/>
  <c r="L32" i="3" s="1"/>
  <c r="M32" i="3" l="1"/>
  <c r="P32" i="3" s="1"/>
  <c r="D33" i="3" s="1"/>
  <c r="E33" i="3" s="1"/>
  <c r="O32" i="3" l="1"/>
  <c r="N32" i="3"/>
  <c r="B33" i="3" l="1"/>
  <c r="Q33" i="3" s="1"/>
  <c r="C33" i="3" l="1"/>
  <c r="F33" i="3" s="1"/>
  <c r="G33" i="3" s="1"/>
  <c r="H33" i="3" s="1"/>
  <c r="K33" i="3" l="1"/>
  <c r="L33" i="3" s="1"/>
  <c r="I33" i="3"/>
  <c r="J33" i="3" s="1"/>
  <c r="M33" i="3" s="1"/>
  <c r="N33" i="3" s="1"/>
  <c r="P33" i="3" l="1"/>
  <c r="D34" i="3" s="1"/>
  <c r="E34" i="3" s="1"/>
  <c r="O33" i="3"/>
  <c r="B34" i="3" s="1"/>
  <c r="Q34" i="3" s="1"/>
  <c r="C34" i="3" l="1"/>
  <c r="F34" i="3" s="1"/>
  <c r="I34" i="3" s="1"/>
  <c r="J34" i="3" s="1"/>
  <c r="G34" i="3" l="1"/>
  <c r="K34" i="3"/>
  <c r="L34" i="3" s="1"/>
  <c r="H34" i="3"/>
  <c r="M34" i="3"/>
  <c r="N34" i="3" l="1"/>
  <c r="P34" i="3"/>
  <c r="D35" i="3" s="1"/>
  <c r="E35" i="3" s="1"/>
  <c r="O34" i="3"/>
  <c r="B35" i="3" l="1"/>
  <c r="Q35" i="3" s="1"/>
  <c r="C35" i="3" l="1"/>
  <c r="F35" i="3" s="1"/>
  <c r="I35" i="3" s="1"/>
  <c r="J35" i="3" s="1"/>
  <c r="G35" i="3" l="1"/>
  <c r="H35" i="3" s="1"/>
  <c r="K35" i="3"/>
  <c r="L35" i="3" s="1"/>
  <c r="M35" i="3" l="1"/>
  <c r="N35" i="3" s="1"/>
  <c r="P35" i="3" l="1"/>
  <c r="D36" i="3" s="1"/>
  <c r="E36" i="3" s="1"/>
  <c r="O35" i="3"/>
  <c r="B36" i="3" s="1"/>
  <c r="Q36" i="3" s="1"/>
  <c r="C36" i="3" l="1"/>
  <c r="F36" i="3" s="1"/>
  <c r="I36" i="3" s="1"/>
  <c r="J36" i="3" s="1"/>
  <c r="K36" i="3"/>
  <c r="L36" i="3" s="1"/>
  <c r="M36" i="3" l="1"/>
  <c r="O36" i="3" s="1"/>
  <c r="G36" i="3"/>
  <c r="H36" i="3" s="1"/>
  <c r="P36" i="3" l="1"/>
  <c r="D37" i="3" s="1"/>
  <c r="E37" i="3" s="1"/>
  <c r="N36" i="3"/>
  <c r="B37" i="3" s="1"/>
  <c r="Q37" i="3" s="1"/>
  <c r="C37" i="3" l="1"/>
  <c r="F37" i="3" s="1"/>
  <c r="G37" i="3" s="1"/>
  <c r="K37" i="3" l="1"/>
  <c r="L37" i="3" s="1"/>
  <c r="I37" i="3"/>
  <c r="J37" i="3" s="1"/>
  <c r="H37" i="3"/>
  <c r="M37" i="3"/>
  <c r="P37" i="3" l="1"/>
  <c r="D38" i="3" s="1"/>
  <c r="E38" i="3" s="1"/>
  <c r="N37" i="3"/>
  <c r="O37" i="3"/>
  <c r="B38" i="3" l="1"/>
  <c r="Q38" i="3" s="1"/>
  <c r="C38" i="3" l="1"/>
  <c r="F38" i="3" s="1"/>
  <c r="G38" i="3" s="1"/>
  <c r="K38" i="3" l="1"/>
  <c r="L38" i="3" s="1"/>
  <c r="I38" i="3"/>
  <c r="J38" i="3" s="1"/>
  <c r="H38" i="3"/>
  <c r="M38" i="3"/>
  <c r="N38" i="3" l="1"/>
  <c r="O38" i="3"/>
  <c r="P38" i="3"/>
  <c r="D39" i="3" s="1"/>
  <c r="E39" i="3" s="1"/>
  <c r="B39" i="3" l="1"/>
  <c r="Q39" i="3" s="1"/>
  <c r="C39" i="3" l="1"/>
  <c r="F39" i="3" s="1"/>
  <c r="I39" i="3" s="1"/>
  <c r="J39" i="3" s="1"/>
  <c r="G39" i="3"/>
  <c r="K39" i="3" l="1"/>
  <c r="L39" i="3" s="1"/>
  <c r="H39" i="3"/>
  <c r="M39" i="3"/>
  <c r="O39" i="3" l="1"/>
  <c r="P39" i="3"/>
  <c r="D40" i="3" s="1"/>
  <c r="E40" i="3" s="1"/>
  <c r="N39" i="3"/>
  <c r="B40" i="3" l="1"/>
  <c r="Q40" i="3" s="1"/>
  <c r="C40" i="3" l="1"/>
  <c r="F40" i="3" s="1"/>
  <c r="I40" i="3" s="1"/>
  <c r="J40" i="3" s="1"/>
  <c r="K40" i="3" l="1"/>
  <c r="L40" i="3" s="1"/>
  <c r="G40" i="3"/>
  <c r="H40" i="3" s="1"/>
  <c r="M40" i="3"/>
  <c r="O40" i="3" s="1"/>
  <c r="P40" i="3" l="1"/>
  <c r="D41" i="3" s="1"/>
  <c r="E41" i="3" s="1"/>
  <c r="N40" i="3"/>
  <c r="B41" i="3" s="1"/>
  <c r="Q41" i="3" s="1"/>
  <c r="C41" i="3" l="1"/>
  <c r="F41" i="3" s="1"/>
  <c r="K41" i="3" s="1"/>
  <c r="L41" i="3" s="1"/>
  <c r="I41" i="3" l="1"/>
  <c r="J41" i="3" s="1"/>
  <c r="G41" i="3"/>
  <c r="H41" i="3" s="1"/>
  <c r="M41" i="3"/>
  <c r="N41" i="3" l="1"/>
  <c r="O41" i="3"/>
  <c r="P41" i="3"/>
  <c r="D42" i="3" s="1"/>
  <c r="E42" i="3" s="1"/>
  <c r="B42" i="3" l="1"/>
  <c r="Q42" i="3" s="1"/>
  <c r="C42" i="3"/>
  <c r="F42" i="3" s="1"/>
  <c r="G42" i="3" l="1"/>
  <c r="K42" i="3"/>
  <c r="L42" i="3" s="1"/>
  <c r="I42" i="3"/>
  <c r="J42" i="3" s="1"/>
  <c r="H42" i="3" l="1"/>
  <c r="M42" i="3"/>
  <c r="P42" i="3" l="1"/>
  <c r="D43" i="3" s="1"/>
  <c r="E43" i="3" s="1"/>
  <c r="N42" i="3"/>
  <c r="O42" i="3"/>
  <c r="B43" i="3" l="1"/>
  <c r="Q43" i="3" s="1"/>
  <c r="C43" i="3" l="1"/>
  <c r="F43" i="3" s="1"/>
  <c r="K43" i="3" s="1"/>
  <c r="L43" i="3" s="1"/>
  <c r="I43" i="3" l="1"/>
  <c r="J43" i="3" s="1"/>
  <c r="G43" i="3"/>
  <c r="H43" i="3" s="1"/>
  <c r="M43" i="3"/>
  <c r="N43" i="3" s="1"/>
  <c r="P43" i="3" l="1"/>
  <c r="D44" i="3" s="1"/>
  <c r="E44" i="3" s="1"/>
  <c r="O43" i="3"/>
  <c r="B44" i="3" s="1"/>
  <c r="Q44" i="3" s="1"/>
  <c r="C44" i="3" l="1"/>
  <c r="F44" i="3" s="1"/>
  <c r="G44" i="3" s="1"/>
  <c r="H44" i="3" s="1"/>
  <c r="K44" i="3" l="1"/>
  <c r="L44" i="3" s="1"/>
  <c r="I44" i="3"/>
  <c r="J44" i="3" s="1"/>
  <c r="M44" i="3"/>
  <c r="N44" i="3" s="1"/>
  <c r="P44" i="3" l="1"/>
  <c r="D45" i="3" s="1"/>
  <c r="E45" i="3" s="1"/>
  <c r="O44" i="3"/>
  <c r="B45" i="3" s="1"/>
  <c r="Q45" i="3" s="1"/>
  <c r="C45" i="3" l="1"/>
  <c r="F45" i="3" s="1"/>
  <c r="G45" i="3" l="1"/>
  <c r="H45" i="3" s="1"/>
  <c r="I45" i="3"/>
  <c r="J45" i="3" s="1"/>
  <c r="M45" i="3" s="1"/>
  <c r="K45" i="3"/>
  <c r="L45" i="3" s="1"/>
  <c r="N45" i="3" l="1"/>
  <c r="O45" i="3"/>
  <c r="P45" i="3"/>
  <c r="D46" i="3" s="1"/>
  <c r="E46" i="3" s="1"/>
  <c r="B46" i="3" l="1"/>
  <c r="Q46" i="3" s="1"/>
  <c r="C46" i="3" l="1"/>
  <c r="F46" i="3" s="1"/>
  <c r="G46" i="3" s="1"/>
  <c r="K46" i="3" l="1"/>
  <c r="L46" i="3" s="1"/>
  <c r="I46" i="3"/>
  <c r="J46" i="3" s="1"/>
  <c r="H46" i="3"/>
  <c r="M46" i="3"/>
  <c r="O46" i="3" l="1"/>
  <c r="N46" i="3"/>
  <c r="P46" i="3"/>
  <c r="D47" i="3" s="1"/>
  <c r="E47" i="3" s="1"/>
  <c r="B47" i="3" l="1"/>
  <c r="Q47" i="3" s="1"/>
  <c r="C47" i="3" l="1"/>
  <c r="F47" i="3" s="1"/>
  <c r="K47" i="3" s="1"/>
  <c r="L47" i="3" s="1"/>
  <c r="G47" i="3" l="1"/>
  <c r="H47" i="3" s="1"/>
  <c r="I47" i="3"/>
  <c r="J47" i="3" s="1"/>
  <c r="M47" i="3" s="1"/>
  <c r="P47" i="3" s="1"/>
  <c r="D48" i="3" s="1"/>
  <c r="E48" i="3" s="1"/>
  <c r="N47" i="3" l="1"/>
  <c r="O47" i="3"/>
  <c r="B48" i="3" l="1"/>
  <c r="Q48" i="3" s="1"/>
  <c r="C48" i="3"/>
  <c r="F48" i="3" s="1"/>
  <c r="K48" i="3" s="1"/>
  <c r="L48" i="3" s="1"/>
  <c r="I48" i="3" l="1"/>
  <c r="J48" i="3" s="1"/>
  <c r="G48" i="3"/>
  <c r="H48" i="3" s="1"/>
  <c r="M48" i="3"/>
  <c r="P48" i="3" l="1"/>
  <c r="D49" i="3" s="1"/>
  <c r="E49" i="3" s="1"/>
  <c r="N48" i="3"/>
  <c r="O48" i="3"/>
  <c r="B49" i="3" l="1"/>
  <c r="Q49" i="3" s="1"/>
  <c r="C49" i="3"/>
  <c r="F49" i="3" s="1"/>
  <c r="K49" i="3" l="1"/>
  <c r="L49" i="3" s="1"/>
  <c r="I49" i="3"/>
  <c r="J49" i="3" s="1"/>
  <c r="G49" i="3"/>
  <c r="H49" i="3" s="1"/>
  <c r="M49" i="3" l="1"/>
  <c r="O49" i="3" s="1"/>
  <c r="P49" i="3" l="1"/>
  <c r="D50" i="3" s="1"/>
  <c r="E50" i="3" s="1"/>
  <c r="N49" i="3"/>
  <c r="B50" i="3" s="1"/>
  <c r="Q50" i="3" s="1"/>
  <c r="C50" i="3" l="1"/>
  <c r="F50" i="3" s="1"/>
  <c r="G50" i="3" l="1"/>
  <c r="H50" i="3" s="1"/>
  <c r="K50" i="3"/>
  <c r="L50" i="3" s="1"/>
  <c r="I50" i="3"/>
  <c r="J50" i="3" s="1"/>
  <c r="M50" i="3" s="1"/>
  <c r="N50" i="3" l="1"/>
  <c r="P50" i="3"/>
  <c r="D51" i="3" s="1"/>
  <c r="E51" i="3" s="1"/>
  <c r="O50" i="3"/>
  <c r="B51" i="3" l="1"/>
  <c r="Q51" i="3" s="1"/>
  <c r="C51" i="3" l="1"/>
  <c r="F51" i="3" s="1"/>
  <c r="K51" i="3" s="1"/>
  <c r="L51" i="3" s="1"/>
  <c r="I51" i="3"/>
  <c r="J51" i="3" s="1"/>
  <c r="G51" i="3" l="1"/>
  <c r="H51" i="3" s="1"/>
  <c r="M51" i="3" l="1"/>
  <c r="N51" i="3" s="1"/>
  <c r="P51" i="3" l="1"/>
  <c r="D52" i="3" s="1"/>
  <c r="E52" i="3" s="1"/>
  <c r="O51" i="3"/>
  <c r="B52" i="3" s="1"/>
  <c r="Q52" i="3" s="1"/>
  <c r="C52" i="3" l="1"/>
  <c r="F52" i="3" s="1"/>
  <c r="G52" i="3" s="1"/>
  <c r="K52" i="3" l="1"/>
  <c r="L52" i="3" s="1"/>
  <c r="I52" i="3"/>
  <c r="J52" i="3" s="1"/>
  <c r="H52" i="3"/>
  <c r="M52" i="3"/>
  <c r="N52" i="3" l="1"/>
  <c r="O52" i="3"/>
  <c r="P52" i="3"/>
  <c r="D53" i="3" s="1"/>
  <c r="E53" i="3" s="1"/>
  <c r="B53" i="3" l="1"/>
  <c r="Q53" i="3" s="1"/>
  <c r="C53" i="3" l="1"/>
  <c r="F53" i="3" s="1"/>
  <c r="G53" i="3" s="1"/>
  <c r="I53" i="3" l="1"/>
  <c r="J53" i="3" s="1"/>
  <c r="K53" i="3"/>
  <c r="L53" i="3" s="1"/>
  <c r="H53" i="3"/>
  <c r="M53" i="3"/>
  <c r="P53" i="3" l="1"/>
  <c r="D54" i="3" s="1"/>
  <c r="E54" i="3" s="1"/>
  <c r="N53" i="3"/>
  <c r="O53" i="3"/>
  <c r="B54" i="3" l="1"/>
  <c r="Q54" i="3" s="1"/>
  <c r="C54" i="3" l="1"/>
  <c r="F54" i="3" s="1"/>
  <c r="I54" i="3" l="1"/>
  <c r="J54" i="3" s="1"/>
  <c r="K54" i="3"/>
  <c r="L54" i="3" s="1"/>
  <c r="G54" i="3"/>
  <c r="H54" i="3" s="1"/>
  <c r="M54" i="3" l="1"/>
  <c r="N54" i="3" s="1"/>
  <c r="P54" i="3" l="1"/>
  <c r="D55" i="3" s="1"/>
  <c r="E55" i="3" s="1"/>
  <c r="O54" i="3"/>
  <c r="B55" i="3" s="1"/>
  <c r="Q55" i="3" l="1"/>
  <c r="C55" i="3"/>
  <c r="F55" i="3" s="1"/>
  <c r="G55" i="3" s="1"/>
  <c r="K55" i="3" l="1"/>
  <c r="L55" i="3" s="1"/>
  <c r="I55" i="3"/>
  <c r="J55" i="3" s="1"/>
  <c r="H55" i="3"/>
  <c r="M55" i="3"/>
  <c r="O55" i="3" l="1"/>
  <c r="N55" i="3"/>
  <c r="P55" i="3"/>
  <c r="D56" i="3" s="1"/>
  <c r="E56" i="3" s="1"/>
  <c r="B56" i="3" l="1"/>
  <c r="Q56" i="3" s="1"/>
  <c r="C56" i="3" l="1"/>
  <c r="F56" i="3" s="1"/>
  <c r="K56" i="3" l="1"/>
  <c r="L56" i="3" s="1"/>
  <c r="I56" i="3"/>
  <c r="J56" i="3" s="1"/>
  <c r="G56" i="3"/>
  <c r="H56" i="3" l="1"/>
  <c r="M56" i="3"/>
  <c r="P56" i="3" l="1"/>
  <c r="D57" i="3" s="1"/>
  <c r="E57" i="3" s="1"/>
  <c r="N56" i="3"/>
  <c r="O56" i="3"/>
  <c r="B57" i="3" l="1"/>
  <c r="Q57" i="3" s="1"/>
  <c r="C57" i="3" l="1"/>
  <c r="F57" i="3" s="1"/>
  <c r="I57" i="3" s="1"/>
  <c r="J57" i="3" s="1"/>
  <c r="M57" i="3" l="1"/>
  <c r="N57" i="3" s="1"/>
  <c r="G57" i="3"/>
  <c r="H57" i="3" s="1"/>
  <c r="K57" i="3"/>
  <c r="L57" i="3" s="1"/>
  <c r="O57" i="3" l="1"/>
  <c r="B58" i="3" s="1"/>
  <c r="Q58" i="3" s="1"/>
  <c r="P57" i="3"/>
  <c r="D58" i="3" s="1"/>
  <c r="E58" i="3" s="1"/>
  <c r="C58" i="3" l="1"/>
  <c r="F58" i="3" s="1"/>
  <c r="G58" i="3" s="1"/>
  <c r="H58" i="3" s="1"/>
  <c r="I58" i="3" l="1"/>
  <c r="J58" i="3" s="1"/>
  <c r="K58" i="3"/>
  <c r="L58" i="3" s="1"/>
  <c r="M58" i="3"/>
  <c r="P58" i="3" s="1"/>
  <c r="D59" i="3" s="1"/>
  <c r="E59" i="3" s="1"/>
  <c r="N58" i="3" l="1"/>
  <c r="O58" i="3"/>
  <c r="B59" i="3" l="1"/>
  <c r="Q59" i="3" s="1"/>
  <c r="C59" i="3" l="1"/>
  <c r="F59" i="3" s="1"/>
  <c r="G59" i="3" s="1"/>
  <c r="H59" i="3" s="1"/>
  <c r="K59" i="3" l="1"/>
  <c r="L59" i="3" s="1"/>
  <c r="I59" i="3"/>
  <c r="J59" i="3" s="1"/>
  <c r="M59" i="3" s="1"/>
  <c r="N59" i="3" s="1"/>
  <c r="O59" i="3" l="1"/>
  <c r="B60" i="3" s="1"/>
  <c r="P59" i="3"/>
  <c r="D60" i="3" s="1"/>
  <c r="E60" i="3" s="1"/>
  <c r="Q60" i="3" l="1"/>
  <c r="C60" i="3"/>
  <c r="F60" i="3" s="1"/>
  <c r="G60" i="3" s="1"/>
  <c r="K60" i="3" l="1"/>
  <c r="L60" i="3" s="1"/>
  <c r="I60" i="3"/>
  <c r="J60" i="3" s="1"/>
  <c r="M60" i="3" s="1"/>
  <c r="H60" i="3"/>
  <c r="O60" i="3" l="1"/>
  <c r="P60" i="3"/>
  <c r="D61" i="3" s="1"/>
  <c r="E61" i="3" s="1"/>
  <c r="N60" i="3"/>
  <c r="B61" i="3" l="1"/>
  <c r="Q61" i="3" s="1"/>
  <c r="C61" i="3" l="1"/>
  <c r="F61" i="3" s="1"/>
  <c r="G61" i="3" l="1"/>
  <c r="H61" i="3" s="1"/>
  <c r="I61" i="3"/>
  <c r="J61" i="3" s="1"/>
  <c r="M61" i="3" s="1"/>
  <c r="K61" i="3"/>
  <c r="L61" i="3" s="1"/>
  <c r="P61" i="3" l="1"/>
  <c r="D62" i="3" s="1"/>
  <c r="E62" i="3" s="1"/>
  <c r="O61" i="3"/>
  <c r="N61" i="3"/>
  <c r="B62" i="3" l="1"/>
  <c r="Q62" i="3" s="1"/>
  <c r="C62" i="3" l="1"/>
  <c r="F62" i="3" s="1"/>
  <c r="K62" i="3" l="1"/>
  <c r="L62" i="3" s="1"/>
  <c r="G62" i="3"/>
  <c r="I62" i="3"/>
  <c r="J62" i="3" s="1"/>
  <c r="H62" i="3" l="1"/>
  <c r="M62" i="3"/>
  <c r="N62" i="3" l="1"/>
  <c r="O62" i="3"/>
  <c r="P62" i="3"/>
  <c r="D63" i="3" s="1"/>
  <c r="E63" i="3" s="1"/>
  <c r="B63" i="3" l="1"/>
  <c r="Q63" i="3" s="1"/>
  <c r="C63" i="3" l="1"/>
  <c r="F63" i="3" s="1"/>
  <c r="G63" i="3" s="1"/>
  <c r="H63" i="3" s="1"/>
  <c r="K63" i="3" l="1"/>
  <c r="L63" i="3" s="1"/>
  <c r="I63" i="3"/>
  <c r="J63" i="3" s="1"/>
  <c r="M63" i="3" s="1"/>
  <c r="N63" i="3" s="1"/>
  <c r="P63" i="3" l="1"/>
  <c r="D64" i="3" s="1"/>
  <c r="E64" i="3" s="1"/>
  <c r="O63" i="3"/>
  <c r="B64" i="3" s="1"/>
  <c r="Q64" i="3" s="1"/>
  <c r="C64" i="3" l="1"/>
  <c r="F64" i="3" s="1"/>
  <c r="K64" i="3" s="1"/>
  <c r="L64" i="3" s="1"/>
  <c r="I64" i="3" l="1"/>
  <c r="J64" i="3" s="1"/>
  <c r="M64" i="3"/>
  <c r="O64" i="3" s="1"/>
  <c r="G64" i="3"/>
  <c r="H64" i="3" s="1"/>
  <c r="N64" i="3" l="1"/>
  <c r="B65" i="3" s="1"/>
  <c r="Q65" i="3" s="1"/>
  <c r="P64" i="3"/>
  <c r="D65" i="3" s="1"/>
  <c r="E65" i="3" s="1"/>
  <c r="C65" i="3" l="1"/>
  <c r="F65" i="3" s="1"/>
  <c r="I65" i="3" s="1"/>
  <c r="J65" i="3" s="1"/>
  <c r="K65" i="3"/>
  <c r="L65" i="3" s="1"/>
  <c r="G65" i="3" l="1"/>
  <c r="H65" i="3" s="1"/>
  <c r="M65" i="3" l="1"/>
  <c r="N65" i="3" l="1"/>
  <c r="O65" i="3"/>
  <c r="B66" i="3" s="1"/>
  <c r="Q66" i="3" s="1"/>
  <c r="P65" i="3"/>
  <c r="D66" i="3" s="1"/>
  <c r="E66" i="3" s="1"/>
  <c r="C66" i="3" l="1"/>
  <c r="F66" i="3" s="1"/>
  <c r="G66" i="3"/>
  <c r="I66" i="3"/>
  <c r="J66" i="3" s="1"/>
  <c r="K66" i="3"/>
  <c r="L66" i="3" s="1"/>
  <c r="H66" i="3" l="1"/>
  <c r="M66" i="3"/>
  <c r="N66" i="3" l="1"/>
  <c r="P66" i="3"/>
  <c r="D67" i="3" s="1"/>
  <c r="E67" i="3" s="1"/>
  <c r="O66" i="3"/>
  <c r="B67" i="3" l="1"/>
  <c r="Q67" i="3" s="1"/>
  <c r="C67" i="3" l="1"/>
  <c r="F67" i="3" s="1"/>
  <c r="I67" i="3" s="1"/>
  <c r="J67" i="3" s="1"/>
  <c r="K67" i="3" l="1"/>
  <c r="L67" i="3" s="1"/>
  <c r="G67" i="3"/>
  <c r="H67" i="3"/>
  <c r="M67" i="3"/>
  <c r="P67" i="3" l="1"/>
  <c r="D68" i="3" s="1"/>
  <c r="E68" i="3" s="1"/>
  <c r="N67" i="3"/>
  <c r="O67" i="3"/>
  <c r="B68" i="3" l="1"/>
  <c r="Q68" i="3" s="1"/>
  <c r="C68" i="3" l="1"/>
  <c r="F68" i="3" s="1"/>
  <c r="G68" i="3" l="1"/>
  <c r="H68" i="3" s="1"/>
  <c r="I68" i="3"/>
  <c r="J68" i="3" s="1"/>
  <c r="M68" i="3" s="1"/>
  <c r="K68" i="3"/>
  <c r="L68" i="3" s="1"/>
  <c r="O68" i="3" l="1"/>
  <c r="N68" i="3"/>
  <c r="P68" i="3"/>
  <c r="D69" i="3" s="1"/>
  <c r="E69" i="3" s="1"/>
  <c r="B69" i="3" l="1"/>
  <c r="Q69" i="3" s="1"/>
  <c r="C69" i="3" l="1"/>
  <c r="F69" i="3" s="1"/>
  <c r="G69" i="3" l="1"/>
  <c r="I69" i="3"/>
  <c r="J69" i="3" s="1"/>
  <c r="K69" i="3"/>
  <c r="L69" i="3" s="1"/>
  <c r="H69" i="3" l="1"/>
  <c r="M69" i="3"/>
  <c r="P69" i="3" l="1"/>
  <c r="D70" i="3" s="1"/>
  <c r="E70" i="3" s="1"/>
  <c r="N69" i="3"/>
  <c r="O69" i="3"/>
  <c r="B70" i="3" s="1"/>
  <c r="C70" i="3" l="1"/>
  <c r="F70" i="3" s="1"/>
  <c r="Q70" i="3"/>
  <c r="G70" i="3" l="1"/>
  <c r="H70" i="3" s="1"/>
  <c r="K70" i="3"/>
  <c r="L70" i="3" s="1"/>
  <c r="I70" i="3"/>
  <c r="J70" i="3" s="1"/>
  <c r="M70" i="3" l="1"/>
  <c r="P70" i="3" l="1"/>
  <c r="D71" i="3" s="1"/>
  <c r="E71" i="3" s="1"/>
  <c r="N70" i="3"/>
  <c r="O70" i="3"/>
  <c r="B71" i="3" s="1"/>
  <c r="Q71" i="3" s="1"/>
  <c r="C71" i="3" l="1"/>
  <c r="F71" i="3" s="1"/>
  <c r="G71" i="3" l="1"/>
  <c r="I71" i="3"/>
  <c r="J71" i="3" s="1"/>
  <c r="K71" i="3"/>
  <c r="L71" i="3" s="1"/>
  <c r="H71" i="3" l="1"/>
  <c r="M71" i="3"/>
  <c r="P71" i="3" l="1"/>
  <c r="D72" i="3" s="1"/>
  <c r="E72" i="3" s="1"/>
  <c r="N71" i="3"/>
  <c r="O71" i="3"/>
  <c r="B72" i="3" l="1"/>
  <c r="Q72" i="3" s="1"/>
  <c r="C72" i="3"/>
  <c r="F72" i="3" s="1"/>
  <c r="K72" i="3" l="1"/>
  <c r="L72" i="3" s="1"/>
  <c r="G72" i="3"/>
  <c r="H72" i="3" s="1"/>
  <c r="I72" i="3"/>
  <c r="J72" i="3" s="1"/>
  <c r="M72" i="3" s="1"/>
  <c r="O72" i="3" l="1"/>
  <c r="N72" i="3"/>
  <c r="P72" i="3"/>
  <c r="D73" i="3" s="1"/>
  <c r="E73" i="3" s="1"/>
  <c r="B73" i="3" l="1"/>
  <c r="Q73" i="3" s="1"/>
  <c r="C73" i="3" l="1"/>
  <c r="F73" i="3" s="1"/>
  <c r="G73" i="3" s="1"/>
  <c r="H73" i="3" s="1"/>
  <c r="I73" i="3" l="1"/>
  <c r="J73" i="3" s="1"/>
  <c r="M73" i="3" s="1"/>
  <c r="P73" i="3" s="1"/>
  <c r="D74" i="3" s="1"/>
  <c r="E74" i="3" s="1"/>
  <c r="K73" i="3"/>
  <c r="L73" i="3" s="1"/>
  <c r="O73" i="3" l="1"/>
  <c r="N73" i="3"/>
  <c r="B74" i="3" l="1"/>
  <c r="Q74" i="3" s="1"/>
  <c r="C74" i="3" l="1"/>
  <c r="F74" i="3" s="1"/>
  <c r="I74" i="3"/>
  <c r="J74" i="3" s="1"/>
  <c r="K74" i="3"/>
  <c r="L74" i="3" s="1"/>
  <c r="G74" i="3"/>
  <c r="H74" i="3" l="1"/>
  <c r="M74" i="3"/>
  <c r="N74" i="3" l="1"/>
  <c r="P74" i="3"/>
  <c r="D75" i="3" s="1"/>
  <c r="E75" i="3" s="1"/>
  <c r="O74" i="3"/>
  <c r="B75" i="3" l="1"/>
  <c r="Q75" i="3" s="1"/>
  <c r="C75" i="3" l="1"/>
  <c r="F75" i="3" s="1"/>
  <c r="G75" i="3"/>
  <c r="H75" i="3" s="1"/>
  <c r="I75" i="3"/>
  <c r="J75" i="3" s="1"/>
  <c r="M75" i="3" s="1"/>
  <c r="K75" i="3"/>
  <c r="L75" i="3" s="1"/>
  <c r="O75" i="3" l="1"/>
  <c r="P75" i="3"/>
  <c r="D76" i="3" s="1"/>
  <c r="E76" i="3" s="1"/>
  <c r="N75" i="3"/>
  <c r="B76" i="3" l="1"/>
  <c r="Q76" i="3" s="1"/>
  <c r="C76" i="3" l="1"/>
  <c r="F76" i="3" s="1"/>
  <c r="I76" i="3" l="1"/>
  <c r="J76" i="3" s="1"/>
  <c r="G76" i="3"/>
  <c r="H76" i="3" s="1"/>
  <c r="K76" i="3"/>
  <c r="L76" i="3" s="1"/>
  <c r="M76" i="3" l="1"/>
  <c r="N76" i="3" s="1"/>
  <c r="P76" i="3" l="1"/>
  <c r="D77" i="3" s="1"/>
  <c r="E77" i="3" s="1"/>
  <c r="O76" i="3"/>
  <c r="B77" i="3" s="1"/>
  <c r="Q77" i="3" s="1"/>
  <c r="C77" i="3" l="1"/>
  <c r="F77" i="3" s="1"/>
  <c r="G77" i="3"/>
  <c r="I77" i="3"/>
  <c r="J77" i="3" s="1"/>
  <c r="K77" i="3"/>
  <c r="L77" i="3" s="1"/>
  <c r="H77" i="3" l="1"/>
  <c r="M77" i="3"/>
  <c r="N77" i="3" l="1"/>
  <c r="O77" i="3"/>
  <c r="B78" i="3" s="1"/>
  <c r="Q78" i="3" s="1"/>
  <c r="P77" i="3"/>
  <c r="D78" i="3" s="1"/>
  <c r="E78" i="3" s="1"/>
  <c r="C78" i="3" l="1"/>
  <c r="F78" i="3" s="1"/>
  <c r="G78" i="3" l="1"/>
  <c r="H78" i="3" s="1"/>
  <c r="I78" i="3"/>
  <c r="J78" i="3" s="1"/>
  <c r="M78" i="3" s="1"/>
  <c r="K78" i="3"/>
  <c r="L78" i="3" s="1"/>
  <c r="O78" i="3" l="1"/>
  <c r="N78" i="3"/>
  <c r="P78" i="3"/>
  <c r="D79" i="3" s="1"/>
  <c r="E79" i="3" s="1"/>
  <c r="B79" i="3" l="1"/>
  <c r="Q79" i="3" s="1"/>
  <c r="C79" i="3" l="1"/>
  <c r="F79" i="3" s="1"/>
  <c r="G79" i="3" l="1"/>
  <c r="H79" i="3" s="1"/>
  <c r="I79" i="3"/>
  <c r="J79" i="3" s="1"/>
  <c r="M79" i="3" s="1"/>
  <c r="K79" i="3"/>
  <c r="L79" i="3" s="1"/>
  <c r="N79" i="3" l="1"/>
  <c r="P79" i="3"/>
  <c r="D80" i="3" s="1"/>
  <c r="E80" i="3" s="1"/>
  <c r="O79" i="3"/>
  <c r="B80" i="3" l="1"/>
  <c r="Q80" i="3" s="1"/>
  <c r="C80" i="3"/>
  <c r="F80" i="3" s="1"/>
  <c r="K80" i="3" l="1"/>
  <c r="L80" i="3" s="1"/>
  <c r="G80" i="3"/>
  <c r="I80" i="3"/>
  <c r="J80" i="3" s="1"/>
  <c r="H80" i="3" l="1"/>
  <c r="M80" i="3"/>
  <c r="P80" i="3" l="1"/>
  <c r="D81" i="3" s="1"/>
  <c r="E81" i="3" s="1"/>
  <c r="N80" i="3"/>
  <c r="O80" i="3"/>
  <c r="B81" i="3" s="1"/>
  <c r="Q81" i="3" s="1"/>
  <c r="C81" i="3" l="1"/>
  <c r="F81" i="3" s="1"/>
  <c r="G81" i="3" l="1"/>
  <c r="H81" i="3" s="1"/>
  <c r="I81" i="3"/>
  <c r="J81" i="3" s="1"/>
  <c r="M81" i="3" s="1"/>
  <c r="K81" i="3"/>
  <c r="L81" i="3" s="1"/>
  <c r="O81" i="3" l="1"/>
  <c r="N81" i="3"/>
  <c r="P81" i="3"/>
  <c r="D82" i="3" s="1"/>
  <c r="E82" i="3" s="1"/>
  <c r="B82" i="3" l="1"/>
  <c r="Q82" i="3" s="1"/>
  <c r="C82" i="3" l="1"/>
  <c r="F82" i="3" s="1"/>
  <c r="K82" i="3" l="1"/>
  <c r="L82" i="3" s="1"/>
  <c r="I82" i="3"/>
  <c r="J82" i="3" s="1"/>
  <c r="M82" i="3" s="1"/>
  <c r="G82" i="3"/>
  <c r="H82" i="3" s="1"/>
  <c r="P82" i="3" l="1"/>
  <c r="D83" i="3" s="1"/>
  <c r="E83" i="3" s="1"/>
  <c r="N82" i="3"/>
  <c r="O82" i="3"/>
  <c r="B83" i="3" l="1"/>
  <c r="Q83" i="3" s="1"/>
  <c r="C83" i="3"/>
  <c r="F83" i="3" s="1"/>
  <c r="G83" i="3" l="1"/>
  <c r="I83" i="3"/>
  <c r="J83" i="3" s="1"/>
  <c r="K83" i="3"/>
  <c r="L83" i="3" s="1"/>
  <c r="H83" i="3" l="1"/>
  <c r="M83" i="3"/>
  <c r="O83" i="3" l="1"/>
  <c r="P83" i="3"/>
  <c r="D84" i="3" s="1"/>
  <c r="E84" i="3" s="1"/>
  <c r="N83" i="3"/>
  <c r="B84" i="3" l="1"/>
  <c r="Q84" i="3" s="1"/>
  <c r="C84" i="3" l="1"/>
  <c r="F84" i="3" s="1"/>
  <c r="G84" i="3" l="1"/>
  <c r="H84" i="3" s="1"/>
  <c r="K84" i="3"/>
  <c r="L84" i="3" s="1"/>
  <c r="I84" i="3"/>
  <c r="J84" i="3" s="1"/>
  <c r="M84" i="3" s="1"/>
  <c r="N84" i="3" l="1"/>
  <c r="O84" i="3"/>
  <c r="B85" i="3" s="1"/>
  <c r="Q85" i="3" s="1"/>
  <c r="P84" i="3"/>
  <c r="D85" i="3" s="1"/>
  <c r="E85" i="3" s="1"/>
  <c r="C85" i="3" l="1"/>
  <c r="F85" i="3" s="1"/>
  <c r="G85" i="3" l="1"/>
  <c r="H85" i="3" s="1"/>
  <c r="I85" i="3"/>
  <c r="J85" i="3" s="1"/>
  <c r="M85" i="3" s="1"/>
  <c r="K85" i="3"/>
  <c r="L85" i="3" s="1"/>
  <c r="O85" i="3" l="1"/>
  <c r="N85" i="3"/>
  <c r="P85" i="3"/>
  <c r="D86" i="3" s="1"/>
  <c r="E86" i="3" s="1"/>
  <c r="B86" i="3" l="1"/>
  <c r="C86" i="3"/>
  <c r="F86" i="3" s="1"/>
  <c r="Q86" i="3"/>
  <c r="I86" i="3" l="1"/>
  <c r="J86" i="3" s="1"/>
  <c r="K86" i="3"/>
  <c r="L86" i="3" s="1"/>
  <c r="G86" i="3"/>
  <c r="H86" i="3" l="1"/>
  <c r="M86" i="3"/>
  <c r="O86" i="3" l="1"/>
  <c r="N86" i="3"/>
  <c r="P86" i="3"/>
  <c r="D87" i="3" s="1"/>
  <c r="E87" i="3" s="1"/>
  <c r="B87" i="3" l="1"/>
  <c r="Q87" i="3" s="1"/>
  <c r="C87" i="3" l="1"/>
  <c r="F87" i="3" s="1"/>
  <c r="G87" i="3" l="1"/>
  <c r="H87" i="3" s="1"/>
  <c r="I87" i="3"/>
  <c r="J87" i="3" s="1"/>
  <c r="M87" i="3" s="1"/>
  <c r="K87" i="3"/>
  <c r="L87" i="3" s="1"/>
  <c r="P87" i="3" l="1"/>
  <c r="D88" i="3" s="1"/>
  <c r="E88" i="3" s="1"/>
  <c r="O87" i="3"/>
  <c r="N87" i="3"/>
  <c r="B88" i="3" l="1"/>
  <c r="Q88" i="3" s="1"/>
  <c r="C88" i="3" l="1"/>
  <c r="F88" i="3" s="1"/>
  <c r="K88" i="3" l="1"/>
  <c r="L88" i="3" s="1"/>
  <c r="G88" i="3"/>
  <c r="H88" i="3" s="1"/>
  <c r="I88" i="3"/>
  <c r="J88" i="3" s="1"/>
  <c r="M88" i="3" s="1"/>
  <c r="N88" i="3" l="1"/>
  <c r="O88" i="3"/>
  <c r="B89" i="3" s="1"/>
  <c r="Q89" i="3" s="1"/>
  <c r="P88" i="3"/>
  <c r="D89" i="3" s="1"/>
  <c r="E89" i="3" s="1"/>
  <c r="C89" i="3" l="1"/>
  <c r="F89" i="3" s="1"/>
  <c r="G89" i="3" l="1"/>
  <c r="I89" i="3"/>
  <c r="J89" i="3" s="1"/>
  <c r="K89" i="3"/>
  <c r="L89" i="3" s="1"/>
  <c r="H89" i="3" l="1"/>
  <c r="M89" i="3"/>
  <c r="O89" i="3" l="1"/>
  <c r="P89" i="3"/>
  <c r="D90" i="3" s="1"/>
  <c r="E90" i="3" s="1"/>
  <c r="N89" i="3"/>
  <c r="B90" i="3" l="1"/>
  <c r="Q90" i="3" s="1"/>
  <c r="C90" i="3" l="1"/>
  <c r="F90" i="3" s="1"/>
  <c r="K90" i="3" l="1"/>
  <c r="L90" i="3" s="1"/>
  <c r="G90" i="3"/>
  <c r="H90" i="3" s="1"/>
  <c r="I90" i="3"/>
  <c r="J90" i="3" s="1"/>
  <c r="M90" i="3" s="1"/>
  <c r="O90" i="3" l="1"/>
  <c r="P90" i="3"/>
  <c r="D91" i="3" s="1"/>
  <c r="E91" i="3" s="1"/>
  <c r="N90" i="3"/>
  <c r="B91" i="3" l="1"/>
  <c r="Q91" i="3" s="1"/>
  <c r="C91" i="3" l="1"/>
  <c r="F91" i="3" s="1"/>
  <c r="G91" i="3" l="1"/>
  <c r="H91" i="3" s="1"/>
  <c r="K91" i="3"/>
  <c r="L91" i="3" s="1"/>
  <c r="I91" i="3"/>
  <c r="J91" i="3" s="1"/>
  <c r="M91" i="3" s="1"/>
  <c r="N91" i="3" l="1"/>
  <c r="P91" i="3"/>
  <c r="D92" i="3" s="1"/>
  <c r="E92" i="3" s="1"/>
  <c r="O91" i="3"/>
  <c r="B92" i="3" l="1"/>
  <c r="Q92" i="3" s="1"/>
  <c r="C92" i="3"/>
  <c r="F92" i="3" s="1"/>
  <c r="I92" i="3" l="1"/>
  <c r="J92" i="3" s="1"/>
  <c r="G92" i="3"/>
  <c r="K92" i="3"/>
  <c r="L92" i="3" s="1"/>
  <c r="H92" i="3" l="1"/>
  <c r="M92" i="3"/>
  <c r="O92" i="3" l="1"/>
  <c r="N92" i="3"/>
  <c r="P92" i="3"/>
  <c r="D93" i="3" s="1"/>
  <c r="E93" i="3" s="1"/>
  <c r="B93" i="3" l="1"/>
  <c r="Q93" i="3" s="1"/>
  <c r="C93" i="3"/>
  <c r="F93" i="3" s="1"/>
  <c r="G93" i="3" l="1"/>
  <c r="H93" i="3" s="1"/>
  <c r="I93" i="3"/>
  <c r="J93" i="3" s="1"/>
  <c r="M93" i="3" s="1"/>
  <c r="K93" i="3"/>
  <c r="L93" i="3" s="1"/>
  <c r="O93" i="3" l="1"/>
  <c r="P93" i="3"/>
  <c r="D94" i="3" s="1"/>
  <c r="E94" i="3" s="1"/>
  <c r="N93" i="3"/>
  <c r="B94" i="3" l="1"/>
  <c r="Q94" i="3" s="1"/>
  <c r="C94" i="3" l="1"/>
  <c r="F94" i="3" s="1"/>
  <c r="I94" i="3" l="1"/>
  <c r="J94" i="3" s="1"/>
  <c r="M94" i="3" s="1"/>
  <c r="G94" i="3"/>
  <c r="H94" i="3" s="1"/>
  <c r="K94" i="3"/>
  <c r="L94" i="3" s="1"/>
  <c r="P94" i="3" l="1"/>
  <c r="D95" i="3" s="1"/>
  <c r="E95" i="3" s="1"/>
  <c r="N94" i="3"/>
  <c r="O94" i="3"/>
  <c r="B95" i="3" l="1"/>
  <c r="Q95" i="3" s="1"/>
  <c r="C95" i="3" l="1"/>
  <c r="F95" i="3" s="1"/>
  <c r="I95" i="3" s="1"/>
  <c r="J95" i="3" s="1"/>
  <c r="K95" i="3" l="1"/>
  <c r="L95" i="3" s="1"/>
  <c r="G95" i="3"/>
  <c r="H95" i="3"/>
  <c r="M95" i="3"/>
  <c r="O95" i="3" l="1"/>
  <c r="P95" i="3"/>
  <c r="D96" i="3" s="1"/>
  <c r="E96" i="3" s="1"/>
  <c r="N95" i="3"/>
  <c r="B96" i="3" l="1"/>
  <c r="Q96" i="3" s="1"/>
  <c r="C96" i="3" l="1"/>
  <c r="F96" i="3" s="1"/>
  <c r="K96" i="3" l="1"/>
  <c r="L96" i="3" s="1"/>
  <c r="I96" i="3"/>
  <c r="J96" i="3" s="1"/>
  <c r="M96" i="3" s="1"/>
  <c r="G96" i="3"/>
  <c r="H96" i="3" s="1"/>
  <c r="O96" i="3" l="1"/>
  <c r="N96" i="3"/>
  <c r="P96" i="3"/>
  <c r="D97" i="3" s="1"/>
  <c r="E97" i="3" s="1"/>
  <c r="B97" i="3" l="1"/>
  <c r="Q97" i="3" s="1"/>
  <c r="C97" i="3" l="1"/>
  <c r="F97" i="3" s="1"/>
  <c r="G97" i="3" l="1"/>
  <c r="H97" i="3" s="1"/>
  <c r="I97" i="3"/>
  <c r="J97" i="3" s="1"/>
  <c r="M97" i="3" s="1"/>
  <c r="K97" i="3"/>
  <c r="L97" i="3" s="1"/>
  <c r="P97" i="3" l="1"/>
  <c r="D98" i="3" s="1"/>
  <c r="E98" i="3" s="1"/>
  <c r="N97" i="3"/>
  <c r="O97" i="3"/>
  <c r="B98" i="3" s="1"/>
  <c r="Q98" i="3" s="1"/>
  <c r="C98" i="3" l="1"/>
  <c r="F98" i="3" s="1"/>
  <c r="I98" i="3" l="1"/>
  <c r="J98" i="3" s="1"/>
  <c r="K98" i="3"/>
  <c r="L98" i="3" s="1"/>
  <c r="G98" i="3"/>
  <c r="H98" i="3" l="1"/>
  <c r="M98" i="3"/>
  <c r="P98" i="3" l="1"/>
  <c r="D99" i="3" s="1"/>
  <c r="E99" i="3" s="1"/>
  <c r="O98" i="3"/>
  <c r="N98" i="3"/>
  <c r="B99" i="3" l="1"/>
  <c r="Q99" i="3" s="1"/>
  <c r="C99" i="3" l="1"/>
  <c r="F99" i="3" s="1"/>
  <c r="G99" i="3" l="1"/>
  <c r="H99" i="3" s="1"/>
  <c r="I99" i="3"/>
  <c r="J99" i="3" s="1"/>
  <c r="M99" i="3" s="1"/>
  <c r="K99" i="3"/>
  <c r="L99" i="3" s="1"/>
  <c r="N99" i="3" l="1"/>
  <c r="P99" i="3"/>
  <c r="D100" i="3" s="1"/>
  <c r="E100" i="3" s="1"/>
  <c r="O99" i="3"/>
  <c r="B100" i="3" l="1"/>
  <c r="Q100" i="3" s="1"/>
  <c r="C100" i="3" l="1"/>
  <c r="F100" i="3" s="1"/>
  <c r="K100" i="3"/>
  <c r="L100" i="3" s="1"/>
  <c r="G100" i="3"/>
  <c r="H100" i="3" s="1"/>
  <c r="I100" i="3"/>
  <c r="J100" i="3" s="1"/>
  <c r="M100" i="3" s="1"/>
  <c r="O100" i="3" l="1"/>
  <c r="P100" i="3"/>
  <c r="D101" i="3" s="1"/>
  <c r="E101" i="3" s="1"/>
  <c r="N100" i="3"/>
  <c r="B101" i="3" l="1"/>
  <c r="Q101" i="3" s="1"/>
  <c r="C101" i="3" l="1"/>
  <c r="F101" i="3" s="1"/>
  <c r="G101" i="3" l="1"/>
  <c r="I101" i="3"/>
  <c r="J101" i="3" s="1"/>
  <c r="K101" i="3"/>
  <c r="L101" i="3" s="1"/>
  <c r="H101" i="3" l="1"/>
  <c r="M101" i="3"/>
  <c r="P101" i="3" l="1"/>
  <c r="D102" i="3" s="1"/>
  <c r="E102" i="3" s="1"/>
  <c r="N101" i="3"/>
  <c r="O101" i="3"/>
  <c r="B102" i="3" l="1"/>
  <c r="Q102" i="3" s="1"/>
  <c r="C102" i="3"/>
  <c r="F102" i="3" s="1"/>
  <c r="I102" i="3" l="1"/>
  <c r="J102" i="3" s="1"/>
  <c r="M102" i="3" s="1"/>
  <c r="G102" i="3"/>
  <c r="H102" i="3" s="1"/>
  <c r="K102" i="3"/>
  <c r="L102" i="3" s="1"/>
  <c r="P102" i="3" l="1"/>
  <c r="D103" i="3" s="1"/>
  <c r="E103" i="3" s="1"/>
  <c r="O102" i="3"/>
  <c r="N102" i="3"/>
  <c r="B103" i="3" l="1"/>
  <c r="Q103" i="3" s="1"/>
  <c r="C103" i="3" l="1"/>
  <c r="F103" i="3" s="1"/>
  <c r="G103" i="3" l="1"/>
  <c r="H103" i="3" s="1"/>
  <c r="I103" i="3"/>
  <c r="J103" i="3" s="1"/>
  <c r="M103" i="3" s="1"/>
  <c r="K103" i="3"/>
  <c r="L103" i="3" s="1"/>
  <c r="N103" i="3" l="1"/>
  <c r="O103" i="3"/>
  <c r="B104" i="3" s="1"/>
  <c r="Q104" i="3" s="1"/>
  <c r="P103" i="3"/>
  <c r="D104" i="3" s="1"/>
  <c r="E104" i="3" s="1"/>
  <c r="C104" i="3" l="1"/>
  <c r="F104" i="3" s="1"/>
  <c r="G104" i="3" l="1"/>
  <c r="I104" i="3"/>
  <c r="J104" i="3" s="1"/>
  <c r="K104" i="3"/>
  <c r="L104" i="3" s="1"/>
  <c r="H104" i="3" l="1"/>
  <c r="M104" i="3"/>
  <c r="O104" i="3" l="1"/>
  <c r="P104" i="3"/>
  <c r="D105" i="3" s="1"/>
  <c r="E105" i="3" s="1"/>
  <c r="N104" i="3"/>
  <c r="B105" i="3" l="1"/>
  <c r="Q105" i="3" s="1"/>
  <c r="C105" i="3" l="1"/>
  <c r="F105" i="3" s="1"/>
  <c r="G105" i="3" l="1"/>
  <c r="H105" i="3" s="1"/>
  <c r="I105" i="3"/>
  <c r="J105" i="3" s="1"/>
  <c r="M105" i="3" s="1"/>
  <c r="K105" i="3"/>
  <c r="L105" i="3" s="1"/>
  <c r="N105" i="3" l="1"/>
  <c r="P105" i="3"/>
  <c r="D106" i="3" s="1"/>
  <c r="E106" i="3" s="1"/>
  <c r="O105" i="3"/>
  <c r="B106" i="3" s="1"/>
  <c r="Q106" i="3" s="1"/>
  <c r="C106" i="3" l="1"/>
  <c r="F106" i="3" s="1"/>
  <c r="G106" i="3" l="1"/>
  <c r="H106" i="3" s="1"/>
  <c r="I106" i="3"/>
  <c r="J106" i="3" s="1"/>
  <c r="M106" i="3" s="1"/>
  <c r="K106" i="3"/>
  <c r="L106" i="3" s="1"/>
  <c r="O106" i="3" l="1"/>
  <c r="P106" i="3"/>
  <c r="D107" i="3" s="1"/>
  <c r="E107" i="3" s="1"/>
  <c r="N106" i="3"/>
  <c r="B107" i="3" l="1"/>
  <c r="C107" i="3" l="1"/>
  <c r="F107" i="3" s="1"/>
  <c r="Q107" i="3"/>
  <c r="G107" i="3" l="1"/>
  <c r="I107" i="3"/>
  <c r="J107" i="3" s="1"/>
  <c r="K107" i="3"/>
  <c r="L107" i="3" s="1"/>
  <c r="H107" i="3" l="1"/>
  <c r="M107" i="3"/>
  <c r="N107" i="3" l="1"/>
  <c r="O107" i="3"/>
  <c r="P107" i="3"/>
  <c r="D108" i="3" s="1"/>
  <c r="E108" i="3" s="1"/>
  <c r="B108" i="3" l="1"/>
  <c r="Q108" i="3" s="1"/>
  <c r="C108" i="3"/>
  <c r="F108" i="3" s="1"/>
  <c r="G108" i="3" l="1"/>
  <c r="H108" i="3" s="1"/>
  <c r="I108" i="3"/>
  <c r="J108" i="3" s="1"/>
  <c r="M108" i="3" s="1"/>
  <c r="K108" i="3"/>
  <c r="L108" i="3" s="1"/>
  <c r="O108" i="3" l="1"/>
  <c r="N108" i="3"/>
  <c r="P108" i="3"/>
  <c r="D109" i="3" s="1"/>
  <c r="E109" i="3" s="1"/>
  <c r="B109" i="3" l="1"/>
  <c r="Q109" i="3" s="1"/>
  <c r="C109" i="3" l="1"/>
  <c r="F109" i="3" s="1"/>
  <c r="G109" i="3" l="1"/>
  <c r="H109" i="3" s="1"/>
  <c r="I109" i="3"/>
  <c r="J109" i="3" s="1"/>
  <c r="M109" i="3" s="1"/>
  <c r="K109" i="3"/>
  <c r="L109" i="3" s="1"/>
  <c r="N109" i="3" l="1"/>
  <c r="O109" i="3"/>
  <c r="P109" i="3"/>
  <c r="D110" i="3" s="1"/>
  <c r="E110" i="3" s="1"/>
  <c r="B110" i="3" l="1"/>
  <c r="Q110" i="3" s="1"/>
  <c r="C110" i="3" l="1"/>
  <c r="F110" i="3" s="1"/>
  <c r="I110" i="3" s="1"/>
  <c r="J110" i="3" s="1"/>
  <c r="K110" i="3" l="1"/>
  <c r="L110" i="3" s="1"/>
  <c r="G110" i="3"/>
  <c r="H110" i="3" s="1"/>
  <c r="M110" i="3"/>
  <c r="O110" i="3" l="1"/>
  <c r="P110" i="3"/>
  <c r="D111" i="3" s="1"/>
  <c r="E111" i="3" s="1"/>
  <c r="N110" i="3"/>
  <c r="B111" i="3" l="1"/>
  <c r="Q111" i="3" s="1"/>
  <c r="C111" i="3" l="1"/>
  <c r="F111" i="3" s="1"/>
  <c r="I111" i="3" l="1"/>
  <c r="J111" i="3" s="1"/>
  <c r="M111" i="3" s="1"/>
  <c r="G111" i="3"/>
  <c r="H111" i="3" s="1"/>
  <c r="K111" i="3"/>
  <c r="L111" i="3" s="1"/>
  <c r="P111" i="3" l="1"/>
  <c r="D112" i="3" s="1"/>
  <c r="E112" i="3" s="1"/>
  <c r="O111" i="3"/>
  <c r="N111" i="3"/>
  <c r="B112" i="3" l="1"/>
  <c r="Q112" i="3" s="1"/>
  <c r="C112" i="3" l="1"/>
  <c r="F112" i="3" s="1"/>
  <c r="I112" i="3" l="1"/>
  <c r="J112" i="3" s="1"/>
  <c r="K112" i="3"/>
  <c r="L112" i="3" s="1"/>
  <c r="G112" i="3"/>
  <c r="H112" i="3" s="1"/>
  <c r="M112" i="3" l="1"/>
  <c r="N112" i="3" s="1"/>
  <c r="O112" i="3" l="1"/>
  <c r="B113" i="3" s="1"/>
  <c r="Q113" i="3" s="1"/>
  <c r="P112" i="3"/>
  <c r="D113" i="3" s="1"/>
  <c r="E113" i="3" s="1"/>
  <c r="C113" i="3" l="1"/>
  <c r="F113" i="3" s="1"/>
  <c r="G113" i="3" s="1"/>
  <c r="H113" i="3" s="1"/>
  <c r="K113" i="3" l="1"/>
  <c r="L113" i="3" s="1"/>
  <c r="I113" i="3"/>
  <c r="J113" i="3" s="1"/>
  <c r="M113" i="3" s="1"/>
  <c r="O113" i="3" s="1"/>
  <c r="N113" i="3" l="1"/>
  <c r="P113" i="3"/>
  <c r="D114" i="3" s="1"/>
  <c r="E114" i="3" s="1"/>
  <c r="B114" i="3"/>
  <c r="Q114" i="3" s="1"/>
  <c r="C114" i="3"/>
  <c r="F114" i="3" l="1"/>
  <c r="K114" i="3"/>
  <c r="L114" i="3" s="1"/>
  <c r="G114" i="3"/>
  <c r="I114" i="3"/>
  <c r="J114" i="3" s="1"/>
  <c r="H114" i="3" l="1"/>
  <c r="M114" i="3"/>
  <c r="N114" i="3" l="1"/>
  <c r="O114" i="3"/>
  <c r="P114" i="3"/>
  <c r="D115" i="3" s="1"/>
  <c r="E115" i="3" s="1"/>
  <c r="B115" i="3" l="1"/>
  <c r="Q115" i="3" s="1"/>
  <c r="C115" i="3"/>
  <c r="F115" i="3" s="1"/>
  <c r="I115" i="3" l="1"/>
  <c r="J115" i="3" s="1"/>
  <c r="M115" i="3" s="1"/>
  <c r="G115" i="3"/>
  <c r="H115" i="3" s="1"/>
  <c r="K115" i="3"/>
  <c r="L115" i="3" s="1"/>
  <c r="N115" i="3" l="1"/>
  <c r="O115" i="3"/>
  <c r="B116" i="3" s="1"/>
  <c r="Q116" i="3" s="1"/>
  <c r="P115" i="3"/>
  <c r="D116" i="3" s="1"/>
  <c r="E116" i="3" s="1"/>
  <c r="C116" i="3" l="1"/>
  <c r="F116" i="3" s="1"/>
  <c r="I116" i="3" l="1"/>
  <c r="J116" i="3" s="1"/>
  <c r="G116" i="3"/>
  <c r="H116" i="3" s="1"/>
  <c r="K116" i="3"/>
  <c r="L116" i="3" s="1"/>
  <c r="M116" i="3" l="1"/>
  <c r="N116" i="3" s="1"/>
  <c r="P116" i="3" l="1"/>
  <c r="D117" i="3" s="1"/>
  <c r="E117" i="3" s="1"/>
  <c r="O116" i="3"/>
  <c r="B117" i="3" s="1"/>
  <c r="Q117" i="3" l="1"/>
  <c r="C117" i="3"/>
  <c r="F117" i="3" s="1"/>
  <c r="I117" i="3"/>
  <c r="J117" i="3" s="1"/>
  <c r="G117" i="3"/>
  <c r="K117" i="3"/>
  <c r="L117" i="3" s="1"/>
  <c r="H117" i="3" l="1"/>
  <c r="M117" i="3"/>
  <c r="O117" i="3" l="1"/>
  <c r="N117" i="3"/>
  <c r="P117" i="3"/>
  <c r="D118" i="3" s="1"/>
  <c r="E118" i="3" s="1"/>
  <c r="B118" i="3" l="1"/>
  <c r="Q118" i="3" s="1"/>
  <c r="C118" i="3"/>
  <c r="F118" i="3" s="1"/>
  <c r="I118" i="3" l="1"/>
  <c r="J118" i="3" s="1"/>
  <c r="G118" i="3"/>
  <c r="H118" i="3" s="1"/>
  <c r="K118" i="3"/>
  <c r="L118" i="3" s="1"/>
  <c r="M118" i="3" l="1"/>
  <c r="P118" i="3" s="1"/>
  <c r="D119" i="3" s="1"/>
  <c r="E119" i="3" s="1"/>
  <c r="O118" i="3" l="1"/>
  <c r="N118" i="3"/>
  <c r="B119" i="3" l="1"/>
  <c r="Q119" i="3" s="1"/>
  <c r="C119" i="3" l="1"/>
  <c r="F119" i="3" s="1"/>
  <c r="I119" i="3" l="1"/>
  <c r="J119" i="3" s="1"/>
  <c r="G119" i="3"/>
  <c r="H119" i="3" s="1"/>
  <c r="K119" i="3"/>
  <c r="L119" i="3" s="1"/>
  <c r="M119" i="3" l="1"/>
  <c r="N119" i="3" s="1"/>
  <c r="O119" i="3" l="1"/>
  <c r="B120" i="3" s="1"/>
  <c r="Q120" i="3" s="1"/>
  <c r="P119" i="3"/>
  <c r="D120" i="3" s="1"/>
  <c r="E120" i="3" s="1"/>
  <c r="C120" i="3" l="1"/>
  <c r="F120" i="3" s="1"/>
  <c r="K120" i="3" s="1"/>
  <c r="L120" i="3" s="1"/>
  <c r="G120" i="3" l="1"/>
  <c r="H120" i="3" s="1"/>
  <c r="I120" i="3"/>
  <c r="J120" i="3" s="1"/>
  <c r="M120" i="3"/>
  <c r="N120" i="3" l="1"/>
  <c r="O120" i="3"/>
  <c r="B121" i="3" s="1"/>
  <c r="Q121" i="3" s="1"/>
  <c r="P120" i="3"/>
  <c r="D121" i="3" s="1"/>
  <c r="E121" i="3" s="1"/>
  <c r="C121" i="3" l="1"/>
  <c r="F121" i="3" s="1"/>
  <c r="G121" i="3" l="1"/>
  <c r="H121" i="3" s="1"/>
  <c r="K121" i="3"/>
  <c r="L121" i="3" s="1"/>
  <c r="I121" i="3"/>
  <c r="J121" i="3" s="1"/>
  <c r="M121" i="3" s="1"/>
  <c r="N121" i="3" l="1"/>
  <c r="O121" i="3"/>
  <c r="P121" i="3"/>
  <c r="D122" i="3" s="1"/>
  <c r="E122" i="3" s="1"/>
  <c r="B122" i="3" l="1"/>
  <c r="Q122" i="3" s="1"/>
  <c r="C122" i="3" l="1"/>
  <c r="F122" i="3" s="1"/>
  <c r="I122" i="3"/>
  <c r="J122" i="3" s="1"/>
  <c r="G122" i="3"/>
  <c r="K122" i="3"/>
  <c r="L122" i="3" s="1"/>
  <c r="H122" i="3" l="1"/>
  <c r="M122" i="3"/>
  <c r="O122" i="3" l="1"/>
  <c r="N122" i="3"/>
  <c r="P122" i="3"/>
  <c r="D123" i="3" s="1"/>
  <c r="E123" i="3" s="1"/>
  <c r="B123" i="3" l="1"/>
  <c r="Q123" i="3" s="1"/>
  <c r="C123" i="3" l="1"/>
  <c r="F123" i="3" s="1"/>
  <c r="G123" i="3" l="1"/>
  <c r="H123" i="3" s="1"/>
  <c r="K123" i="3"/>
  <c r="L123" i="3" s="1"/>
  <c r="I123" i="3"/>
  <c r="J123" i="3" s="1"/>
  <c r="M123" i="3" l="1"/>
  <c r="N123" i="3" s="1"/>
  <c r="P123" i="3" l="1"/>
  <c r="D124" i="3" s="1"/>
  <c r="E124" i="3" s="1"/>
  <c r="O123" i="3"/>
  <c r="B124" i="3" s="1"/>
  <c r="Q124" i="3" l="1"/>
  <c r="C124" i="3"/>
  <c r="F124" i="3" s="1"/>
  <c r="K124" i="3"/>
  <c r="L124" i="3" s="1"/>
  <c r="G124" i="3"/>
  <c r="H124" i="3" s="1"/>
  <c r="I124" i="3"/>
  <c r="J124" i="3" s="1"/>
  <c r="M124" i="3" s="1"/>
  <c r="N124" i="3" l="1"/>
  <c r="O124" i="3"/>
  <c r="B125" i="3" s="1"/>
  <c r="Q125" i="3" s="1"/>
  <c r="P124" i="3"/>
  <c r="D125" i="3" s="1"/>
  <c r="E125" i="3" s="1"/>
  <c r="C125" i="3" l="1"/>
  <c r="F125" i="3" s="1"/>
  <c r="K125" i="3" l="1"/>
  <c r="L125" i="3" s="1"/>
  <c r="I125" i="3"/>
  <c r="J125" i="3" s="1"/>
  <c r="M125" i="3" s="1"/>
  <c r="G125" i="3"/>
  <c r="H125" i="3" s="1"/>
  <c r="N125" i="3" l="1"/>
  <c r="O125" i="3"/>
  <c r="B126" i="3" s="1"/>
  <c r="Q126" i="3" s="1"/>
  <c r="P125" i="3"/>
  <c r="D126" i="3" s="1"/>
  <c r="E126" i="3" s="1"/>
  <c r="C126" i="3" l="1"/>
  <c r="F126" i="3" s="1"/>
  <c r="I126" i="3" l="1"/>
  <c r="J126" i="3" s="1"/>
  <c r="G126" i="3"/>
  <c r="H126" i="3" s="1"/>
  <c r="K126" i="3"/>
  <c r="L126" i="3" s="1"/>
  <c r="M126" i="3" l="1"/>
  <c r="N126" i="3" s="1"/>
  <c r="O126" i="3" l="1"/>
  <c r="B127" i="3" s="1"/>
  <c r="Q127" i="3" s="1"/>
  <c r="P126" i="3"/>
  <c r="D127" i="3" s="1"/>
  <c r="E127" i="3" s="1"/>
  <c r="C127" i="3" l="1"/>
  <c r="F127" i="3" s="1"/>
  <c r="I127" i="3" l="1"/>
  <c r="J127" i="3" s="1"/>
  <c r="G127" i="3"/>
  <c r="H127" i="3" s="1"/>
  <c r="K127" i="3"/>
  <c r="L127" i="3" s="1"/>
  <c r="M127" i="3" l="1"/>
  <c r="P127" i="3" s="1"/>
  <c r="D128" i="3" s="1"/>
  <c r="E128" i="3" s="1"/>
  <c r="O127" i="3" l="1"/>
  <c r="N127" i="3"/>
  <c r="B128" i="3" l="1"/>
  <c r="Q128" i="3" l="1"/>
  <c r="C128" i="3"/>
  <c r="F128" i="3" s="1"/>
  <c r="G128" i="3" l="1"/>
  <c r="H128" i="3" s="1"/>
  <c r="I128" i="3"/>
  <c r="J128" i="3" s="1"/>
  <c r="M128" i="3" s="1"/>
  <c r="K128" i="3"/>
  <c r="L128" i="3" s="1"/>
  <c r="N128" i="3" l="1"/>
  <c r="P128" i="3"/>
  <c r="D129" i="3" s="1"/>
  <c r="E129" i="3" s="1"/>
  <c r="O128" i="3"/>
  <c r="B129" i="3" s="1"/>
  <c r="Q129" i="3" s="1"/>
  <c r="C129" i="3" l="1"/>
  <c r="F129" i="3" s="1"/>
  <c r="K129" i="3" l="1"/>
  <c r="L129" i="3" s="1"/>
  <c r="I129" i="3"/>
  <c r="J129" i="3" s="1"/>
  <c r="M129" i="3" s="1"/>
  <c r="G129" i="3"/>
  <c r="H129" i="3" s="1"/>
  <c r="P129" i="3" l="1"/>
  <c r="D130" i="3" s="1"/>
  <c r="E130" i="3" s="1"/>
  <c r="O129" i="3"/>
  <c r="N129" i="3"/>
  <c r="B130" i="3" l="1"/>
  <c r="Q130" i="3" s="1"/>
  <c r="C130" i="3"/>
  <c r="F130" i="3" s="1"/>
  <c r="K130" i="3"/>
  <c r="L130" i="3" s="1"/>
  <c r="G130" i="3"/>
  <c r="H130" i="3" s="1"/>
  <c r="I130" i="3"/>
  <c r="J130" i="3" s="1"/>
  <c r="M130" i="3"/>
  <c r="N130" i="3" s="1"/>
  <c r="P130" i="3" l="1"/>
  <c r="D131" i="3" s="1"/>
  <c r="E131" i="3" s="1"/>
  <c r="O130" i="3"/>
  <c r="B131" i="3" s="1"/>
  <c r="Q131" i="3" s="1"/>
  <c r="C131" i="3" l="1"/>
  <c r="F131" i="3" s="1"/>
  <c r="I131" i="3" s="1"/>
  <c r="J131" i="3" s="1"/>
  <c r="K131" i="3" l="1"/>
  <c r="L131" i="3" s="1"/>
  <c r="G131" i="3"/>
  <c r="H131" i="3" s="1"/>
  <c r="M131" i="3"/>
  <c r="N131" i="3" s="1"/>
  <c r="P131" i="3" l="1"/>
  <c r="D132" i="3" s="1"/>
  <c r="E132" i="3" s="1"/>
  <c r="O131" i="3"/>
  <c r="B132" i="3" s="1"/>
  <c r="Q132" i="3" s="1"/>
  <c r="C132" i="3" l="1"/>
  <c r="F132" i="3" s="1"/>
  <c r="I132" i="3" s="1"/>
  <c r="J132" i="3" s="1"/>
  <c r="K132" i="3" l="1"/>
  <c r="L132" i="3" s="1"/>
  <c r="G132" i="3"/>
  <c r="H132" i="3"/>
  <c r="M132" i="3"/>
  <c r="N132" i="3" l="1"/>
  <c r="O132" i="3"/>
  <c r="P132" i="3"/>
  <c r="D133" i="3" s="1"/>
  <c r="E133" i="3" s="1"/>
  <c r="B133" i="3" l="1"/>
  <c r="Q133" i="3" s="1"/>
  <c r="C133" i="3" l="1"/>
  <c r="F133" i="3" s="1"/>
  <c r="I133" i="3"/>
  <c r="J133" i="3" s="1"/>
  <c r="M133" i="3" s="1"/>
  <c r="G133" i="3"/>
  <c r="H133" i="3" s="1"/>
  <c r="K133" i="3"/>
  <c r="L133" i="3" s="1"/>
  <c r="N133" i="3" l="1"/>
  <c r="O133" i="3"/>
  <c r="P133" i="3"/>
  <c r="D134" i="3" s="1"/>
  <c r="E134" i="3" s="1"/>
  <c r="B134" i="3" l="1"/>
  <c r="Q134" i="3" s="1"/>
  <c r="C134" i="3"/>
  <c r="F134" i="3" s="1"/>
  <c r="I134" i="3" l="1"/>
  <c r="J134" i="3" s="1"/>
  <c r="G134" i="3"/>
  <c r="H134" i="3" s="1"/>
  <c r="K134" i="3"/>
  <c r="L134" i="3" s="1"/>
  <c r="M134" i="3" l="1"/>
  <c r="P134" i="3" s="1"/>
  <c r="D135" i="3" s="1"/>
  <c r="E135" i="3" s="1"/>
  <c r="O134" i="3" l="1"/>
  <c r="N134" i="3"/>
  <c r="B135" i="3" s="1"/>
  <c r="Q135" i="3" s="1"/>
  <c r="C135" i="3" l="1"/>
  <c r="F135" i="3" s="1"/>
  <c r="I135" i="3" l="1"/>
  <c r="J135" i="3" s="1"/>
  <c r="G135" i="3"/>
  <c r="K135" i="3"/>
  <c r="L135" i="3" s="1"/>
  <c r="H135" i="3" l="1"/>
  <c r="M135" i="3"/>
  <c r="N135" i="3" l="1"/>
  <c r="O135" i="3"/>
  <c r="P135" i="3"/>
  <c r="D136" i="3" s="1"/>
  <c r="E136" i="3" s="1"/>
  <c r="B136" i="3" l="1"/>
  <c r="Q136" i="3" s="1"/>
  <c r="C136" i="3" l="1"/>
  <c r="F136" i="3" s="1"/>
  <c r="I136" i="3" s="1"/>
  <c r="J136" i="3" s="1"/>
  <c r="G136" i="3" l="1"/>
  <c r="H136" i="3" s="1"/>
  <c r="K136" i="3"/>
  <c r="L136" i="3" s="1"/>
  <c r="M136" i="3" l="1"/>
  <c r="N136" i="3" l="1"/>
  <c r="P136" i="3"/>
  <c r="D137" i="3" s="1"/>
  <c r="E137" i="3" s="1"/>
  <c r="O136" i="3"/>
  <c r="B137" i="3" s="1"/>
  <c r="Q137" i="3" s="1"/>
  <c r="C137" i="3" l="1"/>
  <c r="F137" i="3" s="1"/>
  <c r="G137" i="3" l="1"/>
  <c r="H137" i="3" s="1"/>
  <c r="I137" i="3"/>
  <c r="J137" i="3" s="1"/>
  <c r="M137" i="3" s="1"/>
  <c r="K137" i="3"/>
  <c r="L137" i="3" s="1"/>
  <c r="N137" i="3" l="1"/>
  <c r="P137" i="3"/>
  <c r="D138" i="3" s="1"/>
  <c r="E138" i="3" s="1"/>
  <c r="O137" i="3"/>
  <c r="B138" i="3" l="1"/>
  <c r="Q138" i="3" s="1"/>
  <c r="C138" i="3" l="1"/>
  <c r="F138" i="3" s="1"/>
  <c r="G138" i="3" l="1"/>
  <c r="H138" i="3" s="1"/>
  <c r="K138" i="3"/>
  <c r="L138" i="3" s="1"/>
  <c r="I138" i="3"/>
  <c r="J138" i="3" s="1"/>
  <c r="M138" i="3" s="1"/>
  <c r="N138" i="3" l="1"/>
  <c r="P138" i="3"/>
  <c r="D139" i="3" s="1"/>
  <c r="E139" i="3" s="1"/>
  <c r="O138" i="3"/>
  <c r="B139" i="3" s="1"/>
  <c r="Q139" i="3" s="1"/>
  <c r="C139" i="3" l="1"/>
  <c r="F139" i="3" s="1"/>
  <c r="G139" i="3" l="1"/>
  <c r="H139" i="3" s="1"/>
  <c r="K139" i="3"/>
  <c r="L139" i="3" s="1"/>
  <c r="I139" i="3"/>
  <c r="J139" i="3" s="1"/>
  <c r="M139" i="3" s="1"/>
  <c r="N139" i="3" l="1"/>
  <c r="O139" i="3"/>
  <c r="B140" i="3" s="1"/>
  <c r="Q140" i="3" s="1"/>
  <c r="P139" i="3"/>
  <c r="D140" i="3" s="1"/>
  <c r="E140" i="3" s="1"/>
  <c r="C140" i="3" l="1"/>
  <c r="F140" i="3" s="1"/>
  <c r="I140" i="3" l="1"/>
  <c r="J140" i="3" s="1"/>
  <c r="G140" i="3"/>
  <c r="H140" i="3" s="1"/>
  <c r="K140" i="3"/>
  <c r="L140" i="3" s="1"/>
  <c r="M140" i="3" l="1"/>
  <c r="O140" i="3" l="1"/>
  <c r="N140" i="3"/>
  <c r="P140" i="3"/>
  <c r="D141" i="3" s="1"/>
  <c r="E141" i="3" s="1"/>
  <c r="B141" i="3" l="1"/>
  <c r="Q141" i="3" s="1"/>
  <c r="C141" i="3" l="1"/>
  <c r="F141" i="3" s="1"/>
  <c r="I141" i="3" l="1"/>
  <c r="J141" i="3" s="1"/>
  <c r="M141" i="3" s="1"/>
  <c r="K141" i="3"/>
  <c r="L141" i="3" s="1"/>
  <c r="G141" i="3"/>
  <c r="H141" i="3" s="1"/>
  <c r="N141" i="3" l="1"/>
  <c r="P141" i="3"/>
  <c r="D142" i="3" s="1"/>
  <c r="E142" i="3" s="1"/>
  <c r="O141" i="3"/>
  <c r="B142" i="3" s="1"/>
  <c r="Q142" i="3" s="1"/>
  <c r="C142" i="3" l="1"/>
  <c r="F142" i="3" s="1"/>
  <c r="G142" i="3" l="1"/>
  <c r="K142" i="3"/>
  <c r="L142" i="3" s="1"/>
  <c r="I142" i="3"/>
  <c r="J142" i="3" s="1"/>
  <c r="H142" i="3" l="1"/>
  <c r="M142" i="3"/>
  <c r="O142" i="3" l="1"/>
  <c r="N142" i="3"/>
  <c r="P142" i="3"/>
  <c r="D143" i="3" s="1"/>
  <c r="E143" i="3" s="1"/>
  <c r="B143" i="3" l="1"/>
  <c r="Q143" i="3" l="1"/>
  <c r="C143" i="3"/>
  <c r="F143" i="3" s="1"/>
  <c r="G143" i="3" l="1"/>
  <c r="H143" i="3" s="1"/>
  <c r="I143" i="3"/>
  <c r="J143" i="3" s="1"/>
  <c r="M143" i="3" s="1"/>
  <c r="K143" i="3"/>
  <c r="L143" i="3" s="1"/>
  <c r="O143" i="3" l="1"/>
  <c r="P143" i="3"/>
  <c r="D144" i="3" s="1"/>
  <c r="E144" i="3" s="1"/>
  <c r="N143" i="3"/>
  <c r="B144" i="3" l="1"/>
  <c r="Q144" i="3" s="1"/>
  <c r="C144" i="3" l="1"/>
  <c r="F144" i="3" s="1"/>
  <c r="I144" i="3" l="1"/>
  <c r="J144" i="3" s="1"/>
  <c r="M144" i="3" s="1"/>
  <c r="G144" i="3"/>
  <c r="H144" i="3" s="1"/>
  <c r="K144" i="3"/>
  <c r="L144" i="3" s="1"/>
  <c r="O144" i="3" l="1"/>
  <c r="N144" i="3"/>
  <c r="P144" i="3"/>
  <c r="D145" i="3" s="1"/>
  <c r="E145" i="3" s="1"/>
  <c r="B145" i="3" l="1"/>
  <c r="Q145" i="3" s="1"/>
  <c r="C145" i="3" l="1"/>
  <c r="F145" i="3" s="1"/>
  <c r="I145" i="3" l="1"/>
  <c r="J145" i="3" s="1"/>
  <c r="M145" i="3" s="1"/>
  <c r="G145" i="3"/>
  <c r="H145" i="3" s="1"/>
  <c r="K145" i="3"/>
  <c r="L145" i="3" s="1"/>
  <c r="N145" i="3" l="1"/>
  <c r="P145" i="3"/>
  <c r="D146" i="3" s="1"/>
  <c r="E146" i="3" s="1"/>
  <c r="O145" i="3"/>
  <c r="B146" i="3" s="1"/>
  <c r="Q146" i="3" s="1"/>
  <c r="C146" i="3" l="1"/>
  <c r="F146" i="3" s="1"/>
  <c r="I146" i="3" l="1"/>
  <c r="J146" i="3" s="1"/>
  <c r="G146" i="3"/>
  <c r="K146" i="3"/>
  <c r="L146" i="3" s="1"/>
  <c r="H146" i="3" l="1"/>
  <c r="M146" i="3"/>
  <c r="N146" i="3" l="1"/>
  <c r="O146" i="3"/>
  <c r="B147" i="3" s="1"/>
  <c r="Q147" i="3" s="1"/>
  <c r="P146" i="3"/>
  <c r="D147" i="3" s="1"/>
  <c r="E147" i="3" s="1"/>
  <c r="C147" i="3" l="1"/>
  <c r="F147" i="3" s="1"/>
  <c r="I147" i="3"/>
  <c r="J147" i="3" s="1"/>
  <c r="G147" i="3"/>
  <c r="K147" i="3"/>
  <c r="L147" i="3" s="1"/>
  <c r="H147" i="3" l="1"/>
  <c r="M147" i="3"/>
  <c r="N147" i="3" l="1"/>
  <c r="O147" i="3"/>
  <c r="P147" i="3"/>
  <c r="D148" i="3" s="1"/>
  <c r="E148" i="3" s="1"/>
  <c r="B148" i="3" l="1"/>
  <c r="Q148" i="3" s="1"/>
  <c r="C148" i="3"/>
  <c r="F148" i="3" s="1"/>
  <c r="I148" i="3" l="1"/>
  <c r="J148" i="3" s="1"/>
  <c r="M148" i="3" s="1"/>
  <c r="G148" i="3"/>
  <c r="H148" i="3" s="1"/>
  <c r="K148" i="3"/>
  <c r="L148" i="3" s="1"/>
  <c r="N148" i="3" l="1"/>
  <c r="O148" i="3"/>
  <c r="B149" i="3" s="1"/>
  <c r="Q149" i="3" s="1"/>
  <c r="P148" i="3"/>
  <c r="D149" i="3" s="1"/>
  <c r="E149" i="3" s="1"/>
  <c r="C149" i="3" l="1"/>
  <c r="F149" i="3" s="1"/>
  <c r="G149" i="3" l="1"/>
  <c r="H149" i="3" s="1"/>
  <c r="I149" i="3"/>
  <c r="J149" i="3" s="1"/>
  <c r="M149" i="3" s="1"/>
  <c r="K149" i="3"/>
  <c r="L149" i="3" s="1"/>
  <c r="N149" i="3" l="1"/>
  <c r="O149" i="3"/>
  <c r="B150" i="3" s="1"/>
  <c r="Q150" i="3" s="1"/>
  <c r="P149" i="3"/>
  <c r="D150" i="3" s="1"/>
  <c r="E150" i="3" s="1"/>
  <c r="C150" i="3" l="1"/>
  <c r="F150" i="3" s="1"/>
  <c r="I150" i="3" l="1"/>
  <c r="J150" i="3" s="1"/>
  <c r="G150" i="3"/>
  <c r="K150" i="3"/>
  <c r="L150" i="3" s="1"/>
  <c r="H150" i="3" l="1"/>
  <c r="M150" i="3"/>
  <c r="P150" i="3" l="1"/>
  <c r="D151" i="3" s="1"/>
  <c r="E151" i="3" s="1"/>
  <c r="O150" i="3"/>
  <c r="N150" i="3"/>
  <c r="B151" i="3" l="1"/>
  <c r="Q151" i="3" s="1"/>
  <c r="C151" i="3" l="1"/>
  <c r="F151" i="3" s="1"/>
  <c r="I151" i="3" l="1"/>
  <c r="J151" i="3" s="1"/>
  <c r="G151" i="3"/>
  <c r="H151" i="3" s="1"/>
  <c r="K151" i="3"/>
  <c r="L151" i="3" s="1"/>
  <c r="M151" i="3" l="1"/>
  <c r="P151" i="3" s="1"/>
  <c r="D152" i="3" s="1"/>
  <c r="E152" i="3" s="1"/>
  <c r="O151" i="3" l="1"/>
  <c r="N151" i="3"/>
  <c r="B152" i="3" l="1"/>
  <c r="Q152" i="3" s="1"/>
  <c r="C152" i="3" l="1"/>
  <c r="F152" i="3" s="1"/>
  <c r="I152" i="3" l="1"/>
  <c r="J152" i="3" s="1"/>
  <c r="M152" i="3" s="1"/>
  <c r="P152" i="3" s="1"/>
  <c r="D153" i="3" s="1"/>
  <c r="E153" i="3" s="1"/>
  <c r="K152" i="3"/>
  <c r="L152" i="3" s="1"/>
  <c r="G152" i="3"/>
  <c r="H152" i="3" s="1"/>
  <c r="O152" i="3" l="1"/>
  <c r="N152" i="3"/>
  <c r="B153" i="3" l="1"/>
  <c r="Q153" i="3" s="1"/>
  <c r="C153" i="3"/>
  <c r="F153" i="3" s="1"/>
  <c r="I153" i="3" l="1"/>
  <c r="J153" i="3" s="1"/>
  <c r="K153" i="3"/>
  <c r="L153" i="3" s="1"/>
  <c r="G153" i="3"/>
  <c r="H153" i="3" l="1"/>
  <c r="M153" i="3"/>
  <c r="P153" i="3" l="1"/>
  <c r="D154" i="3" s="1"/>
  <c r="E154" i="3" s="1"/>
  <c r="O153" i="3"/>
  <c r="N153" i="3"/>
  <c r="B154" i="3" l="1"/>
  <c r="Q154" i="3" s="1"/>
  <c r="C154" i="3" l="1"/>
  <c r="F154" i="3" s="1"/>
  <c r="K154" i="3" l="1"/>
  <c r="L154" i="3" s="1"/>
  <c r="G154" i="3"/>
  <c r="H154" i="3" s="1"/>
  <c r="I154" i="3"/>
  <c r="J154" i="3" s="1"/>
  <c r="M154" i="3" s="1"/>
  <c r="O154" i="3" l="1"/>
  <c r="N154" i="3"/>
  <c r="P154" i="3"/>
  <c r="D155" i="3" s="1"/>
  <c r="E155" i="3" s="1"/>
  <c r="B155" i="3" l="1"/>
  <c r="Q155" i="3" s="1"/>
  <c r="C155" i="3" l="1"/>
  <c r="F155" i="3" s="1"/>
  <c r="I155" i="3" l="1"/>
  <c r="J155" i="3" s="1"/>
  <c r="M155" i="3" s="1"/>
  <c r="G155" i="3"/>
  <c r="H155" i="3" s="1"/>
  <c r="K155" i="3"/>
  <c r="L155" i="3" s="1"/>
  <c r="N155" i="3" l="1"/>
  <c r="O155" i="3"/>
  <c r="P155" i="3"/>
  <c r="D156" i="3" s="1"/>
  <c r="E156" i="3" s="1"/>
  <c r="B156" i="3" l="1"/>
  <c r="Q156" i="3" s="1"/>
  <c r="C156" i="3"/>
  <c r="F156" i="3" s="1"/>
  <c r="I156" i="3" l="1"/>
  <c r="J156" i="3" s="1"/>
  <c r="G156" i="3"/>
  <c r="K156" i="3"/>
  <c r="L156" i="3" s="1"/>
  <c r="H156" i="3" l="1"/>
  <c r="M156" i="3"/>
  <c r="N156" i="3" l="1"/>
  <c r="O156" i="3"/>
  <c r="P156" i="3"/>
  <c r="D157" i="3" s="1"/>
  <c r="E157" i="3" s="1"/>
  <c r="B157" i="3" l="1"/>
  <c r="Q157" i="3" s="1"/>
  <c r="C157" i="3" l="1"/>
  <c r="F157" i="3" s="1"/>
  <c r="G157" i="3" s="1"/>
  <c r="H157" i="3" s="1"/>
  <c r="K157" i="3" l="1"/>
  <c r="L157" i="3" s="1"/>
  <c r="I157" i="3"/>
  <c r="J157" i="3" s="1"/>
  <c r="M157" i="3" s="1"/>
  <c r="N157" i="3" s="1"/>
  <c r="P157" i="3" l="1"/>
  <c r="D158" i="3" s="1"/>
  <c r="E158" i="3" s="1"/>
  <c r="O157" i="3"/>
  <c r="B158" i="3" s="1"/>
  <c r="Q158" i="3" l="1"/>
  <c r="C158" i="3"/>
  <c r="F158" i="3" s="1"/>
  <c r="K158" i="3"/>
  <c r="L158" i="3" s="1"/>
  <c r="G158" i="3"/>
  <c r="H158" i="3" s="1"/>
  <c r="I158" i="3"/>
  <c r="J158" i="3" s="1"/>
  <c r="M158" i="3" s="1"/>
  <c r="N158" i="3" l="1"/>
  <c r="P158" i="3"/>
  <c r="D159" i="3" s="1"/>
  <c r="E159" i="3" s="1"/>
  <c r="O158" i="3"/>
  <c r="B159" i="3" s="1"/>
  <c r="Q159" i="3" s="1"/>
  <c r="C159" i="3" l="1"/>
  <c r="F159" i="3" s="1"/>
  <c r="I159" i="3" l="1"/>
  <c r="J159" i="3" s="1"/>
  <c r="M159" i="3" s="1"/>
  <c r="K159" i="3"/>
  <c r="L159" i="3" s="1"/>
  <c r="G159" i="3"/>
  <c r="H159" i="3" s="1"/>
  <c r="N159" i="3" l="1"/>
  <c r="P159" i="3"/>
  <c r="D160" i="3" s="1"/>
  <c r="E160" i="3" s="1"/>
  <c r="O159" i="3"/>
  <c r="B160" i="3" s="1"/>
  <c r="Q160" i="3" s="1"/>
  <c r="C160" i="3" l="1"/>
  <c r="F160" i="3" s="1"/>
  <c r="I160" i="3" l="1"/>
  <c r="J160" i="3" s="1"/>
  <c r="K160" i="3"/>
  <c r="L160" i="3" s="1"/>
  <c r="G160" i="3"/>
  <c r="H160" i="3" s="1"/>
  <c r="M160" i="3" l="1"/>
  <c r="N160" i="3" l="1"/>
  <c r="O160" i="3"/>
  <c r="P160" i="3"/>
  <c r="D161" i="3" s="1"/>
  <c r="E161" i="3" s="1"/>
  <c r="B161" i="3" l="1"/>
  <c r="Q161" i="3" s="1"/>
  <c r="C161" i="3" l="1"/>
  <c r="F161" i="3" s="1"/>
  <c r="I161" i="3"/>
  <c r="J161" i="3" s="1"/>
  <c r="M161" i="3" s="1"/>
  <c r="G161" i="3"/>
  <c r="H161" i="3" s="1"/>
  <c r="K161" i="3"/>
  <c r="L161" i="3" s="1"/>
  <c r="N161" i="3" l="1"/>
  <c r="O161" i="3"/>
  <c r="P161" i="3"/>
  <c r="D162" i="3" s="1"/>
  <c r="E162" i="3" s="1"/>
  <c r="B162" i="3" l="1"/>
  <c r="Q162" i="3" s="1"/>
  <c r="C162" i="3" l="1"/>
  <c r="F162" i="3" s="1"/>
  <c r="I162" i="3"/>
  <c r="J162" i="3" s="1"/>
  <c r="M162" i="3" s="1"/>
  <c r="G162" i="3"/>
  <c r="H162" i="3" s="1"/>
  <c r="K162" i="3"/>
  <c r="L162" i="3" s="1"/>
  <c r="N162" i="3" l="1"/>
  <c r="P162" i="3"/>
  <c r="D163" i="3" s="1"/>
  <c r="E163" i="3" s="1"/>
  <c r="O162" i="3"/>
  <c r="B163" i="3" s="1"/>
  <c r="Q163" i="3" s="1"/>
  <c r="C163" i="3" l="1"/>
  <c r="F163" i="3" s="1"/>
  <c r="I163" i="3" l="1"/>
  <c r="J163" i="3" s="1"/>
  <c r="K163" i="3"/>
  <c r="L163" i="3" s="1"/>
  <c r="G163" i="3"/>
  <c r="H163" i="3" s="1"/>
  <c r="M163" i="3" l="1"/>
  <c r="N163" i="3" l="1"/>
  <c r="O163" i="3"/>
  <c r="B164" i="3" s="1"/>
  <c r="Q164" i="3" s="1"/>
  <c r="P163" i="3"/>
  <c r="D164" i="3" s="1"/>
  <c r="E164" i="3" s="1"/>
  <c r="C164" i="3" l="1"/>
  <c r="F164" i="3" s="1"/>
  <c r="I164" i="3" l="1"/>
  <c r="J164" i="3" s="1"/>
  <c r="K164" i="3"/>
  <c r="L164" i="3" s="1"/>
  <c r="G164" i="3"/>
  <c r="H164" i="3" s="1"/>
  <c r="M164" i="3" l="1"/>
  <c r="N164" i="3" s="1"/>
  <c r="P164" i="3" l="1"/>
  <c r="D165" i="3" s="1"/>
  <c r="E165" i="3" s="1"/>
  <c r="O164" i="3"/>
  <c r="B165" i="3" s="1"/>
  <c r="Q165" i="3" s="1"/>
  <c r="C165" i="3" l="1"/>
  <c r="F165" i="3" s="1"/>
  <c r="G165" i="3" s="1"/>
  <c r="H165" i="3" s="1"/>
  <c r="I165" i="3" l="1"/>
  <c r="J165" i="3" s="1"/>
  <c r="M165" i="3"/>
  <c r="N165" i="3" s="1"/>
  <c r="K165" i="3"/>
  <c r="L165" i="3" s="1"/>
  <c r="O165" i="3" l="1"/>
  <c r="B166" i="3" s="1"/>
  <c r="Q166" i="3" s="1"/>
  <c r="P165" i="3"/>
  <c r="D166" i="3" s="1"/>
  <c r="E166" i="3" s="1"/>
  <c r="C166" i="3" l="1"/>
  <c r="F166" i="3" s="1"/>
  <c r="I166" i="3"/>
  <c r="J166" i="3" s="1"/>
  <c r="M166" i="3" s="1"/>
  <c r="G166" i="3"/>
  <c r="H166" i="3" s="1"/>
  <c r="K166" i="3"/>
  <c r="L166" i="3" s="1"/>
  <c r="O166" i="3" l="1"/>
  <c r="P166" i="3"/>
  <c r="D167" i="3" s="1"/>
  <c r="E167" i="3" s="1"/>
  <c r="N166" i="3"/>
  <c r="B167" i="3" l="1"/>
  <c r="Q167" i="3" s="1"/>
  <c r="C167" i="3" l="1"/>
  <c r="F167" i="3" s="1"/>
  <c r="I167" i="3" l="1"/>
  <c r="J167" i="3" s="1"/>
  <c r="G167" i="3"/>
  <c r="K167" i="3"/>
  <c r="L167" i="3" s="1"/>
  <c r="H167" i="3" l="1"/>
  <c r="M167" i="3"/>
  <c r="N167" i="3" l="1"/>
  <c r="P167" i="3"/>
  <c r="D168" i="3" s="1"/>
  <c r="E168" i="3" s="1"/>
  <c r="O167" i="3"/>
  <c r="B168" i="3" s="1"/>
  <c r="Q168" i="3" s="1"/>
  <c r="C168" i="3" l="1"/>
  <c r="F168" i="3" s="1"/>
  <c r="I168" i="3" l="1"/>
  <c r="J168" i="3" s="1"/>
  <c r="G168" i="3"/>
  <c r="H168" i="3" s="1"/>
  <c r="K168" i="3"/>
  <c r="L168" i="3" s="1"/>
  <c r="M168" i="3" l="1"/>
  <c r="N168" i="3" s="1"/>
  <c r="O168" i="3" l="1"/>
  <c r="B169" i="3" s="1"/>
  <c r="Q169" i="3" s="1"/>
  <c r="P168" i="3"/>
  <c r="D169" i="3" s="1"/>
  <c r="E169" i="3" s="1"/>
  <c r="C169" i="3" l="1"/>
  <c r="F169" i="3" s="1"/>
  <c r="I169" i="3" s="1"/>
  <c r="J169" i="3" s="1"/>
  <c r="M169" i="3" s="1"/>
  <c r="G169" i="3"/>
  <c r="H169" i="3" s="1"/>
  <c r="K169" i="3" l="1"/>
  <c r="L169" i="3" s="1"/>
  <c r="P169" i="3"/>
  <c r="D170" i="3" s="1"/>
  <c r="E170" i="3" s="1"/>
  <c r="O169" i="3"/>
  <c r="N169" i="3"/>
  <c r="B170" i="3" l="1"/>
  <c r="Q170" i="3" s="1"/>
  <c r="C170" i="3" l="1"/>
  <c r="F170" i="3" s="1"/>
  <c r="G170" i="3" l="1"/>
  <c r="K170" i="3"/>
  <c r="L170" i="3" s="1"/>
  <c r="I170" i="3"/>
  <c r="J170" i="3" s="1"/>
  <c r="H170" i="3" l="1"/>
  <c r="M170" i="3"/>
  <c r="N170" i="3" l="1"/>
  <c r="P170" i="3"/>
  <c r="D171" i="3" s="1"/>
  <c r="E171" i="3" s="1"/>
  <c r="O170" i="3"/>
  <c r="B171" i="3" l="1"/>
  <c r="Q171" i="3" s="1"/>
  <c r="C171" i="3" l="1"/>
  <c r="F171" i="3" s="1"/>
  <c r="G171" i="3"/>
  <c r="H171" i="3" s="1"/>
  <c r="K171" i="3"/>
  <c r="L171" i="3" s="1"/>
  <c r="I171" i="3"/>
  <c r="J171" i="3" s="1"/>
  <c r="M171" i="3" s="1"/>
  <c r="P171" i="3" l="1"/>
  <c r="D172" i="3" s="1"/>
  <c r="E172" i="3" s="1"/>
  <c r="N171" i="3"/>
  <c r="O171" i="3"/>
  <c r="B172" i="3" s="1"/>
  <c r="Q172" i="3" s="1"/>
  <c r="C172" i="3" l="1"/>
  <c r="F172" i="3" s="1"/>
  <c r="G172" i="3" l="1"/>
  <c r="H172" i="3" s="1"/>
  <c r="K172" i="3"/>
  <c r="L172" i="3" s="1"/>
  <c r="I172" i="3"/>
  <c r="J172" i="3" s="1"/>
  <c r="M172" i="3" s="1"/>
  <c r="N172" i="3" l="1"/>
  <c r="P172" i="3"/>
  <c r="D173" i="3" s="1"/>
  <c r="E173" i="3" s="1"/>
  <c r="O172" i="3"/>
  <c r="B173" i="3" s="1"/>
  <c r="Q173" i="3" s="1"/>
  <c r="C173" i="3" l="1"/>
  <c r="F173" i="3" s="1"/>
  <c r="I173" i="3" l="1"/>
  <c r="J173" i="3" s="1"/>
  <c r="K173" i="3"/>
  <c r="L173" i="3" s="1"/>
  <c r="G173" i="3"/>
  <c r="H173" i="3" l="1"/>
  <c r="M173" i="3"/>
  <c r="N173" i="3" l="1"/>
  <c r="P173" i="3"/>
  <c r="D174" i="3" s="1"/>
  <c r="E174" i="3" s="1"/>
  <c r="O173" i="3"/>
  <c r="B174" i="3" s="1"/>
  <c r="Q174" i="3" s="1"/>
  <c r="C174" i="3" l="1"/>
  <c r="F174" i="3" s="1"/>
  <c r="I174" i="3" l="1"/>
  <c r="J174" i="3" s="1"/>
  <c r="M174" i="3" s="1"/>
  <c r="G174" i="3"/>
  <c r="H174" i="3" s="1"/>
  <c r="K174" i="3"/>
  <c r="L174" i="3" s="1"/>
  <c r="P174" i="3" l="1"/>
  <c r="D175" i="3" s="1"/>
  <c r="E175" i="3" s="1"/>
  <c r="O174" i="3"/>
  <c r="N174" i="3"/>
  <c r="B175" i="3" l="1"/>
  <c r="Q175" i="3" s="1"/>
  <c r="C175" i="3" l="1"/>
  <c r="F175" i="3" s="1"/>
  <c r="K175" i="3" l="1"/>
  <c r="L175" i="3" s="1"/>
  <c r="I175" i="3"/>
  <c r="J175" i="3" s="1"/>
  <c r="M175" i="3" s="1"/>
  <c r="G175" i="3"/>
  <c r="H175" i="3" s="1"/>
  <c r="N175" i="3" l="1"/>
  <c r="P175" i="3"/>
  <c r="D176" i="3" s="1"/>
  <c r="E176" i="3" s="1"/>
  <c r="O175" i="3"/>
  <c r="B176" i="3" s="1"/>
  <c r="Q176" i="3" s="1"/>
  <c r="C176" i="3" l="1"/>
  <c r="F176" i="3" s="1"/>
  <c r="I176" i="3" l="1"/>
  <c r="J176" i="3" s="1"/>
  <c r="G176" i="3"/>
  <c r="K176" i="3"/>
  <c r="L176" i="3" s="1"/>
  <c r="H176" i="3" l="1"/>
  <c r="M176" i="3"/>
  <c r="N176" i="3" l="1"/>
  <c r="P176" i="3"/>
  <c r="D177" i="3" s="1"/>
  <c r="E177" i="3" s="1"/>
  <c r="O176" i="3"/>
  <c r="B177" i="3" s="1"/>
  <c r="Q177" i="3" s="1"/>
  <c r="C177" i="3" l="1"/>
  <c r="F177" i="3" s="1"/>
  <c r="I177" i="3" l="1"/>
  <c r="J177" i="3" s="1"/>
  <c r="M177" i="3" s="1"/>
  <c r="G177" i="3"/>
  <c r="H177" i="3" s="1"/>
  <c r="K177" i="3"/>
  <c r="L177" i="3" s="1"/>
  <c r="N177" i="3" l="1"/>
  <c r="P177" i="3"/>
  <c r="D178" i="3" s="1"/>
  <c r="E178" i="3" s="1"/>
  <c r="O177" i="3"/>
  <c r="B178" i="3" l="1"/>
  <c r="Q178" i="3" s="1"/>
  <c r="C178" i="3" l="1"/>
  <c r="F178" i="3" s="1"/>
  <c r="I178" i="3"/>
  <c r="J178" i="3" s="1"/>
  <c r="M178" i="3" s="1"/>
  <c r="G178" i="3"/>
  <c r="H178" i="3" s="1"/>
  <c r="K178" i="3"/>
  <c r="L178" i="3" s="1"/>
  <c r="N178" i="3" l="1"/>
  <c r="P178" i="3"/>
  <c r="D179" i="3" s="1"/>
  <c r="E179" i="3" s="1"/>
  <c r="O178" i="3"/>
  <c r="B179" i="3" l="1"/>
  <c r="Q179" i="3" s="1"/>
  <c r="C179" i="3" l="1"/>
  <c r="F179" i="3" s="1"/>
  <c r="I179" i="3"/>
  <c r="J179" i="3" s="1"/>
  <c r="G179" i="3"/>
  <c r="K179" i="3"/>
  <c r="L179" i="3" s="1"/>
  <c r="M179" i="3" l="1"/>
  <c r="H179" i="3"/>
  <c r="P179" i="3" l="1"/>
  <c r="D180" i="3" s="1"/>
  <c r="E180" i="3" s="1"/>
  <c r="N179" i="3"/>
  <c r="O179" i="3"/>
  <c r="B180" i="3" s="1"/>
  <c r="Q180" i="3" s="1"/>
  <c r="C180" i="3" l="1"/>
  <c r="F180" i="3" s="1"/>
  <c r="I180" i="3" l="1"/>
  <c r="J180" i="3" s="1"/>
  <c r="K180" i="3"/>
  <c r="L180" i="3" s="1"/>
  <c r="G180" i="3"/>
  <c r="H180" i="3" l="1"/>
  <c r="M180" i="3"/>
  <c r="P180" i="3" l="1"/>
  <c r="D181" i="3" s="1"/>
  <c r="E181" i="3" s="1"/>
  <c r="N180" i="3"/>
  <c r="O180" i="3"/>
  <c r="B181" i="3" l="1"/>
  <c r="Q181" i="3" s="1"/>
  <c r="C181" i="3"/>
  <c r="F181" i="3" s="1"/>
  <c r="K181" i="3" l="1"/>
  <c r="L181" i="3" s="1"/>
  <c r="G181" i="3"/>
  <c r="H181" i="3" s="1"/>
  <c r="I181" i="3"/>
  <c r="J181" i="3" s="1"/>
  <c r="M181" i="3" s="1"/>
  <c r="O181" i="3" l="1"/>
  <c r="N181" i="3"/>
  <c r="P181" i="3"/>
  <c r="D182" i="3" s="1"/>
  <c r="E182" i="3" s="1"/>
  <c r="B182" i="3" l="1"/>
  <c r="Q182" i="3" s="1"/>
  <c r="C182" i="3" l="1"/>
  <c r="F182" i="3" s="1"/>
  <c r="I182" i="3" l="1"/>
  <c r="J182" i="3" s="1"/>
  <c r="M182" i="3" s="1"/>
  <c r="P182" i="3" s="1"/>
  <c r="D183" i="3" s="1"/>
  <c r="E183" i="3" s="1"/>
  <c r="K182" i="3"/>
  <c r="L182" i="3" s="1"/>
  <c r="G182" i="3"/>
  <c r="H182" i="3" s="1"/>
  <c r="N182" i="3" l="1"/>
  <c r="O182" i="3"/>
  <c r="B183" i="3" s="1"/>
  <c r="Q183" i="3" s="1"/>
  <c r="C183" i="3" l="1"/>
  <c r="F183" i="3" s="1"/>
  <c r="I183" i="3" l="1"/>
  <c r="J183" i="3" s="1"/>
  <c r="K183" i="3"/>
  <c r="L183" i="3" s="1"/>
  <c r="G183" i="3"/>
  <c r="H183" i="3" s="1"/>
  <c r="M183" i="3" l="1"/>
  <c r="N183" i="3" s="1"/>
  <c r="P183" i="3" l="1"/>
  <c r="D184" i="3" s="1"/>
  <c r="E184" i="3" s="1"/>
  <c r="O183" i="3"/>
  <c r="B184" i="3" s="1"/>
  <c r="Q184" i="3" s="1"/>
  <c r="C184" i="3" l="1"/>
  <c r="F184" i="3" s="1"/>
  <c r="G184" i="3"/>
  <c r="H184" i="3" s="1"/>
  <c r="K184" i="3"/>
  <c r="L184" i="3" s="1"/>
  <c r="I184" i="3"/>
  <c r="J184" i="3" s="1"/>
  <c r="M184" i="3" s="1"/>
  <c r="N184" i="3" l="1"/>
  <c r="O184" i="3"/>
  <c r="B185" i="3" s="1"/>
  <c r="Q185" i="3" s="1"/>
  <c r="P184" i="3"/>
  <c r="D185" i="3" s="1"/>
  <c r="E185" i="3" s="1"/>
  <c r="C185" i="3" l="1"/>
  <c r="F185" i="3" s="1"/>
  <c r="I185" i="3" l="1"/>
  <c r="J185" i="3" s="1"/>
  <c r="K185" i="3"/>
  <c r="L185" i="3" s="1"/>
  <c r="G185" i="3"/>
  <c r="H185" i="3" l="1"/>
  <c r="M185" i="3"/>
  <c r="N185" i="3" l="1"/>
  <c r="P185" i="3"/>
  <c r="D186" i="3" s="1"/>
  <c r="E186" i="3" s="1"/>
  <c r="O185" i="3"/>
  <c r="B186" i="3" s="1"/>
  <c r="Q186" i="3" s="1"/>
  <c r="C186" i="3" l="1"/>
  <c r="F186" i="3" s="1"/>
  <c r="K186" i="3" l="1"/>
  <c r="L186" i="3" s="1"/>
  <c r="G186" i="3"/>
  <c r="H186" i="3" s="1"/>
  <c r="I186" i="3"/>
  <c r="J186" i="3" s="1"/>
  <c r="M186" i="3" s="1"/>
  <c r="O186" i="3" l="1"/>
  <c r="N186" i="3"/>
  <c r="P186" i="3"/>
  <c r="D187" i="3" s="1"/>
  <c r="E187" i="3" s="1"/>
  <c r="B187" i="3" l="1"/>
  <c r="Q187" i="3" s="1"/>
  <c r="C187" i="3" l="1"/>
  <c r="F187" i="3" s="1"/>
  <c r="G187" i="3" l="1"/>
  <c r="H187" i="3" s="1"/>
  <c r="K187" i="3"/>
  <c r="L187" i="3" s="1"/>
  <c r="I187" i="3"/>
  <c r="J187" i="3" s="1"/>
  <c r="M187" i="3" s="1"/>
  <c r="N187" i="3" l="1"/>
  <c r="O187" i="3"/>
  <c r="P187" i="3"/>
  <c r="D188" i="3" s="1"/>
  <c r="E188" i="3" s="1"/>
  <c r="B188" i="3" l="1"/>
  <c r="Q188" i="3" s="1"/>
  <c r="C188" i="3" l="1"/>
  <c r="F188" i="3" s="1"/>
  <c r="I188" i="3" s="1"/>
  <c r="J188" i="3" s="1"/>
  <c r="G188" i="3"/>
  <c r="K188" i="3" l="1"/>
  <c r="L188" i="3" s="1"/>
  <c r="H188" i="3"/>
  <c r="M188" i="3"/>
  <c r="N188" i="3" l="1"/>
  <c r="O188" i="3"/>
  <c r="P188" i="3"/>
  <c r="D189" i="3" s="1"/>
  <c r="E189" i="3" s="1"/>
  <c r="B189" i="3" l="1"/>
  <c r="Q189" i="3" s="1"/>
  <c r="C189" i="3" l="1"/>
  <c r="F189" i="3" s="1"/>
  <c r="I189" i="3" s="1"/>
  <c r="J189" i="3" s="1"/>
  <c r="G189" i="3" l="1"/>
  <c r="H189" i="3" s="1"/>
  <c r="K189" i="3"/>
  <c r="L189" i="3" s="1"/>
  <c r="M189" i="3"/>
  <c r="O189" i="3" s="1"/>
  <c r="N189" i="3" l="1"/>
  <c r="B190" i="3" s="1"/>
  <c r="Q190" i="3" s="1"/>
  <c r="P189" i="3"/>
  <c r="D190" i="3" s="1"/>
  <c r="E190" i="3" s="1"/>
  <c r="C190" i="3" l="1"/>
  <c r="F190" i="3" s="1"/>
  <c r="K190" i="3" l="1"/>
  <c r="L190" i="3" s="1"/>
  <c r="G190" i="3"/>
  <c r="H190" i="3" s="1"/>
  <c r="I190" i="3"/>
  <c r="J190" i="3" s="1"/>
  <c r="M190" i="3" s="1"/>
  <c r="O190" i="3" l="1"/>
  <c r="P190" i="3"/>
  <c r="D191" i="3" s="1"/>
  <c r="E191" i="3" s="1"/>
  <c r="N190" i="3"/>
  <c r="B191" i="3" l="1"/>
  <c r="Q191" i="3" s="1"/>
  <c r="C191" i="3" l="1"/>
  <c r="F191" i="3" s="1"/>
  <c r="G191" i="3" l="1"/>
  <c r="I191" i="3"/>
  <c r="J191" i="3" s="1"/>
  <c r="K191" i="3"/>
  <c r="L191" i="3" s="1"/>
  <c r="H191" i="3" l="1"/>
  <c r="M191" i="3"/>
  <c r="P191" i="3" l="1"/>
  <c r="D192" i="3" s="1"/>
  <c r="E192" i="3" s="1"/>
  <c r="O191" i="3"/>
  <c r="N191" i="3"/>
  <c r="B192" i="3" l="1"/>
  <c r="Q192" i="3" s="1"/>
  <c r="C192" i="3" l="1"/>
  <c r="F192" i="3" s="1"/>
  <c r="K192" i="3" l="1"/>
  <c r="L192" i="3" s="1"/>
  <c r="G192" i="3"/>
  <c r="H192" i="3" s="1"/>
  <c r="I192" i="3"/>
  <c r="J192" i="3" s="1"/>
  <c r="M192" i="3" s="1"/>
  <c r="O192" i="3" l="1"/>
  <c r="P192" i="3"/>
  <c r="D193" i="3" s="1"/>
  <c r="E193" i="3" s="1"/>
  <c r="N192" i="3"/>
  <c r="B193" i="3" l="1"/>
  <c r="Q193" i="3" s="1"/>
  <c r="C193" i="3"/>
  <c r="F193" i="3" s="1"/>
  <c r="G193" i="3" l="1"/>
  <c r="H193" i="3" s="1"/>
  <c r="K193" i="3"/>
  <c r="L193" i="3" s="1"/>
  <c r="I193" i="3"/>
  <c r="J193" i="3" s="1"/>
  <c r="M193" i="3" s="1"/>
  <c r="P193" i="3" l="1"/>
  <c r="D194" i="3" s="1"/>
  <c r="E194" i="3" s="1"/>
  <c r="O193" i="3"/>
  <c r="N193" i="3"/>
  <c r="B194" i="3" l="1"/>
  <c r="Q194" i="3" s="1"/>
  <c r="C194" i="3" l="1"/>
  <c r="F194" i="3" s="1"/>
  <c r="K194" i="3" l="1"/>
  <c r="L194" i="3" s="1"/>
  <c r="G194" i="3"/>
  <c r="I194" i="3"/>
  <c r="J194" i="3" s="1"/>
  <c r="H194" i="3" l="1"/>
  <c r="M194" i="3"/>
  <c r="N194" i="3" l="1"/>
  <c r="O194" i="3"/>
  <c r="P194" i="3"/>
  <c r="D195" i="3" s="1"/>
  <c r="E195" i="3" s="1"/>
  <c r="B195" i="3" l="1"/>
  <c r="Q195" i="3" s="1"/>
  <c r="C195" i="3" l="1"/>
  <c r="F195" i="3" s="1"/>
  <c r="G195" i="3"/>
  <c r="H195" i="3" s="1"/>
  <c r="I195" i="3"/>
  <c r="J195" i="3" s="1"/>
  <c r="M195" i="3" s="1"/>
  <c r="K195" i="3"/>
  <c r="L195" i="3" s="1"/>
  <c r="N195" i="3" l="1"/>
  <c r="O195" i="3"/>
  <c r="B196" i="3" s="1"/>
  <c r="Q196" i="3" s="1"/>
  <c r="P195" i="3"/>
  <c r="D196" i="3" s="1"/>
  <c r="E196" i="3" s="1"/>
  <c r="C196" i="3" l="1"/>
  <c r="F196" i="3" s="1"/>
  <c r="K196" i="3" l="1"/>
  <c r="L196" i="3" s="1"/>
  <c r="G196" i="3"/>
  <c r="H196" i="3" s="1"/>
  <c r="I196" i="3"/>
  <c r="J196" i="3" s="1"/>
  <c r="M196" i="3" s="1"/>
  <c r="N196" i="3" l="1"/>
  <c r="O196" i="3"/>
  <c r="B197" i="3" s="1"/>
  <c r="Q197" i="3" s="1"/>
  <c r="P196" i="3"/>
  <c r="D197" i="3" s="1"/>
  <c r="E197" i="3" s="1"/>
  <c r="C197" i="3" l="1"/>
  <c r="F197" i="3" s="1"/>
  <c r="K197" i="3" l="1"/>
  <c r="L197" i="3" s="1"/>
  <c r="I197" i="3"/>
  <c r="J197" i="3" s="1"/>
  <c r="G197" i="3"/>
  <c r="H197" i="3" l="1"/>
  <c r="M197" i="3"/>
  <c r="P197" i="3" l="1"/>
  <c r="D198" i="3" s="1"/>
  <c r="E198" i="3" s="1"/>
  <c r="O197" i="3"/>
  <c r="N197" i="3"/>
  <c r="B198" i="3" l="1"/>
  <c r="Q198" i="3" s="1"/>
  <c r="C198" i="3" l="1"/>
  <c r="F198" i="3" s="1"/>
  <c r="G198" i="3" l="1"/>
  <c r="H198" i="3" s="1"/>
  <c r="K198" i="3"/>
  <c r="L198" i="3" s="1"/>
  <c r="I198" i="3"/>
  <c r="J198" i="3" s="1"/>
  <c r="M198" i="3" s="1"/>
  <c r="O198" i="3" l="1"/>
  <c r="N198" i="3"/>
  <c r="P198" i="3"/>
  <c r="D199" i="3" s="1"/>
  <c r="E199" i="3" s="1"/>
  <c r="B199" i="3" l="1"/>
  <c r="Q199" i="3" s="1"/>
  <c r="C199" i="3" l="1"/>
  <c r="F199" i="3" s="1"/>
  <c r="I199" i="3" l="1"/>
  <c r="J199" i="3" s="1"/>
  <c r="K199" i="3"/>
  <c r="L199" i="3" s="1"/>
  <c r="G199" i="3"/>
  <c r="H199" i="3" s="1"/>
  <c r="M199" i="3" l="1"/>
  <c r="N199" i="3" s="1"/>
  <c r="P199" i="3" l="1"/>
  <c r="D200" i="3" s="1"/>
  <c r="E200" i="3" s="1"/>
  <c r="O199" i="3"/>
  <c r="B200" i="3" s="1"/>
  <c r="Q200" i="3" s="1"/>
  <c r="C200" i="3" l="1"/>
  <c r="F200" i="3" s="1"/>
  <c r="G200" i="3" s="1"/>
  <c r="I200" i="3"/>
  <c r="J200" i="3" s="1"/>
  <c r="K200" i="3"/>
  <c r="L200" i="3" s="1"/>
  <c r="H200" i="3" l="1"/>
  <c r="M200" i="3"/>
  <c r="P200" i="3" l="1"/>
  <c r="D201" i="3" s="1"/>
  <c r="E201" i="3" s="1"/>
  <c r="O200" i="3"/>
  <c r="N200" i="3"/>
  <c r="B201" i="3" l="1"/>
  <c r="Q201" i="3" s="1"/>
  <c r="C201" i="3" l="1"/>
  <c r="F201" i="3" s="1"/>
  <c r="I201" i="3" l="1"/>
  <c r="J201" i="3" s="1"/>
  <c r="K201" i="3"/>
  <c r="L201" i="3" s="1"/>
  <c r="G201" i="3"/>
  <c r="H201" i="3" s="1"/>
  <c r="M201" i="3" l="1"/>
  <c r="P201" i="3" l="1"/>
  <c r="D202" i="3" s="1"/>
  <c r="E202" i="3" s="1"/>
  <c r="O201" i="3"/>
  <c r="N201" i="3"/>
  <c r="B202" i="3" l="1"/>
  <c r="Q202" i="3" s="1"/>
  <c r="C202" i="3" l="1"/>
  <c r="F202" i="3" s="1"/>
  <c r="G202" i="3" l="1"/>
  <c r="H202" i="3" s="1"/>
  <c r="I202" i="3"/>
  <c r="J202" i="3" s="1"/>
  <c r="M202" i="3" s="1"/>
  <c r="K202" i="3"/>
  <c r="L202" i="3" s="1"/>
  <c r="P202" i="3" l="1"/>
  <c r="D203" i="3" s="1"/>
  <c r="E203" i="3" s="1"/>
  <c r="N202" i="3"/>
  <c r="O202" i="3"/>
  <c r="B203" i="3" l="1"/>
  <c r="Q203" i="3" s="1"/>
  <c r="C203" i="3"/>
  <c r="F203" i="3" s="1"/>
  <c r="G203" i="3" l="1"/>
  <c r="I203" i="3"/>
  <c r="J203" i="3" s="1"/>
  <c r="K203" i="3"/>
  <c r="L203" i="3" s="1"/>
  <c r="H203" i="3" l="1"/>
  <c r="M203" i="3"/>
  <c r="N203" i="3" l="1"/>
  <c r="O203" i="3"/>
  <c r="B204" i="3" s="1"/>
  <c r="Q204" i="3" s="1"/>
  <c r="P203" i="3"/>
  <c r="D204" i="3" s="1"/>
  <c r="E204" i="3" s="1"/>
  <c r="C204" i="3" l="1"/>
  <c r="F204" i="3" s="1"/>
  <c r="G204" i="3" l="1"/>
  <c r="H204" i="3" s="1"/>
  <c r="K204" i="3"/>
  <c r="L204" i="3" s="1"/>
  <c r="I204" i="3"/>
  <c r="J204" i="3" s="1"/>
  <c r="M204" i="3" s="1"/>
  <c r="O204" i="3" l="1"/>
  <c r="P204" i="3"/>
  <c r="D205" i="3" s="1"/>
  <c r="E205" i="3" s="1"/>
  <c r="N204" i="3"/>
  <c r="B205" i="3" l="1"/>
  <c r="Q205" i="3" s="1"/>
  <c r="C205" i="3" l="1"/>
  <c r="F205" i="3" s="1"/>
  <c r="G205" i="3"/>
  <c r="H205" i="3" s="1"/>
  <c r="I205" i="3"/>
  <c r="J205" i="3" s="1"/>
  <c r="M205" i="3" s="1"/>
  <c r="K205" i="3"/>
  <c r="L205" i="3" s="1"/>
  <c r="N205" i="3" l="1"/>
  <c r="O205" i="3"/>
  <c r="P205" i="3"/>
  <c r="D206" i="3" s="1"/>
  <c r="E206" i="3" s="1"/>
  <c r="B206" i="3" l="1"/>
  <c r="Q206" i="3" s="1"/>
  <c r="C206" i="3" l="1"/>
  <c r="F206" i="3" s="1"/>
  <c r="G206" i="3" l="1"/>
  <c r="I206" i="3"/>
  <c r="J206" i="3" s="1"/>
  <c r="K206" i="3"/>
  <c r="L206" i="3" s="1"/>
  <c r="H206" i="3" l="1"/>
  <c r="M206" i="3"/>
  <c r="N206" i="3" l="1"/>
  <c r="O206" i="3"/>
  <c r="P206" i="3"/>
  <c r="D207" i="3" s="1"/>
  <c r="E207" i="3" s="1"/>
  <c r="B207" i="3" l="1"/>
  <c r="Q207" i="3" s="1"/>
  <c r="C207" i="3" l="1"/>
  <c r="F207" i="3" s="1"/>
  <c r="G207" i="3" l="1"/>
  <c r="H207" i="3" s="1"/>
  <c r="I207" i="3"/>
  <c r="J207" i="3" s="1"/>
  <c r="K207" i="3"/>
  <c r="L207" i="3" s="1"/>
  <c r="M207" i="3" l="1"/>
  <c r="O207" i="3" s="1"/>
  <c r="N207" i="3" l="1"/>
  <c r="P207" i="3"/>
  <c r="D208" i="3" s="1"/>
  <c r="E208" i="3" s="1"/>
  <c r="B208" i="3"/>
  <c r="Q208" i="3" s="1"/>
  <c r="C208" i="3" l="1"/>
  <c r="F208" i="3" s="1"/>
  <c r="G208" i="3" l="1"/>
  <c r="H208" i="3" s="1"/>
  <c r="I208" i="3"/>
  <c r="J208" i="3" s="1"/>
  <c r="K208" i="3"/>
  <c r="L208" i="3" s="1"/>
  <c r="M208" i="3" l="1"/>
  <c r="O208" i="3" s="1"/>
  <c r="P208" i="3" l="1"/>
  <c r="D209" i="3" s="1"/>
  <c r="E209" i="3" s="1"/>
  <c r="N208" i="3"/>
  <c r="B209" i="3" s="1"/>
  <c r="Q209" i="3" s="1"/>
  <c r="C209" i="3" l="1"/>
  <c r="F209" i="3" s="1"/>
  <c r="G209" i="3" l="1"/>
  <c r="K209" i="3"/>
  <c r="L209" i="3" s="1"/>
  <c r="I209" i="3"/>
  <c r="J209" i="3" s="1"/>
  <c r="H209" i="3" l="1"/>
  <c r="M209" i="3"/>
  <c r="N209" i="3" l="1"/>
  <c r="O209" i="3"/>
  <c r="P209" i="3"/>
  <c r="D210" i="3" s="1"/>
  <c r="E210" i="3" s="1"/>
  <c r="B210" i="3" l="1"/>
  <c r="Q210" i="3" s="1"/>
  <c r="C210" i="3"/>
  <c r="F210" i="3" s="1"/>
  <c r="I210" i="3" l="1"/>
  <c r="J210" i="3" s="1"/>
  <c r="K210" i="3"/>
  <c r="L210" i="3" s="1"/>
  <c r="G210" i="3"/>
  <c r="H210" i="3" s="1"/>
  <c r="M210" i="3" l="1"/>
  <c r="O210" i="3" l="1"/>
  <c r="P210" i="3"/>
  <c r="D211" i="3" s="1"/>
  <c r="E211" i="3" s="1"/>
  <c r="N210" i="3"/>
  <c r="B211" i="3" l="1"/>
  <c r="Q211" i="3" s="1"/>
  <c r="C211" i="3" l="1"/>
  <c r="F211" i="3" s="1"/>
  <c r="G211" i="3" l="1"/>
  <c r="I211" i="3"/>
  <c r="J211" i="3" s="1"/>
  <c r="K211" i="3"/>
  <c r="L211" i="3" s="1"/>
  <c r="H211" i="3" l="1"/>
  <c r="M211" i="3"/>
  <c r="O211" i="3" l="1"/>
  <c r="P211" i="3"/>
  <c r="D212" i="3" s="1"/>
  <c r="E212" i="3" s="1"/>
  <c r="N211" i="3"/>
  <c r="B212" i="3" l="1"/>
  <c r="Q212" i="3" s="1"/>
  <c r="C212" i="3" l="1"/>
  <c r="F212" i="3" s="1"/>
  <c r="K212" i="3" l="1"/>
  <c r="L212" i="3" s="1"/>
  <c r="I212" i="3"/>
  <c r="J212" i="3" s="1"/>
  <c r="M212" i="3" s="1"/>
  <c r="G212" i="3"/>
  <c r="H212" i="3" s="1"/>
  <c r="N212" i="3" l="1"/>
  <c r="O212" i="3"/>
  <c r="P212" i="3"/>
  <c r="D213" i="3" s="1"/>
  <c r="E213" i="3" s="1"/>
  <c r="B213" i="3" l="1"/>
  <c r="Q213" i="3" s="1"/>
  <c r="C213" i="3" l="1"/>
  <c r="F213" i="3" s="1"/>
  <c r="I213" i="3" l="1"/>
  <c r="J213" i="3" s="1"/>
  <c r="K213" i="3"/>
  <c r="L213" i="3" s="1"/>
  <c r="G213" i="3"/>
  <c r="H213" i="3" l="1"/>
  <c r="M213" i="3"/>
  <c r="N213" i="3" l="1"/>
  <c r="O213" i="3"/>
  <c r="P213" i="3"/>
  <c r="D214" i="3" s="1"/>
  <c r="E214" i="3" s="1"/>
  <c r="B214" i="3" l="1"/>
  <c r="Q214" i="3" s="1"/>
  <c r="C214" i="3"/>
  <c r="F214" i="3" s="1"/>
  <c r="I214" i="3" l="1"/>
  <c r="J214" i="3" s="1"/>
  <c r="M214" i="3" s="1"/>
  <c r="K214" i="3"/>
  <c r="L214" i="3" s="1"/>
  <c r="G214" i="3"/>
  <c r="H214" i="3" s="1"/>
  <c r="N214" i="3" l="1"/>
  <c r="O214" i="3"/>
  <c r="P214" i="3"/>
  <c r="D215" i="3" s="1"/>
  <c r="E215" i="3" s="1"/>
  <c r="B215" i="3" l="1"/>
  <c r="Q215" i="3" s="1"/>
  <c r="C215" i="3"/>
  <c r="F215" i="3" s="1"/>
  <c r="G215" i="3" l="1"/>
  <c r="H215" i="3" s="1"/>
  <c r="I215" i="3"/>
  <c r="J215" i="3" s="1"/>
  <c r="K215" i="3"/>
  <c r="L215" i="3" s="1"/>
  <c r="M215" i="3" l="1"/>
  <c r="P215" i="3" s="1"/>
  <c r="D216" i="3" s="1"/>
  <c r="E216" i="3" s="1"/>
  <c r="N215" i="3" l="1"/>
  <c r="O215" i="3"/>
  <c r="B216" i="3" l="1"/>
  <c r="Q216" i="3" s="1"/>
  <c r="C216" i="3" l="1"/>
  <c r="F216" i="3" s="1"/>
  <c r="G216" i="3" s="1"/>
  <c r="H216" i="3" s="1"/>
  <c r="K216" i="3"/>
  <c r="L216" i="3" s="1"/>
  <c r="I216" i="3"/>
  <c r="J216" i="3" s="1"/>
  <c r="M216" i="3" l="1"/>
  <c r="N216" i="3" s="1"/>
  <c r="P216" i="3" l="1"/>
  <c r="D217" i="3" s="1"/>
  <c r="E217" i="3" s="1"/>
  <c r="O216" i="3"/>
  <c r="B217" i="3" s="1"/>
  <c r="Q217" i="3" l="1"/>
  <c r="C217" i="3"/>
  <c r="F217" i="3" s="1"/>
  <c r="I217" i="3" s="1"/>
  <c r="J217" i="3" s="1"/>
  <c r="M217" i="3" l="1"/>
  <c r="N217" i="3" s="1"/>
  <c r="G217" i="3"/>
  <c r="H217" i="3" s="1"/>
  <c r="K217" i="3"/>
  <c r="L217" i="3" s="1"/>
  <c r="P217" i="3" l="1"/>
  <c r="D218" i="3" s="1"/>
  <c r="E218" i="3" s="1"/>
  <c r="O217" i="3"/>
  <c r="B218" i="3" s="1"/>
  <c r="Q218" i="3" s="1"/>
  <c r="C218" i="3" l="1"/>
  <c r="F218" i="3" s="1"/>
  <c r="I218" i="3" s="1"/>
  <c r="J218" i="3" s="1"/>
  <c r="K218" i="3"/>
  <c r="L218" i="3" s="1"/>
  <c r="G218" i="3" l="1"/>
  <c r="H218" i="3" s="1"/>
  <c r="M218" i="3"/>
  <c r="O218" i="3" s="1"/>
  <c r="N218" i="3" l="1"/>
  <c r="P218" i="3"/>
  <c r="D219" i="3" s="1"/>
  <c r="E219" i="3" s="1"/>
  <c r="B219" i="3"/>
  <c r="Q219" i="3" s="1"/>
  <c r="C219" i="3" l="1"/>
  <c r="F219" i="3" s="1"/>
  <c r="G219" i="3" l="1"/>
  <c r="I219" i="3"/>
  <c r="J219" i="3" s="1"/>
  <c r="K219" i="3"/>
  <c r="L219" i="3" s="1"/>
  <c r="H219" i="3" l="1"/>
  <c r="M219" i="3"/>
  <c r="N219" i="3" l="1"/>
  <c r="O219" i="3"/>
  <c r="B220" i="3" s="1"/>
  <c r="Q220" i="3" s="1"/>
  <c r="P219" i="3"/>
  <c r="D220" i="3" s="1"/>
  <c r="E220" i="3" s="1"/>
  <c r="C220" i="3" l="1"/>
  <c r="F220" i="3" s="1"/>
  <c r="G220" i="3" l="1"/>
  <c r="H220" i="3" s="1"/>
  <c r="I220" i="3"/>
  <c r="J220" i="3" s="1"/>
  <c r="M220" i="3" s="1"/>
  <c r="K220" i="3"/>
  <c r="L220" i="3" s="1"/>
  <c r="N220" i="3" l="1"/>
  <c r="O220" i="3"/>
  <c r="P220" i="3"/>
  <c r="D221" i="3" s="1"/>
  <c r="E221" i="3" s="1"/>
  <c r="B221" i="3" l="1"/>
  <c r="Q221" i="3" s="1"/>
  <c r="C221" i="3"/>
  <c r="F221" i="3" s="1"/>
  <c r="G221" i="3" l="1"/>
  <c r="H221" i="3" s="1"/>
  <c r="I221" i="3"/>
  <c r="J221" i="3" s="1"/>
  <c r="M221" i="3" s="1"/>
  <c r="K221" i="3"/>
  <c r="L221" i="3" s="1"/>
  <c r="N221" i="3" l="1"/>
  <c r="O221" i="3"/>
  <c r="B222" i="3" s="1"/>
  <c r="Q222" i="3" s="1"/>
  <c r="P221" i="3"/>
  <c r="D222" i="3" s="1"/>
  <c r="E222" i="3" s="1"/>
  <c r="C222" i="3" l="1"/>
  <c r="F222" i="3" s="1"/>
  <c r="G222" i="3" l="1"/>
  <c r="I222" i="3"/>
  <c r="J222" i="3" s="1"/>
  <c r="K222" i="3"/>
  <c r="L222" i="3" s="1"/>
  <c r="H222" i="3" l="1"/>
  <c r="M222" i="3"/>
  <c r="N222" i="3" l="1"/>
  <c r="O222" i="3"/>
  <c r="B223" i="3" s="1"/>
  <c r="Q223" i="3" s="1"/>
  <c r="P222" i="3"/>
  <c r="D223" i="3" s="1"/>
  <c r="E223" i="3" s="1"/>
  <c r="C223" i="3" l="1"/>
  <c r="F223" i="3" s="1"/>
  <c r="G223" i="3" l="1"/>
  <c r="H223" i="3" s="1"/>
  <c r="I223" i="3"/>
  <c r="J223" i="3" s="1"/>
  <c r="M223" i="3" s="1"/>
  <c r="K223" i="3"/>
  <c r="L223" i="3" s="1"/>
  <c r="P223" i="3" l="1"/>
  <c r="D224" i="3" s="1"/>
  <c r="E224" i="3" s="1"/>
  <c r="O223" i="3"/>
  <c r="N223" i="3"/>
  <c r="B224" i="3" l="1"/>
  <c r="Q224" i="3" s="1"/>
  <c r="C224" i="3" l="1"/>
  <c r="F224" i="3" s="1"/>
  <c r="G224" i="3" l="1"/>
  <c r="H224" i="3" s="1"/>
  <c r="I224" i="3"/>
  <c r="J224" i="3" s="1"/>
  <c r="M224" i="3" s="1"/>
  <c r="K224" i="3"/>
  <c r="L224" i="3" s="1"/>
  <c r="N224" i="3" l="1"/>
  <c r="O224" i="3"/>
  <c r="P224" i="3"/>
  <c r="D225" i="3" s="1"/>
  <c r="E225" i="3" s="1"/>
  <c r="B225" i="3" l="1"/>
  <c r="Q225" i="3" s="1"/>
  <c r="C225" i="3" l="1"/>
  <c r="F225" i="3" s="1"/>
  <c r="G225" i="3"/>
  <c r="I225" i="3"/>
  <c r="J225" i="3" s="1"/>
  <c r="K225" i="3"/>
  <c r="L225" i="3" s="1"/>
  <c r="H225" i="3" l="1"/>
  <c r="M225" i="3"/>
  <c r="N225" i="3" l="1"/>
  <c r="O225" i="3"/>
  <c r="P225" i="3"/>
  <c r="D226" i="3" s="1"/>
  <c r="E226" i="3" s="1"/>
  <c r="B226" i="3" l="1"/>
  <c r="Q226" i="3" s="1"/>
  <c r="C226" i="3"/>
  <c r="F226" i="3" s="1"/>
  <c r="G226" i="3" l="1"/>
  <c r="H226" i="3" s="1"/>
  <c r="I226" i="3"/>
  <c r="J226" i="3" s="1"/>
  <c r="K226" i="3"/>
  <c r="L226" i="3" s="1"/>
  <c r="M226" i="3" l="1"/>
  <c r="O226" i="3" s="1"/>
  <c r="N226" i="3" l="1"/>
  <c r="P226" i="3"/>
  <c r="D227" i="3" s="1"/>
  <c r="E227" i="3" s="1"/>
  <c r="B227" i="3"/>
  <c r="Q227" i="3" s="1"/>
  <c r="C227" i="3" l="1"/>
  <c r="F227" i="3" s="1"/>
  <c r="G227" i="3" l="1"/>
  <c r="H227" i="3" s="1"/>
  <c r="I227" i="3"/>
  <c r="J227" i="3" s="1"/>
  <c r="M227" i="3" s="1"/>
  <c r="K227" i="3"/>
  <c r="L227" i="3" s="1"/>
  <c r="P227" i="3" l="1"/>
  <c r="D228" i="3" s="1"/>
  <c r="E228" i="3" s="1"/>
  <c r="N227" i="3"/>
  <c r="O227" i="3"/>
  <c r="B228" i="3" s="1"/>
  <c r="Q228" i="3" s="1"/>
  <c r="C228" i="3" l="1"/>
  <c r="F228" i="3" s="1"/>
  <c r="G228" i="3" l="1"/>
  <c r="I228" i="3"/>
  <c r="J228" i="3" s="1"/>
  <c r="K228" i="3"/>
  <c r="L228" i="3" s="1"/>
  <c r="H228" i="3" l="1"/>
  <c r="M228" i="3"/>
  <c r="N228" i="3" l="1"/>
  <c r="O228" i="3"/>
  <c r="P228" i="3"/>
  <c r="D229" i="3" s="1"/>
  <c r="E229" i="3" s="1"/>
  <c r="B229" i="3" l="1"/>
  <c r="Q229" i="3" s="1"/>
  <c r="C229" i="3" l="1"/>
  <c r="F229" i="3" s="1"/>
  <c r="G229" i="3"/>
  <c r="H229" i="3" s="1"/>
  <c r="I229" i="3"/>
  <c r="J229" i="3" s="1"/>
  <c r="M229" i="3" s="1"/>
  <c r="K229" i="3"/>
  <c r="L229" i="3" s="1"/>
  <c r="N229" i="3" l="1"/>
  <c r="O229" i="3"/>
  <c r="B230" i="3" s="1"/>
  <c r="Q230" i="3" s="1"/>
  <c r="P229" i="3"/>
  <c r="D230" i="3" s="1"/>
  <c r="E230" i="3" s="1"/>
  <c r="C230" i="3" l="1"/>
  <c r="F230" i="3" s="1"/>
  <c r="G230" i="3" l="1"/>
  <c r="H230" i="3" s="1"/>
  <c r="I230" i="3"/>
  <c r="J230" i="3" s="1"/>
  <c r="M230" i="3" s="1"/>
  <c r="K230" i="3"/>
  <c r="L230" i="3" s="1"/>
  <c r="N230" i="3" l="1"/>
  <c r="O230" i="3"/>
  <c r="P230" i="3"/>
  <c r="D231" i="3" s="1"/>
  <c r="E231" i="3" s="1"/>
  <c r="B231" i="3" l="1"/>
  <c r="Q231" i="3" s="1"/>
  <c r="C231" i="3"/>
  <c r="F231" i="3" s="1"/>
  <c r="G231" i="3" l="1"/>
  <c r="I231" i="3"/>
  <c r="J231" i="3" s="1"/>
  <c r="K231" i="3"/>
  <c r="L231" i="3" s="1"/>
  <c r="H231" i="3" l="1"/>
  <c r="M231" i="3"/>
  <c r="N231" i="3" l="1"/>
  <c r="O231" i="3"/>
  <c r="P231" i="3"/>
  <c r="D232" i="3" s="1"/>
  <c r="E232" i="3" s="1"/>
  <c r="B232" i="3" l="1"/>
  <c r="Q232" i="3" s="1"/>
  <c r="C232" i="3"/>
  <c r="F232" i="3" s="1"/>
  <c r="G232" i="3" l="1"/>
  <c r="H232" i="3" s="1"/>
  <c r="I232" i="3"/>
  <c r="J232" i="3" s="1"/>
  <c r="M232" i="3" s="1"/>
  <c r="K232" i="3"/>
  <c r="L232" i="3" s="1"/>
  <c r="N232" i="3" l="1"/>
  <c r="O232" i="3"/>
  <c r="P232" i="3"/>
  <c r="D233" i="3" s="1"/>
  <c r="E233" i="3" s="1"/>
  <c r="B233" i="3" l="1"/>
  <c r="Q233" i="3" s="1"/>
  <c r="C233" i="3"/>
  <c r="F233" i="3" s="1"/>
  <c r="G233" i="3" l="1"/>
  <c r="H233" i="3" s="1"/>
  <c r="K233" i="3"/>
  <c r="L233" i="3" s="1"/>
  <c r="I233" i="3"/>
  <c r="J233" i="3" s="1"/>
  <c r="M233" i="3" s="1"/>
  <c r="O233" i="3" l="1"/>
  <c r="P233" i="3"/>
  <c r="D234" i="3" s="1"/>
  <c r="E234" i="3" s="1"/>
  <c r="N233" i="3"/>
  <c r="B234" i="3" l="1"/>
  <c r="Q234" i="3" s="1"/>
  <c r="C234" i="3" l="1"/>
  <c r="F234" i="3" s="1"/>
  <c r="K234" i="3" l="1"/>
  <c r="L234" i="3" s="1"/>
  <c r="I234" i="3"/>
  <c r="J234" i="3" s="1"/>
  <c r="G234" i="3"/>
  <c r="H234" i="3" l="1"/>
  <c r="M234" i="3"/>
  <c r="N234" i="3" l="1"/>
  <c r="O234" i="3"/>
  <c r="B235" i="3" s="1"/>
  <c r="Q235" i="3" s="1"/>
  <c r="P234" i="3"/>
  <c r="D235" i="3" s="1"/>
  <c r="E235" i="3" s="1"/>
  <c r="C235" i="3" l="1"/>
  <c r="F235" i="3" s="1"/>
  <c r="G235" i="3" l="1"/>
  <c r="H235" i="3" s="1"/>
  <c r="I235" i="3"/>
  <c r="J235" i="3" s="1"/>
  <c r="M235" i="3" s="1"/>
  <c r="K235" i="3"/>
  <c r="L235" i="3" s="1"/>
  <c r="N235" i="3" l="1"/>
  <c r="P235" i="3"/>
  <c r="D236" i="3" s="1"/>
  <c r="E236" i="3" s="1"/>
  <c r="O235" i="3"/>
  <c r="B236" i="3" s="1"/>
  <c r="Q236" i="3" s="1"/>
  <c r="C236" i="3" l="1"/>
  <c r="F236" i="3" s="1"/>
  <c r="K236" i="3" l="1"/>
  <c r="L236" i="3" s="1"/>
  <c r="G236" i="3"/>
  <c r="H236" i="3" s="1"/>
  <c r="I236" i="3"/>
  <c r="J236" i="3" s="1"/>
  <c r="M236" i="3" s="1"/>
  <c r="O236" i="3" l="1"/>
  <c r="P236" i="3"/>
  <c r="D237" i="3" s="1"/>
  <c r="E237" i="3" s="1"/>
  <c r="N236" i="3"/>
  <c r="B237" i="3" l="1"/>
  <c r="Q237" i="3" s="1"/>
  <c r="C237" i="3" l="1"/>
  <c r="F237" i="3" s="1"/>
  <c r="G237" i="3" l="1"/>
  <c r="K237" i="3"/>
  <c r="L237" i="3" s="1"/>
  <c r="I237" i="3"/>
  <c r="J237" i="3" s="1"/>
  <c r="H237" i="3" l="1"/>
  <c r="M237" i="3"/>
  <c r="N237" i="3" l="1"/>
  <c r="O237" i="3"/>
  <c r="P237" i="3"/>
  <c r="D238" i="3" s="1"/>
  <c r="E238" i="3" s="1"/>
  <c r="B238" i="3" l="1"/>
  <c r="Q238" i="3" s="1"/>
  <c r="C238" i="3" l="1"/>
  <c r="F238" i="3" s="1"/>
  <c r="I238" i="3" s="1"/>
  <c r="J238" i="3" s="1"/>
  <c r="G238" i="3" l="1"/>
  <c r="H238" i="3" s="1"/>
  <c r="K238" i="3"/>
  <c r="L238" i="3" s="1"/>
  <c r="M238" i="3" l="1"/>
  <c r="O238" i="3" l="1"/>
  <c r="P238" i="3"/>
  <c r="D239" i="3" s="1"/>
  <c r="E239" i="3" s="1"/>
  <c r="N238" i="3"/>
  <c r="B239" i="3" l="1"/>
  <c r="Q239" i="3" s="1"/>
  <c r="C239" i="3" l="1"/>
  <c r="F239" i="3" s="1"/>
  <c r="G239" i="3" l="1"/>
  <c r="H239" i="3" s="1"/>
  <c r="K239" i="3"/>
  <c r="L239" i="3" s="1"/>
  <c r="I239" i="3"/>
  <c r="J239" i="3" s="1"/>
  <c r="M239" i="3" s="1"/>
  <c r="O239" i="3" l="1"/>
  <c r="P239" i="3"/>
  <c r="D240" i="3" s="1"/>
  <c r="E240" i="3" s="1"/>
  <c r="N239" i="3"/>
  <c r="B240" i="3" l="1"/>
  <c r="Q240" i="3" s="1"/>
  <c r="C240" i="3" l="1"/>
  <c r="F240" i="3" s="1"/>
  <c r="I240" i="3" l="1"/>
  <c r="J240" i="3" s="1"/>
  <c r="M240" i="3" s="1"/>
  <c r="K240" i="3"/>
  <c r="L240" i="3" s="1"/>
  <c r="G240" i="3"/>
  <c r="H240" i="3" s="1"/>
  <c r="N240" i="3" l="1"/>
  <c r="P240" i="3"/>
  <c r="D241" i="3" s="1"/>
  <c r="E241" i="3" s="1"/>
  <c r="O240" i="3"/>
  <c r="B241" i="3" s="1"/>
  <c r="Q241" i="3" s="1"/>
  <c r="C241" i="3" l="1"/>
  <c r="F241" i="3" s="1"/>
  <c r="K241" i="3" l="1"/>
  <c r="L241" i="3" s="1"/>
  <c r="I241" i="3"/>
  <c r="J241" i="3" s="1"/>
  <c r="M241" i="3" s="1"/>
  <c r="G241" i="3"/>
  <c r="H241" i="3" s="1"/>
  <c r="N241" i="3" l="1"/>
  <c r="O241" i="3"/>
  <c r="B242" i="3" s="1"/>
  <c r="Q242" i="3" s="1"/>
  <c r="P241" i="3"/>
  <c r="D242" i="3" s="1"/>
  <c r="E242" i="3" s="1"/>
  <c r="C242" i="3" l="1"/>
  <c r="F242" i="3" s="1"/>
  <c r="G242" i="3" l="1"/>
  <c r="H242" i="3" s="1"/>
  <c r="K242" i="3"/>
  <c r="L242" i="3" s="1"/>
  <c r="I242" i="3"/>
  <c r="J242" i="3" s="1"/>
  <c r="M242" i="3" s="1"/>
  <c r="N242" i="3" l="1"/>
  <c r="P242" i="3"/>
  <c r="D243" i="3" s="1"/>
  <c r="E243" i="3" s="1"/>
  <c r="O242" i="3"/>
  <c r="B243" i="3" l="1"/>
  <c r="Q243" i="3" s="1"/>
  <c r="C243" i="3" l="1"/>
  <c r="F243" i="3" s="1"/>
  <c r="G243" i="3"/>
  <c r="I243" i="3"/>
  <c r="J243" i="3" s="1"/>
  <c r="K243" i="3"/>
  <c r="L243" i="3" s="1"/>
  <c r="H243" i="3" l="1"/>
  <c r="M243" i="3"/>
  <c r="O243" i="3" l="1"/>
  <c r="N243" i="3"/>
  <c r="P243" i="3"/>
  <c r="D244" i="3" s="1"/>
  <c r="E244" i="3" s="1"/>
  <c r="B244" i="3" l="1"/>
  <c r="Q244" i="3" s="1"/>
  <c r="C244" i="3" l="1"/>
  <c r="F244" i="3" s="1"/>
  <c r="K244" i="3" l="1"/>
  <c r="L244" i="3" s="1"/>
  <c r="G244" i="3"/>
  <c r="H244" i="3" s="1"/>
  <c r="I244" i="3"/>
  <c r="J244" i="3" s="1"/>
  <c r="M244" i="3" s="1"/>
  <c r="N244" i="3" l="1"/>
  <c r="O244" i="3"/>
  <c r="B245" i="3" s="1"/>
  <c r="Q245" i="3" s="1"/>
  <c r="P244" i="3"/>
  <c r="D245" i="3" s="1"/>
  <c r="E245" i="3" s="1"/>
  <c r="C245" i="3" l="1"/>
  <c r="F245" i="3" s="1"/>
  <c r="I245" i="3" l="1"/>
  <c r="J245" i="3" s="1"/>
  <c r="K245" i="3"/>
  <c r="L245" i="3" s="1"/>
  <c r="G245" i="3"/>
  <c r="H245" i="3" s="1"/>
  <c r="M245" i="3" l="1"/>
  <c r="P245" i="3" l="1"/>
  <c r="D246" i="3" s="1"/>
  <c r="E246" i="3" s="1"/>
  <c r="N245" i="3"/>
  <c r="O245" i="3"/>
  <c r="B246" i="3" s="1"/>
  <c r="Q246" i="3" s="1"/>
  <c r="C246" i="3" l="1"/>
  <c r="F246" i="3" s="1"/>
  <c r="G246" i="3" l="1"/>
  <c r="I246" i="3"/>
  <c r="J246" i="3" s="1"/>
  <c r="K246" i="3"/>
  <c r="L246" i="3" s="1"/>
  <c r="H246" i="3" l="1"/>
  <c r="M246" i="3"/>
  <c r="P246" i="3" l="1"/>
  <c r="D247" i="3" s="1"/>
  <c r="E247" i="3" s="1"/>
  <c r="O246" i="3"/>
  <c r="N246" i="3"/>
  <c r="B247" i="3" l="1"/>
  <c r="Q247" i="3" s="1"/>
  <c r="C247" i="3" l="1"/>
  <c r="F247" i="3" s="1"/>
  <c r="I247" i="3" l="1"/>
  <c r="J247" i="3" s="1"/>
  <c r="G247" i="3"/>
  <c r="H247" i="3" s="1"/>
  <c r="K247" i="3"/>
  <c r="L247" i="3" s="1"/>
  <c r="M247" i="3" l="1"/>
  <c r="N247" i="3" s="1"/>
  <c r="P247" i="3" l="1"/>
  <c r="D248" i="3" s="1"/>
  <c r="E248" i="3" s="1"/>
  <c r="O247" i="3"/>
  <c r="B248" i="3" s="1"/>
  <c r="Q248" i="3" s="1"/>
  <c r="C248" i="3" l="1"/>
  <c r="F248" i="3" s="1"/>
  <c r="G248" i="3" s="1"/>
  <c r="H248" i="3" s="1"/>
  <c r="I248" i="3"/>
  <c r="J248" i="3" s="1"/>
  <c r="K248" i="3" l="1"/>
  <c r="L248" i="3" s="1"/>
  <c r="M248" i="3"/>
  <c r="N248" i="3" s="1"/>
  <c r="O248" i="3" l="1"/>
  <c r="B249" i="3" s="1"/>
  <c r="Q249" i="3" s="1"/>
  <c r="P248" i="3"/>
  <c r="D249" i="3" s="1"/>
  <c r="E249" i="3" s="1"/>
  <c r="C249" i="3"/>
  <c r="F249" i="3" l="1"/>
  <c r="I249" i="3"/>
  <c r="J249" i="3" s="1"/>
  <c r="K249" i="3"/>
  <c r="L249" i="3" s="1"/>
  <c r="G249" i="3"/>
  <c r="M249" i="3" l="1"/>
  <c r="H249" i="3"/>
  <c r="O249" i="3" l="1"/>
  <c r="N249" i="3"/>
  <c r="P249" i="3"/>
  <c r="D250" i="3" s="1"/>
  <c r="E250" i="3" s="1"/>
  <c r="B250" i="3" l="1"/>
  <c r="Q250" i="3" s="1"/>
  <c r="C250" i="3" l="1"/>
  <c r="F250" i="3" s="1"/>
  <c r="K250" i="3" l="1"/>
  <c r="L250" i="3" s="1"/>
  <c r="G250" i="3"/>
  <c r="H250" i="3" s="1"/>
  <c r="I250" i="3"/>
  <c r="J250" i="3" s="1"/>
  <c r="M250" i="3" s="1"/>
  <c r="O250" i="3" l="1"/>
  <c r="P250" i="3"/>
  <c r="D251" i="3" s="1"/>
  <c r="E251" i="3" s="1"/>
  <c r="N250" i="3"/>
  <c r="B251" i="3" l="1"/>
  <c r="Q251" i="3" s="1"/>
  <c r="C251" i="3" l="1"/>
  <c r="F251" i="3" s="1"/>
  <c r="I251" i="3" l="1"/>
  <c r="J251" i="3" s="1"/>
  <c r="G251" i="3"/>
  <c r="K251" i="3"/>
  <c r="L251" i="3" s="1"/>
  <c r="H251" i="3" l="1"/>
  <c r="M251" i="3"/>
  <c r="N251" i="3" l="1"/>
  <c r="P251" i="3"/>
  <c r="D252" i="3" s="1"/>
  <c r="E252" i="3" s="1"/>
  <c r="O251" i="3"/>
  <c r="B252" i="3" l="1"/>
  <c r="Q252" i="3" s="1"/>
  <c r="C252" i="3"/>
  <c r="F252" i="3" s="1"/>
  <c r="K252" i="3" l="1"/>
  <c r="L252" i="3" s="1"/>
  <c r="G252" i="3"/>
  <c r="H252" i="3" s="1"/>
  <c r="I252" i="3"/>
  <c r="J252" i="3" s="1"/>
  <c r="M252" i="3" s="1"/>
  <c r="N252" i="3" l="1"/>
  <c r="O252" i="3"/>
  <c r="P252" i="3"/>
  <c r="D253" i="3" s="1"/>
  <c r="E253" i="3" s="1"/>
  <c r="B253" i="3" l="1"/>
  <c r="Q253" i="3" s="1"/>
  <c r="C253" i="3"/>
  <c r="F253" i="3" s="1"/>
  <c r="G253" i="3" l="1"/>
  <c r="H253" i="3" s="1"/>
  <c r="K253" i="3"/>
  <c r="L253" i="3" s="1"/>
  <c r="I253" i="3"/>
  <c r="J253" i="3" s="1"/>
  <c r="M253" i="3" s="1"/>
  <c r="O253" i="3" l="1"/>
  <c r="N253" i="3"/>
  <c r="P253" i="3"/>
  <c r="D254" i="3" s="1"/>
  <c r="E254" i="3" s="1"/>
  <c r="B254" i="3" l="1"/>
  <c r="Q254" i="3" s="1"/>
  <c r="C254" i="3" l="1"/>
  <c r="F254" i="3" s="1"/>
  <c r="G254" i="3" l="1"/>
  <c r="H254" i="3" s="1"/>
  <c r="K254" i="3"/>
  <c r="L254" i="3" s="1"/>
  <c r="I254" i="3"/>
  <c r="J254" i="3" s="1"/>
  <c r="M254" i="3" s="1"/>
  <c r="N254" i="3" l="1"/>
  <c r="O254" i="3"/>
  <c r="B255" i="3" s="1"/>
  <c r="Q255" i="3" s="1"/>
  <c r="P254" i="3"/>
  <c r="D255" i="3" s="1"/>
  <c r="E255" i="3" s="1"/>
  <c r="C255" i="3" l="1"/>
  <c r="F255" i="3" s="1"/>
  <c r="K255" i="3" l="1"/>
  <c r="L255" i="3" s="1"/>
  <c r="G255" i="3"/>
  <c r="I255" i="3"/>
  <c r="J255" i="3" s="1"/>
  <c r="M255" i="3" l="1"/>
  <c r="H255" i="3"/>
  <c r="N255" i="3" l="1"/>
  <c r="O255" i="3"/>
  <c r="B256" i="3" s="1"/>
  <c r="Q256" i="3" s="1"/>
  <c r="P255" i="3"/>
  <c r="D256" i="3" s="1"/>
  <c r="E256" i="3" s="1"/>
  <c r="C256" i="3" l="1"/>
  <c r="F256" i="3" s="1"/>
  <c r="I256" i="3" l="1"/>
  <c r="J256" i="3" s="1"/>
  <c r="M256" i="3" s="1"/>
  <c r="G256" i="3"/>
  <c r="H256" i="3" s="1"/>
  <c r="K256" i="3"/>
  <c r="L256" i="3" s="1"/>
  <c r="P256" i="3" l="1"/>
  <c r="D257" i="3" s="1"/>
  <c r="E257" i="3" s="1"/>
  <c r="O256" i="3"/>
  <c r="N256" i="3"/>
  <c r="B257" i="3" l="1"/>
  <c r="Q257" i="3" s="1"/>
  <c r="C257" i="3" l="1"/>
  <c r="F257" i="3" s="1"/>
  <c r="G257" i="3" l="1"/>
  <c r="H257" i="3" s="1"/>
  <c r="I257" i="3"/>
  <c r="J257" i="3" s="1"/>
  <c r="M257" i="3" s="1"/>
  <c r="K257" i="3"/>
  <c r="L257" i="3" s="1"/>
  <c r="N257" i="3" l="1"/>
  <c r="P257" i="3"/>
  <c r="D258" i="3" s="1"/>
  <c r="E258" i="3" s="1"/>
  <c r="O257" i="3"/>
  <c r="B258" i="3" l="1"/>
  <c r="Q258" i="3" s="1"/>
  <c r="C258" i="3" l="1"/>
  <c r="F258" i="3" s="1"/>
  <c r="I258" i="3" s="1"/>
  <c r="J258" i="3" s="1"/>
  <c r="K258" i="3" l="1"/>
  <c r="L258" i="3" s="1"/>
  <c r="G258" i="3"/>
  <c r="H258" i="3"/>
  <c r="M258" i="3"/>
  <c r="O258" i="3" l="1"/>
  <c r="P258" i="3"/>
  <c r="D259" i="3" s="1"/>
  <c r="E259" i="3" s="1"/>
  <c r="N258" i="3"/>
  <c r="B259" i="3" l="1"/>
  <c r="Q259" i="3" s="1"/>
  <c r="C259" i="3" l="1"/>
  <c r="F259" i="3" s="1"/>
  <c r="I259" i="3" l="1"/>
  <c r="J259" i="3" s="1"/>
  <c r="G259" i="3"/>
  <c r="K259" i="3"/>
  <c r="L259" i="3" s="1"/>
  <c r="H259" i="3" l="1"/>
  <c r="M259" i="3"/>
  <c r="O259" i="3" l="1"/>
  <c r="N259" i="3"/>
  <c r="P259" i="3"/>
  <c r="D260" i="3" s="1"/>
  <c r="E260" i="3" s="1"/>
  <c r="B260" i="3" l="1"/>
  <c r="Q260" i="3" s="1"/>
  <c r="C260" i="3" l="1"/>
  <c r="F260" i="3" s="1"/>
  <c r="K260" i="3"/>
  <c r="L260" i="3" s="1"/>
  <c r="I260" i="3"/>
  <c r="J260" i="3" s="1"/>
  <c r="M260" i="3" s="1"/>
  <c r="G260" i="3"/>
  <c r="H260" i="3" s="1"/>
  <c r="O260" i="3" l="1"/>
  <c r="N260" i="3"/>
  <c r="P260" i="3"/>
  <c r="D261" i="3" s="1"/>
  <c r="E261" i="3" s="1"/>
  <c r="B261" i="3" l="1"/>
  <c r="Q261" i="3" s="1"/>
  <c r="C261" i="3" l="1"/>
  <c r="F261" i="3" s="1"/>
  <c r="G261" i="3" l="1"/>
  <c r="I261" i="3"/>
  <c r="J261" i="3" s="1"/>
  <c r="K261" i="3"/>
  <c r="L261" i="3" s="1"/>
  <c r="H261" i="3" l="1"/>
  <c r="M261" i="3"/>
  <c r="O261" i="3" l="1"/>
  <c r="N261" i="3"/>
  <c r="P261" i="3"/>
  <c r="D262" i="3" s="1"/>
  <c r="E262" i="3" s="1"/>
  <c r="B262" i="3" l="1"/>
  <c r="Q262" i="3" s="1"/>
  <c r="C262" i="3" l="1"/>
  <c r="F262" i="3" s="1"/>
  <c r="G262" i="3" l="1"/>
  <c r="H262" i="3" s="1"/>
  <c r="I262" i="3"/>
  <c r="J262" i="3" s="1"/>
  <c r="M262" i="3" s="1"/>
  <c r="K262" i="3"/>
  <c r="L262" i="3" s="1"/>
  <c r="P262" i="3" l="1"/>
  <c r="D263" i="3" s="1"/>
  <c r="E263" i="3" s="1"/>
  <c r="N262" i="3"/>
  <c r="O262" i="3"/>
  <c r="B263" i="3" s="1"/>
  <c r="Q263" i="3" s="1"/>
  <c r="C263" i="3" l="1"/>
  <c r="F263" i="3" s="1"/>
  <c r="K263" i="3" l="1"/>
  <c r="L263" i="3" s="1"/>
  <c r="G263" i="3"/>
  <c r="H263" i="3" s="1"/>
  <c r="I263" i="3"/>
  <c r="J263" i="3" s="1"/>
  <c r="M263" i="3" s="1"/>
  <c r="N263" i="3" l="1"/>
  <c r="O263" i="3"/>
  <c r="B264" i="3" s="1"/>
  <c r="Q264" i="3" s="1"/>
  <c r="P263" i="3"/>
  <c r="D264" i="3" s="1"/>
  <c r="E264" i="3" s="1"/>
  <c r="C264" i="3" l="1"/>
  <c r="F264" i="3" s="1"/>
  <c r="I264" i="3" l="1"/>
  <c r="J264" i="3" s="1"/>
  <c r="M264" i="3" s="1"/>
  <c r="G264" i="3"/>
  <c r="H264" i="3" s="1"/>
  <c r="K264" i="3"/>
  <c r="L264" i="3" s="1"/>
  <c r="N264" i="3" l="1"/>
  <c r="P264" i="3"/>
  <c r="D265" i="3" s="1"/>
  <c r="E265" i="3" s="1"/>
  <c r="O264" i="3"/>
  <c r="B265" i="3" s="1"/>
  <c r="Q265" i="3" s="1"/>
  <c r="C265" i="3" l="1"/>
  <c r="F265" i="3" s="1"/>
  <c r="G265" i="3" l="1"/>
  <c r="I265" i="3"/>
  <c r="J265" i="3" s="1"/>
  <c r="K265" i="3"/>
  <c r="L265" i="3" s="1"/>
  <c r="H265" i="3" l="1"/>
  <c r="M265" i="3"/>
  <c r="P265" i="3" l="1"/>
  <c r="D266" i="3" s="1"/>
  <c r="E266" i="3" s="1"/>
  <c r="N265" i="3"/>
  <c r="O265" i="3"/>
  <c r="B266" i="3" l="1"/>
  <c r="Q266" i="3" s="1"/>
  <c r="C266" i="3"/>
  <c r="F266" i="3" s="1"/>
  <c r="I266" i="3" l="1"/>
  <c r="J266" i="3" s="1"/>
  <c r="G266" i="3"/>
  <c r="H266" i="3" s="1"/>
  <c r="K266" i="3"/>
  <c r="L266" i="3" s="1"/>
  <c r="M266" i="3" l="1"/>
  <c r="O266" i="3" s="1"/>
  <c r="P266" i="3" l="1"/>
  <c r="D267" i="3" s="1"/>
  <c r="E267" i="3" s="1"/>
  <c r="N266" i="3"/>
  <c r="B267" i="3" s="1"/>
  <c r="Q267" i="3" s="1"/>
  <c r="C267" i="3" l="1"/>
  <c r="F267" i="3" s="1"/>
  <c r="G267" i="3" l="1"/>
  <c r="K267" i="3"/>
  <c r="L267" i="3" s="1"/>
  <c r="I267" i="3"/>
  <c r="J267" i="3" s="1"/>
  <c r="H267" i="3" l="1"/>
  <c r="M267" i="3"/>
  <c r="N267" i="3" l="1"/>
  <c r="P267" i="3"/>
  <c r="D268" i="3" s="1"/>
  <c r="E268" i="3" s="1"/>
  <c r="O267" i="3"/>
  <c r="B268" i="3" s="1"/>
  <c r="Q268" i="3" s="1"/>
  <c r="C268" i="3" l="1"/>
  <c r="F268" i="3" s="1"/>
  <c r="G268" i="3" l="1"/>
  <c r="H268" i="3" s="1"/>
  <c r="I268" i="3"/>
  <c r="J268" i="3" s="1"/>
  <c r="M268" i="3" s="1"/>
  <c r="K268" i="3"/>
  <c r="L268" i="3" s="1"/>
  <c r="O268" i="3" l="1"/>
  <c r="P268" i="3"/>
  <c r="D269" i="3" s="1"/>
  <c r="E269" i="3" s="1"/>
  <c r="N268" i="3"/>
  <c r="B269" i="3" l="1"/>
  <c r="Q269" i="3" s="1"/>
  <c r="C269" i="3" l="1"/>
  <c r="F269" i="3" s="1"/>
  <c r="I269" i="3" l="1"/>
  <c r="J269" i="3" s="1"/>
  <c r="K269" i="3"/>
  <c r="L269" i="3" s="1"/>
  <c r="G269" i="3"/>
  <c r="H269" i="3" s="1"/>
  <c r="M269" i="3" l="1"/>
  <c r="O269" i="3" l="1"/>
  <c r="P269" i="3"/>
  <c r="D270" i="3" s="1"/>
  <c r="E270" i="3" s="1"/>
  <c r="N269" i="3"/>
  <c r="B270" i="3" l="1"/>
  <c r="Q270" i="3" s="1"/>
  <c r="C270" i="3" l="1"/>
  <c r="F270" i="3" s="1"/>
  <c r="K270" i="3" l="1"/>
  <c r="L270" i="3" s="1"/>
  <c r="G270" i="3"/>
  <c r="I270" i="3"/>
  <c r="J270" i="3" s="1"/>
  <c r="H270" i="3" l="1"/>
  <c r="M270" i="3"/>
  <c r="O270" i="3" l="1"/>
  <c r="N270" i="3"/>
  <c r="P270" i="3"/>
  <c r="D271" i="3" s="1"/>
  <c r="E271" i="3" s="1"/>
  <c r="B271" i="3" l="1"/>
  <c r="Q271" i="3" s="1"/>
  <c r="C271" i="3" l="1"/>
  <c r="F271" i="3" s="1"/>
  <c r="K271" i="3"/>
  <c r="L271" i="3" s="1"/>
  <c r="G271" i="3"/>
  <c r="I271" i="3"/>
  <c r="J271" i="3" s="1"/>
  <c r="H271" i="3" l="1"/>
  <c r="M271" i="3"/>
  <c r="N271" i="3" l="1"/>
  <c r="O271" i="3"/>
  <c r="P271" i="3"/>
  <c r="D272" i="3" s="1"/>
  <c r="E272" i="3" s="1"/>
  <c r="B272" i="3" l="1"/>
  <c r="Q272" i="3" s="1"/>
  <c r="C272" i="3" l="1"/>
  <c r="F272" i="3" s="1"/>
  <c r="I272" i="3"/>
  <c r="J272" i="3" s="1"/>
  <c r="M272" i="3" s="1"/>
  <c r="K272" i="3"/>
  <c r="L272" i="3" s="1"/>
  <c r="G272" i="3"/>
  <c r="H272" i="3" s="1"/>
  <c r="P272" i="3" l="1"/>
  <c r="D273" i="3" s="1"/>
  <c r="E273" i="3" s="1"/>
  <c r="O272" i="3"/>
  <c r="N272" i="3"/>
  <c r="B273" i="3" l="1"/>
  <c r="Q273" i="3" s="1"/>
  <c r="C273" i="3"/>
  <c r="F273" i="3" s="1"/>
  <c r="G273" i="3" l="1"/>
  <c r="I273" i="3"/>
  <c r="J273" i="3" s="1"/>
  <c r="K273" i="3"/>
  <c r="L273" i="3" s="1"/>
  <c r="H273" i="3" l="1"/>
  <c r="M273" i="3"/>
  <c r="N273" i="3" l="1"/>
  <c r="P273" i="3"/>
  <c r="D274" i="3" s="1"/>
  <c r="E274" i="3" s="1"/>
  <c r="O273" i="3"/>
  <c r="B274" i="3" l="1"/>
  <c r="Q274" i="3" s="1"/>
  <c r="C274" i="3" l="1"/>
  <c r="F274" i="3" s="1"/>
  <c r="G274" i="3" l="1"/>
  <c r="I274" i="3"/>
  <c r="J274" i="3" s="1"/>
  <c r="K274" i="3"/>
  <c r="L274" i="3" s="1"/>
  <c r="H274" i="3" l="1"/>
  <c r="M274" i="3"/>
  <c r="N274" i="3" l="1"/>
  <c r="O274" i="3"/>
  <c r="P274" i="3"/>
  <c r="D275" i="3" s="1"/>
  <c r="E275" i="3" s="1"/>
  <c r="B275" i="3" l="1"/>
  <c r="Q275" i="3" s="1"/>
  <c r="C275" i="3" l="1"/>
  <c r="F275" i="3" s="1"/>
  <c r="G275" i="3" l="1"/>
  <c r="H275" i="3" s="1"/>
  <c r="K275" i="3"/>
  <c r="L275" i="3" s="1"/>
  <c r="I275" i="3"/>
  <c r="J275" i="3" s="1"/>
  <c r="M275" i="3" s="1"/>
  <c r="P275" i="3" l="1"/>
  <c r="D276" i="3" s="1"/>
  <c r="E276" i="3" s="1"/>
  <c r="N275" i="3"/>
  <c r="O275" i="3"/>
  <c r="B276" i="3" l="1"/>
  <c r="Q276" i="3" s="1"/>
  <c r="C276" i="3"/>
  <c r="F276" i="3" s="1"/>
  <c r="G276" i="3" l="1"/>
  <c r="H276" i="3" s="1"/>
  <c r="I276" i="3"/>
  <c r="J276" i="3" s="1"/>
  <c r="M276" i="3" s="1"/>
  <c r="K276" i="3"/>
  <c r="L276" i="3" s="1"/>
  <c r="P276" i="3" l="1"/>
  <c r="D277" i="3" s="1"/>
  <c r="E277" i="3" s="1"/>
  <c r="N276" i="3"/>
  <c r="O276" i="3"/>
  <c r="B277" i="3" s="1"/>
  <c r="Q277" i="3" s="1"/>
  <c r="C277" i="3" l="1"/>
  <c r="F277" i="3" s="1"/>
  <c r="I277" i="3" l="1"/>
  <c r="J277" i="3" s="1"/>
  <c r="K277" i="3"/>
  <c r="L277" i="3" s="1"/>
  <c r="G277" i="3"/>
  <c r="M277" i="3" l="1"/>
  <c r="H277" i="3"/>
  <c r="N277" i="3" l="1"/>
  <c r="P277" i="3"/>
  <c r="D278" i="3" s="1"/>
  <c r="E278" i="3" s="1"/>
  <c r="O277" i="3"/>
  <c r="B278" i="3" s="1"/>
  <c r="Q278" i="3" s="1"/>
  <c r="C278" i="3" l="1"/>
  <c r="F278" i="3" s="1"/>
  <c r="G278" i="3" l="1"/>
  <c r="H278" i="3" s="1"/>
  <c r="I278" i="3"/>
  <c r="J278" i="3" s="1"/>
  <c r="M278" i="3" s="1"/>
  <c r="K278" i="3"/>
  <c r="L278" i="3" s="1"/>
  <c r="P278" i="3" l="1"/>
  <c r="D279" i="3" s="1"/>
  <c r="E279" i="3" s="1"/>
  <c r="N278" i="3"/>
  <c r="O278" i="3"/>
  <c r="B279" i="3" s="1"/>
  <c r="Q279" i="3" s="1"/>
  <c r="C279" i="3" l="1"/>
  <c r="F279" i="3" s="1"/>
  <c r="I279" i="3" l="1"/>
  <c r="J279" i="3" s="1"/>
  <c r="K279" i="3"/>
  <c r="L279" i="3" s="1"/>
  <c r="G279" i="3"/>
  <c r="H279" i="3" l="1"/>
  <c r="M279" i="3"/>
  <c r="O279" i="3" l="1"/>
  <c r="N279" i="3"/>
  <c r="P279" i="3"/>
  <c r="D280" i="3" s="1"/>
  <c r="E280" i="3" s="1"/>
  <c r="B280" i="3" l="1"/>
  <c r="Q280" i="3" s="1"/>
  <c r="C280" i="3" l="1"/>
  <c r="F280" i="3" s="1"/>
  <c r="I280" i="3" l="1"/>
  <c r="J280" i="3" s="1"/>
  <c r="G280" i="3"/>
  <c r="H280" i="3" s="1"/>
  <c r="K280" i="3"/>
  <c r="L280" i="3" s="1"/>
  <c r="M280" i="3" l="1"/>
  <c r="P280" i="3" s="1"/>
  <c r="D281" i="3" s="1"/>
  <c r="E281" i="3" s="1"/>
  <c r="N280" i="3" l="1"/>
  <c r="O280" i="3"/>
  <c r="B281" i="3" s="1"/>
  <c r="Q281" i="3" s="1"/>
  <c r="C281" i="3" l="1"/>
  <c r="F281" i="3" s="1"/>
  <c r="I281" i="3" l="1"/>
  <c r="J281" i="3" s="1"/>
  <c r="M281" i="3" s="1"/>
  <c r="G281" i="3"/>
  <c r="H281" i="3" s="1"/>
  <c r="K281" i="3"/>
  <c r="L281" i="3" s="1"/>
  <c r="N281" i="3" l="1"/>
  <c r="O281" i="3"/>
  <c r="P281" i="3"/>
  <c r="D282" i="3" s="1"/>
  <c r="E282" i="3" s="1"/>
  <c r="B282" i="3" l="1"/>
  <c r="Q282" i="3" s="1"/>
  <c r="C282" i="3" l="1"/>
  <c r="F282" i="3" s="1"/>
  <c r="G282" i="3" l="1"/>
  <c r="I282" i="3"/>
  <c r="J282" i="3" s="1"/>
  <c r="K282" i="3"/>
  <c r="L282" i="3" s="1"/>
  <c r="H282" i="3" l="1"/>
  <c r="M282" i="3"/>
  <c r="N282" i="3" l="1"/>
  <c r="O282" i="3"/>
  <c r="B283" i="3" s="1"/>
  <c r="Q283" i="3" s="1"/>
  <c r="P282" i="3"/>
  <c r="D283" i="3" s="1"/>
  <c r="E283" i="3" s="1"/>
  <c r="C283" i="3" l="1"/>
  <c r="F283" i="3" s="1"/>
  <c r="G283" i="3" l="1"/>
  <c r="I283" i="3"/>
  <c r="J283" i="3" s="1"/>
  <c r="K283" i="3"/>
  <c r="L283" i="3" s="1"/>
  <c r="M283" i="3" l="1"/>
  <c r="H283" i="3"/>
  <c r="O283" i="3" l="1"/>
  <c r="P283" i="3"/>
  <c r="D284" i="3" s="1"/>
  <c r="E284" i="3" s="1"/>
  <c r="N283" i="3"/>
  <c r="B284" i="3" l="1"/>
  <c r="Q284" i="3" s="1"/>
  <c r="C284" i="3" l="1"/>
  <c r="F284" i="3" s="1"/>
  <c r="I284" i="3" l="1"/>
  <c r="J284" i="3" s="1"/>
  <c r="G284" i="3"/>
  <c r="H284" i="3" s="1"/>
  <c r="K284" i="3"/>
  <c r="L284" i="3" s="1"/>
  <c r="M284" i="3" l="1"/>
  <c r="O284" i="3" s="1"/>
  <c r="N284" i="3" l="1"/>
  <c r="P284" i="3"/>
  <c r="D285" i="3" s="1"/>
  <c r="E285" i="3" s="1"/>
  <c r="B285" i="3"/>
  <c r="Q285" i="3" s="1"/>
  <c r="C285" i="3" l="1"/>
  <c r="F285" i="3" s="1"/>
  <c r="I285" i="3" l="1"/>
  <c r="J285" i="3" s="1"/>
  <c r="G285" i="3"/>
  <c r="K285" i="3"/>
  <c r="L285" i="3" s="1"/>
  <c r="H285" i="3" l="1"/>
  <c r="M285" i="3"/>
  <c r="N285" i="3" l="1"/>
  <c r="P285" i="3"/>
  <c r="D286" i="3" s="1"/>
  <c r="E286" i="3" s="1"/>
  <c r="O285" i="3"/>
  <c r="B286" i="3" s="1"/>
  <c r="Q286" i="3" s="1"/>
  <c r="C286" i="3" l="1"/>
  <c r="F286" i="3" s="1"/>
  <c r="I286" i="3" l="1"/>
  <c r="J286" i="3" s="1"/>
  <c r="G286" i="3"/>
  <c r="K286" i="3"/>
  <c r="L286" i="3" s="1"/>
  <c r="H286" i="3" l="1"/>
  <c r="M286" i="3"/>
  <c r="N286" i="3" l="1"/>
  <c r="P286" i="3"/>
  <c r="D287" i="3" s="1"/>
  <c r="E287" i="3" s="1"/>
  <c r="O286" i="3"/>
  <c r="B287" i="3" s="1"/>
  <c r="Q287" i="3" s="1"/>
  <c r="C287" i="3" l="1"/>
  <c r="F287" i="3" s="1"/>
  <c r="I287" i="3" l="1"/>
  <c r="J287" i="3" s="1"/>
  <c r="M287" i="3" s="1"/>
  <c r="G287" i="3"/>
  <c r="H287" i="3" s="1"/>
  <c r="K287" i="3"/>
  <c r="L287" i="3" s="1"/>
  <c r="O287" i="3" l="1"/>
  <c r="P287" i="3"/>
  <c r="D288" i="3" s="1"/>
  <c r="E288" i="3" s="1"/>
  <c r="N287" i="3"/>
  <c r="B288" i="3" l="1"/>
  <c r="Q288" i="3" s="1"/>
  <c r="C288" i="3" l="1"/>
  <c r="F288" i="3" s="1"/>
  <c r="K288" i="3" l="1"/>
  <c r="L288" i="3" s="1"/>
  <c r="G288" i="3"/>
  <c r="H288" i="3" s="1"/>
  <c r="I288" i="3"/>
  <c r="J288" i="3" s="1"/>
  <c r="M288" i="3" s="1"/>
  <c r="O288" i="3" l="1"/>
  <c r="P288" i="3"/>
  <c r="D289" i="3" s="1"/>
  <c r="E289" i="3" s="1"/>
  <c r="N288" i="3"/>
  <c r="B289" i="3" l="1"/>
  <c r="Q289" i="3" s="1"/>
  <c r="C289" i="3" l="1"/>
  <c r="F289" i="3" s="1"/>
  <c r="G289" i="3" s="1"/>
  <c r="K289" i="3" l="1"/>
  <c r="L289" i="3" s="1"/>
  <c r="I289" i="3"/>
  <c r="J289" i="3" s="1"/>
  <c r="H289" i="3"/>
  <c r="M289" i="3"/>
  <c r="P289" i="3" l="1"/>
  <c r="D290" i="3" s="1"/>
  <c r="E290" i="3" s="1"/>
  <c r="O289" i="3"/>
  <c r="N289" i="3"/>
  <c r="B290" i="3" l="1"/>
  <c r="Q290" i="3" s="1"/>
  <c r="C290" i="3" l="1"/>
  <c r="F290" i="3" s="1"/>
  <c r="K290" i="3" l="1"/>
  <c r="L290" i="3" s="1"/>
  <c r="I290" i="3"/>
  <c r="J290" i="3" s="1"/>
  <c r="M290" i="3" s="1"/>
  <c r="G290" i="3"/>
  <c r="H290" i="3" s="1"/>
  <c r="N290" i="3" l="1"/>
  <c r="P290" i="3"/>
  <c r="D291" i="3" s="1"/>
  <c r="E291" i="3" s="1"/>
  <c r="O290" i="3"/>
  <c r="B291" i="3" s="1"/>
  <c r="Q291" i="3" s="1"/>
  <c r="C291" i="3" l="1"/>
  <c r="F291" i="3" s="1"/>
  <c r="I291" i="3" l="1"/>
  <c r="J291" i="3" s="1"/>
  <c r="G291" i="3"/>
  <c r="K291" i="3"/>
  <c r="L291" i="3" s="1"/>
  <c r="H291" i="3" l="1"/>
  <c r="M291" i="3"/>
  <c r="O291" i="3" l="1"/>
  <c r="P291" i="3"/>
  <c r="D292" i="3" s="1"/>
  <c r="E292" i="3" s="1"/>
  <c r="N291" i="3"/>
  <c r="B292" i="3" l="1"/>
  <c r="Q292" i="3" s="1"/>
  <c r="C292" i="3" l="1"/>
  <c r="F292" i="3" s="1"/>
  <c r="G292" i="3" l="1"/>
  <c r="H292" i="3" s="1"/>
  <c r="I292" i="3"/>
  <c r="J292" i="3" s="1"/>
  <c r="M292" i="3" s="1"/>
  <c r="K292" i="3"/>
  <c r="L292" i="3" s="1"/>
  <c r="P292" i="3" l="1"/>
  <c r="D293" i="3" s="1"/>
  <c r="E293" i="3" s="1"/>
  <c r="O292" i="3"/>
  <c r="N292" i="3"/>
  <c r="B293" i="3" l="1"/>
  <c r="Q293" i="3" s="1"/>
  <c r="C293" i="3" l="1"/>
  <c r="F293" i="3" s="1"/>
  <c r="G293" i="3" l="1"/>
  <c r="H293" i="3" s="1"/>
  <c r="I293" i="3"/>
  <c r="J293" i="3" s="1"/>
  <c r="K293" i="3"/>
  <c r="L293" i="3" s="1"/>
  <c r="M293" i="3" l="1"/>
  <c r="P293" i="3" s="1"/>
  <c r="D294" i="3" s="1"/>
  <c r="E294" i="3" s="1"/>
  <c r="N293" i="3" l="1"/>
  <c r="O293" i="3"/>
  <c r="B294" i="3" s="1"/>
  <c r="Q294" i="3" s="1"/>
  <c r="C294" i="3" l="1"/>
  <c r="F294" i="3" s="1"/>
  <c r="K294" i="3"/>
  <c r="L294" i="3" s="1"/>
  <c r="G294" i="3"/>
  <c r="I294" i="3"/>
  <c r="J294" i="3" s="1"/>
  <c r="H294" i="3" l="1"/>
  <c r="M294" i="3"/>
  <c r="P294" i="3" l="1"/>
  <c r="D295" i="3" s="1"/>
  <c r="E295" i="3" s="1"/>
  <c r="O294" i="3"/>
  <c r="N294" i="3"/>
  <c r="B295" i="3" l="1"/>
  <c r="Q295" i="3" s="1"/>
  <c r="C295" i="3" l="1"/>
  <c r="F295" i="3" s="1"/>
  <c r="G295" i="3" l="1"/>
  <c r="I295" i="3"/>
  <c r="J295" i="3" s="1"/>
  <c r="K295" i="3"/>
  <c r="L295" i="3" s="1"/>
  <c r="H295" i="3" l="1"/>
  <c r="M295" i="3"/>
  <c r="P295" i="3" l="1"/>
  <c r="D296" i="3" s="1"/>
  <c r="E296" i="3" s="1"/>
  <c r="O295" i="3"/>
  <c r="N295" i="3"/>
  <c r="B296" i="3" l="1"/>
  <c r="Q296" i="3" s="1"/>
  <c r="C296" i="3" l="1"/>
  <c r="F296" i="3" s="1"/>
  <c r="G296" i="3" l="1"/>
  <c r="H296" i="3" s="1"/>
  <c r="K296" i="3"/>
  <c r="L296" i="3" s="1"/>
  <c r="I296" i="3"/>
  <c r="J296" i="3" s="1"/>
  <c r="M296" i="3" l="1"/>
  <c r="N296" i="3" s="1"/>
  <c r="P296" i="3" l="1"/>
  <c r="D297" i="3" s="1"/>
  <c r="E297" i="3" s="1"/>
  <c r="O296" i="3"/>
  <c r="B297" i="3" s="1"/>
  <c r="Q297" i="3" s="1"/>
  <c r="C297" i="3" l="1"/>
  <c r="F297" i="3" s="1"/>
  <c r="G297" i="3"/>
  <c r="K297" i="3"/>
  <c r="L297" i="3" s="1"/>
  <c r="I297" i="3"/>
  <c r="J297" i="3" s="1"/>
  <c r="H297" i="3" l="1"/>
  <c r="M297" i="3"/>
  <c r="P297" i="3" l="1"/>
  <c r="D298" i="3" s="1"/>
  <c r="E298" i="3" s="1"/>
  <c r="O297" i="3"/>
  <c r="N297" i="3"/>
  <c r="B298" i="3" l="1"/>
  <c r="Q298" i="3" s="1"/>
  <c r="C298" i="3" l="1"/>
  <c r="F298" i="3" s="1"/>
  <c r="G298" i="3" l="1"/>
  <c r="K298" i="3"/>
  <c r="L298" i="3" s="1"/>
  <c r="I298" i="3"/>
  <c r="J298" i="3" s="1"/>
  <c r="H298" i="3" l="1"/>
  <c r="M298" i="3"/>
  <c r="N298" i="3" l="1"/>
  <c r="P298" i="3"/>
  <c r="D299" i="3" s="1"/>
  <c r="E299" i="3" s="1"/>
  <c r="O298" i="3"/>
  <c r="B299" i="3" s="1"/>
  <c r="Q299" i="3" s="1"/>
  <c r="C299" i="3" l="1"/>
  <c r="F299" i="3" s="1"/>
  <c r="K299" i="3" l="1"/>
  <c r="L299" i="3" s="1"/>
  <c r="I299" i="3"/>
  <c r="J299" i="3" s="1"/>
  <c r="M299" i="3" s="1"/>
  <c r="G299" i="3"/>
  <c r="H299" i="3" s="1"/>
  <c r="O299" i="3" l="1"/>
  <c r="P299" i="3"/>
  <c r="D300" i="3" s="1"/>
  <c r="E300" i="3" s="1"/>
  <c r="N299" i="3"/>
  <c r="B300" i="3" l="1"/>
  <c r="Q300" i="3" s="1"/>
  <c r="C300" i="3" l="1"/>
  <c r="F300" i="3" s="1"/>
  <c r="I300" i="3" l="1"/>
  <c r="J300" i="3" s="1"/>
  <c r="M300" i="3" s="1"/>
  <c r="K300" i="3"/>
  <c r="L300" i="3" s="1"/>
  <c r="G300" i="3"/>
  <c r="H300" i="3" s="1"/>
  <c r="O300" i="3" l="1"/>
  <c r="P300" i="3"/>
  <c r="D301" i="3" s="1"/>
  <c r="E301" i="3" s="1"/>
  <c r="N300" i="3"/>
  <c r="B301" i="3" l="1"/>
  <c r="Q301" i="3" s="1"/>
  <c r="C301" i="3" l="1"/>
  <c r="F301" i="3" s="1"/>
  <c r="I301" i="3" l="1"/>
  <c r="J301" i="3" s="1"/>
  <c r="K301" i="3"/>
  <c r="L301" i="3" s="1"/>
  <c r="G301" i="3"/>
  <c r="H301" i="3" l="1"/>
  <c r="M301" i="3"/>
  <c r="N301" i="3" l="1"/>
  <c r="O301" i="3"/>
  <c r="B302" i="3" s="1"/>
  <c r="Q302" i="3" s="1"/>
  <c r="P301" i="3"/>
  <c r="D302" i="3" s="1"/>
  <c r="E302" i="3" s="1"/>
  <c r="C302" i="3" l="1"/>
  <c r="F302" i="3" s="1"/>
  <c r="G302" i="3" l="1"/>
  <c r="K302" i="3"/>
  <c r="L302" i="3" s="1"/>
  <c r="I302" i="3"/>
  <c r="J302" i="3" s="1"/>
  <c r="H302" i="3" l="1"/>
  <c r="M302" i="3"/>
  <c r="N302" i="3" l="1"/>
  <c r="P302" i="3"/>
  <c r="D303" i="3" s="1"/>
  <c r="E303" i="3" s="1"/>
  <c r="O302" i="3"/>
  <c r="B303" i="3" s="1"/>
  <c r="Q303" i="3" s="1"/>
  <c r="C303" i="3" l="1"/>
  <c r="F303" i="3" s="1"/>
  <c r="I303" i="3" l="1"/>
  <c r="J303" i="3" s="1"/>
  <c r="K303" i="3"/>
  <c r="L303" i="3" s="1"/>
  <c r="G303" i="3"/>
  <c r="H303" i="3" l="1"/>
  <c r="M303" i="3"/>
  <c r="N303" i="3" l="1"/>
  <c r="O303" i="3"/>
  <c r="B304" i="3" s="1"/>
  <c r="Q304" i="3" s="1"/>
  <c r="P303" i="3"/>
  <c r="D304" i="3" s="1"/>
  <c r="E304" i="3" s="1"/>
  <c r="C304" i="3" l="1"/>
  <c r="F304" i="3" s="1"/>
  <c r="I304" i="3" l="1"/>
  <c r="J304" i="3" s="1"/>
  <c r="M304" i="3" s="1"/>
  <c r="G304" i="3"/>
  <c r="H304" i="3" s="1"/>
  <c r="K304" i="3"/>
  <c r="L304" i="3" s="1"/>
  <c r="P304" i="3" l="1"/>
  <c r="D305" i="3" s="1"/>
  <c r="E305" i="3" s="1"/>
  <c r="N304" i="3"/>
  <c r="O304" i="3"/>
  <c r="B305" i="3" s="1"/>
  <c r="Q305" i="3" s="1"/>
  <c r="C305" i="3" l="1"/>
  <c r="F305" i="3" s="1"/>
  <c r="K305" i="3" l="1"/>
  <c r="L305" i="3" s="1"/>
  <c r="I305" i="3"/>
  <c r="J305" i="3" s="1"/>
  <c r="M305" i="3" s="1"/>
  <c r="G305" i="3"/>
  <c r="H305" i="3" s="1"/>
  <c r="O305" i="3" l="1"/>
  <c r="P305" i="3"/>
  <c r="D306" i="3" s="1"/>
  <c r="E306" i="3" s="1"/>
  <c r="N305" i="3"/>
  <c r="B306" i="3" l="1"/>
  <c r="Q306" i="3" s="1"/>
  <c r="C306" i="3"/>
  <c r="F306" i="3" s="1"/>
  <c r="G306" i="3" l="1"/>
  <c r="K306" i="3"/>
  <c r="L306" i="3" s="1"/>
  <c r="I306" i="3"/>
  <c r="J306" i="3" s="1"/>
  <c r="H306" i="3" l="1"/>
  <c r="M306" i="3"/>
  <c r="O306" i="3" l="1"/>
  <c r="N306" i="3"/>
  <c r="P306" i="3"/>
  <c r="D307" i="3" s="1"/>
  <c r="E307" i="3" s="1"/>
  <c r="B307" i="3" l="1"/>
  <c r="Q307" i="3" s="1"/>
  <c r="C307" i="3" l="1"/>
  <c r="F307" i="3" s="1"/>
  <c r="G307" i="3" l="1"/>
  <c r="K307" i="3"/>
  <c r="L307" i="3" s="1"/>
  <c r="I307" i="3"/>
  <c r="J307" i="3" s="1"/>
  <c r="M307" i="3" l="1"/>
  <c r="H307" i="3"/>
  <c r="N307" i="3" l="1"/>
  <c r="P307" i="3"/>
  <c r="D308" i="3" s="1"/>
  <c r="E308" i="3" s="1"/>
  <c r="O307" i="3"/>
  <c r="B308" i="3" s="1"/>
  <c r="Q308" i="3" s="1"/>
  <c r="C308" i="3" l="1"/>
  <c r="F308" i="3" s="1"/>
  <c r="G308" i="3" l="1"/>
  <c r="H308" i="3" s="1"/>
  <c r="I308" i="3"/>
  <c r="J308" i="3" s="1"/>
  <c r="M308" i="3" s="1"/>
  <c r="K308" i="3"/>
  <c r="L308" i="3" s="1"/>
  <c r="P308" i="3" l="1"/>
  <c r="D309" i="3" s="1"/>
  <c r="E309" i="3" s="1"/>
  <c r="O308" i="3"/>
  <c r="N308" i="3"/>
  <c r="B309" i="3" l="1"/>
  <c r="Q309" i="3" s="1"/>
  <c r="C309" i="3" l="1"/>
  <c r="F309" i="3" s="1"/>
  <c r="I309" i="3"/>
  <c r="J309" i="3" s="1"/>
  <c r="G309" i="3"/>
  <c r="K309" i="3"/>
  <c r="L309" i="3" s="1"/>
  <c r="H309" i="3" l="1"/>
  <c r="M309" i="3"/>
  <c r="P309" i="3" l="1"/>
  <c r="D310" i="3" s="1"/>
  <c r="E310" i="3" s="1"/>
  <c r="O309" i="3"/>
  <c r="N309" i="3"/>
  <c r="B310" i="3" l="1"/>
  <c r="Q310" i="3" s="1"/>
  <c r="C310" i="3" l="1"/>
  <c r="F310" i="3" s="1"/>
  <c r="I310" i="3" l="1"/>
  <c r="J310" i="3" s="1"/>
  <c r="K310" i="3"/>
  <c r="L310" i="3" s="1"/>
  <c r="G310" i="3"/>
  <c r="H310" i="3" l="1"/>
  <c r="M310" i="3"/>
  <c r="O310" i="3" l="1"/>
  <c r="P310" i="3"/>
  <c r="D311" i="3" s="1"/>
  <c r="E311" i="3" s="1"/>
  <c r="N310" i="3"/>
  <c r="B311" i="3" l="1"/>
  <c r="Q311" i="3" s="1"/>
  <c r="C311" i="3" l="1"/>
  <c r="F311" i="3" s="1"/>
  <c r="K311" i="3" l="1"/>
  <c r="L311" i="3" s="1"/>
  <c r="G311" i="3"/>
  <c r="H311" i="3" s="1"/>
  <c r="I311" i="3"/>
  <c r="J311" i="3" s="1"/>
  <c r="M311" i="3" s="1"/>
  <c r="N311" i="3" l="1"/>
  <c r="O311" i="3"/>
  <c r="P311" i="3"/>
  <c r="D312" i="3" s="1"/>
  <c r="E312" i="3" s="1"/>
  <c r="B312" i="3" l="1"/>
  <c r="Q312" i="3" s="1"/>
  <c r="C312" i="3"/>
  <c r="F312" i="3" s="1"/>
  <c r="G312" i="3" l="1"/>
  <c r="H312" i="3" s="1"/>
  <c r="K312" i="3"/>
  <c r="L312" i="3" s="1"/>
  <c r="I312" i="3"/>
  <c r="J312" i="3" s="1"/>
  <c r="M312" i="3" s="1"/>
  <c r="O312" i="3" l="1"/>
  <c r="N312" i="3"/>
  <c r="P312" i="3"/>
  <c r="D313" i="3" s="1"/>
  <c r="E313" i="3" s="1"/>
  <c r="B313" i="3" l="1"/>
  <c r="Q313" i="3" s="1"/>
  <c r="C313" i="3" l="1"/>
  <c r="F313" i="3" s="1"/>
  <c r="G313" i="3" l="1"/>
  <c r="H313" i="3" s="1"/>
  <c r="K313" i="3"/>
  <c r="L313" i="3" s="1"/>
  <c r="I313" i="3"/>
  <c r="J313" i="3" s="1"/>
  <c r="M313" i="3" s="1"/>
  <c r="N313" i="3" l="1"/>
  <c r="O313" i="3"/>
  <c r="B314" i="3" s="1"/>
  <c r="Q314" i="3" s="1"/>
  <c r="P313" i="3"/>
  <c r="D314" i="3" s="1"/>
  <c r="E314" i="3" s="1"/>
  <c r="C314" i="3" l="1"/>
  <c r="F314" i="3" s="1"/>
  <c r="I314" i="3" l="1"/>
  <c r="J314" i="3" s="1"/>
  <c r="G314" i="3"/>
  <c r="K314" i="3"/>
  <c r="L314" i="3" s="1"/>
  <c r="H314" i="3" l="1"/>
  <c r="M314" i="3"/>
  <c r="N314" i="3" l="1"/>
  <c r="P314" i="3"/>
  <c r="D315" i="3" s="1"/>
  <c r="E315" i="3" s="1"/>
  <c r="O314" i="3"/>
  <c r="B315" i="3" s="1"/>
  <c r="Q315" i="3" s="1"/>
  <c r="C315" i="3" l="1"/>
  <c r="F315" i="3" s="1"/>
  <c r="G315" i="3" l="1"/>
  <c r="H315" i="3" s="1"/>
  <c r="K315" i="3"/>
  <c r="L315" i="3" s="1"/>
  <c r="I315" i="3"/>
  <c r="J315" i="3" s="1"/>
  <c r="M315" i="3" s="1"/>
  <c r="P315" i="3" l="1"/>
  <c r="D316" i="3" s="1"/>
  <c r="E316" i="3" s="1"/>
  <c r="N315" i="3"/>
  <c r="O315" i="3"/>
  <c r="B316" i="3" s="1"/>
  <c r="Q316" i="3" s="1"/>
  <c r="C316" i="3" l="1"/>
  <c r="F316" i="3" s="1"/>
  <c r="K316" i="3" l="1"/>
  <c r="L316" i="3" s="1"/>
  <c r="I316" i="3"/>
  <c r="J316" i="3" s="1"/>
  <c r="M316" i="3" s="1"/>
  <c r="G316" i="3"/>
  <c r="H316" i="3" s="1"/>
  <c r="N316" i="3" l="1"/>
  <c r="O316" i="3"/>
  <c r="B317" i="3" s="1"/>
  <c r="Q317" i="3" s="1"/>
  <c r="P316" i="3"/>
  <c r="D317" i="3" s="1"/>
  <c r="E317" i="3" s="1"/>
  <c r="C317" i="3" l="1"/>
  <c r="F317" i="3" s="1"/>
  <c r="G317" i="3" l="1"/>
  <c r="I317" i="3"/>
  <c r="J317" i="3" s="1"/>
  <c r="K317" i="3"/>
  <c r="L317" i="3" s="1"/>
  <c r="M317" i="3" l="1"/>
  <c r="H317" i="3"/>
  <c r="N317" i="3" l="1"/>
  <c r="P317" i="3"/>
  <c r="D318" i="3" s="1"/>
  <c r="E318" i="3" s="1"/>
  <c r="O317" i="3"/>
  <c r="B318" i="3" s="1"/>
  <c r="Q318" i="3" s="1"/>
  <c r="C318" i="3" l="1"/>
  <c r="F318" i="3" s="1"/>
  <c r="G318" i="3" l="1"/>
  <c r="H318" i="3" s="1"/>
  <c r="K318" i="3"/>
  <c r="L318" i="3" s="1"/>
  <c r="I318" i="3"/>
  <c r="J318" i="3" s="1"/>
  <c r="M318" i="3" s="1"/>
  <c r="N318" i="3" l="1"/>
  <c r="P318" i="3"/>
  <c r="D319" i="3" s="1"/>
  <c r="E319" i="3" s="1"/>
  <c r="O318" i="3"/>
  <c r="B319" i="3" s="1"/>
  <c r="Q319" i="3" s="1"/>
  <c r="C319" i="3" l="1"/>
  <c r="F319" i="3" s="1"/>
  <c r="K319" i="3" l="1"/>
  <c r="L319" i="3" s="1"/>
  <c r="I319" i="3"/>
  <c r="J319" i="3" s="1"/>
  <c r="G319" i="3"/>
  <c r="M319" i="3" l="1"/>
  <c r="H319" i="3"/>
  <c r="N319" i="3" l="1"/>
  <c r="P319" i="3"/>
  <c r="D320" i="3" s="1"/>
  <c r="E320" i="3" s="1"/>
  <c r="O319" i="3"/>
  <c r="B320" i="3" s="1"/>
  <c r="Q320" i="3" s="1"/>
  <c r="C320" i="3" l="1"/>
  <c r="F320" i="3" s="1"/>
  <c r="K320" i="3" l="1"/>
  <c r="L320" i="3" s="1"/>
  <c r="I320" i="3"/>
  <c r="J320" i="3" s="1"/>
  <c r="M320" i="3" s="1"/>
  <c r="G320" i="3"/>
  <c r="H320" i="3" s="1"/>
  <c r="O320" i="3" l="1"/>
  <c r="N320" i="3"/>
  <c r="P320" i="3"/>
  <c r="D321" i="3" s="1"/>
  <c r="E321" i="3" s="1"/>
  <c r="B321" i="3" l="1"/>
  <c r="Q321" i="3" s="1"/>
  <c r="C321" i="3" l="1"/>
  <c r="F321" i="3" s="1"/>
  <c r="G321" i="3" l="1"/>
  <c r="H321" i="3" s="1"/>
  <c r="K321" i="3"/>
  <c r="L321" i="3" s="1"/>
  <c r="I321" i="3"/>
  <c r="J321" i="3" s="1"/>
  <c r="M321" i="3" l="1"/>
  <c r="N321" i="3" s="1"/>
  <c r="O321" i="3" l="1"/>
  <c r="B322" i="3" s="1"/>
  <c r="Q322" i="3" s="1"/>
  <c r="P321" i="3"/>
  <c r="D322" i="3" s="1"/>
  <c r="E322" i="3" s="1"/>
  <c r="C322" i="3" l="1"/>
  <c r="F322" i="3" s="1"/>
  <c r="G322" i="3" s="1"/>
  <c r="K322" i="3"/>
  <c r="L322" i="3" s="1"/>
  <c r="I322" i="3"/>
  <c r="J322" i="3" s="1"/>
  <c r="H322" i="3" l="1"/>
  <c r="M322" i="3"/>
  <c r="P322" i="3" l="1"/>
  <c r="D323" i="3" s="1"/>
  <c r="E323" i="3" s="1"/>
  <c r="N322" i="3"/>
  <c r="O322" i="3"/>
  <c r="B323" i="3" s="1"/>
  <c r="Q323" i="3" s="1"/>
  <c r="C323" i="3" l="1"/>
  <c r="F323" i="3" s="1"/>
  <c r="K323" i="3" l="1"/>
  <c r="L323" i="3" s="1"/>
  <c r="I323" i="3"/>
  <c r="J323" i="3" s="1"/>
  <c r="G323" i="3"/>
  <c r="H323" i="3" l="1"/>
  <c r="M323" i="3"/>
  <c r="O323" i="3" l="1"/>
  <c r="P323" i="3"/>
  <c r="D324" i="3" s="1"/>
  <c r="E324" i="3" s="1"/>
  <c r="N323" i="3"/>
  <c r="B324" i="3" l="1"/>
  <c r="Q324" i="3" s="1"/>
  <c r="C324" i="3" l="1"/>
  <c r="F324" i="3" s="1"/>
  <c r="I324" i="3" l="1"/>
  <c r="J324" i="3" s="1"/>
  <c r="M324" i="3" s="1"/>
  <c r="K324" i="3"/>
  <c r="L324" i="3" s="1"/>
  <c r="G324" i="3"/>
  <c r="H324" i="3" s="1"/>
  <c r="O324" i="3" l="1"/>
  <c r="P324" i="3"/>
  <c r="D325" i="3" s="1"/>
  <c r="E325" i="3" s="1"/>
  <c r="N324" i="3"/>
  <c r="B325" i="3" l="1"/>
  <c r="Q325" i="3" s="1"/>
  <c r="C325" i="3" l="1"/>
  <c r="F325" i="3" s="1"/>
  <c r="G325" i="3" l="1"/>
  <c r="I325" i="3"/>
  <c r="J325" i="3" s="1"/>
  <c r="K325" i="3"/>
  <c r="L325" i="3" s="1"/>
  <c r="H325" i="3" l="1"/>
  <c r="M325" i="3"/>
  <c r="P325" i="3" l="1"/>
  <c r="D326" i="3" s="1"/>
  <c r="E326" i="3" s="1"/>
  <c r="N325" i="3"/>
  <c r="O325" i="3"/>
  <c r="B326" i="3" l="1"/>
  <c r="Q326" i="3" s="1"/>
  <c r="C326" i="3" l="1"/>
  <c r="F326" i="3" s="1"/>
  <c r="K326" i="3" l="1"/>
  <c r="L326" i="3" s="1"/>
  <c r="G326" i="3"/>
  <c r="I326" i="3"/>
  <c r="J326" i="3" s="1"/>
  <c r="H326" i="3" l="1"/>
  <c r="M326" i="3"/>
  <c r="N326" i="3" l="1"/>
  <c r="O326" i="3"/>
  <c r="P326" i="3"/>
  <c r="D327" i="3" s="1"/>
  <c r="E327" i="3" s="1"/>
  <c r="B327" i="3" l="1"/>
  <c r="Q327" i="3" s="1"/>
  <c r="C327" i="3"/>
  <c r="F327" i="3" s="1"/>
  <c r="G327" i="3" l="1"/>
  <c r="H327" i="3" s="1"/>
  <c r="I327" i="3"/>
  <c r="J327" i="3" s="1"/>
  <c r="K327" i="3"/>
  <c r="L327" i="3" s="1"/>
  <c r="M327" i="3" l="1"/>
  <c r="O327" i="3" s="1"/>
  <c r="N327" i="3" l="1"/>
  <c r="P327" i="3"/>
  <c r="D328" i="3" s="1"/>
  <c r="E328" i="3" s="1"/>
  <c r="B328" i="3"/>
  <c r="Q328" i="3" s="1"/>
  <c r="C328" i="3" l="1"/>
  <c r="F328" i="3" s="1"/>
  <c r="K328" i="3" l="1"/>
  <c r="L328" i="3" s="1"/>
  <c r="G328" i="3"/>
  <c r="H328" i="3" s="1"/>
  <c r="I328" i="3"/>
  <c r="J328" i="3" s="1"/>
  <c r="M328" i="3" s="1"/>
  <c r="O328" i="3" l="1"/>
  <c r="P328" i="3"/>
  <c r="D329" i="3" s="1"/>
  <c r="E329" i="3" s="1"/>
  <c r="N328" i="3"/>
  <c r="B329" i="3" l="1"/>
  <c r="Q329" i="3" s="1"/>
  <c r="C329" i="3" l="1"/>
  <c r="F329" i="3" s="1"/>
  <c r="K329" i="3" l="1"/>
  <c r="L329" i="3" s="1"/>
  <c r="I329" i="3"/>
  <c r="J329" i="3" s="1"/>
  <c r="G329" i="3"/>
  <c r="H329" i="3" l="1"/>
  <c r="M329" i="3"/>
  <c r="O329" i="3" l="1"/>
  <c r="P329" i="3"/>
  <c r="D330" i="3" s="1"/>
  <c r="E330" i="3" s="1"/>
  <c r="N329" i="3"/>
  <c r="B330" i="3" l="1"/>
  <c r="Q330" i="3" s="1"/>
  <c r="C330" i="3" l="1"/>
  <c r="F330" i="3" s="1"/>
  <c r="K330" i="3" l="1"/>
  <c r="L330" i="3" s="1"/>
  <c r="I330" i="3"/>
  <c r="J330" i="3" s="1"/>
  <c r="M330" i="3" s="1"/>
  <c r="G330" i="3"/>
  <c r="H330" i="3" s="1"/>
  <c r="N330" i="3" l="1"/>
  <c r="P330" i="3"/>
  <c r="D331" i="3" s="1"/>
  <c r="E331" i="3" s="1"/>
  <c r="O330" i="3"/>
  <c r="B331" i="3" s="1"/>
  <c r="Q331" i="3" s="1"/>
  <c r="C331" i="3" l="1"/>
  <c r="F331" i="3" s="1"/>
  <c r="K331" i="3" l="1"/>
  <c r="L331" i="3" s="1"/>
  <c r="I331" i="3"/>
  <c r="J331" i="3" s="1"/>
  <c r="G331" i="3"/>
  <c r="H331" i="3" l="1"/>
  <c r="M331" i="3"/>
  <c r="O331" i="3" l="1"/>
  <c r="P331" i="3"/>
  <c r="D332" i="3" s="1"/>
  <c r="E332" i="3" s="1"/>
  <c r="N331" i="3"/>
  <c r="B332" i="3" l="1"/>
  <c r="Q332" i="3" s="1"/>
  <c r="C332" i="3" l="1"/>
  <c r="F332" i="3" s="1"/>
  <c r="K332" i="3" l="1"/>
  <c r="L332" i="3" s="1"/>
  <c r="I332" i="3"/>
  <c r="J332" i="3" s="1"/>
  <c r="G332" i="3"/>
  <c r="H332" i="3" s="1"/>
  <c r="M332" i="3" l="1"/>
  <c r="O332" i="3" s="1"/>
  <c r="N332" i="3" l="1"/>
  <c r="P332" i="3"/>
  <c r="D333" i="3" s="1"/>
  <c r="E333" i="3" s="1"/>
  <c r="B333" i="3"/>
  <c r="Q333" i="3" s="1"/>
  <c r="C333" i="3" l="1"/>
  <c r="F333" i="3" s="1"/>
  <c r="I333" i="3" l="1"/>
  <c r="J333" i="3" s="1"/>
  <c r="K333" i="3"/>
  <c r="L333" i="3" s="1"/>
  <c r="G333" i="3"/>
  <c r="H333" i="3" s="1"/>
  <c r="M333" i="3" l="1"/>
  <c r="N333" i="3" s="1"/>
  <c r="P333" i="3" l="1"/>
  <c r="D334" i="3" s="1"/>
  <c r="E334" i="3" s="1"/>
  <c r="O333" i="3"/>
  <c r="B334" i="3" s="1"/>
  <c r="Q334" i="3" s="1"/>
  <c r="C334" i="3" l="1"/>
  <c r="F334" i="3" s="1"/>
  <c r="I334" i="3" s="1"/>
  <c r="J334" i="3" s="1"/>
  <c r="G334" i="3" l="1"/>
  <c r="M334" i="3" s="1"/>
  <c r="K334" i="3"/>
  <c r="L334" i="3" s="1"/>
  <c r="H334" i="3"/>
  <c r="P334" i="3" l="1"/>
  <c r="D335" i="3" s="1"/>
  <c r="E335" i="3" s="1"/>
  <c r="N334" i="3"/>
  <c r="O334" i="3"/>
  <c r="B335" i="3" s="1"/>
  <c r="Q335" i="3" s="1"/>
  <c r="C335" i="3" l="1"/>
  <c r="F335" i="3" s="1"/>
  <c r="K335" i="3" l="1"/>
  <c r="L335" i="3" s="1"/>
  <c r="I335" i="3"/>
  <c r="J335" i="3" s="1"/>
  <c r="G335" i="3"/>
  <c r="H335" i="3" l="1"/>
  <c r="M335" i="3"/>
  <c r="N335" i="3" l="1"/>
  <c r="O335" i="3"/>
  <c r="P335" i="3"/>
  <c r="D336" i="3" s="1"/>
  <c r="E336" i="3" s="1"/>
  <c r="B336" i="3" l="1"/>
  <c r="Q336" i="3" s="1"/>
  <c r="C336" i="3"/>
  <c r="F336" i="3" s="1"/>
  <c r="G336" i="3" l="1"/>
  <c r="H336" i="3" s="1"/>
  <c r="K336" i="3"/>
  <c r="L336" i="3" s="1"/>
  <c r="I336" i="3"/>
  <c r="J336" i="3" s="1"/>
  <c r="M336" i="3" s="1"/>
  <c r="N336" i="3" l="1"/>
  <c r="O336" i="3"/>
  <c r="P336" i="3"/>
  <c r="D337" i="3" s="1"/>
  <c r="E337" i="3" s="1"/>
  <c r="B337" i="3" l="1"/>
  <c r="Q337" i="3" s="1"/>
  <c r="C337" i="3"/>
  <c r="F337" i="3" s="1"/>
  <c r="G337" i="3" l="1"/>
  <c r="I337" i="3"/>
  <c r="J337" i="3" s="1"/>
  <c r="K337" i="3"/>
  <c r="L337" i="3" s="1"/>
  <c r="H337" i="3" l="1"/>
  <c r="M337" i="3"/>
  <c r="O337" i="3" l="1"/>
  <c r="N337" i="3"/>
  <c r="P337" i="3"/>
  <c r="D338" i="3" s="1"/>
  <c r="E338" i="3" s="1"/>
  <c r="B338" i="3" l="1"/>
  <c r="Q338" i="3" s="1"/>
  <c r="C338" i="3"/>
  <c r="F338" i="3" s="1"/>
  <c r="G338" i="3" l="1"/>
  <c r="I338" i="3"/>
  <c r="J338" i="3" s="1"/>
  <c r="K338" i="3"/>
  <c r="L338" i="3" s="1"/>
  <c r="H338" i="3" l="1"/>
  <c r="M338" i="3"/>
  <c r="O338" i="3" l="1"/>
  <c r="N338" i="3"/>
  <c r="P338" i="3"/>
  <c r="D339" i="3" s="1"/>
  <c r="E339" i="3" s="1"/>
  <c r="B339" i="3" l="1"/>
  <c r="Q339" i="3" s="1"/>
  <c r="C339" i="3" l="1"/>
  <c r="F339" i="3" s="1"/>
  <c r="G339" i="3" l="1"/>
  <c r="H339" i="3" s="1"/>
  <c r="I339" i="3"/>
  <c r="J339" i="3" s="1"/>
  <c r="M339" i="3" s="1"/>
  <c r="K339" i="3"/>
  <c r="L339" i="3" s="1"/>
  <c r="O339" i="3" l="1"/>
  <c r="P339" i="3"/>
  <c r="D340" i="3" s="1"/>
  <c r="E340" i="3" s="1"/>
  <c r="N339" i="3"/>
  <c r="B340" i="3" l="1"/>
  <c r="Q340" i="3" s="1"/>
  <c r="C340" i="3" l="1"/>
  <c r="F340" i="3" s="1"/>
  <c r="I340" i="3" l="1"/>
  <c r="J340" i="3" s="1"/>
  <c r="M340" i="3" s="1"/>
  <c r="G340" i="3"/>
  <c r="H340" i="3" s="1"/>
  <c r="K340" i="3"/>
  <c r="L340" i="3" s="1"/>
  <c r="P340" i="3" l="1"/>
  <c r="D341" i="3" s="1"/>
  <c r="E341" i="3" s="1"/>
  <c r="N340" i="3"/>
  <c r="O340" i="3"/>
  <c r="B341" i="3" s="1"/>
  <c r="Q341" i="3" s="1"/>
  <c r="C341" i="3" l="1"/>
  <c r="F341" i="3" s="1"/>
  <c r="I341" i="3" l="1"/>
  <c r="J341" i="3" s="1"/>
  <c r="K341" i="3"/>
  <c r="L341" i="3" s="1"/>
  <c r="G341" i="3"/>
  <c r="H341" i="3" l="1"/>
  <c r="M341" i="3"/>
  <c r="N341" i="3" l="1"/>
  <c r="O341" i="3"/>
  <c r="B342" i="3" s="1"/>
  <c r="Q342" i="3" s="1"/>
  <c r="P341" i="3"/>
  <c r="D342" i="3" s="1"/>
  <c r="E342" i="3" s="1"/>
  <c r="C342" i="3" l="1"/>
  <c r="F342" i="3" s="1"/>
  <c r="I342" i="3" l="1"/>
  <c r="J342" i="3" s="1"/>
  <c r="K342" i="3"/>
  <c r="L342" i="3" s="1"/>
  <c r="G342" i="3"/>
  <c r="H342" i="3" l="1"/>
  <c r="M342" i="3"/>
  <c r="O342" i="3" l="1"/>
  <c r="N342" i="3"/>
  <c r="P342" i="3"/>
  <c r="D343" i="3" s="1"/>
  <c r="E343" i="3" s="1"/>
  <c r="B343" i="3" l="1"/>
  <c r="Q343" i="3" s="1"/>
  <c r="C343" i="3" l="1"/>
  <c r="F343" i="3" s="1"/>
  <c r="I343" i="3" l="1"/>
  <c r="J343" i="3" s="1"/>
  <c r="G343" i="3"/>
  <c r="K343" i="3"/>
  <c r="L343" i="3" s="1"/>
  <c r="H343" i="3" l="1"/>
  <c r="M343" i="3"/>
  <c r="O343" i="3" l="1"/>
  <c r="N343" i="3"/>
  <c r="P343" i="3"/>
  <c r="D344" i="3" s="1"/>
  <c r="E344" i="3" s="1"/>
  <c r="B344" i="3" l="1"/>
  <c r="Q344" i="3" s="1"/>
  <c r="C344" i="3" l="1"/>
  <c r="F344" i="3" s="1"/>
  <c r="I344" i="3" l="1"/>
  <c r="J344" i="3" s="1"/>
  <c r="M344" i="3" s="1"/>
  <c r="G344" i="3"/>
  <c r="H344" i="3" s="1"/>
  <c r="K344" i="3"/>
  <c r="L344" i="3" s="1"/>
  <c r="N344" i="3" l="1"/>
  <c r="O344" i="3"/>
  <c r="B345" i="3" s="1"/>
  <c r="Q345" i="3" s="1"/>
  <c r="P344" i="3"/>
  <c r="D345" i="3" s="1"/>
  <c r="E345" i="3" s="1"/>
  <c r="C345" i="3" l="1"/>
  <c r="F345" i="3" s="1"/>
  <c r="G345" i="3" l="1"/>
  <c r="H345" i="3" s="1"/>
  <c r="K345" i="3"/>
  <c r="L345" i="3" s="1"/>
  <c r="I345" i="3"/>
  <c r="J345" i="3" s="1"/>
  <c r="M345" i="3" s="1"/>
  <c r="P345" i="3" l="1"/>
  <c r="D346" i="3" s="1"/>
  <c r="E346" i="3" s="1"/>
  <c r="N345" i="3"/>
  <c r="O345" i="3"/>
  <c r="B346" i="3" s="1"/>
  <c r="Q346" i="3" s="1"/>
  <c r="C346" i="3" l="1"/>
  <c r="F346" i="3" s="1"/>
  <c r="I346" i="3" l="1"/>
  <c r="J346" i="3" s="1"/>
  <c r="K346" i="3"/>
  <c r="L346" i="3" s="1"/>
  <c r="G346" i="3"/>
  <c r="H346" i="3" l="1"/>
  <c r="M346" i="3"/>
  <c r="O346" i="3" l="1"/>
  <c r="P346" i="3"/>
  <c r="D347" i="3" s="1"/>
  <c r="E347" i="3" s="1"/>
  <c r="N346" i="3"/>
  <c r="B347" i="3" l="1"/>
  <c r="Q347" i="3" s="1"/>
  <c r="C347" i="3" l="1"/>
  <c r="F347" i="3" s="1"/>
  <c r="I347" i="3" l="1"/>
  <c r="J347" i="3" s="1"/>
  <c r="G347" i="3"/>
  <c r="K347" i="3"/>
  <c r="L347" i="3" s="1"/>
  <c r="H347" i="3" l="1"/>
  <c r="M347" i="3"/>
  <c r="O347" i="3" l="1"/>
  <c r="P347" i="3"/>
  <c r="D348" i="3" s="1"/>
  <c r="E348" i="3" s="1"/>
  <c r="N347" i="3"/>
  <c r="B348" i="3" l="1"/>
  <c r="Q348" i="3" s="1"/>
  <c r="C348" i="3" l="1"/>
  <c r="F348" i="3" s="1"/>
  <c r="K348" i="3" l="1"/>
  <c r="L348" i="3" s="1"/>
  <c r="I348" i="3"/>
  <c r="J348" i="3" s="1"/>
  <c r="M348" i="3" s="1"/>
  <c r="G348" i="3"/>
  <c r="H348" i="3" s="1"/>
  <c r="N348" i="3" l="1"/>
  <c r="O348" i="3"/>
  <c r="P348" i="3"/>
  <c r="D349" i="3" s="1"/>
  <c r="E349" i="3" s="1"/>
  <c r="B349" i="3" l="1"/>
  <c r="Q349" i="3" s="1"/>
  <c r="C349" i="3"/>
  <c r="F349" i="3" s="1"/>
  <c r="G349" i="3" l="1"/>
  <c r="K349" i="3"/>
  <c r="L349" i="3" s="1"/>
  <c r="I349" i="3"/>
  <c r="J349" i="3" s="1"/>
  <c r="M349" i="3" l="1"/>
  <c r="H349" i="3"/>
  <c r="P349" i="3" l="1"/>
  <c r="D350" i="3" s="1"/>
  <c r="E350" i="3" s="1"/>
  <c r="N349" i="3"/>
  <c r="O349" i="3"/>
  <c r="B350" i="3" s="1"/>
  <c r="Q350" i="3" s="1"/>
  <c r="C350" i="3" l="1"/>
  <c r="F350" i="3" s="1"/>
  <c r="G350" i="3"/>
  <c r="K350" i="3"/>
  <c r="L350" i="3" s="1"/>
  <c r="I350" i="3"/>
  <c r="J350" i="3" s="1"/>
  <c r="H350" i="3" l="1"/>
  <c r="M350" i="3"/>
  <c r="N350" i="3" l="1"/>
  <c r="O350" i="3"/>
  <c r="P350" i="3"/>
  <c r="D351" i="3" s="1"/>
  <c r="E351" i="3" s="1"/>
  <c r="B351" i="3" l="1"/>
  <c r="C351" i="3"/>
  <c r="F351" i="3" s="1"/>
  <c r="Q351" i="3"/>
  <c r="G351" i="3" l="1"/>
  <c r="H351" i="3" s="1"/>
  <c r="I351" i="3"/>
  <c r="J351" i="3" s="1"/>
  <c r="M351" i="3" s="1"/>
  <c r="K351" i="3"/>
  <c r="L351" i="3" s="1"/>
  <c r="N351" i="3" l="1"/>
  <c r="O351" i="3"/>
  <c r="B352" i="3" s="1"/>
  <c r="Q352" i="3" s="1"/>
  <c r="P351" i="3"/>
  <c r="D352" i="3" s="1"/>
  <c r="E352" i="3" s="1"/>
  <c r="C352" i="3" l="1"/>
  <c r="F352" i="3" s="1"/>
  <c r="I352" i="3" l="1"/>
  <c r="J352" i="3" s="1"/>
  <c r="G352" i="3"/>
  <c r="K352" i="3"/>
  <c r="L352" i="3" s="1"/>
  <c r="H352" i="3" l="1"/>
  <c r="M352" i="3"/>
  <c r="P352" i="3" l="1"/>
  <c r="D353" i="3" s="1"/>
  <c r="E353" i="3" s="1"/>
  <c r="N352" i="3"/>
  <c r="O352" i="3"/>
  <c r="B353" i="3" s="1"/>
  <c r="Q353" i="3" s="1"/>
  <c r="C353" i="3" l="1"/>
  <c r="F353" i="3" s="1"/>
  <c r="G353" i="3" l="1"/>
  <c r="I353" i="3"/>
  <c r="J353" i="3" s="1"/>
  <c r="K353" i="3"/>
  <c r="L353" i="3" s="1"/>
  <c r="H353" i="3" l="1"/>
  <c r="M353" i="3"/>
  <c r="N353" i="3" l="1"/>
  <c r="P353" i="3"/>
  <c r="D354" i="3" s="1"/>
  <c r="E354" i="3" s="1"/>
  <c r="O353" i="3"/>
  <c r="B354" i="3" l="1"/>
  <c r="Q354" i="3" s="1"/>
  <c r="C354" i="3" l="1"/>
  <c r="F354" i="3" s="1"/>
  <c r="G354" i="3"/>
  <c r="H354" i="3" s="1"/>
  <c r="I354" i="3"/>
  <c r="J354" i="3" s="1"/>
  <c r="M354" i="3" s="1"/>
  <c r="K354" i="3"/>
  <c r="L354" i="3" s="1"/>
  <c r="N354" i="3" l="1"/>
  <c r="O354" i="3"/>
  <c r="P354" i="3"/>
  <c r="D355" i="3" s="1"/>
  <c r="E355" i="3" s="1"/>
  <c r="B355" i="3" l="1"/>
  <c r="Q355" i="3" s="1"/>
  <c r="C355" i="3" l="1"/>
  <c r="F355" i="3" s="1"/>
  <c r="G355" i="3"/>
  <c r="I355" i="3"/>
  <c r="J355" i="3" s="1"/>
  <c r="K355" i="3"/>
  <c r="L355" i="3" s="1"/>
  <c r="H355" i="3" l="1"/>
  <c r="M355" i="3"/>
  <c r="N355" i="3" l="1"/>
  <c r="O355" i="3"/>
  <c r="P355" i="3"/>
  <c r="D356" i="3" s="1"/>
  <c r="E356" i="3" s="1"/>
  <c r="B356" i="3" l="1"/>
  <c r="Q356" i="3" s="1"/>
  <c r="C356" i="3"/>
  <c r="F356" i="3" s="1"/>
  <c r="G356" i="3" l="1"/>
  <c r="I356" i="3"/>
  <c r="J356" i="3" s="1"/>
  <c r="K356" i="3"/>
  <c r="L356" i="3" s="1"/>
  <c r="H356" i="3" l="1"/>
  <c r="M356" i="3"/>
  <c r="O356" i="3" l="1"/>
  <c r="N356" i="3"/>
  <c r="P356" i="3"/>
  <c r="D357" i="3" s="1"/>
  <c r="E357" i="3" s="1"/>
  <c r="B357" i="3" l="1"/>
  <c r="Q357" i="3" s="1"/>
  <c r="C357" i="3" l="1"/>
  <c r="F357" i="3" s="1"/>
  <c r="G357" i="3" l="1"/>
  <c r="H357" i="3" s="1"/>
  <c r="I357" i="3"/>
  <c r="J357" i="3" s="1"/>
  <c r="K357" i="3"/>
  <c r="L357" i="3" s="1"/>
  <c r="M357" i="3" l="1"/>
  <c r="N357" i="3" s="1"/>
  <c r="P357" i="3" l="1"/>
  <c r="D358" i="3" s="1"/>
  <c r="E358" i="3" s="1"/>
  <c r="O357" i="3"/>
  <c r="B358" i="3" s="1"/>
  <c r="Q358" i="3" s="1"/>
  <c r="C358" i="3" l="1"/>
  <c r="F358" i="3" s="1"/>
  <c r="I358" i="3"/>
  <c r="J358" i="3" s="1"/>
  <c r="K358" i="3"/>
  <c r="L358" i="3" s="1"/>
  <c r="G358" i="3"/>
  <c r="H358" i="3" l="1"/>
  <c r="M358" i="3"/>
  <c r="P358" i="3" l="1"/>
  <c r="D359" i="3" s="1"/>
  <c r="E359" i="3" s="1"/>
  <c r="N358" i="3"/>
  <c r="O358" i="3"/>
  <c r="B359" i="3" s="1"/>
  <c r="Q359" i="3" s="1"/>
  <c r="C359" i="3" l="1"/>
  <c r="F359" i="3" s="1"/>
  <c r="G359" i="3" l="1"/>
  <c r="I359" i="3"/>
  <c r="J359" i="3" s="1"/>
  <c r="K359" i="3"/>
  <c r="L359" i="3" s="1"/>
  <c r="H359" i="3" l="1"/>
  <c r="M359" i="3"/>
  <c r="N359" i="3" l="1"/>
  <c r="O359" i="3"/>
  <c r="P359" i="3"/>
  <c r="D360" i="3" s="1"/>
  <c r="E360" i="3" s="1"/>
  <c r="B360" i="3" l="1"/>
  <c r="Q360" i="3" s="1"/>
  <c r="C360" i="3"/>
  <c r="F360" i="3" s="1"/>
  <c r="G360" i="3" l="1"/>
  <c r="H360" i="3" s="1"/>
  <c r="I360" i="3"/>
  <c r="J360" i="3" s="1"/>
  <c r="K360" i="3"/>
  <c r="L360" i="3" s="1"/>
  <c r="M360" i="3" l="1"/>
  <c r="N360" i="3" s="1"/>
  <c r="P360" i="3" l="1"/>
  <c r="D361" i="3" s="1"/>
  <c r="E361" i="3" s="1"/>
  <c r="O360" i="3"/>
  <c r="B361" i="3" s="1"/>
  <c r="Q361" i="3" s="1"/>
  <c r="C361" i="3" l="1"/>
  <c r="F361" i="3" s="1"/>
  <c r="K361" i="3" s="1"/>
  <c r="L361" i="3" s="1"/>
  <c r="G361" i="3"/>
  <c r="I361" i="3" l="1"/>
  <c r="J361" i="3" s="1"/>
  <c r="H361" i="3"/>
  <c r="M361" i="3"/>
  <c r="P361" i="3" l="1"/>
  <c r="D362" i="3" s="1"/>
  <c r="E362" i="3" s="1"/>
  <c r="N361" i="3"/>
  <c r="O361" i="3"/>
  <c r="B362" i="3" s="1"/>
  <c r="Q362" i="3" s="1"/>
  <c r="C362" i="3" l="1"/>
  <c r="F362" i="3" s="1"/>
  <c r="K362" i="3" l="1"/>
  <c r="L362" i="3" s="1"/>
  <c r="G362" i="3"/>
  <c r="I362" i="3"/>
  <c r="J362" i="3" s="1"/>
  <c r="H362" i="3" l="1"/>
  <c r="M362" i="3"/>
  <c r="P362" i="3" l="1"/>
  <c r="D363" i="3" s="1"/>
  <c r="E363" i="3" s="1"/>
  <c r="N362" i="3"/>
  <c r="O362" i="3"/>
  <c r="B363" i="3" l="1"/>
  <c r="Q363" i="3" s="1"/>
  <c r="C363" i="3"/>
  <c r="F363" i="3" s="1"/>
  <c r="G363" i="3" l="1"/>
  <c r="H363" i="3" s="1"/>
  <c r="I363" i="3"/>
  <c r="J363" i="3" s="1"/>
  <c r="K363" i="3"/>
  <c r="L363" i="3" s="1"/>
  <c r="M363" i="3" l="1"/>
  <c r="O363" i="3" s="1"/>
  <c r="P363" i="3" l="1"/>
  <c r="D364" i="3" s="1"/>
  <c r="E364" i="3" s="1"/>
  <c r="N363" i="3"/>
  <c r="B364" i="3" s="1"/>
  <c r="Q364" i="3" s="1"/>
  <c r="C364" i="3" l="1"/>
  <c r="F364" i="3" s="1"/>
  <c r="G364" i="3"/>
  <c r="I364" i="3"/>
  <c r="J364" i="3" s="1"/>
  <c r="K364" i="3"/>
  <c r="L364" i="3" s="1"/>
  <c r="H364" i="3" l="1"/>
  <c r="M364" i="3"/>
  <c r="P364" i="3" l="1"/>
  <c r="D365" i="3" s="1"/>
  <c r="E365" i="3" s="1"/>
  <c r="N364" i="3"/>
  <c r="O364" i="3"/>
  <c r="B365" i="3" s="1"/>
  <c r="Q365" i="3" s="1"/>
  <c r="C365" i="3" l="1"/>
  <c r="F365" i="3" s="1"/>
  <c r="G365" i="3" l="1"/>
  <c r="H365" i="3" s="1"/>
  <c r="I365" i="3"/>
  <c r="J365" i="3" s="1"/>
  <c r="M365" i="3" s="1"/>
  <c r="K365" i="3"/>
  <c r="L365" i="3" s="1"/>
  <c r="N365" i="3" l="1"/>
  <c r="O365" i="3"/>
  <c r="P365" i="3"/>
  <c r="D366" i="3" s="1"/>
  <c r="E366" i="3" s="1"/>
  <c r="B366" i="3" l="1"/>
  <c r="Q366" i="3" s="1"/>
  <c r="C366" i="3"/>
  <c r="F366" i="3" s="1"/>
  <c r="I366" i="3" l="1"/>
  <c r="J366" i="3" s="1"/>
  <c r="K366" i="3"/>
  <c r="L366" i="3" s="1"/>
  <c r="G366" i="3"/>
  <c r="H366" i="3" s="1"/>
  <c r="M366" i="3" l="1"/>
  <c r="P366" i="3" s="1"/>
  <c r="D367" i="3" s="1"/>
  <c r="E367" i="3" s="1"/>
  <c r="N366" i="3" l="1"/>
  <c r="O366" i="3"/>
  <c r="B367" i="3" l="1"/>
  <c r="Q367" i="3" s="1"/>
  <c r="C367" i="3" l="1"/>
  <c r="F367" i="3" s="1"/>
  <c r="G367" i="3"/>
  <c r="H367" i="3" s="1"/>
  <c r="I367" i="3"/>
  <c r="J367" i="3" s="1"/>
  <c r="M367" i="3" s="1"/>
  <c r="K367" i="3"/>
  <c r="L367" i="3" s="1"/>
  <c r="P367" i="3" l="1"/>
  <c r="D368" i="3" s="1"/>
  <c r="E368" i="3" s="1"/>
  <c r="N367" i="3"/>
  <c r="O367" i="3"/>
  <c r="B368" i="3" l="1"/>
  <c r="Q368" i="3" s="1"/>
  <c r="C368" i="3" l="1"/>
  <c r="F368" i="3" s="1"/>
  <c r="G368" i="3" s="1"/>
  <c r="K368" i="3" l="1"/>
  <c r="L368" i="3" s="1"/>
  <c r="I368" i="3"/>
  <c r="J368" i="3" s="1"/>
  <c r="H368" i="3"/>
  <c r="M368" i="3"/>
  <c r="N368" i="3" l="1"/>
  <c r="O368" i="3"/>
  <c r="P368" i="3"/>
  <c r="D369" i="3" s="1"/>
  <c r="E369" i="3" s="1"/>
  <c r="B369" i="3" l="1"/>
  <c r="Q369" i="3" s="1"/>
  <c r="C369" i="3" l="1"/>
  <c r="F369" i="3" s="1"/>
  <c r="K369" i="3" s="1"/>
  <c r="L369" i="3" s="1"/>
  <c r="G369" i="3" l="1"/>
  <c r="H369" i="3" s="1"/>
  <c r="I369" i="3"/>
  <c r="J369" i="3" s="1"/>
  <c r="M369" i="3" s="1"/>
  <c r="O369" i="3" s="1"/>
  <c r="N369" i="3" l="1"/>
  <c r="B370" i="3" s="1"/>
  <c r="Q370" i="3" s="1"/>
  <c r="P369" i="3"/>
  <c r="D370" i="3" s="1"/>
  <c r="E370" i="3" s="1"/>
  <c r="C370" i="3" l="1"/>
  <c r="F370" i="3" s="1"/>
  <c r="G370" i="3" l="1"/>
  <c r="H370" i="3" s="1"/>
  <c r="I370" i="3"/>
  <c r="J370" i="3" s="1"/>
  <c r="M370" i="3" s="1"/>
  <c r="K370" i="3"/>
  <c r="L370" i="3" s="1"/>
  <c r="N370" i="3" l="1"/>
  <c r="O370" i="3"/>
  <c r="P370" i="3"/>
  <c r="D371" i="3" s="1"/>
  <c r="E371" i="3" s="1"/>
  <c r="B371" i="3" l="1"/>
  <c r="Q371" i="3" s="1"/>
  <c r="C371" i="3" l="1"/>
  <c r="F371" i="3" s="1"/>
  <c r="G371" i="3" s="1"/>
  <c r="K371" i="3" l="1"/>
  <c r="L371" i="3" s="1"/>
  <c r="I371" i="3"/>
  <c r="J371" i="3" s="1"/>
  <c r="H371" i="3"/>
  <c r="M371" i="3"/>
  <c r="N371" i="3" l="1"/>
  <c r="O371" i="3"/>
  <c r="P371" i="3"/>
  <c r="D372" i="3" s="1"/>
  <c r="E372" i="3" s="1"/>
  <c r="B372" i="3" l="1"/>
  <c r="Q372" i="3" s="1"/>
  <c r="C372" i="3"/>
  <c r="F372" i="3" s="1"/>
  <c r="G372" i="3" l="1"/>
  <c r="H372" i="3" s="1"/>
  <c r="I372" i="3"/>
  <c r="J372" i="3" s="1"/>
  <c r="M372" i="3" s="1"/>
  <c r="K372" i="3"/>
  <c r="L372" i="3" s="1"/>
  <c r="O372" i="3" l="1"/>
  <c r="N372" i="3"/>
  <c r="P372" i="3"/>
  <c r="D373" i="3" s="1"/>
  <c r="E373" i="3" s="1"/>
  <c r="B373" i="3" l="1"/>
  <c r="Q373" i="3" s="1"/>
  <c r="C373" i="3" l="1"/>
  <c r="F373" i="3" s="1"/>
  <c r="G373" i="3" l="1"/>
  <c r="H373" i="3" s="1"/>
  <c r="K373" i="3"/>
  <c r="L373" i="3" s="1"/>
  <c r="I373" i="3"/>
  <c r="J373" i="3" s="1"/>
  <c r="M373" i="3" s="1"/>
  <c r="P373" i="3" l="1"/>
  <c r="D374" i="3" s="1"/>
  <c r="E374" i="3" s="1"/>
  <c r="N373" i="3"/>
  <c r="O373" i="3"/>
  <c r="B374" i="3" l="1"/>
  <c r="Q374" i="3" s="1"/>
  <c r="C374" i="3" l="1"/>
  <c r="F374" i="3" s="1"/>
  <c r="G374" i="3" s="1"/>
  <c r="K374" i="3" l="1"/>
  <c r="L374" i="3" s="1"/>
  <c r="I374" i="3"/>
  <c r="J374" i="3" s="1"/>
  <c r="H374" i="3"/>
  <c r="M374" i="3"/>
  <c r="P374" i="3" l="1"/>
  <c r="D375" i="3" s="1"/>
  <c r="E375" i="3" s="1"/>
  <c r="N374" i="3"/>
  <c r="O374" i="3"/>
  <c r="B375" i="3" l="1"/>
  <c r="Q375" i="3" s="1"/>
  <c r="C375" i="3"/>
  <c r="F375" i="3" s="1"/>
  <c r="G375" i="3" l="1"/>
  <c r="H375" i="3" s="1"/>
  <c r="I375" i="3"/>
  <c r="J375" i="3" s="1"/>
  <c r="M375" i="3" s="1"/>
  <c r="K375" i="3"/>
  <c r="L375" i="3" s="1"/>
  <c r="N375" i="3" l="1"/>
  <c r="O375" i="3"/>
  <c r="P375" i="3"/>
  <c r="D376" i="3" s="1"/>
  <c r="E376" i="3" s="1"/>
  <c r="B376" i="3" l="1"/>
  <c r="Q376" i="3" s="1"/>
  <c r="C376" i="3" l="1"/>
  <c r="F376" i="3" s="1"/>
  <c r="K376" i="3" s="1"/>
  <c r="L376" i="3" s="1"/>
  <c r="G376" i="3" l="1"/>
  <c r="H376" i="3" s="1"/>
  <c r="I376" i="3"/>
  <c r="J376" i="3" s="1"/>
  <c r="M376" i="3" s="1"/>
  <c r="N376" i="3" s="1"/>
  <c r="P376" i="3" l="1"/>
  <c r="D377" i="3" s="1"/>
  <c r="E377" i="3" s="1"/>
  <c r="O376" i="3"/>
  <c r="B377" i="3" s="1"/>
  <c r="Q377" i="3" s="1"/>
  <c r="C377" i="3" l="1"/>
  <c r="F377" i="3" s="1"/>
  <c r="G377" i="3"/>
  <c r="I377" i="3"/>
  <c r="J377" i="3" s="1"/>
  <c r="K377" i="3"/>
  <c r="L377" i="3" s="1"/>
  <c r="H377" i="3" l="1"/>
  <c r="M377" i="3"/>
  <c r="O377" i="3" l="1"/>
  <c r="P377" i="3"/>
  <c r="D378" i="3" s="1"/>
  <c r="E378" i="3" s="1"/>
  <c r="N377" i="3"/>
  <c r="B378" i="3" l="1"/>
  <c r="Q378" i="3" s="1"/>
  <c r="C378" i="3" l="1"/>
  <c r="F378" i="3" s="1"/>
  <c r="K378" i="3" l="1"/>
  <c r="L378" i="3" s="1"/>
  <c r="G378" i="3"/>
  <c r="H378" i="3" s="1"/>
  <c r="I378" i="3"/>
  <c r="J378" i="3" s="1"/>
  <c r="M378" i="3" l="1"/>
  <c r="N378" i="3" s="1"/>
  <c r="P378" i="3" l="1"/>
  <c r="D379" i="3" s="1"/>
  <c r="E379" i="3" s="1"/>
  <c r="O378" i="3"/>
  <c r="B379" i="3" s="1"/>
  <c r="Q379" i="3" s="1"/>
  <c r="C379" i="3" l="1"/>
  <c r="F379" i="3" s="1"/>
  <c r="G379" i="3" s="1"/>
  <c r="H379" i="3" s="1"/>
  <c r="K379" i="3" l="1"/>
  <c r="L379" i="3" s="1"/>
  <c r="I379" i="3"/>
  <c r="J379" i="3" s="1"/>
  <c r="M379" i="3" s="1"/>
  <c r="N379" i="3" s="1"/>
  <c r="O379" i="3" l="1"/>
  <c r="B380" i="3" s="1"/>
  <c r="Q380" i="3" s="1"/>
  <c r="P379" i="3"/>
  <c r="D380" i="3" s="1"/>
  <c r="E380" i="3" s="1"/>
  <c r="C380" i="3" l="1"/>
  <c r="F380" i="3" s="1"/>
  <c r="G380" i="3"/>
  <c r="I380" i="3"/>
  <c r="J380" i="3" s="1"/>
  <c r="K380" i="3"/>
  <c r="L380" i="3" s="1"/>
  <c r="H380" i="3" l="1"/>
  <c r="M380" i="3"/>
  <c r="P380" i="3" l="1"/>
  <c r="D381" i="3" s="1"/>
  <c r="E381" i="3" s="1"/>
  <c r="O380" i="3"/>
  <c r="N380" i="3"/>
  <c r="B381" i="3" l="1"/>
  <c r="Q381" i="3" s="1"/>
  <c r="C381" i="3"/>
  <c r="F381" i="3" s="1"/>
  <c r="G381" i="3" l="1"/>
  <c r="H381" i="3" s="1"/>
  <c r="I381" i="3"/>
  <c r="J381" i="3" s="1"/>
  <c r="M381" i="3" s="1"/>
  <c r="K381" i="3"/>
  <c r="L381" i="3" s="1"/>
  <c r="P381" i="3" l="1"/>
  <c r="D382" i="3" s="1"/>
  <c r="E382" i="3" s="1"/>
  <c r="N381" i="3"/>
  <c r="O381" i="3"/>
  <c r="B382" i="3" l="1"/>
  <c r="Q382" i="3" s="1"/>
  <c r="C382" i="3"/>
  <c r="F382" i="3" s="1"/>
  <c r="G382" i="3" l="1"/>
  <c r="H382" i="3" s="1"/>
  <c r="I382" i="3"/>
  <c r="J382" i="3" s="1"/>
  <c r="M382" i="3" s="1"/>
  <c r="K382" i="3"/>
  <c r="L382" i="3" s="1"/>
  <c r="P382" i="3" l="1"/>
  <c r="D383" i="3" s="1"/>
  <c r="E383" i="3" s="1"/>
  <c r="O382" i="3"/>
  <c r="N382" i="3"/>
  <c r="B383" i="3" l="1"/>
  <c r="Q383" i="3" s="1"/>
  <c r="C383" i="3" l="1"/>
  <c r="F383" i="3" s="1"/>
  <c r="G383" i="3" s="1"/>
  <c r="K383" i="3" l="1"/>
  <c r="L383" i="3" s="1"/>
  <c r="I383" i="3"/>
  <c r="J383" i="3" s="1"/>
  <c r="H383" i="3"/>
  <c r="M383" i="3"/>
  <c r="N383" i="3" l="1"/>
  <c r="O383" i="3"/>
  <c r="P383" i="3"/>
  <c r="D384" i="3" s="1"/>
  <c r="E384" i="3" s="1"/>
  <c r="B384" i="3" l="1"/>
  <c r="Q384" i="3" s="1"/>
  <c r="C384" i="3"/>
  <c r="F384" i="3" s="1"/>
  <c r="G384" i="3" l="1"/>
  <c r="H384" i="3" s="1"/>
  <c r="K384" i="3"/>
  <c r="L384" i="3" s="1"/>
  <c r="I384" i="3"/>
  <c r="J384" i="3" s="1"/>
  <c r="M384" i="3" s="1"/>
  <c r="N384" i="3" l="1"/>
  <c r="P384" i="3"/>
  <c r="D385" i="3" s="1"/>
  <c r="E385" i="3" s="1"/>
  <c r="O384" i="3"/>
  <c r="B385" i="3" l="1"/>
  <c r="Q385" i="3" s="1"/>
  <c r="C385" i="3" l="1"/>
  <c r="F385" i="3" s="1"/>
  <c r="G385" i="3" s="1"/>
  <c r="H385" i="3" s="1"/>
  <c r="K385" i="3" l="1"/>
  <c r="L385" i="3" s="1"/>
  <c r="I385" i="3"/>
  <c r="J385" i="3" s="1"/>
  <c r="M385" i="3" s="1"/>
  <c r="O385" i="3" s="1"/>
  <c r="N385" i="3" l="1"/>
  <c r="P385" i="3"/>
  <c r="D386" i="3" s="1"/>
  <c r="E386" i="3" s="1"/>
  <c r="B386" i="3"/>
  <c r="Q386" i="3" s="1"/>
  <c r="C386" i="3" l="1"/>
  <c r="F386" i="3" s="1"/>
  <c r="G386" i="3" l="1"/>
  <c r="I386" i="3"/>
  <c r="J386" i="3" s="1"/>
  <c r="K386" i="3"/>
  <c r="L386" i="3" s="1"/>
  <c r="H386" i="3" l="1"/>
  <c r="M386" i="3"/>
  <c r="P386" i="3" l="1"/>
  <c r="D387" i="3" s="1"/>
  <c r="E387" i="3" s="1"/>
  <c r="N386" i="3"/>
  <c r="O386" i="3"/>
  <c r="B387" i="3" l="1"/>
  <c r="Q387" i="3" s="1"/>
  <c r="C387" i="3" l="1"/>
  <c r="F387" i="3" s="1"/>
  <c r="G387" i="3"/>
  <c r="H387" i="3" s="1"/>
  <c r="K387" i="3"/>
  <c r="L387" i="3" s="1"/>
  <c r="I387" i="3"/>
  <c r="J387" i="3" s="1"/>
  <c r="M387" i="3" s="1"/>
  <c r="N387" i="3" l="1"/>
  <c r="O387" i="3"/>
  <c r="B388" i="3" s="1"/>
  <c r="Q388" i="3" s="1"/>
  <c r="P387" i="3"/>
  <c r="D388" i="3" s="1"/>
  <c r="E388" i="3" s="1"/>
  <c r="C388" i="3" l="1"/>
  <c r="F388" i="3" s="1"/>
  <c r="G388" i="3" l="1"/>
  <c r="H388" i="3" s="1"/>
  <c r="I388" i="3"/>
  <c r="J388" i="3" s="1"/>
  <c r="M388" i="3" s="1"/>
  <c r="K388" i="3"/>
  <c r="L388" i="3" s="1"/>
  <c r="O388" i="3" l="1"/>
  <c r="P388" i="3"/>
  <c r="D389" i="3" s="1"/>
  <c r="E389" i="3" s="1"/>
  <c r="N388" i="3"/>
  <c r="B389" i="3" l="1"/>
  <c r="Q389" i="3" s="1"/>
  <c r="C389" i="3" l="1"/>
  <c r="F389" i="3" s="1"/>
  <c r="G389" i="3" l="1"/>
  <c r="I389" i="3"/>
  <c r="J389" i="3" s="1"/>
  <c r="K389" i="3"/>
  <c r="L389" i="3" s="1"/>
  <c r="H389" i="3" l="1"/>
  <c r="M389" i="3"/>
  <c r="N389" i="3" l="1"/>
  <c r="O389" i="3"/>
  <c r="B390" i="3" s="1"/>
  <c r="Q390" i="3" s="1"/>
  <c r="P389" i="3"/>
  <c r="D390" i="3" s="1"/>
  <c r="E390" i="3" s="1"/>
  <c r="C390" i="3" l="1"/>
  <c r="F390" i="3" s="1"/>
  <c r="G390" i="3" l="1"/>
  <c r="H390" i="3" s="1"/>
  <c r="I390" i="3"/>
  <c r="J390" i="3" s="1"/>
  <c r="M390" i="3" s="1"/>
  <c r="K390" i="3"/>
  <c r="L390" i="3" s="1"/>
  <c r="P390" i="3" l="1"/>
  <c r="D391" i="3" s="1"/>
  <c r="E391" i="3" s="1"/>
  <c r="N390" i="3"/>
  <c r="O390" i="3"/>
  <c r="B391" i="3" l="1"/>
  <c r="Q391" i="3" s="1"/>
  <c r="C391" i="3" l="1"/>
  <c r="F391" i="3" s="1"/>
  <c r="G391" i="3"/>
  <c r="H391" i="3" s="1"/>
  <c r="I391" i="3"/>
  <c r="J391" i="3" s="1"/>
  <c r="M391" i="3" s="1"/>
  <c r="K391" i="3"/>
  <c r="L391" i="3" s="1"/>
  <c r="N391" i="3" l="1"/>
  <c r="O391" i="3"/>
  <c r="P391" i="3"/>
  <c r="D392" i="3" s="1"/>
  <c r="E392" i="3" s="1"/>
  <c r="B392" i="3" l="1"/>
  <c r="Q392" i="3" s="1"/>
  <c r="C392" i="3" l="1"/>
  <c r="F392" i="3" s="1"/>
  <c r="G392" i="3" s="1"/>
  <c r="K392" i="3" l="1"/>
  <c r="L392" i="3" s="1"/>
  <c r="I392" i="3"/>
  <c r="J392" i="3" s="1"/>
  <c r="H392" i="3"/>
  <c r="M392" i="3"/>
  <c r="N392" i="3" l="1"/>
  <c r="O392" i="3"/>
  <c r="P392" i="3"/>
  <c r="D393" i="3" s="1"/>
  <c r="E393" i="3" s="1"/>
  <c r="B393" i="3" l="1"/>
  <c r="Q393" i="3" s="1"/>
  <c r="C393" i="3"/>
  <c r="F393" i="3" s="1"/>
  <c r="G393" i="3" l="1"/>
  <c r="H393" i="3" s="1"/>
  <c r="K393" i="3"/>
  <c r="L393" i="3" s="1"/>
  <c r="I393" i="3"/>
  <c r="J393" i="3" s="1"/>
  <c r="M393" i="3" s="1"/>
  <c r="O393" i="3" l="1"/>
  <c r="P393" i="3"/>
  <c r="D394" i="3" s="1"/>
  <c r="E394" i="3" s="1"/>
  <c r="N393" i="3"/>
  <c r="B394" i="3" l="1"/>
  <c r="Q394" i="3" s="1"/>
  <c r="C394" i="3" l="1"/>
  <c r="F394" i="3" s="1"/>
  <c r="I394" i="3" l="1"/>
  <c r="J394" i="3" s="1"/>
  <c r="K394" i="3"/>
  <c r="L394" i="3" s="1"/>
  <c r="G394" i="3"/>
  <c r="H394" i="3" s="1"/>
  <c r="M394" i="3" l="1"/>
  <c r="P394" i="3" s="1"/>
  <c r="D395" i="3" s="1"/>
  <c r="E395" i="3" s="1"/>
  <c r="O394" i="3" l="1"/>
  <c r="N394" i="3"/>
  <c r="B395" i="3" l="1"/>
  <c r="Q395" i="3" s="1"/>
  <c r="C395" i="3" l="1"/>
  <c r="F395" i="3" s="1"/>
  <c r="G395" i="3" l="1"/>
  <c r="H395" i="3" s="1"/>
  <c r="K395" i="3"/>
  <c r="L395" i="3" s="1"/>
  <c r="I395" i="3"/>
  <c r="J395" i="3" s="1"/>
  <c r="M395" i="3" s="1"/>
  <c r="N395" i="3" s="1"/>
  <c r="P395" i="3" l="1"/>
  <c r="D396" i="3" s="1"/>
  <c r="E396" i="3" s="1"/>
  <c r="O395" i="3"/>
  <c r="B396" i="3" s="1"/>
  <c r="Q396" i="3" s="1"/>
  <c r="C396" i="3" l="1"/>
  <c r="F396" i="3" s="1"/>
  <c r="G396" i="3"/>
  <c r="H396" i="3" s="1"/>
  <c r="I396" i="3"/>
  <c r="J396" i="3" s="1"/>
  <c r="M396" i="3" s="1"/>
  <c r="K396" i="3"/>
  <c r="L396" i="3" s="1"/>
  <c r="O396" i="3" l="1"/>
  <c r="N396" i="3"/>
  <c r="P396" i="3"/>
  <c r="D397" i="3" s="1"/>
  <c r="E397" i="3" s="1"/>
  <c r="B397" i="3" l="1"/>
  <c r="Q397" i="3" s="1"/>
  <c r="C397" i="3" l="1"/>
  <c r="F397" i="3" s="1"/>
  <c r="G397" i="3" l="1"/>
  <c r="H397" i="3" s="1"/>
  <c r="I397" i="3"/>
  <c r="J397" i="3" s="1"/>
  <c r="M397" i="3" s="1"/>
  <c r="K397" i="3"/>
  <c r="L397" i="3" s="1"/>
  <c r="P397" i="3" l="1"/>
  <c r="D398" i="3" s="1"/>
  <c r="E398" i="3" s="1"/>
  <c r="N397" i="3"/>
  <c r="O397" i="3"/>
  <c r="B398" i="3" l="1"/>
  <c r="Q398" i="3" s="1"/>
  <c r="C398" i="3"/>
  <c r="F398" i="3" s="1"/>
  <c r="G398" i="3" l="1"/>
  <c r="I398" i="3"/>
  <c r="J398" i="3" s="1"/>
  <c r="K398" i="3"/>
  <c r="L398" i="3" s="1"/>
  <c r="H398" i="3" l="1"/>
  <c r="M398" i="3"/>
  <c r="O398" i="3" l="1"/>
  <c r="N398" i="3"/>
  <c r="P398" i="3"/>
  <c r="D399" i="3" s="1"/>
  <c r="E399" i="3" s="1"/>
  <c r="B399" i="3" l="1"/>
  <c r="Q399" i="3" s="1"/>
  <c r="C399" i="3" l="1"/>
  <c r="F399" i="3" s="1"/>
  <c r="G399" i="3" l="1"/>
  <c r="H399" i="3" s="1"/>
  <c r="I399" i="3"/>
  <c r="J399" i="3" s="1"/>
  <c r="M399" i="3" s="1"/>
  <c r="K399" i="3"/>
  <c r="L399" i="3" s="1"/>
  <c r="N399" i="3" l="1"/>
  <c r="O399" i="3"/>
  <c r="P399" i="3"/>
  <c r="D400" i="3" s="1"/>
  <c r="E400" i="3" s="1"/>
  <c r="B400" i="3" l="1"/>
  <c r="Q400" i="3" s="1"/>
  <c r="C400" i="3"/>
  <c r="F400" i="3" s="1"/>
  <c r="K400" i="3" l="1"/>
  <c r="L400" i="3" s="1"/>
  <c r="I400" i="3"/>
  <c r="J400" i="3" s="1"/>
  <c r="M400" i="3" s="1"/>
  <c r="G400" i="3"/>
  <c r="H400" i="3" s="1"/>
  <c r="P400" i="3" l="1"/>
  <c r="D401" i="3" s="1"/>
  <c r="E401" i="3" s="1"/>
  <c r="N400" i="3"/>
  <c r="O400" i="3"/>
  <c r="B401" i="3" l="1"/>
  <c r="Q401" i="3" s="1"/>
  <c r="C401" i="3" l="1"/>
  <c r="F401" i="3" s="1"/>
  <c r="G401" i="3"/>
  <c r="K401" i="3"/>
  <c r="L401" i="3" s="1"/>
  <c r="I401" i="3"/>
  <c r="J401" i="3" s="1"/>
  <c r="H401" i="3" l="1"/>
  <c r="M401" i="3"/>
  <c r="N401" i="3" l="1"/>
  <c r="O401" i="3"/>
  <c r="P401" i="3"/>
  <c r="D402" i="3" s="1"/>
  <c r="E402" i="3" s="1"/>
  <c r="B402" i="3" l="1"/>
  <c r="Q402" i="3" s="1"/>
  <c r="C402" i="3"/>
  <c r="F402" i="3" s="1"/>
  <c r="G402" i="3" l="1"/>
  <c r="H402" i="3" s="1"/>
  <c r="I402" i="3"/>
  <c r="J402" i="3" s="1"/>
  <c r="M402" i="3" s="1"/>
  <c r="K402" i="3"/>
  <c r="L402" i="3" s="1"/>
  <c r="N402" i="3" l="1"/>
  <c r="O402" i="3"/>
  <c r="P402" i="3"/>
  <c r="D403" i="3" s="1"/>
  <c r="E403" i="3" s="1"/>
  <c r="B403" i="3" l="1"/>
  <c r="Q403" i="3" s="1"/>
  <c r="C403" i="3"/>
  <c r="F403" i="3" s="1"/>
  <c r="G403" i="3" l="1"/>
  <c r="H403" i="3" s="1"/>
  <c r="I403" i="3"/>
  <c r="J403" i="3" s="1"/>
  <c r="M403" i="3" s="1"/>
  <c r="K403" i="3"/>
  <c r="L403" i="3" s="1"/>
  <c r="N403" i="3" l="1"/>
  <c r="P403" i="3"/>
  <c r="D404" i="3" s="1"/>
  <c r="E404" i="3" s="1"/>
  <c r="O403" i="3"/>
  <c r="B404" i="3" s="1"/>
  <c r="Q404" i="3" s="1"/>
  <c r="C404" i="3" l="1"/>
  <c r="F404" i="3" s="1"/>
  <c r="G404" i="3" l="1"/>
  <c r="I404" i="3"/>
  <c r="J404" i="3" s="1"/>
  <c r="K404" i="3"/>
  <c r="L404" i="3" s="1"/>
  <c r="H404" i="3" l="1"/>
  <c r="M404" i="3"/>
  <c r="P404" i="3" l="1"/>
  <c r="D405" i="3" s="1"/>
  <c r="E405" i="3" s="1"/>
  <c r="N404" i="3"/>
  <c r="O404" i="3"/>
  <c r="B405" i="3" s="1"/>
  <c r="Q405" i="3" s="1"/>
  <c r="C405" i="3" l="1"/>
  <c r="F405" i="3" s="1"/>
  <c r="G405" i="3" l="1"/>
  <c r="H405" i="3" s="1"/>
  <c r="I405" i="3"/>
  <c r="J405" i="3" s="1"/>
  <c r="M405" i="3" s="1"/>
  <c r="K405" i="3"/>
  <c r="L405" i="3" s="1"/>
  <c r="O405" i="3" l="1"/>
  <c r="N405" i="3"/>
  <c r="P405" i="3"/>
  <c r="D406" i="3" s="1"/>
  <c r="E406" i="3" s="1"/>
  <c r="B406" i="3" l="1"/>
  <c r="Q406" i="3" s="1"/>
  <c r="C406" i="3" l="1"/>
  <c r="F406" i="3" s="1"/>
  <c r="K406" i="3" l="1"/>
  <c r="L406" i="3" s="1"/>
  <c r="I406" i="3"/>
  <c r="J406" i="3" s="1"/>
  <c r="M406" i="3" s="1"/>
  <c r="G406" i="3"/>
  <c r="H406" i="3" s="1"/>
  <c r="P406" i="3" l="1"/>
  <c r="D407" i="3" s="1"/>
  <c r="E407" i="3" s="1"/>
  <c r="N406" i="3"/>
  <c r="O406" i="3"/>
  <c r="B407" i="3" l="1"/>
  <c r="Q407" i="3" s="1"/>
  <c r="C407" i="3" l="1"/>
  <c r="F407" i="3" s="1"/>
  <c r="G407" i="3"/>
  <c r="K407" i="3"/>
  <c r="L407" i="3" s="1"/>
  <c r="I407" i="3"/>
  <c r="J407" i="3" s="1"/>
  <c r="H407" i="3" l="1"/>
  <c r="M407" i="3"/>
  <c r="O407" i="3" l="1"/>
  <c r="N407" i="3"/>
  <c r="P407" i="3"/>
  <c r="D408" i="3" s="1"/>
  <c r="E408" i="3" s="1"/>
  <c r="B408" i="3" l="1"/>
  <c r="Q408" i="3" s="1"/>
  <c r="C408" i="3" l="1"/>
  <c r="F408" i="3" s="1"/>
  <c r="K408" i="3" l="1"/>
  <c r="L408" i="3" s="1"/>
  <c r="G408" i="3"/>
  <c r="H408" i="3" s="1"/>
  <c r="I408" i="3"/>
  <c r="J408" i="3" s="1"/>
  <c r="M408" i="3" s="1"/>
  <c r="P408" i="3" l="1"/>
  <c r="D409" i="3" s="1"/>
  <c r="E409" i="3" s="1"/>
  <c r="O408" i="3"/>
  <c r="N408" i="3"/>
  <c r="B409" i="3" l="1"/>
  <c r="Q409" i="3" s="1"/>
  <c r="C409" i="3" l="1"/>
  <c r="F409" i="3" s="1"/>
  <c r="I409" i="3" l="1"/>
  <c r="J409" i="3" s="1"/>
  <c r="K409" i="3"/>
  <c r="L409" i="3" s="1"/>
  <c r="G409" i="3"/>
  <c r="H409" i="3" s="1"/>
  <c r="M409" i="3" l="1"/>
  <c r="O409" i="3" l="1"/>
  <c r="P409" i="3"/>
  <c r="D410" i="3" s="1"/>
  <c r="E410" i="3" s="1"/>
  <c r="N409" i="3"/>
  <c r="B410" i="3" l="1"/>
  <c r="Q410" i="3" s="1"/>
  <c r="C410" i="3" l="1"/>
  <c r="F410" i="3" s="1"/>
  <c r="K410" i="3" l="1"/>
  <c r="L410" i="3" s="1"/>
  <c r="I410" i="3"/>
  <c r="J410" i="3" s="1"/>
  <c r="G410" i="3"/>
  <c r="H410" i="3" l="1"/>
  <c r="M410" i="3"/>
  <c r="N410" i="3" l="1"/>
  <c r="O410" i="3"/>
  <c r="P410" i="3"/>
  <c r="D411" i="3" s="1"/>
  <c r="E411" i="3" s="1"/>
  <c r="B411" i="3" l="1"/>
  <c r="Q411" i="3" s="1"/>
  <c r="C411" i="3"/>
  <c r="F411" i="3" s="1"/>
  <c r="G411" i="3" l="1"/>
  <c r="I411" i="3"/>
  <c r="J411" i="3" s="1"/>
  <c r="K411" i="3"/>
  <c r="L411" i="3" s="1"/>
  <c r="H411" i="3" l="1"/>
  <c r="M411" i="3"/>
  <c r="N411" i="3" l="1"/>
  <c r="O411" i="3"/>
  <c r="P411" i="3"/>
  <c r="D412" i="3" s="1"/>
  <c r="E412" i="3" s="1"/>
  <c r="B412" i="3" l="1"/>
  <c r="Q412" i="3" s="1"/>
  <c r="C412" i="3" l="1"/>
  <c r="F412" i="3" s="1"/>
  <c r="G412" i="3"/>
  <c r="H412" i="3" s="1"/>
  <c r="K412" i="3"/>
  <c r="L412" i="3" s="1"/>
  <c r="I412" i="3"/>
  <c r="J412" i="3" s="1"/>
  <c r="M412" i="3" s="1"/>
  <c r="N412" i="3" l="1"/>
  <c r="O412" i="3"/>
  <c r="B413" i="3" s="1"/>
  <c r="Q413" i="3" s="1"/>
  <c r="P412" i="3"/>
  <c r="D413" i="3" s="1"/>
  <c r="E413" i="3" s="1"/>
  <c r="C413" i="3" l="1"/>
  <c r="F413" i="3" s="1"/>
  <c r="G413" i="3" l="1"/>
  <c r="I413" i="3"/>
  <c r="J413" i="3" s="1"/>
  <c r="K413" i="3"/>
  <c r="L413" i="3" s="1"/>
  <c r="H413" i="3" l="1"/>
  <c r="M413" i="3"/>
  <c r="N413" i="3" l="1"/>
  <c r="P413" i="3"/>
  <c r="D414" i="3" s="1"/>
  <c r="E414" i="3" s="1"/>
  <c r="O413" i="3"/>
  <c r="B414" i="3" l="1"/>
  <c r="Q414" i="3" s="1"/>
  <c r="C414" i="3"/>
  <c r="F414" i="3" s="1"/>
  <c r="G414" i="3" l="1"/>
  <c r="K414" i="3"/>
  <c r="L414" i="3" s="1"/>
  <c r="I414" i="3"/>
  <c r="J414" i="3" s="1"/>
  <c r="H414" i="3" l="1"/>
  <c r="M414" i="3"/>
  <c r="P414" i="3" l="1"/>
  <c r="D415" i="3" s="1"/>
  <c r="E415" i="3" s="1"/>
  <c r="N414" i="3"/>
  <c r="O414" i="3"/>
  <c r="B415" i="3" l="1"/>
  <c r="Q415" i="3" s="1"/>
  <c r="C415" i="3" l="1"/>
  <c r="F415" i="3" s="1"/>
  <c r="I415" i="3" s="1"/>
  <c r="J415" i="3" s="1"/>
  <c r="G415" i="3" l="1"/>
  <c r="H415" i="3" s="1"/>
  <c r="K415" i="3"/>
  <c r="L415" i="3" s="1"/>
  <c r="M415" i="3" l="1"/>
  <c r="O415" i="3" l="1"/>
  <c r="P415" i="3"/>
  <c r="D416" i="3" s="1"/>
  <c r="E416" i="3" s="1"/>
  <c r="N415" i="3"/>
  <c r="B416" i="3" l="1"/>
  <c r="Q416" i="3" s="1"/>
  <c r="C416" i="3" l="1"/>
  <c r="F416" i="3" s="1"/>
  <c r="G416" i="3" l="1"/>
  <c r="H416" i="3" s="1"/>
  <c r="K416" i="3"/>
  <c r="L416" i="3" s="1"/>
  <c r="I416" i="3"/>
  <c r="J416" i="3" s="1"/>
  <c r="M416" i="3" s="1"/>
  <c r="O416" i="3" l="1"/>
  <c r="P416" i="3"/>
  <c r="D417" i="3" s="1"/>
  <c r="E417" i="3" s="1"/>
  <c r="N416" i="3"/>
  <c r="B417" i="3" l="1"/>
  <c r="Q417" i="3" s="1"/>
  <c r="C417" i="3" l="1"/>
  <c r="F417" i="3" s="1"/>
  <c r="G417" i="3" l="1"/>
  <c r="H417" i="3" s="1"/>
  <c r="K417" i="3"/>
  <c r="L417" i="3" s="1"/>
  <c r="I417" i="3"/>
  <c r="J417" i="3" s="1"/>
  <c r="M417" i="3" s="1"/>
  <c r="N417" i="3" l="1"/>
  <c r="P417" i="3"/>
  <c r="D418" i="3" s="1"/>
  <c r="E418" i="3" s="1"/>
  <c r="O417" i="3"/>
  <c r="B418" i="3" s="1"/>
  <c r="Q418" i="3" s="1"/>
  <c r="C418" i="3" l="1"/>
  <c r="F418" i="3" s="1"/>
  <c r="I418" i="3"/>
  <c r="J418" i="3" s="1"/>
  <c r="M418" i="3" s="1"/>
  <c r="K418" i="3"/>
  <c r="L418" i="3" s="1"/>
  <c r="G418" i="3"/>
  <c r="H418" i="3" s="1"/>
  <c r="N418" i="3" l="1"/>
  <c r="O418" i="3"/>
  <c r="B419" i="3" s="1"/>
  <c r="Q419" i="3" s="1"/>
  <c r="P418" i="3"/>
  <c r="D419" i="3" s="1"/>
  <c r="E419" i="3" s="1"/>
  <c r="C419" i="3" l="1"/>
  <c r="F419" i="3" s="1"/>
  <c r="G419" i="3" l="1"/>
  <c r="H419" i="3" s="1"/>
  <c r="K419" i="3"/>
  <c r="L419" i="3" s="1"/>
  <c r="I419" i="3"/>
  <c r="J419" i="3" s="1"/>
  <c r="M419" i="3" s="1"/>
  <c r="P419" i="3" l="1"/>
  <c r="D420" i="3" s="1"/>
  <c r="E420" i="3" s="1"/>
  <c r="N419" i="3"/>
  <c r="O419" i="3"/>
  <c r="B420" i="3" s="1"/>
  <c r="Q420" i="3" s="1"/>
  <c r="C420" i="3" l="1"/>
  <c r="F420" i="3" s="1"/>
  <c r="K420" i="3" l="1"/>
  <c r="L420" i="3" s="1"/>
  <c r="G420" i="3"/>
  <c r="I420" i="3"/>
  <c r="J420" i="3" s="1"/>
  <c r="H420" i="3" l="1"/>
  <c r="M420" i="3"/>
  <c r="P420" i="3" l="1"/>
  <c r="D421" i="3" s="1"/>
  <c r="E421" i="3" s="1"/>
  <c r="N420" i="3"/>
  <c r="O420" i="3"/>
  <c r="B421" i="3" s="1"/>
  <c r="Q421" i="3" s="1"/>
  <c r="C421" i="3" l="1"/>
  <c r="F421" i="3" s="1"/>
  <c r="G421" i="3" l="1"/>
  <c r="H421" i="3" s="1"/>
  <c r="I421" i="3"/>
  <c r="J421" i="3" s="1"/>
  <c r="M421" i="3" s="1"/>
  <c r="K421" i="3"/>
  <c r="L421" i="3" s="1"/>
  <c r="N421" i="3" l="1"/>
  <c r="O421" i="3"/>
  <c r="P421" i="3"/>
  <c r="D422" i="3" s="1"/>
  <c r="E422" i="3" s="1"/>
  <c r="B422" i="3" l="1"/>
  <c r="Q422" i="3" s="1"/>
  <c r="C422" i="3"/>
  <c r="F422" i="3" s="1"/>
  <c r="K422" i="3" l="1"/>
  <c r="L422" i="3" s="1"/>
  <c r="G422" i="3"/>
  <c r="H422" i="3" s="1"/>
  <c r="I422" i="3"/>
  <c r="J422" i="3" s="1"/>
  <c r="M422" i="3" s="1"/>
  <c r="P422" i="3" l="1"/>
  <c r="D423" i="3" s="1"/>
  <c r="E423" i="3" s="1"/>
  <c r="O422" i="3"/>
  <c r="N422" i="3"/>
  <c r="B423" i="3" l="1"/>
  <c r="Q423" i="3" s="1"/>
  <c r="C423" i="3" l="1"/>
  <c r="F423" i="3" s="1"/>
  <c r="K423" i="3" l="1"/>
  <c r="L423" i="3" s="1"/>
  <c r="I423" i="3"/>
  <c r="J423" i="3" s="1"/>
  <c r="G423" i="3"/>
  <c r="H423" i="3" l="1"/>
  <c r="M423" i="3"/>
  <c r="P423" i="3" l="1"/>
  <c r="D424" i="3" s="1"/>
  <c r="E424" i="3" s="1"/>
  <c r="N423" i="3"/>
  <c r="O423" i="3"/>
  <c r="B424" i="3" l="1"/>
  <c r="Q424" i="3" s="1"/>
  <c r="C424" i="3"/>
  <c r="F424" i="3" s="1"/>
  <c r="I424" i="3" l="1"/>
  <c r="J424" i="3" s="1"/>
  <c r="M424" i="3" s="1"/>
  <c r="K424" i="3"/>
  <c r="L424" i="3" s="1"/>
  <c r="G424" i="3"/>
  <c r="H424" i="3" s="1"/>
  <c r="O424" i="3" l="1"/>
  <c r="N424" i="3"/>
  <c r="P424" i="3"/>
  <c r="D425" i="3" s="1"/>
  <c r="E425" i="3" s="1"/>
  <c r="B425" i="3" l="1"/>
  <c r="Q425" i="3" s="1"/>
  <c r="C425" i="3" l="1"/>
  <c r="F425" i="3" s="1"/>
  <c r="G425" i="3" l="1"/>
  <c r="H425" i="3" s="1"/>
  <c r="I425" i="3"/>
  <c r="J425" i="3" s="1"/>
  <c r="K425" i="3"/>
  <c r="L425" i="3" s="1"/>
  <c r="M425" i="3" l="1"/>
  <c r="N425" i="3" s="1"/>
  <c r="P425" i="3" l="1"/>
  <c r="D426" i="3" s="1"/>
  <c r="E426" i="3" s="1"/>
  <c r="O425" i="3"/>
  <c r="B426" i="3" s="1"/>
  <c r="Q426" i="3" s="1"/>
  <c r="C426" i="3" l="1"/>
  <c r="F426" i="3" s="1"/>
  <c r="G426" i="3" s="1"/>
  <c r="I426" i="3" l="1"/>
  <c r="J426" i="3" s="1"/>
  <c r="K426" i="3"/>
  <c r="L426" i="3" s="1"/>
  <c r="H426" i="3"/>
  <c r="M426" i="3"/>
  <c r="P426" i="3" l="1"/>
  <c r="D427" i="3" s="1"/>
  <c r="E427" i="3" s="1"/>
  <c r="O426" i="3"/>
  <c r="N426" i="3"/>
  <c r="B427" i="3" l="1"/>
  <c r="Q427" i="3" s="1"/>
  <c r="C427" i="3" l="1"/>
  <c r="F427" i="3" s="1"/>
  <c r="I427" i="3" l="1"/>
  <c r="J427" i="3" s="1"/>
  <c r="M427" i="3" s="1"/>
  <c r="G427" i="3"/>
  <c r="H427" i="3" s="1"/>
  <c r="K427" i="3"/>
  <c r="L427" i="3" s="1"/>
  <c r="O427" i="3" l="1"/>
  <c r="N427" i="3"/>
  <c r="P427" i="3"/>
  <c r="D428" i="3" s="1"/>
  <c r="E428" i="3" s="1"/>
  <c r="B428" i="3" l="1"/>
  <c r="Q428" i="3" s="1"/>
  <c r="C428" i="3" l="1"/>
  <c r="F428" i="3" s="1"/>
  <c r="K428" i="3" l="1"/>
  <c r="L428" i="3" s="1"/>
  <c r="I428" i="3"/>
  <c r="J428" i="3" s="1"/>
  <c r="G428" i="3"/>
  <c r="H428" i="3" s="1"/>
  <c r="M428" i="3" l="1"/>
  <c r="N428" i="3" l="1"/>
  <c r="P428" i="3"/>
  <c r="D429" i="3" s="1"/>
  <c r="E429" i="3" s="1"/>
  <c r="O428" i="3"/>
  <c r="B429" i="3" l="1"/>
  <c r="Q429" i="3" s="1"/>
  <c r="C429" i="3" l="1"/>
  <c r="F429" i="3" s="1"/>
  <c r="I429" i="3"/>
  <c r="J429" i="3" s="1"/>
  <c r="G429" i="3"/>
  <c r="K429" i="3"/>
  <c r="L429" i="3" s="1"/>
  <c r="H429" i="3" l="1"/>
  <c r="M429" i="3"/>
  <c r="N429" i="3" l="1"/>
  <c r="O429" i="3"/>
  <c r="P429" i="3"/>
  <c r="D430" i="3" s="1"/>
  <c r="E430" i="3" s="1"/>
  <c r="B430" i="3" l="1"/>
  <c r="Q430" i="3" s="1"/>
  <c r="C430" i="3"/>
  <c r="F430" i="3" s="1"/>
  <c r="G430" i="3" l="1"/>
  <c r="H430" i="3" s="1"/>
  <c r="I430" i="3"/>
  <c r="J430" i="3" s="1"/>
  <c r="K430" i="3"/>
  <c r="L430" i="3" s="1"/>
  <c r="M430" i="3" l="1"/>
  <c r="O430" i="3" s="1"/>
  <c r="N430" i="3" l="1"/>
  <c r="B431" i="3" s="1"/>
  <c r="Q431" i="3" s="1"/>
  <c r="P430" i="3"/>
  <c r="D431" i="3" s="1"/>
  <c r="E431" i="3" s="1"/>
  <c r="C431" i="3" l="1"/>
  <c r="F431" i="3" s="1"/>
  <c r="G431" i="3" s="1"/>
  <c r="H431" i="3" s="1"/>
  <c r="K431" i="3" l="1"/>
  <c r="L431" i="3" s="1"/>
  <c r="I431" i="3"/>
  <c r="J431" i="3" s="1"/>
  <c r="M431" i="3" s="1"/>
  <c r="O431" i="3" s="1"/>
  <c r="N431" i="3" l="1"/>
  <c r="P431" i="3"/>
  <c r="D432" i="3" s="1"/>
  <c r="E432" i="3" s="1"/>
  <c r="B432" i="3"/>
  <c r="Q432" i="3" s="1"/>
  <c r="C432" i="3" l="1"/>
  <c r="F432" i="3" s="1"/>
  <c r="I432" i="3" l="1"/>
  <c r="J432" i="3" s="1"/>
  <c r="K432" i="3"/>
  <c r="L432" i="3" s="1"/>
  <c r="G432" i="3"/>
  <c r="H432" i="3" l="1"/>
  <c r="M432" i="3"/>
  <c r="P432" i="3" l="1"/>
  <c r="D433" i="3" s="1"/>
  <c r="E433" i="3" s="1"/>
  <c r="N432" i="3"/>
  <c r="O432" i="3"/>
  <c r="B433" i="3" s="1"/>
  <c r="Q433" i="3" s="1"/>
  <c r="C433" i="3" l="1"/>
  <c r="F433" i="3" s="1"/>
  <c r="K433" i="3" l="1"/>
  <c r="L433" i="3" s="1"/>
  <c r="G433" i="3"/>
  <c r="H433" i="3" s="1"/>
  <c r="I433" i="3"/>
  <c r="J433" i="3" s="1"/>
  <c r="M433" i="3" s="1"/>
  <c r="N433" i="3" l="1"/>
  <c r="O433" i="3"/>
  <c r="B434" i="3" s="1"/>
  <c r="Q434" i="3" s="1"/>
  <c r="P433" i="3"/>
  <c r="D434" i="3" s="1"/>
  <c r="E434" i="3" s="1"/>
  <c r="C434" i="3" l="1"/>
  <c r="F434" i="3" s="1"/>
  <c r="K434" i="3" l="1"/>
  <c r="L434" i="3" s="1"/>
  <c r="G434" i="3"/>
  <c r="H434" i="3" s="1"/>
  <c r="I434" i="3"/>
  <c r="J434" i="3" s="1"/>
  <c r="M434" i="3" s="1"/>
  <c r="O434" i="3" l="1"/>
  <c r="P434" i="3"/>
  <c r="D435" i="3" s="1"/>
  <c r="E435" i="3" s="1"/>
  <c r="N434" i="3"/>
  <c r="B435" i="3" l="1"/>
  <c r="Q435" i="3" s="1"/>
  <c r="C435" i="3" l="1"/>
  <c r="F435" i="3" s="1"/>
  <c r="I435" i="3" l="1"/>
  <c r="J435" i="3" s="1"/>
  <c r="K435" i="3"/>
  <c r="L435" i="3" s="1"/>
  <c r="G435" i="3"/>
  <c r="H435" i="3" l="1"/>
  <c r="M435" i="3"/>
  <c r="N435" i="3" l="1"/>
  <c r="O435" i="3"/>
  <c r="B436" i="3" s="1"/>
  <c r="Q436" i="3" s="1"/>
  <c r="P435" i="3"/>
  <c r="D436" i="3" s="1"/>
  <c r="E436" i="3" s="1"/>
  <c r="C436" i="3" l="1"/>
  <c r="F436" i="3" s="1"/>
  <c r="G436" i="3" l="1"/>
  <c r="H436" i="3" s="1"/>
  <c r="I436" i="3"/>
  <c r="J436" i="3" s="1"/>
  <c r="K436" i="3"/>
  <c r="L436" i="3" s="1"/>
  <c r="M436" i="3" l="1"/>
  <c r="O436" i="3" s="1"/>
  <c r="N436" i="3" l="1"/>
  <c r="P436" i="3"/>
  <c r="D437" i="3" s="1"/>
  <c r="E437" i="3" s="1"/>
  <c r="B437" i="3"/>
  <c r="Q437" i="3" s="1"/>
  <c r="C437" i="3" l="1"/>
  <c r="F437" i="3" s="1"/>
  <c r="I437" i="3"/>
  <c r="J437" i="3" s="1"/>
  <c r="G437" i="3"/>
  <c r="H437" i="3" s="1"/>
  <c r="K437" i="3"/>
  <c r="L437" i="3" s="1"/>
  <c r="M437" i="3" l="1"/>
  <c r="N437" i="3" s="1"/>
  <c r="P437" i="3" l="1"/>
  <c r="D438" i="3" s="1"/>
  <c r="E438" i="3" s="1"/>
  <c r="O437" i="3"/>
  <c r="B438" i="3" s="1"/>
  <c r="Q438" i="3" s="1"/>
  <c r="C438" i="3" l="1"/>
  <c r="F438" i="3" s="1"/>
  <c r="I438" i="3" l="1"/>
  <c r="J438" i="3" s="1"/>
  <c r="K438" i="3"/>
  <c r="L438" i="3" s="1"/>
  <c r="G438" i="3"/>
  <c r="H438" i="3" l="1"/>
  <c r="M438" i="3"/>
  <c r="N438" i="3" l="1"/>
  <c r="O438" i="3"/>
  <c r="P438" i="3"/>
  <c r="D439" i="3" s="1"/>
  <c r="E439" i="3" s="1"/>
  <c r="B439" i="3" l="1"/>
  <c r="Q439" i="3" s="1"/>
  <c r="C439" i="3" l="1"/>
  <c r="F439" i="3" s="1"/>
  <c r="I439" i="3" s="1"/>
  <c r="J439" i="3" s="1"/>
  <c r="K439" i="3" l="1"/>
  <c r="L439" i="3" s="1"/>
  <c r="G439" i="3"/>
  <c r="H439" i="3" s="1"/>
  <c r="M439" i="3" l="1"/>
  <c r="N439" i="3" l="1"/>
  <c r="O439" i="3"/>
  <c r="P439" i="3"/>
  <c r="D440" i="3" s="1"/>
  <c r="E440" i="3" s="1"/>
  <c r="B440" i="3" l="1"/>
  <c r="Q440" i="3" s="1"/>
  <c r="C440" i="3"/>
  <c r="F440" i="3" s="1"/>
  <c r="G440" i="3" l="1"/>
  <c r="H440" i="3" s="1"/>
  <c r="I440" i="3"/>
  <c r="J440" i="3" s="1"/>
  <c r="M440" i="3" s="1"/>
  <c r="O440" i="3" s="1"/>
  <c r="K440" i="3"/>
  <c r="L440" i="3" s="1"/>
  <c r="N440" i="3" l="1"/>
  <c r="B441" i="3" s="1"/>
  <c r="Q441" i="3" s="1"/>
  <c r="P440" i="3"/>
  <c r="D441" i="3" s="1"/>
  <c r="E441" i="3" s="1"/>
  <c r="C441" i="3" l="1"/>
  <c r="F441" i="3" s="1"/>
  <c r="G441" i="3" s="1"/>
  <c r="K441" i="3" l="1"/>
  <c r="L441" i="3" s="1"/>
  <c r="I441" i="3"/>
  <c r="J441" i="3" s="1"/>
  <c r="H441" i="3"/>
  <c r="M441" i="3"/>
  <c r="N441" i="3" l="1"/>
  <c r="O441" i="3"/>
  <c r="B442" i="3" s="1"/>
  <c r="Q442" i="3" s="1"/>
  <c r="P441" i="3"/>
  <c r="D442" i="3" s="1"/>
  <c r="E442" i="3" s="1"/>
  <c r="C442" i="3" l="1"/>
  <c r="F442" i="3" s="1"/>
  <c r="K442" i="3" l="1"/>
  <c r="L442" i="3" s="1"/>
  <c r="G442" i="3"/>
  <c r="H442" i="3" s="1"/>
  <c r="I442" i="3"/>
  <c r="J442" i="3" s="1"/>
  <c r="M442" i="3" s="1"/>
  <c r="N442" i="3" l="1"/>
  <c r="P442" i="3"/>
  <c r="D443" i="3" s="1"/>
  <c r="E443" i="3" s="1"/>
  <c r="O442" i="3"/>
  <c r="B443" i="3" s="1"/>
  <c r="Q443" i="3" s="1"/>
  <c r="C443" i="3" l="1"/>
  <c r="F443" i="3" s="1"/>
  <c r="K443" i="3" l="1"/>
  <c r="L443" i="3" s="1"/>
  <c r="G443" i="3"/>
  <c r="H443" i="3" s="1"/>
  <c r="I443" i="3"/>
  <c r="J443" i="3" s="1"/>
  <c r="M443" i="3" s="1"/>
  <c r="P443" i="3" l="1"/>
  <c r="D444" i="3" s="1"/>
  <c r="E444" i="3" s="1"/>
  <c r="N443" i="3"/>
  <c r="O443" i="3"/>
  <c r="B444" i="3" s="1"/>
  <c r="Q444" i="3" s="1"/>
  <c r="C444" i="3" l="1"/>
  <c r="F444" i="3" s="1"/>
  <c r="G444" i="3" l="1"/>
  <c r="K444" i="3"/>
  <c r="L444" i="3" s="1"/>
  <c r="I444" i="3"/>
  <c r="J444" i="3" s="1"/>
  <c r="H444" i="3" l="1"/>
  <c r="M444" i="3"/>
  <c r="N444" i="3" l="1"/>
  <c r="P444" i="3"/>
  <c r="D445" i="3" s="1"/>
  <c r="E445" i="3" s="1"/>
  <c r="O444" i="3"/>
  <c r="B445" i="3" s="1"/>
  <c r="Q445" i="3" s="1"/>
  <c r="C445" i="3" l="1"/>
  <c r="F445" i="3" s="1"/>
  <c r="I445" i="3" l="1"/>
  <c r="J445" i="3" s="1"/>
  <c r="M445" i="3" s="1"/>
  <c r="G445" i="3"/>
  <c r="H445" i="3" s="1"/>
  <c r="K445" i="3"/>
  <c r="L445" i="3" s="1"/>
  <c r="P445" i="3" l="1"/>
  <c r="D446" i="3" s="1"/>
  <c r="E446" i="3" s="1"/>
  <c r="O445" i="3"/>
  <c r="N445" i="3"/>
  <c r="B446" i="3" l="1"/>
  <c r="Q446" i="3" s="1"/>
  <c r="C446" i="3" l="1"/>
  <c r="F446" i="3" s="1"/>
  <c r="K446" i="3" l="1"/>
  <c r="L446" i="3" s="1"/>
  <c r="G446" i="3"/>
  <c r="H446" i="3" s="1"/>
  <c r="I446" i="3"/>
  <c r="J446" i="3" s="1"/>
  <c r="M446" i="3" s="1"/>
  <c r="N446" i="3" l="1"/>
  <c r="O446" i="3"/>
  <c r="P446" i="3"/>
  <c r="D447" i="3" s="1"/>
  <c r="E447" i="3" s="1"/>
  <c r="B447" i="3" l="1"/>
  <c r="Q447" i="3" s="1"/>
  <c r="C447" i="3" l="1"/>
  <c r="F447" i="3" s="1"/>
  <c r="G447" i="3"/>
  <c r="I447" i="3"/>
  <c r="J447" i="3" s="1"/>
  <c r="K447" i="3"/>
  <c r="L447" i="3" s="1"/>
  <c r="H447" i="3" l="1"/>
  <c r="M447" i="3"/>
  <c r="N447" i="3" l="1"/>
  <c r="P447" i="3"/>
  <c r="D448" i="3" s="1"/>
  <c r="E448" i="3" s="1"/>
  <c r="O447" i="3"/>
  <c r="B448" i="3" l="1"/>
  <c r="Q448" i="3" s="1"/>
  <c r="C448" i="3"/>
  <c r="F448" i="3" s="1"/>
  <c r="G448" i="3" l="1"/>
  <c r="H448" i="3" s="1"/>
  <c r="I448" i="3"/>
  <c r="J448" i="3" s="1"/>
  <c r="M448" i="3" s="1"/>
  <c r="K448" i="3"/>
  <c r="L448" i="3" s="1"/>
  <c r="N448" i="3" l="1"/>
  <c r="O448" i="3"/>
  <c r="P448" i="3"/>
  <c r="D449" i="3" s="1"/>
  <c r="E449" i="3" s="1"/>
  <c r="B449" i="3" l="1"/>
  <c r="Q449" i="3" s="1"/>
  <c r="C449" i="3"/>
  <c r="F449" i="3" s="1"/>
  <c r="K449" i="3" l="1"/>
  <c r="L449" i="3" s="1"/>
  <c r="I449" i="3"/>
  <c r="J449" i="3" s="1"/>
  <c r="M449" i="3" s="1"/>
  <c r="G449" i="3"/>
  <c r="H449" i="3" s="1"/>
  <c r="O449" i="3" l="1"/>
  <c r="P449" i="3"/>
  <c r="D450" i="3" s="1"/>
  <c r="E450" i="3" s="1"/>
  <c r="N449" i="3"/>
  <c r="B450" i="3" l="1"/>
  <c r="Q450" i="3" s="1"/>
  <c r="C450" i="3" l="1"/>
  <c r="F450" i="3" s="1"/>
  <c r="I450" i="3" l="1"/>
  <c r="J450" i="3" s="1"/>
  <c r="K450" i="3"/>
  <c r="L450" i="3" s="1"/>
  <c r="G450" i="3"/>
  <c r="H450" i="3" l="1"/>
  <c r="M450" i="3"/>
  <c r="O450" i="3" l="1"/>
  <c r="N450" i="3"/>
  <c r="P450" i="3"/>
  <c r="D451" i="3" s="1"/>
  <c r="E451" i="3" s="1"/>
  <c r="B451" i="3" l="1"/>
  <c r="Q451" i="3" s="1"/>
  <c r="C451" i="3" l="1"/>
  <c r="F451" i="3" s="1"/>
  <c r="G451" i="3" l="1"/>
  <c r="H451" i="3" s="1"/>
  <c r="I451" i="3"/>
  <c r="J451" i="3" s="1"/>
  <c r="M451" i="3" s="1"/>
  <c r="K451" i="3"/>
  <c r="L451" i="3" s="1"/>
  <c r="O451" i="3" l="1"/>
  <c r="N451" i="3"/>
  <c r="P451" i="3"/>
  <c r="D452" i="3" s="1"/>
  <c r="E452" i="3" s="1"/>
  <c r="B452" i="3" l="1"/>
  <c r="Q452" i="3" s="1"/>
  <c r="C452" i="3" l="1"/>
  <c r="F452" i="3" s="1"/>
  <c r="G452" i="3" l="1"/>
  <c r="H452" i="3" s="1"/>
  <c r="I452" i="3"/>
  <c r="J452" i="3" s="1"/>
  <c r="K452" i="3"/>
  <c r="L452" i="3" s="1"/>
  <c r="M452" i="3" l="1"/>
  <c r="N452" i="3" s="1"/>
  <c r="O452" i="3"/>
  <c r="P452" i="3" l="1"/>
  <c r="D453" i="3" s="1"/>
  <c r="E453" i="3" s="1"/>
  <c r="B453" i="3"/>
  <c r="Q453" i="3" s="1"/>
  <c r="C453" i="3" l="1"/>
  <c r="F453" i="3" s="1"/>
  <c r="K453" i="3"/>
  <c r="L453" i="3" s="1"/>
  <c r="G453" i="3"/>
  <c r="I453" i="3"/>
  <c r="J453" i="3" s="1"/>
  <c r="H453" i="3" l="1"/>
  <c r="M453" i="3"/>
  <c r="O453" i="3" l="1"/>
  <c r="P453" i="3"/>
  <c r="D454" i="3" s="1"/>
  <c r="E454" i="3" s="1"/>
  <c r="N453" i="3"/>
  <c r="B454" i="3" l="1"/>
  <c r="Q454" i="3" s="1"/>
  <c r="C454" i="3" l="1"/>
  <c r="F454" i="3" s="1"/>
  <c r="G454" i="3" l="1"/>
  <c r="H454" i="3" s="1"/>
  <c r="K454" i="3"/>
  <c r="L454" i="3" s="1"/>
  <c r="I454" i="3"/>
  <c r="J454" i="3" s="1"/>
  <c r="M454" i="3" s="1"/>
  <c r="N454" i="3" l="1"/>
  <c r="O454" i="3"/>
  <c r="P454" i="3"/>
  <c r="D455" i="3" s="1"/>
  <c r="E455" i="3" s="1"/>
  <c r="B455" i="3" l="1"/>
  <c r="Q455" i="3" s="1"/>
  <c r="C455" i="3"/>
  <c r="F455" i="3" s="1"/>
  <c r="K455" i="3" l="1"/>
  <c r="L455" i="3" s="1"/>
  <c r="G455" i="3"/>
  <c r="H455" i="3" s="1"/>
  <c r="I455" i="3"/>
  <c r="J455" i="3" s="1"/>
  <c r="M455" i="3" s="1"/>
  <c r="N455" i="3" l="1"/>
  <c r="O455" i="3"/>
  <c r="B456" i="3" s="1"/>
  <c r="Q456" i="3" s="1"/>
  <c r="P455" i="3"/>
  <c r="D456" i="3" s="1"/>
  <c r="E456" i="3" s="1"/>
  <c r="C456" i="3" l="1"/>
  <c r="F456" i="3" s="1"/>
  <c r="I456" i="3" l="1"/>
  <c r="J456" i="3" s="1"/>
  <c r="G456" i="3"/>
  <c r="K456" i="3"/>
  <c r="L456" i="3" s="1"/>
  <c r="H456" i="3" l="1"/>
  <c r="M456" i="3"/>
  <c r="O456" i="3" l="1"/>
  <c r="P456" i="3"/>
  <c r="D457" i="3" s="1"/>
  <c r="E457" i="3" s="1"/>
  <c r="N456" i="3"/>
  <c r="B457" i="3" l="1"/>
  <c r="Q457" i="3" s="1"/>
  <c r="C457" i="3" l="1"/>
  <c r="F457" i="3" s="1"/>
  <c r="G457" i="3" l="1"/>
  <c r="H457" i="3" s="1"/>
  <c r="I457" i="3"/>
  <c r="J457" i="3" s="1"/>
  <c r="M457" i="3" s="1"/>
  <c r="K457" i="3"/>
  <c r="L457" i="3" s="1"/>
  <c r="N457" i="3" l="1"/>
  <c r="P457" i="3"/>
  <c r="D458" i="3" s="1"/>
  <c r="E458" i="3" s="1"/>
  <c r="O457" i="3"/>
  <c r="B458" i="3" l="1"/>
  <c r="Q458" i="3" s="1"/>
  <c r="C458" i="3"/>
  <c r="F458" i="3" s="1"/>
  <c r="G458" i="3" l="1"/>
  <c r="H458" i="3" s="1"/>
  <c r="I458" i="3"/>
  <c r="J458" i="3" s="1"/>
  <c r="K458" i="3"/>
  <c r="L458" i="3" s="1"/>
  <c r="M458" i="3" l="1"/>
  <c r="N458" i="3" s="1"/>
  <c r="P458" i="3" l="1"/>
  <c r="D459" i="3" s="1"/>
  <c r="E459" i="3" s="1"/>
  <c r="O458" i="3"/>
  <c r="B459" i="3" s="1"/>
  <c r="Q459" i="3" s="1"/>
  <c r="C459" i="3" l="1"/>
  <c r="F459" i="3" s="1"/>
  <c r="I459" i="3" s="1"/>
  <c r="J459" i="3" s="1"/>
  <c r="G459" i="3" l="1"/>
  <c r="H459" i="3" s="1"/>
  <c r="K459" i="3"/>
  <c r="L459" i="3" s="1"/>
  <c r="M459" i="3" l="1"/>
  <c r="O459" i="3" s="1"/>
  <c r="P459" i="3" l="1"/>
  <c r="D460" i="3" s="1"/>
  <c r="E460" i="3" s="1"/>
  <c r="N459" i="3"/>
  <c r="B460" i="3" s="1"/>
  <c r="Q460" i="3" s="1"/>
  <c r="C460" i="3" l="1"/>
  <c r="F460" i="3" s="1"/>
  <c r="G460" i="3" l="1"/>
  <c r="H460" i="3" s="1"/>
  <c r="I460" i="3"/>
  <c r="J460" i="3" s="1"/>
  <c r="M460" i="3" s="1"/>
  <c r="K460" i="3"/>
  <c r="L460" i="3" s="1"/>
  <c r="O460" i="3" l="1"/>
  <c r="N460" i="3"/>
  <c r="P460" i="3"/>
  <c r="D461" i="3" s="1"/>
  <c r="E461" i="3" s="1"/>
  <c r="B461" i="3" l="1"/>
  <c r="Q461" i="3" s="1"/>
  <c r="C461" i="3" l="1"/>
  <c r="F461" i="3" s="1"/>
  <c r="I461" i="3" l="1"/>
  <c r="J461" i="3" s="1"/>
  <c r="K461" i="3"/>
  <c r="L461" i="3" s="1"/>
  <c r="G461" i="3"/>
  <c r="H461" i="3" s="1"/>
  <c r="M461" i="3" l="1"/>
  <c r="P461" i="3" l="1"/>
  <c r="D462" i="3" s="1"/>
  <c r="E462" i="3" s="1"/>
  <c r="N461" i="3"/>
  <c r="O461" i="3"/>
  <c r="B462" i="3" l="1"/>
  <c r="Q462" i="3" s="1"/>
  <c r="C462" i="3"/>
  <c r="F462" i="3" s="1"/>
  <c r="G462" i="3" l="1"/>
  <c r="K462" i="3"/>
  <c r="L462" i="3" s="1"/>
  <c r="I462" i="3"/>
  <c r="J462" i="3" s="1"/>
  <c r="H462" i="3" l="1"/>
  <c r="M462" i="3"/>
  <c r="N462" i="3" l="1"/>
  <c r="P462" i="3"/>
  <c r="D463" i="3" s="1"/>
  <c r="E463" i="3" s="1"/>
  <c r="O462" i="3"/>
  <c r="B463" i="3" s="1"/>
  <c r="Q463" i="3" s="1"/>
  <c r="C463" i="3" l="1"/>
  <c r="F463" i="3" s="1"/>
  <c r="I463" i="3" l="1"/>
  <c r="J463" i="3" s="1"/>
  <c r="K463" i="3"/>
  <c r="L463" i="3" s="1"/>
  <c r="G463" i="3"/>
  <c r="H463" i="3" s="1"/>
  <c r="M463" i="3" l="1"/>
  <c r="O463" i="3" s="1"/>
  <c r="N463" i="3" l="1"/>
  <c r="P463" i="3"/>
  <c r="D464" i="3" s="1"/>
  <c r="E464" i="3" s="1"/>
  <c r="B464" i="3"/>
  <c r="Q464" i="3" s="1"/>
  <c r="C464" i="3" l="1"/>
  <c r="F464" i="3"/>
  <c r="K464" i="3" s="1"/>
  <c r="L464" i="3" s="1"/>
  <c r="I464" i="3" l="1"/>
  <c r="J464" i="3" s="1"/>
  <c r="M464" i="3" s="1"/>
  <c r="N464" i="3" s="1"/>
  <c r="G464" i="3"/>
  <c r="H464" i="3" s="1"/>
  <c r="O464" i="3" l="1"/>
  <c r="P464" i="3"/>
  <c r="D465" i="3" s="1"/>
  <c r="E465" i="3" s="1"/>
  <c r="B465" i="3"/>
  <c r="Q465" i="3" s="1"/>
  <c r="C465" i="3"/>
  <c r="F465" i="3" l="1"/>
  <c r="G465" i="3"/>
  <c r="K465" i="3"/>
  <c r="L465" i="3" s="1"/>
  <c r="I465" i="3"/>
  <c r="J465" i="3" s="1"/>
  <c r="H465" i="3" l="1"/>
  <c r="M465" i="3"/>
  <c r="N465" i="3" l="1"/>
  <c r="O465" i="3"/>
  <c r="B466" i="3" s="1"/>
  <c r="Q466" i="3" s="1"/>
  <c r="P465" i="3"/>
  <c r="D466" i="3" s="1"/>
  <c r="E466" i="3" s="1"/>
  <c r="C466" i="3" l="1"/>
  <c r="F466" i="3" s="1"/>
  <c r="K466" i="3" l="1"/>
  <c r="L466" i="3" s="1"/>
  <c r="I466" i="3"/>
  <c r="J466" i="3" s="1"/>
  <c r="M466" i="3" s="1"/>
  <c r="G466" i="3"/>
  <c r="H466" i="3" s="1"/>
  <c r="P466" i="3" l="1"/>
  <c r="D467" i="3" s="1"/>
  <c r="E467" i="3" s="1"/>
  <c r="O466" i="3"/>
  <c r="N466" i="3"/>
  <c r="B467" i="3" l="1"/>
  <c r="Q467" i="3" s="1"/>
  <c r="C467" i="3" l="1"/>
  <c r="F467" i="3" s="1"/>
  <c r="G467" i="3" l="1"/>
  <c r="K467" i="3"/>
  <c r="L467" i="3" s="1"/>
  <c r="I467" i="3"/>
  <c r="J467" i="3" s="1"/>
  <c r="H467" i="3" l="1"/>
  <c r="M467" i="3"/>
  <c r="N467" i="3" l="1"/>
  <c r="O467" i="3"/>
  <c r="P467" i="3"/>
  <c r="D468" i="3" s="1"/>
  <c r="E468" i="3" s="1"/>
  <c r="B468" i="3" l="1"/>
  <c r="Q468" i="3" s="1"/>
  <c r="C468" i="3" l="1"/>
  <c r="F468" i="3" s="1"/>
  <c r="G468" i="3"/>
  <c r="H468" i="3" s="1"/>
  <c r="I468" i="3"/>
  <c r="J468" i="3" s="1"/>
  <c r="M468" i="3" s="1"/>
  <c r="K468" i="3"/>
  <c r="L468" i="3" s="1"/>
  <c r="P468" i="3" l="1"/>
  <c r="D469" i="3" s="1"/>
  <c r="E469" i="3" s="1"/>
  <c r="N468" i="3"/>
  <c r="O468" i="3"/>
  <c r="B469" i="3" l="1"/>
  <c r="Q469" i="3" s="1"/>
  <c r="C469" i="3"/>
  <c r="F469" i="3" s="1"/>
  <c r="K469" i="3" l="1"/>
  <c r="L469" i="3" s="1"/>
  <c r="G469" i="3"/>
  <c r="H469" i="3" s="1"/>
  <c r="I469" i="3"/>
  <c r="J469" i="3" s="1"/>
  <c r="M469" i="3" s="1"/>
  <c r="N469" i="3" l="1"/>
  <c r="O469" i="3"/>
  <c r="B470" i="3" s="1"/>
  <c r="Q470" i="3" s="1"/>
  <c r="P469" i="3"/>
  <c r="D470" i="3" s="1"/>
  <c r="E470" i="3" s="1"/>
  <c r="C470" i="3" l="1"/>
  <c r="F470" i="3" s="1"/>
  <c r="K470" i="3" l="1"/>
  <c r="L470" i="3" s="1"/>
  <c r="I470" i="3"/>
  <c r="J470" i="3" s="1"/>
  <c r="G470" i="3"/>
  <c r="H470" i="3" l="1"/>
  <c r="M470" i="3"/>
  <c r="O470" i="3" l="1"/>
  <c r="N470" i="3"/>
  <c r="P470" i="3"/>
  <c r="D471" i="3" s="1"/>
  <c r="E471" i="3" s="1"/>
  <c r="B471" i="3" l="1"/>
  <c r="Q471" i="3" s="1"/>
  <c r="C471" i="3" l="1"/>
  <c r="F471" i="3" s="1"/>
  <c r="G471" i="3" l="1"/>
  <c r="H471" i="3" s="1"/>
  <c r="K471" i="3"/>
  <c r="L471" i="3" s="1"/>
  <c r="I471" i="3"/>
  <c r="J471" i="3" s="1"/>
  <c r="M471" i="3" l="1"/>
  <c r="N471" i="3" s="1"/>
  <c r="P471" i="3" l="1"/>
  <c r="D472" i="3" s="1"/>
  <c r="E472" i="3" s="1"/>
  <c r="O471" i="3"/>
  <c r="B472" i="3" s="1"/>
  <c r="Q472" i="3" l="1"/>
  <c r="C472" i="3"/>
  <c r="F472" i="3" s="1"/>
  <c r="G472" i="3" s="1"/>
  <c r="H472" i="3" s="1"/>
  <c r="I472" i="3"/>
  <c r="J472" i="3" s="1"/>
  <c r="K472" i="3"/>
  <c r="L472" i="3" s="1"/>
  <c r="M472" i="3" l="1"/>
  <c r="O472" i="3" s="1"/>
  <c r="N472" i="3" l="1"/>
  <c r="B473" i="3" s="1"/>
  <c r="Q473" i="3" s="1"/>
  <c r="P472" i="3"/>
  <c r="D473" i="3" s="1"/>
  <c r="E473" i="3" s="1"/>
  <c r="C473" i="3" l="1"/>
  <c r="F473" i="3" s="1"/>
  <c r="I473" i="3" s="1"/>
  <c r="J473" i="3" s="1"/>
  <c r="K473" i="3" l="1"/>
  <c r="L473" i="3" s="1"/>
  <c r="G473" i="3"/>
  <c r="H473" i="3" s="1"/>
  <c r="M473" i="3"/>
  <c r="N473" i="3" l="1"/>
  <c r="O473" i="3"/>
  <c r="B474" i="3" s="1"/>
  <c r="Q474" i="3" s="1"/>
  <c r="P473" i="3"/>
  <c r="D474" i="3" s="1"/>
  <c r="E474" i="3" s="1"/>
  <c r="C474" i="3" l="1"/>
  <c r="F474" i="3" s="1"/>
  <c r="G474" i="3" l="1"/>
  <c r="H474" i="3" s="1"/>
  <c r="I474" i="3"/>
  <c r="J474" i="3" s="1"/>
  <c r="M474" i="3" s="1"/>
  <c r="K474" i="3"/>
  <c r="L474" i="3" s="1"/>
  <c r="O474" i="3" l="1"/>
  <c r="P474" i="3"/>
  <c r="D475" i="3" s="1"/>
  <c r="E475" i="3" s="1"/>
  <c r="N474" i="3"/>
  <c r="B475" i="3" l="1"/>
  <c r="Q475" i="3" s="1"/>
  <c r="C475" i="3" l="1"/>
  <c r="F475" i="3" s="1"/>
  <c r="K475" i="3" l="1"/>
  <c r="L475" i="3" s="1"/>
  <c r="G475" i="3"/>
  <c r="H475" i="3" s="1"/>
  <c r="I475" i="3"/>
  <c r="J475" i="3" s="1"/>
  <c r="M475" i="3" s="1"/>
  <c r="N475" i="3" l="1"/>
  <c r="O475" i="3"/>
  <c r="B476" i="3" s="1"/>
  <c r="Q476" i="3" s="1"/>
  <c r="P475" i="3"/>
  <c r="D476" i="3" s="1"/>
  <c r="E476" i="3" s="1"/>
  <c r="C476" i="3" l="1"/>
  <c r="F476" i="3" s="1"/>
  <c r="G476" i="3" l="1"/>
  <c r="I476" i="3"/>
  <c r="J476" i="3" s="1"/>
  <c r="K476" i="3"/>
  <c r="L476" i="3" s="1"/>
  <c r="H476" i="3" l="1"/>
  <c r="M476" i="3"/>
  <c r="P476" i="3" l="1"/>
  <c r="D477" i="3" s="1"/>
  <c r="E477" i="3" s="1"/>
  <c r="N476" i="3"/>
  <c r="O476" i="3"/>
  <c r="B477" i="3" s="1"/>
  <c r="Q477" i="3" s="1"/>
  <c r="C477" i="3" l="1"/>
  <c r="F477" i="3" s="1"/>
  <c r="G477" i="3" l="1"/>
  <c r="H477" i="3" s="1"/>
  <c r="I477" i="3"/>
  <c r="J477" i="3" s="1"/>
  <c r="K477" i="3"/>
  <c r="L477" i="3" s="1"/>
  <c r="M477" i="3" l="1"/>
  <c r="N477" i="3" s="1"/>
  <c r="P477" i="3" l="1"/>
  <c r="D478" i="3" s="1"/>
  <c r="E478" i="3" s="1"/>
  <c r="O477" i="3"/>
  <c r="B478" i="3" s="1"/>
  <c r="Q478" i="3" s="1"/>
  <c r="C478" i="3" l="1"/>
  <c r="F478" i="3" s="1"/>
  <c r="I478" i="3" s="1"/>
  <c r="J478" i="3" s="1"/>
  <c r="K478" i="3" l="1"/>
  <c r="L478" i="3" s="1"/>
  <c r="G478" i="3"/>
  <c r="H478" i="3" s="1"/>
  <c r="M478" i="3" l="1"/>
  <c r="N478" i="3" l="1"/>
  <c r="O478" i="3"/>
  <c r="P478" i="3"/>
  <c r="D479" i="3" s="1"/>
  <c r="E479" i="3" s="1"/>
  <c r="B479" i="3" l="1"/>
  <c r="Q479" i="3" s="1"/>
  <c r="C479" i="3"/>
  <c r="F479" i="3" s="1"/>
  <c r="K479" i="3" l="1"/>
  <c r="L479" i="3" s="1"/>
  <c r="I479" i="3"/>
  <c r="J479" i="3" s="1"/>
  <c r="G479" i="3"/>
  <c r="H479" i="3" l="1"/>
  <c r="M479" i="3"/>
  <c r="N479" i="3" l="1"/>
  <c r="P479" i="3"/>
  <c r="D480" i="3" s="1"/>
  <c r="E480" i="3" s="1"/>
  <c r="O479" i="3"/>
  <c r="B480" i="3" s="1"/>
  <c r="Q480" i="3" s="1"/>
  <c r="C480" i="3" l="1"/>
  <c r="F480" i="3" s="1"/>
  <c r="I480" i="3" l="1"/>
  <c r="J480" i="3" s="1"/>
  <c r="M480" i="3" s="1"/>
  <c r="N480" i="3" s="1"/>
  <c r="G480" i="3"/>
  <c r="H480" i="3" s="1"/>
  <c r="K480" i="3"/>
  <c r="L480" i="3" s="1"/>
  <c r="P480" i="3" l="1"/>
  <c r="D481" i="3" s="1"/>
  <c r="E481" i="3" s="1"/>
  <c r="O480" i="3"/>
  <c r="B481" i="3" s="1"/>
  <c r="Q481" i="3" s="1"/>
  <c r="C481" i="3" l="1"/>
  <c r="F481" i="3" s="1"/>
  <c r="G481" i="3" l="1"/>
  <c r="H481" i="3" s="1"/>
  <c r="I481" i="3"/>
  <c r="J481" i="3" s="1"/>
  <c r="M481" i="3" s="1"/>
  <c r="K481" i="3"/>
  <c r="L481" i="3" s="1"/>
  <c r="N481" i="3" l="1"/>
  <c r="P481" i="3"/>
  <c r="D482" i="3" s="1"/>
  <c r="E482" i="3" s="1"/>
  <c r="O481" i="3"/>
  <c r="B482" i="3" s="1"/>
  <c r="Q482" i="3" s="1"/>
  <c r="C482" i="3" l="1"/>
  <c r="F482" i="3" s="1"/>
  <c r="G482" i="3" l="1"/>
  <c r="I482" i="3"/>
  <c r="J482" i="3" s="1"/>
  <c r="K482" i="3"/>
  <c r="L482" i="3" s="1"/>
  <c r="H482" i="3" l="1"/>
  <c r="M482" i="3"/>
  <c r="P482" i="3" l="1"/>
  <c r="D483" i="3" s="1"/>
  <c r="E483" i="3" s="1"/>
  <c r="N482" i="3"/>
  <c r="O482" i="3"/>
  <c r="B483" i="3" s="1"/>
  <c r="Q483" i="3" s="1"/>
  <c r="C483" i="3" l="1"/>
  <c r="F483" i="3" s="1"/>
  <c r="I483" i="3" l="1"/>
  <c r="J483" i="3" s="1"/>
  <c r="K483" i="3"/>
  <c r="L483" i="3" s="1"/>
  <c r="G483" i="3"/>
  <c r="H483" i="3" l="1"/>
  <c r="M483" i="3"/>
  <c r="O483" i="3" l="1"/>
  <c r="N483" i="3"/>
  <c r="P483" i="3"/>
  <c r="D484" i="3" s="1"/>
  <c r="E484" i="3" s="1"/>
  <c r="B484" i="3" l="1"/>
  <c r="Q484" i="3" s="1"/>
  <c r="C484" i="3" l="1"/>
  <c r="F484" i="3" s="1"/>
  <c r="K484" i="3" l="1"/>
  <c r="L484" i="3" s="1"/>
  <c r="I484" i="3"/>
  <c r="J484" i="3" s="1"/>
  <c r="G484" i="3"/>
  <c r="H484" i="3" s="1"/>
  <c r="M484" i="3" l="1"/>
  <c r="N484" i="3" s="1"/>
  <c r="O484" i="3" l="1"/>
  <c r="B485" i="3" s="1"/>
  <c r="Q485" i="3" s="1"/>
  <c r="P484" i="3"/>
  <c r="D485" i="3" s="1"/>
  <c r="E485" i="3" s="1"/>
  <c r="C485" i="3" l="1"/>
  <c r="F485" i="3" s="1"/>
  <c r="G485" i="3"/>
  <c r="I485" i="3"/>
  <c r="J485" i="3" s="1"/>
  <c r="K485" i="3"/>
  <c r="L485" i="3" s="1"/>
  <c r="H485" i="3" l="1"/>
  <c r="M485" i="3"/>
  <c r="N485" i="3" l="1"/>
  <c r="P485" i="3"/>
  <c r="D486" i="3" s="1"/>
  <c r="E486" i="3" s="1"/>
  <c r="O485" i="3"/>
  <c r="B486" i="3" l="1"/>
  <c r="Q486" i="3" s="1"/>
  <c r="C486" i="3"/>
  <c r="F486" i="3" s="1"/>
  <c r="G486" i="3" l="1"/>
  <c r="H486" i="3" s="1"/>
  <c r="K486" i="3"/>
  <c r="L486" i="3" s="1"/>
  <c r="I486" i="3"/>
  <c r="J486" i="3" s="1"/>
  <c r="M486" i="3" s="1"/>
  <c r="N486" i="3" l="1"/>
  <c r="O486" i="3"/>
  <c r="B487" i="3" s="1"/>
  <c r="Q487" i="3" s="1"/>
  <c r="P486" i="3"/>
  <c r="D487" i="3" s="1"/>
  <c r="E487" i="3" s="1"/>
  <c r="C487" i="3" l="1"/>
  <c r="F487" i="3" s="1"/>
  <c r="K487" i="3" l="1"/>
  <c r="L487" i="3" s="1"/>
  <c r="G487" i="3"/>
  <c r="H487" i="3" s="1"/>
  <c r="I487" i="3"/>
  <c r="J487" i="3" s="1"/>
  <c r="M487" i="3" s="1"/>
  <c r="P487" i="3" l="1"/>
  <c r="D488" i="3" s="1"/>
  <c r="E488" i="3" s="1"/>
  <c r="O487" i="3"/>
  <c r="N487" i="3"/>
  <c r="B488" i="3" l="1"/>
  <c r="Q488" i="3" s="1"/>
  <c r="C488" i="3" l="1"/>
  <c r="F488" i="3" s="1"/>
  <c r="I488" i="3" l="1"/>
  <c r="J488" i="3" s="1"/>
  <c r="M488" i="3" s="1"/>
  <c r="K488" i="3"/>
  <c r="L488" i="3" s="1"/>
  <c r="G488" i="3"/>
  <c r="H488" i="3" s="1"/>
  <c r="P488" i="3" l="1"/>
  <c r="D489" i="3" s="1"/>
  <c r="E489" i="3" s="1"/>
  <c r="N488" i="3"/>
  <c r="O488" i="3"/>
  <c r="B489" i="3" s="1"/>
  <c r="Q489" i="3" s="1"/>
  <c r="C489" i="3" l="1"/>
  <c r="F489" i="3" s="1"/>
  <c r="G489" i="3" l="1"/>
  <c r="H489" i="3" s="1"/>
  <c r="K489" i="3"/>
  <c r="L489" i="3" s="1"/>
  <c r="I489" i="3"/>
  <c r="J489" i="3" s="1"/>
  <c r="M489" i="3" s="1"/>
  <c r="O489" i="3" l="1"/>
  <c r="P489" i="3"/>
  <c r="D490" i="3" s="1"/>
  <c r="E490" i="3" s="1"/>
  <c r="N489" i="3"/>
  <c r="B490" i="3" l="1"/>
  <c r="Q490" i="3" s="1"/>
  <c r="C490" i="3" l="1"/>
  <c r="F490" i="3" s="1"/>
  <c r="K490" i="3" l="1"/>
  <c r="L490" i="3" s="1"/>
  <c r="G490" i="3"/>
  <c r="H490" i="3" s="1"/>
  <c r="I490" i="3"/>
  <c r="J490" i="3" s="1"/>
  <c r="M490" i="3" l="1"/>
  <c r="N490" i="3" s="1"/>
  <c r="O490" i="3" l="1"/>
  <c r="B491" i="3" s="1"/>
  <c r="Q491" i="3" s="1"/>
  <c r="P490" i="3"/>
  <c r="D491" i="3" s="1"/>
  <c r="E491" i="3" s="1"/>
  <c r="C491" i="3"/>
  <c r="F491" i="3" l="1"/>
  <c r="I491" i="3"/>
  <c r="J491" i="3" s="1"/>
  <c r="K491" i="3"/>
  <c r="L491" i="3" s="1"/>
  <c r="G491" i="3"/>
  <c r="H491" i="3" l="1"/>
  <c r="M491" i="3"/>
  <c r="N491" i="3" l="1"/>
  <c r="O491" i="3"/>
  <c r="B492" i="3" s="1"/>
  <c r="Q492" i="3" s="1"/>
  <c r="P491" i="3"/>
  <c r="D492" i="3" s="1"/>
  <c r="E492" i="3" s="1"/>
  <c r="C492" i="3" l="1"/>
  <c r="F492" i="3" s="1"/>
  <c r="G492" i="3" l="1"/>
  <c r="H492" i="3" s="1"/>
  <c r="I492" i="3"/>
  <c r="J492" i="3" s="1"/>
  <c r="M492" i="3" s="1"/>
  <c r="K492" i="3"/>
  <c r="L492" i="3" s="1"/>
  <c r="N492" i="3" l="1"/>
  <c r="O492" i="3"/>
  <c r="B493" i="3" s="1"/>
  <c r="Q493" i="3" s="1"/>
  <c r="P492" i="3"/>
  <c r="D493" i="3" s="1"/>
  <c r="E493" i="3" s="1"/>
  <c r="C493" i="3" l="1"/>
  <c r="F493" i="3" s="1"/>
  <c r="G493" i="3" l="1"/>
  <c r="H493" i="3" s="1"/>
  <c r="K493" i="3"/>
  <c r="L493" i="3" s="1"/>
  <c r="I493" i="3"/>
  <c r="J493" i="3" s="1"/>
  <c r="M493" i="3" l="1"/>
  <c r="N493" i="3" s="1"/>
  <c r="P493" i="3" l="1"/>
  <c r="D494" i="3" s="1"/>
  <c r="E494" i="3" s="1"/>
  <c r="O493" i="3"/>
  <c r="B494" i="3" s="1"/>
  <c r="Q494" i="3" s="1"/>
  <c r="C494" i="3" l="1"/>
  <c r="F494" i="3" s="1"/>
  <c r="K494" i="3"/>
  <c r="L494" i="3" s="1"/>
  <c r="G494" i="3"/>
  <c r="I494" i="3"/>
  <c r="J494" i="3" s="1"/>
  <c r="H494" i="3" l="1"/>
  <c r="M494" i="3"/>
  <c r="O494" i="3" l="1"/>
  <c r="N494" i="3"/>
  <c r="P494" i="3"/>
  <c r="D495" i="3" s="1"/>
  <c r="E495" i="3" s="1"/>
  <c r="B495" i="3" l="1"/>
  <c r="Q495" i="3" s="1"/>
  <c r="C495" i="3" l="1"/>
  <c r="F495" i="3" s="1"/>
  <c r="I495" i="3" l="1"/>
  <c r="J495" i="3" s="1"/>
  <c r="G495" i="3"/>
  <c r="K495" i="3"/>
  <c r="L495" i="3" s="1"/>
  <c r="H495" i="3" l="1"/>
  <c r="M495" i="3"/>
  <c r="O495" i="3" l="1"/>
  <c r="P495" i="3"/>
  <c r="D496" i="3" s="1"/>
  <c r="E496" i="3" s="1"/>
  <c r="N495" i="3"/>
  <c r="B496" i="3" l="1"/>
  <c r="Q496" i="3" s="1"/>
  <c r="C496" i="3" l="1"/>
  <c r="F496" i="3" s="1"/>
  <c r="G496" i="3"/>
  <c r="H496" i="3" s="1"/>
  <c r="K496" i="3"/>
  <c r="L496" i="3" s="1"/>
  <c r="I496" i="3"/>
  <c r="J496" i="3" s="1"/>
  <c r="M496" i="3" s="1"/>
  <c r="N496" i="3" l="1"/>
  <c r="O496" i="3"/>
  <c r="P496" i="3"/>
  <c r="D497" i="3" s="1"/>
  <c r="E497" i="3" s="1"/>
  <c r="B497" i="3" l="1"/>
  <c r="Q497" i="3" s="1"/>
  <c r="C497" i="3"/>
  <c r="F497" i="3" s="1"/>
  <c r="I497" i="3" l="1"/>
  <c r="J497" i="3" s="1"/>
  <c r="G497" i="3"/>
  <c r="K497" i="3"/>
  <c r="L497" i="3" s="1"/>
  <c r="H497" i="3" l="1"/>
  <c r="M497" i="3"/>
  <c r="N497" i="3" l="1"/>
  <c r="P497" i="3"/>
  <c r="D498" i="3" s="1"/>
  <c r="E498" i="3" s="1"/>
  <c r="O497" i="3"/>
  <c r="B498" i="3" l="1"/>
  <c r="Q498" i="3" s="1"/>
  <c r="C498" i="3"/>
  <c r="F498" i="3" s="1"/>
  <c r="G498" i="3" l="1"/>
  <c r="H498" i="3" s="1"/>
  <c r="I498" i="3"/>
  <c r="J498" i="3" s="1"/>
  <c r="M498" i="3" s="1"/>
  <c r="K498" i="3"/>
  <c r="L498" i="3" s="1"/>
  <c r="P498" i="3" l="1"/>
  <c r="D499" i="3" s="1"/>
  <c r="E499" i="3" s="1"/>
  <c r="O498" i="3"/>
  <c r="N498" i="3"/>
  <c r="B499" i="3" l="1"/>
  <c r="Q499" i="3" s="1"/>
  <c r="C499" i="3" l="1"/>
  <c r="F499" i="3" s="1"/>
  <c r="I499" i="3" l="1"/>
  <c r="J499" i="3" s="1"/>
  <c r="G499" i="3"/>
  <c r="H499" i="3" s="1"/>
  <c r="K499" i="3"/>
  <c r="L499" i="3" s="1"/>
  <c r="M499" i="3" l="1"/>
  <c r="N499" i="3" s="1"/>
  <c r="O499" i="3" l="1"/>
  <c r="B500" i="3" s="1"/>
  <c r="Q500" i="3" s="1"/>
  <c r="P499" i="3"/>
  <c r="D500" i="3" s="1"/>
  <c r="E500" i="3" s="1"/>
  <c r="C500" i="3"/>
  <c r="F500" i="3" l="1"/>
  <c r="G500" i="3"/>
  <c r="H500" i="3" s="1"/>
  <c r="K500" i="3"/>
  <c r="L500" i="3" s="1"/>
  <c r="I500" i="3"/>
  <c r="J500" i="3" s="1"/>
  <c r="M500" i="3" s="1"/>
  <c r="N500" i="3" s="1"/>
  <c r="P500" i="3" l="1"/>
  <c r="D501" i="3" s="1"/>
  <c r="E501" i="3" s="1"/>
  <c r="O500" i="3"/>
  <c r="B501" i="3" s="1"/>
  <c r="Q501" i="3" l="1"/>
  <c r="C501" i="3"/>
  <c r="F501" i="3" s="1"/>
  <c r="K501" i="3" s="1"/>
  <c r="L501" i="3" s="1"/>
  <c r="G501" i="3"/>
  <c r="H501" i="3" s="1"/>
  <c r="I501" i="3" l="1"/>
  <c r="J501" i="3" s="1"/>
  <c r="M501" i="3"/>
  <c r="O501" i="3" s="1"/>
  <c r="N501" i="3" l="1"/>
  <c r="B502" i="3" s="1"/>
  <c r="Q502" i="3" s="1"/>
  <c r="P501" i="3"/>
  <c r="D502" i="3" s="1"/>
  <c r="E502" i="3" s="1"/>
  <c r="C502" i="3" l="1"/>
  <c r="F502" i="3" s="1"/>
  <c r="I502" i="3" l="1"/>
  <c r="J502" i="3" s="1"/>
  <c r="M502" i="3" s="1"/>
  <c r="G502" i="3"/>
  <c r="H502" i="3" s="1"/>
  <c r="K502" i="3"/>
  <c r="L502" i="3" s="1"/>
  <c r="O502" i="3" l="1"/>
  <c r="N502" i="3"/>
  <c r="P502" i="3"/>
  <c r="D503" i="3" s="1"/>
  <c r="E503" i="3" s="1"/>
  <c r="B503" i="3" l="1"/>
  <c r="Q503" i="3" s="1"/>
  <c r="C503" i="3" l="1"/>
  <c r="F503" i="3" s="1"/>
  <c r="K503" i="3" l="1"/>
  <c r="L503" i="3" s="1"/>
  <c r="I503" i="3"/>
  <c r="J503" i="3" s="1"/>
  <c r="G503" i="3"/>
  <c r="H503" i="3" l="1"/>
  <c r="M503" i="3"/>
  <c r="P503" i="3" l="1"/>
  <c r="D504" i="3" s="1"/>
  <c r="E504" i="3" s="1"/>
  <c r="N503" i="3"/>
  <c r="O503" i="3"/>
  <c r="B504" i="3" s="1"/>
  <c r="Q504" i="3" s="1"/>
  <c r="C504" i="3" l="1"/>
  <c r="F504" i="3" s="1"/>
  <c r="G504" i="3" l="1"/>
  <c r="H504" i="3" s="1"/>
  <c r="I504" i="3"/>
  <c r="J504" i="3" s="1"/>
  <c r="M504" i="3" s="1"/>
  <c r="K504" i="3"/>
  <c r="L504" i="3" s="1"/>
  <c r="O504" i="3" l="1"/>
  <c r="P504" i="3"/>
  <c r="D505" i="3" s="1"/>
  <c r="E505" i="3" s="1"/>
  <c r="N504" i="3"/>
  <c r="B505" i="3" l="1"/>
  <c r="Q505" i="3" s="1"/>
  <c r="C505" i="3" l="1"/>
  <c r="F505" i="3" s="1"/>
  <c r="I505" i="3" l="1"/>
  <c r="J505" i="3" s="1"/>
  <c r="M505" i="3" s="1"/>
  <c r="G505" i="3"/>
  <c r="H505" i="3" s="1"/>
  <c r="K505" i="3"/>
  <c r="L505" i="3" s="1"/>
  <c r="O505" i="3" l="1"/>
  <c r="P505" i="3"/>
  <c r="D506" i="3" s="1"/>
  <c r="E506" i="3" s="1"/>
  <c r="N505" i="3"/>
  <c r="B506" i="3" l="1"/>
  <c r="Q506" i="3" s="1"/>
  <c r="C506" i="3" l="1"/>
  <c r="F506" i="3" s="1"/>
  <c r="K506" i="3" s="1"/>
  <c r="L506" i="3" s="1"/>
  <c r="G506" i="3" l="1"/>
  <c r="I506" i="3"/>
  <c r="J506" i="3" s="1"/>
  <c r="H506" i="3"/>
  <c r="M506" i="3"/>
  <c r="N506" i="3" l="1"/>
  <c r="P506" i="3"/>
  <c r="D507" i="3" s="1"/>
  <c r="E507" i="3" s="1"/>
  <c r="O506" i="3"/>
  <c r="B507" i="3" l="1"/>
  <c r="Q507" i="3" s="1"/>
  <c r="C507" i="3" l="1"/>
  <c r="F507" i="3" s="1"/>
  <c r="G507" i="3" l="1"/>
  <c r="H507" i="3" s="1"/>
  <c r="I507" i="3"/>
  <c r="J507" i="3" s="1"/>
  <c r="K507" i="3"/>
  <c r="L507" i="3" s="1"/>
  <c r="M507" i="3" l="1"/>
  <c r="N507" i="3" l="1"/>
  <c r="O507" i="3"/>
  <c r="B508" i="3" s="1"/>
  <c r="Q508" i="3" s="1"/>
  <c r="P507" i="3"/>
  <c r="D508" i="3" s="1"/>
  <c r="E508" i="3" s="1"/>
  <c r="C508" i="3" l="1"/>
  <c r="F508" i="3" s="1"/>
  <c r="G508" i="3" l="1"/>
  <c r="H508" i="3" s="1"/>
  <c r="I508" i="3"/>
  <c r="J508" i="3" s="1"/>
  <c r="M508" i="3" s="1"/>
  <c r="K508" i="3"/>
  <c r="L508" i="3" s="1"/>
  <c r="O508" i="3" l="1"/>
  <c r="P508" i="3"/>
  <c r="D509" i="3" s="1"/>
  <c r="E509" i="3" s="1"/>
  <c r="N508" i="3"/>
  <c r="B509" i="3" l="1"/>
  <c r="Q509" i="3" s="1"/>
  <c r="C509" i="3" l="1"/>
  <c r="F509" i="3" s="1"/>
  <c r="G509" i="3" l="1"/>
  <c r="K509" i="3"/>
  <c r="L509" i="3" s="1"/>
  <c r="I509" i="3"/>
  <c r="J509" i="3" s="1"/>
  <c r="H509" i="3" l="1"/>
  <c r="M509" i="3"/>
  <c r="O509" i="3" l="1"/>
  <c r="P509" i="3"/>
  <c r="D510" i="3" s="1"/>
  <c r="E510" i="3" s="1"/>
  <c r="N509" i="3"/>
  <c r="B510" i="3" l="1"/>
  <c r="Q510" i="3" s="1"/>
  <c r="C510" i="3" l="1"/>
  <c r="F510" i="3" s="1"/>
  <c r="K510" i="3" l="1"/>
  <c r="L510" i="3" s="1"/>
  <c r="I510" i="3"/>
  <c r="J510" i="3" s="1"/>
  <c r="G510" i="3"/>
  <c r="H510" i="3" s="1"/>
  <c r="M510" i="3" l="1"/>
  <c r="O510" i="3" s="1"/>
  <c r="N510" i="3" l="1"/>
  <c r="B511" i="3" s="1"/>
  <c r="Q511" i="3" s="1"/>
  <c r="P510" i="3"/>
  <c r="D511" i="3" s="1"/>
  <c r="E511" i="3" s="1"/>
  <c r="C511" i="3" l="1"/>
  <c r="F511" i="3" s="1"/>
  <c r="G511" i="3" l="1"/>
  <c r="I511" i="3"/>
  <c r="J511" i="3" s="1"/>
  <c r="K511" i="3"/>
  <c r="L511" i="3" s="1"/>
  <c r="H511" i="3" l="1"/>
  <c r="M511" i="3"/>
  <c r="P511" i="3" l="1"/>
  <c r="D512" i="3" s="1"/>
  <c r="E512" i="3" s="1"/>
  <c r="N511" i="3"/>
  <c r="O511" i="3"/>
  <c r="B512" i="3" s="1"/>
  <c r="Q512" i="3" s="1"/>
  <c r="C512" i="3" l="1"/>
  <c r="F512" i="3" s="1"/>
  <c r="G512" i="3" l="1"/>
  <c r="H512" i="3" s="1"/>
  <c r="I512" i="3"/>
  <c r="J512" i="3" s="1"/>
  <c r="M512" i="3" s="1"/>
  <c r="K512" i="3"/>
  <c r="L512" i="3" s="1"/>
  <c r="P512" i="3" l="1"/>
  <c r="D513" i="3" s="1"/>
  <c r="E513" i="3" s="1"/>
  <c r="O512" i="3"/>
  <c r="N512" i="3"/>
  <c r="B513" i="3" l="1"/>
  <c r="Q513" i="3" s="1"/>
  <c r="C513" i="3" l="1"/>
  <c r="F513" i="3" s="1"/>
  <c r="I513" i="3" l="1"/>
  <c r="J513" i="3" s="1"/>
  <c r="G513" i="3"/>
  <c r="H513" i="3" s="1"/>
  <c r="K513" i="3"/>
  <c r="L513" i="3" s="1"/>
  <c r="M513" i="3" l="1"/>
  <c r="N513" i="3" s="1"/>
  <c r="P513" i="3" l="1"/>
  <c r="D514" i="3" s="1"/>
  <c r="E514" i="3" s="1"/>
  <c r="O513" i="3"/>
  <c r="B514" i="3" s="1"/>
  <c r="Q514" i="3" s="1"/>
  <c r="C514" i="3" l="1"/>
  <c r="F514" i="3" s="1"/>
  <c r="G514" i="3"/>
  <c r="K514" i="3"/>
  <c r="L514" i="3" s="1"/>
  <c r="I514" i="3"/>
  <c r="J514" i="3" s="1"/>
  <c r="H514" i="3" l="1"/>
  <c r="M514" i="3"/>
  <c r="O514" i="3" l="1"/>
  <c r="N514" i="3"/>
  <c r="P514" i="3"/>
  <c r="D515" i="3" s="1"/>
  <c r="E515" i="3" s="1"/>
  <c r="B515" i="3" l="1"/>
  <c r="Q515" i="3" s="1"/>
  <c r="C515" i="3" l="1"/>
  <c r="F515" i="3" s="1"/>
  <c r="I515" i="3" l="1"/>
  <c r="J515" i="3" s="1"/>
  <c r="K515" i="3"/>
  <c r="L515" i="3" s="1"/>
  <c r="G515" i="3"/>
  <c r="H515" i="3" s="1"/>
  <c r="M515" i="3" l="1"/>
  <c r="N515" i="3" s="1"/>
  <c r="P515" i="3" l="1"/>
  <c r="D516" i="3" s="1"/>
  <c r="E516" i="3" s="1"/>
  <c r="O515" i="3"/>
  <c r="B516" i="3" s="1"/>
  <c r="Q516" i="3" l="1"/>
  <c r="C516" i="3"/>
  <c r="F516" i="3" s="1"/>
  <c r="I516" i="3"/>
  <c r="J516" i="3" s="1"/>
  <c r="K516" i="3"/>
  <c r="L516" i="3" s="1"/>
  <c r="G516" i="3"/>
  <c r="H516" i="3" l="1"/>
  <c r="M516" i="3"/>
  <c r="N516" i="3" l="1"/>
  <c r="O516" i="3"/>
  <c r="P516" i="3"/>
  <c r="D517" i="3" s="1"/>
  <c r="E517" i="3" s="1"/>
  <c r="B517" i="3" l="1"/>
  <c r="Q517" i="3" s="1"/>
  <c r="C517" i="3"/>
  <c r="F517" i="3" s="1"/>
  <c r="K517" i="3" l="1"/>
  <c r="L517" i="3" s="1"/>
  <c r="I517" i="3"/>
  <c r="J517" i="3" s="1"/>
  <c r="G517" i="3"/>
  <c r="H517" i="3" s="1"/>
  <c r="M517" i="3" l="1"/>
  <c r="P517" i="3" s="1"/>
  <c r="D518" i="3" s="1"/>
  <c r="E518" i="3" s="1"/>
  <c r="N517" i="3" l="1"/>
  <c r="O517" i="3"/>
  <c r="B518" i="3" l="1"/>
  <c r="Q518" i="3"/>
  <c r="C518" i="3"/>
  <c r="F518" i="3" s="1"/>
  <c r="G518" i="3"/>
  <c r="H518" i="3" s="1"/>
  <c r="I518" i="3"/>
  <c r="J518" i="3" s="1"/>
  <c r="M518" i="3" s="1"/>
  <c r="K518" i="3"/>
  <c r="L518" i="3" s="1"/>
  <c r="O518" i="3" l="1"/>
  <c r="N518" i="3"/>
  <c r="P518" i="3"/>
  <c r="D519" i="3" s="1"/>
  <c r="E519" i="3" s="1"/>
  <c r="B519" i="3" l="1"/>
  <c r="Q519" i="3" s="1"/>
  <c r="C519" i="3" l="1"/>
  <c r="F519" i="3" s="1"/>
  <c r="K519" i="3" l="1"/>
  <c r="L519" i="3" s="1"/>
  <c r="I519" i="3"/>
  <c r="J519" i="3" s="1"/>
  <c r="G519" i="3"/>
  <c r="H519" i="3" l="1"/>
  <c r="M519" i="3"/>
  <c r="N519" i="3" l="1"/>
  <c r="O519" i="3"/>
  <c r="B520" i="3" s="1"/>
  <c r="Q520" i="3" s="1"/>
  <c r="P519" i="3"/>
  <c r="D520" i="3" s="1"/>
  <c r="E520" i="3" s="1"/>
  <c r="C520" i="3" l="1"/>
  <c r="F520" i="3" s="1"/>
  <c r="G520" i="3" l="1"/>
  <c r="H520" i="3" s="1"/>
  <c r="I520" i="3"/>
  <c r="J520" i="3" s="1"/>
  <c r="K520" i="3"/>
  <c r="L520" i="3" s="1"/>
  <c r="M520" i="3" l="1"/>
  <c r="N520" i="3" s="1"/>
  <c r="P520" i="3" l="1"/>
  <c r="D521" i="3" s="1"/>
  <c r="E521" i="3" s="1"/>
  <c r="O520" i="3"/>
  <c r="B521" i="3" s="1"/>
  <c r="Q521" i="3" s="1"/>
  <c r="C521" i="3" l="1"/>
  <c r="F521" i="3" s="1"/>
  <c r="I521" i="3"/>
  <c r="J521" i="3" s="1"/>
  <c r="M521" i="3" s="1"/>
  <c r="G521" i="3"/>
  <c r="H521" i="3" s="1"/>
  <c r="K521" i="3"/>
  <c r="L521" i="3" s="1"/>
  <c r="N521" i="3" l="1"/>
  <c r="O521" i="3"/>
  <c r="B522" i="3" s="1"/>
  <c r="Q522" i="3" s="1"/>
  <c r="P521" i="3"/>
  <c r="D522" i="3" s="1"/>
  <c r="E522" i="3" s="1"/>
  <c r="C522" i="3" l="1"/>
  <c r="F522" i="3" s="1"/>
  <c r="I522" i="3" l="1"/>
  <c r="J522" i="3" s="1"/>
  <c r="K522" i="3"/>
  <c r="L522" i="3" s="1"/>
  <c r="G522" i="3"/>
  <c r="H522" i="3" l="1"/>
  <c r="M522" i="3"/>
  <c r="N522" i="3" l="1"/>
  <c r="O522" i="3"/>
  <c r="P522" i="3"/>
  <c r="D523" i="3" s="1"/>
  <c r="E523" i="3" s="1"/>
  <c r="B523" i="3" l="1"/>
  <c r="Q523" i="3" s="1"/>
  <c r="C523" i="3" l="1"/>
  <c r="F523" i="3" s="1"/>
  <c r="G523" i="3"/>
  <c r="H523" i="3" s="1"/>
  <c r="K523" i="3"/>
  <c r="L523" i="3" s="1"/>
  <c r="I523" i="3"/>
  <c r="J523" i="3" s="1"/>
  <c r="M523" i="3" s="1"/>
  <c r="N523" i="3" l="1"/>
  <c r="O523" i="3"/>
  <c r="P523" i="3"/>
  <c r="D524" i="3" s="1"/>
  <c r="E524" i="3" s="1"/>
  <c r="B524" i="3" l="1"/>
  <c r="Q524" i="3" s="1"/>
  <c r="C524" i="3"/>
  <c r="F524" i="3" s="1"/>
  <c r="I524" i="3" l="1"/>
  <c r="J524" i="3" s="1"/>
  <c r="K524" i="3"/>
  <c r="L524" i="3" s="1"/>
  <c r="G524" i="3"/>
  <c r="H524" i="3" s="1"/>
  <c r="M524" i="3" l="1"/>
  <c r="P524" i="3" s="1"/>
  <c r="D525" i="3" s="1"/>
  <c r="E525" i="3" s="1"/>
  <c r="O524" i="3" l="1"/>
  <c r="N524" i="3"/>
  <c r="B525" i="3" l="1"/>
  <c r="Q525" i="3" s="1"/>
  <c r="C525" i="3" l="1"/>
  <c r="F525" i="3" s="1"/>
  <c r="I525" i="3" l="1"/>
  <c r="J525" i="3" s="1"/>
  <c r="G525" i="3"/>
  <c r="K525" i="3"/>
  <c r="L525" i="3" s="1"/>
  <c r="H525" i="3" l="1"/>
  <c r="M525" i="3"/>
  <c r="P525" i="3" l="1"/>
  <c r="D526" i="3" s="1"/>
  <c r="E526" i="3" s="1"/>
  <c r="N525" i="3"/>
  <c r="O525" i="3"/>
  <c r="B526" i="3" l="1"/>
  <c r="Q526" i="3" s="1"/>
  <c r="C526" i="3" l="1"/>
  <c r="F526" i="3" s="1"/>
  <c r="I526" i="3"/>
  <c r="J526" i="3" s="1"/>
  <c r="K526" i="3"/>
  <c r="L526" i="3" s="1"/>
  <c r="G526" i="3"/>
  <c r="H526" i="3" s="1"/>
  <c r="M526" i="3" l="1"/>
  <c r="P526" i="3" s="1"/>
  <c r="D527" i="3" s="1"/>
  <c r="E527" i="3" s="1"/>
  <c r="O526" i="3" l="1"/>
  <c r="N526" i="3"/>
  <c r="B527" i="3" l="1"/>
  <c r="Q527" i="3" s="1"/>
  <c r="C527" i="3" l="1"/>
  <c r="F527" i="3" s="1"/>
  <c r="K527" i="3" l="1"/>
  <c r="L527" i="3" s="1"/>
  <c r="G527" i="3"/>
  <c r="H527" i="3" s="1"/>
  <c r="I527" i="3"/>
  <c r="J527" i="3" s="1"/>
  <c r="M527" i="3" s="1"/>
  <c r="O527" i="3" l="1"/>
  <c r="N527" i="3"/>
  <c r="P527" i="3"/>
  <c r="D528" i="3" s="1"/>
  <c r="E528" i="3" s="1"/>
  <c r="B528" i="3" l="1"/>
  <c r="Q528" i="3" s="1"/>
  <c r="C528" i="3" l="1"/>
  <c r="F528" i="3" s="1"/>
  <c r="G528" i="3" l="1"/>
  <c r="I528" i="3"/>
  <c r="J528" i="3" s="1"/>
  <c r="K528" i="3"/>
  <c r="L528" i="3" s="1"/>
  <c r="H528" i="3" l="1"/>
  <c r="M528" i="3"/>
  <c r="O528" i="3" l="1"/>
  <c r="P528" i="3"/>
  <c r="D529" i="3" s="1"/>
  <c r="E529" i="3" s="1"/>
  <c r="N528" i="3"/>
  <c r="B529" i="3" l="1"/>
  <c r="Q529" i="3" s="1"/>
  <c r="C529" i="3" l="1"/>
  <c r="F529" i="3" s="1"/>
  <c r="G529" i="3" l="1"/>
  <c r="H529" i="3" s="1"/>
  <c r="K529" i="3"/>
  <c r="L529" i="3" s="1"/>
  <c r="I529" i="3"/>
  <c r="J529" i="3" s="1"/>
  <c r="M529" i="3" s="1"/>
  <c r="P529" i="3" l="1"/>
  <c r="D530" i="3" s="1"/>
  <c r="E530" i="3" s="1"/>
  <c r="O529" i="3"/>
  <c r="N529" i="3"/>
  <c r="B530" i="3" l="1"/>
  <c r="Q530" i="3" s="1"/>
  <c r="C530" i="3" l="1"/>
  <c r="F530" i="3" s="1"/>
  <c r="K530" i="3" l="1"/>
  <c r="L530" i="3" s="1"/>
  <c r="I530" i="3"/>
  <c r="J530" i="3" s="1"/>
  <c r="M530" i="3" s="1"/>
  <c r="G530" i="3"/>
  <c r="H530" i="3" s="1"/>
  <c r="N530" i="3" l="1"/>
  <c r="P530" i="3"/>
  <c r="D531" i="3" s="1"/>
  <c r="E531" i="3" s="1"/>
  <c r="O530" i="3"/>
  <c r="B531" i="3" s="1"/>
  <c r="Q531" i="3" s="1"/>
  <c r="C531" i="3" l="1"/>
  <c r="F531" i="3" s="1"/>
  <c r="K531" i="3" l="1"/>
  <c r="L531" i="3" s="1"/>
  <c r="I531" i="3"/>
  <c r="J531" i="3" s="1"/>
  <c r="M531" i="3" s="1"/>
  <c r="G531" i="3"/>
  <c r="H531" i="3" s="1"/>
  <c r="O531" i="3" l="1"/>
  <c r="P531" i="3"/>
  <c r="D532" i="3" s="1"/>
  <c r="E532" i="3" s="1"/>
  <c r="N531" i="3"/>
  <c r="B532" i="3" l="1"/>
  <c r="Q532" i="3" s="1"/>
  <c r="C532" i="3" l="1"/>
  <c r="F532" i="3" s="1"/>
  <c r="K532" i="3" l="1"/>
  <c r="L532" i="3" s="1"/>
  <c r="I532" i="3"/>
  <c r="J532" i="3" s="1"/>
  <c r="M532" i="3" s="1"/>
  <c r="G532" i="3"/>
  <c r="H532" i="3" s="1"/>
  <c r="N532" i="3" l="1"/>
  <c r="P532" i="3"/>
  <c r="D533" i="3" s="1"/>
  <c r="E533" i="3" s="1"/>
  <c r="O532" i="3"/>
  <c r="B533" i="3" s="1"/>
  <c r="Q533" i="3" s="1"/>
  <c r="C533" i="3" l="1"/>
  <c r="F533" i="3" s="1"/>
  <c r="G533" i="3" l="1"/>
  <c r="H533" i="3" s="1"/>
  <c r="K533" i="3"/>
  <c r="L533" i="3" s="1"/>
  <c r="I533" i="3"/>
  <c r="J533" i="3" s="1"/>
  <c r="M533" i="3" s="1"/>
  <c r="O533" i="3" l="1"/>
  <c r="P533" i="3"/>
  <c r="D534" i="3" s="1"/>
  <c r="E534" i="3" s="1"/>
  <c r="N533" i="3"/>
  <c r="B534" i="3" l="1"/>
  <c r="Q534" i="3" s="1"/>
  <c r="C534" i="3" l="1"/>
  <c r="F534" i="3" s="1"/>
  <c r="I534" i="3"/>
  <c r="J534" i="3" s="1"/>
  <c r="K534" i="3"/>
  <c r="L534" i="3" s="1"/>
  <c r="G534" i="3"/>
  <c r="H534" i="3" l="1"/>
  <c r="M534" i="3"/>
  <c r="P534" i="3" l="1"/>
  <c r="D535" i="3" s="1"/>
  <c r="E535" i="3" s="1"/>
  <c r="O534" i="3"/>
  <c r="N534" i="3"/>
  <c r="B535" i="3" l="1"/>
  <c r="Q535" i="3" s="1"/>
  <c r="C535" i="3"/>
  <c r="F535" i="3" s="1"/>
  <c r="G535" i="3" l="1"/>
  <c r="H535" i="3" s="1"/>
  <c r="I535" i="3"/>
  <c r="J535" i="3" s="1"/>
  <c r="K535" i="3"/>
  <c r="L535" i="3" s="1"/>
  <c r="M535" i="3" l="1"/>
  <c r="N535" i="3" s="1"/>
  <c r="P535" i="3" l="1"/>
  <c r="D536" i="3" s="1"/>
  <c r="E536" i="3" s="1"/>
  <c r="O535" i="3"/>
  <c r="B536" i="3" s="1"/>
  <c r="Q536" i="3" l="1"/>
  <c r="C536" i="3"/>
  <c r="F536" i="3" s="1"/>
  <c r="K536" i="3"/>
  <c r="L536" i="3" s="1"/>
  <c r="I536" i="3"/>
  <c r="J536" i="3" s="1"/>
  <c r="M536" i="3" s="1"/>
  <c r="G536" i="3"/>
  <c r="H536" i="3" s="1"/>
  <c r="O536" i="3" l="1"/>
  <c r="N536" i="3"/>
  <c r="P536" i="3"/>
  <c r="D537" i="3" s="1"/>
  <c r="E537" i="3" s="1"/>
  <c r="B537" i="3" l="1"/>
  <c r="Q537" i="3" s="1"/>
  <c r="C537" i="3" l="1"/>
  <c r="F537" i="3" s="1"/>
  <c r="K537" i="3" l="1"/>
  <c r="L537" i="3" s="1"/>
  <c r="G537" i="3"/>
  <c r="H537" i="3" s="1"/>
  <c r="I537" i="3"/>
  <c r="J537" i="3" s="1"/>
  <c r="M537" i="3" s="1"/>
  <c r="N537" i="3" l="1"/>
  <c r="P537" i="3"/>
  <c r="D538" i="3" s="1"/>
  <c r="E538" i="3" s="1"/>
  <c r="O537" i="3"/>
  <c r="B538" i="3" s="1"/>
  <c r="Q538" i="3" s="1"/>
  <c r="C538" i="3" l="1"/>
  <c r="F538" i="3" s="1"/>
  <c r="G538" i="3" l="1"/>
  <c r="H538" i="3" s="1"/>
  <c r="K538" i="3"/>
  <c r="L538" i="3" s="1"/>
  <c r="I538" i="3"/>
  <c r="J538" i="3" s="1"/>
  <c r="M538" i="3" s="1"/>
  <c r="O538" i="3" l="1"/>
  <c r="N538" i="3"/>
  <c r="P538" i="3"/>
  <c r="D539" i="3" s="1"/>
  <c r="E539" i="3" s="1"/>
  <c r="B539" i="3" l="1"/>
  <c r="Q539" i="3" s="1"/>
  <c r="C539" i="3" l="1"/>
  <c r="F539" i="3" s="1"/>
  <c r="I539" i="3" l="1"/>
  <c r="J539" i="3" s="1"/>
  <c r="G539" i="3"/>
  <c r="H539" i="3" s="1"/>
  <c r="K539" i="3"/>
  <c r="L539" i="3" s="1"/>
  <c r="M539" i="3" l="1"/>
  <c r="N539" i="3" s="1"/>
  <c r="O539" i="3" l="1"/>
  <c r="B540" i="3" s="1"/>
  <c r="Q540" i="3" s="1"/>
  <c r="P539" i="3"/>
  <c r="D540" i="3" s="1"/>
  <c r="E540" i="3" s="1"/>
  <c r="C540" i="3"/>
  <c r="F540" i="3" l="1"/>
  <c r="I540" i="3"/>
  <c r="J540" i="3" s="1"/>
  <c r="G540" i="3"/>
  <c r="K540" i="3"/>
  <c r="L540" i="3" s="1"/>
  <c r="H540" i="3" l="1"/>
  <c r="M540" i="3"/>
  <c r="N540" i="3" l="1"/>
  <c r="O540" i="3"/>
  <c r="B541" i="3" s="1"/>
  <c r="Q541" i="3" s="1"/>
  <c r="P540" i="3"/>
  <c r="D541" i="3" s="1"/>
  <c r="E541" i="3" s="1"/>
  <c r="C541" i="3" l="1"/>
  <c r="F541" i="3" s="1"/>
  <c r="I541" i="3" l="1"/>
  <c r="J541" i="3" s="1"/>
  <c r="K541" i="3"/>
  <c r="L541" i="3" s="1"/>
  <c r="G541" i="3"/>
  <c r="H541" i="3" s="1"/>
  <c r="M541" i="3" l="1"/>
  <c r="O541" i="3" l="1"/>
  <c r="P541" i="3"/>
  <c r="D542" i="3" s="1"/>
  <c r="E542" i="3" s="1"/>
  <c r="N541" i="3"/>
  <c r="B542" i="3" l="1"/>
  <c r="Q542" i="3" s="1"/>
  <c r="C542" i="3" l="1"/>
  <c r="F542" i="3" s="1"/>
  <c r="I542" i="3" l="1"/>
  <c r="J542" i="3" s="1"/>
  <c r="K542" i="3"/>
  <c r="L542" i="3" s="1"/>
  <c r="G542" i="3"/>
  <c r="H542" i="3" s="1"/>
  <c r="M542" i="3" l="1"/>
  <c r="N542" i="3" s="1"/>
  <c r="O542" i="3" l="1"/>
  <c r="P542" i="3"/>
  <c r="D543" i="3" s="1"/>
  <c r="E543" i="3" s="1"/>
  <c r="B543" i="3"/>
  <c r="Q543" i="3" s="1"/>
  <c r="C543" i="3"/>
  <c r="F543" i="3" s="1"/>
  <c r="I543" i="3" l="1"/>
  <c r="J543" i="3" s="1"/>
  <c r="G543" i="3"/>
  <c r="K543" i="3"/>
  <c r="L543" i="3" s="1"/>
  <c r="M543" i="3" l="1"/>
  <c r="H543" i="3"/>
  <c r="O543" i="3" l="1"/>
  <c r="N543" i="3"/>
  <c r="P543" i="3"/>
  <c r="D544" i="3" s="1"/>
  <c r="E544" i="3" s="1"/>
  <c r="B544" i="3" l="1"/>
  <c r="Q544" i="3" s="1"/>
  <c r="C544" i="3" l="1"/>
  <c r="F544" i="3" s="1"/>
  <c r="G544" i="3" l="1"/>
  <c r="I544" i="3"/>
  <c r="J544" i="3" s="1"/>
  <c r="K544" i="3"/>
  <c r="L544" i="3" s="1"/>
  <c r="H544" i="3" l="1"/>
  <c r="M544" i="3"/>
  <c r="P544" i="3" l="1"/>
  <c r="D545" i="3" s="1"/>
  <c r="E545" i="3" s="1"/>
  <c r="O544" i="3"/>
  <c r="N544" i="3"/>
  <c r="B545" i="3" l="1"/>
  <c r="Q545" i="3" s="1"/>
  <c r="C545" i="3" l="1"/>
  <c r="F545" i="3" s="1"/>
  <c r="I545" i="3" l="1"/>
  <c r="J545" i="3" s="1"/>
  <c r="M545" i="3" s="1"/>
  <c r="G545" i="3"/>
  <c r="H545" i="3" s="1"/>
  <c r="K545" i="3"/>
  <c r="L545" i="3" s="1"/>
  <c r="P545" i="3" l="1"/>
  <c r="D546" i="3" s="1"/>
  <c r="E546" i="3" s="1"/>
  <c r="O545" i="3"/>
  <c r="N545" i="3"/>
  <c r="B546" i="3" l="1"/>
  <c r="Q546" i="3" s="1"/>
  <c r="C546" i="3" l="1"/>
  <c r="F546" i="3" s="1"/>
  <c r="I546" i="3" l="1"/>
  <c r="J546" i="3" s="1"/>
  <c r="M546" i="3" s="1"/>
  <c r="G546" i="3"/>
  <c r="H546" i="3" s="1"/>
  <c r="K546" i="3"/>
  <c r="L546" i="3" s="1"/>
  <c r="O546" i="3" l="1"/>
  <c r="P546" i="3"/>
  <c r="D547" i="3" s="1"/>
  <c r="E547" i="3" s="1"/>
  <c r="N546" i="3"/>
  <c r="B547" i="3" l="1"/>
  <c r="Q547" i="3" s="1"/>
  <c r="C547" i="3" l="1"/>
  <c r="F547" i="3" s="1"/>
  <c r="K547" i="3" l="1"/>
  <c r="L547" i="3" s="1"/>
  <c r="I547" i="3"/>
  <c r="J547" i="3" s="1"/>
  <c r="M547" i="3" s="1"/>
  <c r="G547" i="3"/>
  <c r="H547" i="3" s="1"/>
  <c r="N547" i="3" l="1"/>
  <c r="O547" i="3"/>
  <c r="B548" i="3" s="1"/>
  <c r="Q548" i="3" s="1"/>
  <c r="P547" i="3"/>
  <c r="D548" i="3" s="1"/>
  <c r="E548" i="3" s="1"/>
  <c r="C548" i="3" l="1"/>
  <c r="F548" i="3" s="1"/>
  <c r="K548" i="3" l="1"/>
  <c r="L548" i="3" s="1"/>
  <c r="G548" i="3"/>
  <c r="H548" i="3" s="1"/>
  <c r="I548" i="3"/>
  <c r="J548" i="3" s="1"/>
  <c r="M548" i="3" s="1"/>
  <c r="P548" i="3" l="1"/>
  <c r="D549" i="3" s="1"/>
  <c r="E549" i="3" s="1"/>
  <c r="O548" i="3"/>
  <c r="N548" i="3"/>
  <c r="B549" i="3" l="1"/>
  <c r="Q549" i="3" s="1"/>
  <c r="C549" i="3" l="1"/>
  <c r="F549" i="3" s="1"/>
  <c r="I549" i="3" l="1"/>
  <c r="J549" i="3" s="1"/>
  <c r="M549" i="3" s="1"/>
  <c r="N549" i="3" s="1"/>
  <c r="K549" i="3"/>
  <c r="L549" i="3" s="1"/>
  <c r="G549" i="3"/>
  <c r="H549" i="3" s="1"/>
  <c r="O549" i="3" l="1"/>
  <c r="B550" i="3" s="1"/>
  <c r="Q550" i="3" s="1"/>
  <c r="P549" i="3"/>
  <c r="D550" i="3" s="1"/>
  <c r="E550" i="3" s="1"/>
  <c r="C550" i="3" l="1"/>
  <c r="F550" i="3" s="1"/>
  <c r="I550" i="3"/>
  <c r="J550" i="3" s="1"/>
  <c r="K550" i="3"/>
  <c r="L550" i="3" s="1"/>
  <c r="G550" i="3"/>
  <c r="H550" i="3" s="1"/>
  <c r="M550" i="3" l="1"/>
  <c r="P550" i="3" s="1"/>
  <c r="D551" i="3" s="1"/>
  <c r="E551" i="3" s="1"/>
  <c r="O550" i="3" l="1"/>
  <c r="N550" i="3"/>
  <c r="B551" i="3" l="1"/>
  <c r="Q551" i="3" s="1"/>
  <c r="C551" i="3" l="1"/>
  <c r="F551" i="3" s="1"/>
  <c r="G551" i="3" l="1"/>
  <c r="H551" i="3" s="1"/>
  <c r="K551" i="3"/>
  <c r="L551" i="3" s="1"/>
  <c r="I551" i="3"/>
  <c r="J551" i="3" s="1"/>
  <c r="M551" i="3" l="1"/>
  <c r="N551" i="3" l="1"/>
  <c r="O551" i="3"/>
  <c r="B552" i="3" s="1"/>
  <c r="Q552" i="3" s="1"/>
  <c r="P551" i="3"/>
  <c r="D552" i="3" s="1"/>
  <c r="E552" i="3" s="1"/>
  <c r="C552" i="3" l="1"/>
  <c r="F552" i="3" s="1"/>
  <c r="I552" i="3" l="1"/>
  <c r="J552" i="3" s="1"/>
  <c r="M552" i="3" s="1"/>
  <c r="G552" i="3"/>
  <c r="H552" i="3" s="1"/>
  <c r="K552" i="3"/>
  <c r="L552" i="3" s="1"/>
  <c r="N552" i="3" l="1"/>
  <c r="P552" i="3"/>
  <c r="D553" i="3" s="1"/>
  <c r="E553" i="3" s="1"/>
  <c r="O552" i="3"/>
  <c r="B553" i="3" s="1"/>
  <c r="Q553" i="3" s="1"/>
  <c r="C553" i="3" l="1"/>
  <c r="F553" i="3" s="1"/>
  <c r="G553" i="3" l="1"/>
  <c r="H553" i="3" s="1"/>
  <c r="K553" i="3"/>
  <c r="L553" i="3" s="1"/>
  <c r="I553" i="3"/>
  <c r="J553" i="3" s="1"/>
  <c r="M553" i="3" l="1"/>
  <c r="O553" i="3" l="1"/>
  <c r="P553" i="3"/>
  <c r="D554" i="3" s="1"/>
  <c r="E554" i="3" s="1"/>
  <c r="N553" i="3"/>
  <c r="B554" i="3" l="1"/>
  <c r="Q554" i="3" s="1"/>
  <c r="C554" i="3" l="1"/>
  <c r="F554" i="3" s="1"/>
  <c r="I554" i="3" l="1"/>
  <c r="J554" i="3" s="1"/>
  <c r="K554" i="3"/>
  <c r="L554" i="3" s="1"/>
  <c r="G554" i="3"/>
  <c r="H554" i="3" l="1"/>
  <c r="M554" i="3"/>
  <c r="N554" i="3" l="1"/>
  <c r="P554" i="3"/>
  <c r="D555" i="3" s="1"/>
  <c r="E555" i="3" s="1"/>
  <c r="O554" i="3"/>
  <c r="B555" i="3" s="1"/>
  <c r="Q555" i="3" s="1"/>
  <c r="C555" i="3" l="1"/>
  <c r="F555" i="3" s="1"/>
  <c r="K555" i="3" l="1"/>
  <c r="L555" i="3" s="1"/>
  <c r="G555" i="3"/>
  <c r="I555" i="3"/>
  <c r="J555" i="3" s="1"/>
  <c r="H555" i="3" l="1"/>
  <c r="M555" i="3"/>
  <c r="P555" i="3" l="1"/>
  <c r="D556" i="3" s="1"/>
  <c r="E556" i="3" s="1"/>
  <c r="O555" i="3"/>
  <c r="N555" i="3"/>
  <c r="B556" i="3" l="1"/>
  <c r="Q556" i="3" s="1"/>
  <c r="C556" i="3"/>
  <c r="F556" i="3" s="1"/>
  <c r="K556" i="3" l="1"/>
  <c r="L556" i="3" s="1"/>
  <c r="G556" i="3"/>
  <c r="H556" i="3" s="1"/>
  <c r="I556" i="3"/>
  <c r="J556" i="3" s="1"/>
  <c r="M556" i="3" s="1"/>
  <c r="O556" i="3" l="1"/>
  <c r="N556" i="3"/>
  <c r="P556" i="3"/>
  <c r="D557" i="3" s="1"/>
  <c r="E557" i="3" s="1"/>
  <c r="B557" i="3" l="1"/>
  <c r="Q557" i="3" s="1"/>
  <c r="C557" i="3" l="1"/>
  <c r="F557" i="3" s="1"/>
  <c r="G557" i="3" l="1"/>
  <c r="H557" i="3" s="1"/>
  <c r="K557" i="3"/>
  <c r="L557" i="3" s="1"/>
  <c r="I557" i="3"/>
  <c r="J557" i="3" s="1"/>
  <c r="M557" i="3" s="1"/>
  <c r="P557" i="3" l="1"/>
  <c r="D558" i="3" s="1"/>
  <c r="E558" i="3" s="1"/>
  <c r="N557" i="3"/>
  <c r="O557" i="3"/>
  <c r="B558" i="3" l="1"/>
  <c r="Q558" i="3" s="1"/>
  <c r="C558" i="3" l="1"/>
  <c r="F558" i="3" s="1"/>
  <c r="K558" i="3"/>
  <c r="L558" i="3" s="1"/>
  <c r="G558" i="3"/>
  <c r="I558" i="3"/>
  <c r="J558" i="3" s="1"/>
  <c r="M558" i="3" l="1"/>
  <c r="H558" i="3"/>
  <c r="N558" i="3" l="1"/>
  <c r="P558" i="3"/>
  <c r="D559" i="3" s="1"/>
  <c r="E559" i="3" s="1"/>
  <c r="O558" i="3"/>
  <c r="B559" i="3" s="1"/>
  <c r="Q559" i="3" s="1"/>
  <c r="C559" i="3" l="1"/>
  <c r="F559" i="3" s="1"/>
  <c r="K559" i="3" l="1"/>
  <c r="L559" i="3" s="1"/>
  <c r="I559" i="3"/>
  <c r="J559" i="3" s="1"/>
  <c r="M559" i="3" s="1"/>
  <c r="G559" i="3"/>
  <c r="H559" i="3" s="1"/>
  <c r="O559" i="3" l="1"/>
  <c r="P559" i="3"/>
  <c r="D560" i="3" s="1"/>
  <c r="E560" i="3" s="1"/>
  <c r="N559" i="3"/>
  <c r="B560" i="3" l="1"/>
  <c r="Q560" i="3" s="1"/>
  <c r="C560" i="3" l="1"/>
  <c r="F560" i="3" s="1"/>
  <c r="I560" i="3" l="1"/>
  <c r="J560" i="3" s="1"/>
  <c r="M560" i="3" s="1"/>
  <c r="K560" i="3"/>
  <c r="L560" i="3" s="1"/>
  <c r="G560" i="3"/>
  <c r="H560" i="3" s="1"/>
  <c r="N560" i="3" l="1"/>
  <c r="O560" i="3"/>
  <c r="B561" i="3" s="1"/>
  <c r="Q561" i="3" s="1"/>
  <c r="P560" i="3"/>
  <c r="D561" i="3" s="1"/>
  <c r="E561" i="3" s="1"/>
  <c r="C561" i="3" l="1"/>
  <c r="F561" i="3" s="1"/>
  <c r="K561" i="3" l="1"/>
  <c r="L561" i="3" s="1"/>
  <c r="G561" i="3"/>
  <c r="I561" i="3"/>
  <c r="J561" i="3" s="1"/>
  <c r="M561" i="3" l="1"/>
  <c r="H561" i="3"/>
  <c r="N561" i="3" l="1"/>
  <c r="P561" i="3"/>
  <c r="D562" i="3" s="1"/>
  <c r="E562" i="3" s="1"/>
  <c r="O561" i="3"/>
  <c r="B562" i="3" s="1"/>
  <c r="Q562" i="3" s="1"/>
  <c r="C562" i="3" l="1"/>
  <c r="F562" i="3" s="1"/>
  <c r="I562" i="3" l="1"/>
  <c r="J562" i="3" s="1"/>
  <c r="K562" i="3"/>
  <c r="L562" i="3" s="1"/>
  <c r="G562" i="3"/>
  <c r="H562" i="3" s="1"/>
  <c r="M562" i="3" l="1"/>
  <c r="N562" i="3" l="1"/>
  <c r="P562" i="3"/>
  <c r="D563" i="3" s="1"/>
  <c r="E563" i="3" s="1"/>
  <c r="O562" i="3"/>
  <c r="B563" i="3" s="1"/>
  <c r="Q563" i="3" s="1"/>
  <c r="C563" i="3" l="1"/>
  <c r="F563" i="3" s="1"/>
  <c r="K563" i="3" l="1"/>
  <c r="L563" i="3" s="1"/>
  <c r="G563" i="3"/>
  <c r="H563" i="3" s="1"/>
  <c r="I563" i="3"/>
  <c r="J563" i="3" s="1"/>
  <c r="M563" i="3" s="1"/>
  <c r="O563" i="3" l="1"/>
  <c r="N563" i="3"/>
  <c r="P563" i="3"/>
  <c r="D564" i="3" s="1"/>
  <c r="E564" i="3" s="1"/>
  <c r="B564" i="3" l="1"/>
  <c r="Q564" i="3" s="1"/>
  <c r="C564" i="3" l="1"/>
  <c r="F564" i="3" s="1"/>
  <c r="G564" i="3"/>
  <c r="H564" i="3" s="1"/>
  <c r="K564" i="3"/>
  <c r="L564" i="3" s="1"/>
  <c r="I564" i="3"/>
  <c r="J564" i="3" s="1"/>
  <c r="M564" i="3" s="1"/>
  <c r="P564" i="3" l="1"/>
  <c r="D565" i="3" s="1"/>
  <c r="E565" i="3" s="1"/>
  <c r="N564" i="3"/>
  <c r="O564" i="3"/>
  <c r="B565" i="3" s="1"/>
  <c r="Q565" i="3" s="1"/>
  <c r="C565" i="3" l="1"/>
  <c r="F565" i="3" s="1"/>
  <c r="K565" i="3" l="1"/>
  <c r="L565" i="3" s="1"/>
  <c r="I565" i="3"/>
  <c r="J565" i="3" s="1"/>
  <c r="G565" i="3"/>
  <c r="M565" i="3" l="1"/>
  <c r="H565" i="3"/>
  <c r="P565" i="3" l="1"/>
  <c r="D566" i="3" s="1"/>
  <c r="E566" i="3" s="1"/>
  <c r="N565" i="3"/>
  <c r="O565" i="3"/>
  <c r="B566" i="3" s="1"/>
  <c r="Q566" i="3" s="1"/>
  <c r="C566" i="3" l="1"/>
  <c r="F566" i="3" s="1"/>
  <c r="G566" i="3" l="1"/>
  <c r="H566" i="3" s="1"/>
  <c r="I566" i="3"/>
  <c r="J566" i="3" s="1"/>
  <c r="M566" i="3" s="1"/>
  <c r="K566" i="3"/>
  <c r="L566" i="3" s="1"/>
  <c r="P566" i="3" l="1"/>
  <c r="D567" i="3" s="1"/>
  <c r="E567" i="3" s="1"/>
  <c r="N566" i="3"/>
  <c r="O566" i="3"/>
  <c r="B567" i="3" s="1"/>
  <c r="Q567" i="3" s="1"/>
  <c r="C567" i="3" l="1"/>
  <c r="F567" i="3" s="1"/>
  <c r="I567" i="3" l="1"/>
  <c r="J567" i="3" s="1"/>
  <c r="M567" i="3" s="1"/>
  <c r="G567" i="3"/>
  <c r="H567" i="3" s="1"/>
  <c r="K567" i="3"/>
  <c r="L567" i="3" s="1"/>
  <c r="O567" i="3" l="1"/>
  <c r="P567" i="3"/>
  <c r="D568" i="3" s="1"/>
  <c r="E568" i="3" s="1"/>
  <c r="N567" i="3"/>
  <c r="B568" i="3" l="1"/>
  <c r="Q568" i="3" s="1"/>
  <c r="C568" i="3" l="1"/>
  <c r="F568" i="3" s="1"/>
  <c r="I568" i="3" l="1"/>
  <c r="J568" i="3" s="1"/>
  <c r="M568" i="3" s="1"/>
  <c r="G568" i="3"/>
  <c r="H568" i="3" s="1"/>
  <c r="K568" i="3"/>
  <c r="L568" i="3" s="1"/>
  <c r="N568" i="3" l="1"/>
  <c r="P568" i="3"/>
  <c r="D569" i="3" s="1"/>
  <c r="E569" i="3" s="1"/>
  <c r="O568" i="3"/>
  <c r="B569" i="3" s="1"/>
  <c r="Q569" i="3" s="1"/>
  <c r="C569" i="3" l="1"/>
  <c r="F569" i="3" s="1"/>
  <c r="I569" i="3" l="1"/>
  <c r="J569" i="3" s="1"/>
  <c r="M569" i="3" s="1"/>
  <c r="G569" i="3"/>
  <c r="H569" i="3" s="1"/>
  <c r="K569" i="3"/>
  <c r="L569" i="3" s="1"/>
  <c r="P569" i="3" l="1"/>
  <c r="D570" i="3" s="1"/>
  <c r="E570" i="3" s="1"/>
  <c r="O569" i="3"/>
  <c r="N569" i="3"/>
  <c r="B570" i="3" l="1"/>
  <c r="Q570" i="3" s="1"/>
  <c r="C570" i="3" l="1"/>
  <c r="F570" i="3" s="1"/>
  <c r="K570" i="3" l="1"/>
  <c r="L570" i="3" s="1"/>
  <c r="G570" i="3"/>
  <c r="I570" i="3"/>
  <c r="J570" i="3" s="1"/>
  <c r="H570" i="3" l="1"/>
  <c r="M570" i="3"/>
  <c r="P570" i="3" l="1"/>
  <c r="D571" i="3" s="1"/>
  <c r="E571" i="3" s="1"/>
  <c r="O570" i="3"/>
  <c r="N570" i="3"/>
  <c r="B571" i="3" l="1"/>
  <c r="Q571" i="3" s="1"/>
  <c r="C571" i="3" l="1"/>
  <c r="F571" i="3" s="1"/>
  <c r="G571" i="3" l="1"/>
  <c r="K571" i="3"/>
  <c r="L571" i="3" s="1"/>
  <c r="I571" i="3"/>
  <c r="J571" i="3" s="1"/>
  <c r="M571" i="3" l="1"/>
  <c r="H571" i="3"/>
  <c r="P571" i="3" l="1"/>
  <c r="D572" i="3" s="1"/>
  <c r="E572" i="3" s="1"/>
  <c r="N571" i="3"/>
  <c r="O571" i="3"/>
  <c r="B572" i="3" s="1"/>
  <c r="Q572" i="3" s="1"/>
  <c r="C572" i="3" l="1"/>
  <c r="F572" i="3" s="1"/>
  <c r="K572" i="3" l="1"/>
  <c r="L572" i="3" s="1"/>
  <c r="G572" i="3"/>
  <c r="H572" i="3" s="1"/>
  <c r="I572" i="3"/>
  <c r="J572" i="3" s="1"/>
  <c r="M572" i="3" s="1"/>
  <c r="P572" i="3" l="1"/>
  <c r="D573" i="3" s="1"/>
  <c r="E573" i="3" s="1"/>
  <c r="O572" i="3"/>
  <c r="N572" i="3"/>
  <c r="B573" i="3" l="1"/>
  <c r="Q573" i="3" s="1"/>
  <c r="C573" i="3" l="1"/>
  <c r="F573" i="3" s="1"/>
  <c r="K573" i="3" l="1"/>
  <c r="L573" i="3" s="1"/>
  <c r="I573" i="3"/>
  <c r="J573" i="3" s="1"/>
  <c r="G573" i="3"/>
  <c r="H573" i="3" l="1"/>
  <c r="M573" i="3"/>
  <c r="N573" i="3" l="1"/>
  <c r="O573" i="3"/>
  <c r="P573" i="3"/>
  <c r="D574" i="3" s="1"/>
  <c r="E574" i="3" s="1"/>
  <c r="B574" i="3" l="1"/>
  <c r="Q574" i="3" s="1"/>
  <c r="C574" i="3"/>
  <c r="F574" i="3" s="1"/>
  <c r="G574" i="3" l="1"/>
  <c r="I574" i="3"/>
  <c r="J574" i="3" s="1"/>
  <c r="K574" i="3"/>
  <c r="L574" i="3" s="1"/>
  <c r="H574" i="3" l="1"/>
  <c r="M574" i="3"/>
  <c r="N574" i="3" l="1"/>
  <c r="O574" i="3"/>
  <c r="P574" i="3"/>
  <c r="D575" i="3" s="1"/>
  <c r="E575" i="3" s="1"/>
  <c r="B575" i="3" l="1"/>
  <c r="Q575" i="3" s="1"/>
  <c r="C575" i="3" l="1"/>
  <c r="F575" i="3" s="1"/>
  <c r="K575" i="3"/>
  <c r="L575" i="3" s="1"/>
  <c r="G575" i="3"/>
  <c r="H575" i="3" s="1"/>
  <c r="I575" i="3"/>
  <c r="J575" i="3" s="1"/>
  <c r="M575" i="3" s="1"/>
  <c r="N575" i="3" l="1"/>
  <c r="O575" i="3"/>
  <c r="B576" i="3" s="1"/>
  <c r="Q576" i="3" s="1"/>
  <c r="P575" i="3"/>
  <c r="D576" i="3" s="1"/>
  <c r="E576" i="3" s="1"/>
  <c r="C576" i="3" l="1"/>
  <c r="F576" i="3" s="1"/>
  <c r="K576" i="3" l="1"/>
  <c r="L576" i="3" s="1"/>
  <c r="G576" i="3"/>
  <c r="H576" i="3" s="1"/>
  <c r="I576" i="3"/>
  <c r="J576" i="3" s="1"/>
  <c r="M576" i="3" s="1"/>
  <c r="N576" i="3" l="1"/>
  <c r="O576" i="3"/>
  <c r="B577" i="3" s="1"/>
  <c r="Q577" i="3" s="1"/>
  <c r="P576" i="3"/>
  <c r="D577" i="3" s="1"/>
  <c r="E577" i="3" s="1"/>
  <c r="C577" i="3" l="1"/>
  <c r="F577" i="3" s="1"/>
  <c r="K577" i="3" l="1"/>
  <c r="L577" i="3" s="1"/>
  <c r="I577" i="3"/>
  <c r="J577" i="3" s="1"/>
  <c r="G577" i="3"/>
  <c r="H577" i="3" l="1"/>
  <c r="M577" i="3"/>
  <c r="O577" i="3" l="1"/>
  <c r="N577" i="3"/>
  <c r="P577" i="3"/>
  <c r="D578" i="3" s="1"/>
  <c r="E578" i="3" s="1"/>
  <c r="B578" i="3" l="1"/>
  <c r="Q578" i="3" s="1"/>
  <c r="C578" i="3" l="1"/>
  <c r="F578" i="3" s="1"/>
  <c r="G578" i="3" l="1"/>
  <c r="H578" i="3" s="1"/>
  <c r="K578" i="3"/>
  <c r="L578" i="3" s="1"/>
  <c r="I578" i="3"/>
  <c r="J578" i="3" s="1"/>
  <c r="M578" i="3" s="1"/>
  <c r="P578" i="3" l="1"/>
  <c r="D579" i="3" s="1"/>
  <c r="E579" i="3" s="1"/>
  <c r="N578" i="3"/>
  <c r="O578" i="3"/>
  <c r="B579" i="3" s="1"/>
  <c r="Q579" i="3" s="1"/>
  <c r="C579" i="3" l="1"/>
  <c r="F579" i="3" s="1"/>
  <c r="G579" i="3" l="1"/>
  <c r="K579" i="3"/>
  <c r="L579" i="3" s="1"/>
  <c r="I579" i="3"/>
  <c r="J579" i="3" s="1"/>
  <c r="H579" i="3" l="1"/>
  <c r="M579" i="3"/>
  <c r="P579" i="3" l="1"/>
  <c r="D580" i="3" s="1"/>
  <c r="E580" i="3" s="1"/>
  <c r="O579" i="3"/>
  <c r="N579" i="3"/>
  <c r="B580" i="3" l="1"/>
  <c r="Q580" i="3" s="1"/>
  <c r="C580" i="3" l="1"/>
  <c r="F580" i="3" s="1"/>
  <c r="G580" i="3" l="1"/>
  <c r="H580" i="3" s="1"/>
  <c r="I580" i="3"/>
  <c r="J580" i="3" s="1"/>
  <c r="M580" i="3" s="1"/>
  <c r="K580" i="3"/>
  <c r="L580" i="3" s="1"/>
  <c r="P580" i="3" l="1"/>
  <c r="D581" i="3" s="1"/>
  <c r="E581" i="3" s="1"/>
  <c r="N580" i="3"/>
  <c r="O580" i="3"/>
  <c r="B581" i="3" s="1"/>
  <c r="Q581" i="3" s="1"/>
  <c r="C581" i="3" l="1"/>
  <c r="F581" i="3" s="1"/>
  <c r="I581" i="3" l="1"/>
  <c r="J581" i="3" s="1"/>
  <c r="K581" i="3"/>
  <c r="L581" i="3" s="1"/>
  <c r="G581" i="3"/>
  <c r="H581" i="3" l="1"/>
  <c r="M581" i="3"/>
  <c r="N581" i="3" l="1"/>
  <c r="O581" i="3"/>
  <c r="B582" i="3" s="1"/>
  <c r="Q582" i="3" s="1"/>
  <c r="P581" i="3"/>
  <c r="D582" i="3" s="1"/>
  <c r="E582" i="3" s="1"/>
  <c r="C582" i="3" l="1"/>
  <c r="F582" i="3" s="1"/>
  <c r="I582" i="3" l="1"/>
  <c r="J582" i="3" s="1"/>
  <c r="G582" i="3"/>
  <c r="K582" i="3"/>
  <c r="L582" i="3" s="1"/>
  <c r="H582" i="3" l="1"/>
  <c r="M582" i="3"/>
  <c r="P582" i="3" l="1"/>
  <c r="D583" i="3" s="1"/>
  <c r="E583" i="3" s="1"/>
  <c r="O582" i="3"/>
  <c r="N582" i="3"/>
  <c r="B583" i="3" l="1"/>
  <c r="Q583" i="3" s="1"/>
  <c r="C583" i="3" l="1"/>
  <c r="F583" i="3" s="1"/>
  <c r="I583" i="3" l="1"/>
  <c r="J583" i="3" s="1"/>
  <c r="G583" i="3"/>
  <c r="K583" i="3"/>
  <c r="L583" i="3" s="1"/>
  <c r="H583" i="3" l="1"/>
  <c r="M583" i="3"/>
  <c r="N583" i="3" l="1"/>
  <c r="O583" i="3"/>
  <c r="B584" i="3" s="1"/>
  <c r="Q584" i="3" s="1"/>
  <c r="P583" i="3"/>
  <c r="D584" i="3" s="1"/>
  <c r="E584" i="3" s="1"/>
  <c r="C584" i="3" l="1"/>
  <c r="F584" i="3" s="1"/>
  <c r="I584" i="3" l="1"/>
  <c r="J584" i="3" s="1"/>
  <c r="K584" i="3"/>
  <c r="L584" i="3" s="1"/>
  <c r="G584" i="3"/>
  <c r="H584" i="3" s="1"/>
  <c r="M584" i="3" l="1"/>
  <c r="P584" i="3" s="1"/>
  <c r="D585" i="3" s="1"/>
  <c r="E585" i="3" s="1"/>
  <c r="O584" i="3" l="1"/>
  <c r="N584" i="3"/>
  <c r="B585" i="3" l="1"/>
  <c r="Q585" i="3" s="1"/>
  <c r="C585" i="3" l="1"/>
  <c r="F585" i="3" s="1"/>
  <c r="K585" i="3" l="1"/>
  <c r="L585" i="3" s="1"/>
  <c r="I585" i="3"/>
  <c r="J585" i="3" s="1"/>
  <c r="G585" i="3"/>
  <c r="H585" i="3" l="1"/>
  <c r="M585" i="3"/>
  <c r="O585" i="3" l="1"/>
  <c r="N585" i="3"/>
  <c r="P585" i="3"/>
  <c r="D586" i="3" s="1"/>
  <c r="E586" i="3" s="1"/>
  <c r="B586" i="3" l="1"/>
  <c r="Q586" i="3" s="1"/>
  <c r="C586" i="3" l="1"/>
  <c r="F586" i="3" s="1"/>
  <c r="K586" i="3" l="1"/>
  <c r="L586" i="3" s="1"/>
  <c r="G586" i="3"/>
  <c r="I586" i="3"/>
  <c r="J586" i="3" s="1"/>
  <c r="H586" i="3" l="1"/>
  <c r="M586" i="3"/>
  <c r="N586" i="3" l="1"/>
  <c r="O586" i="3"/>
  <c r="P586" i="3"/>
  <c r="D587" i="3" s="1"/>
  <c r="E587" i="3" s="1"/>
  <c r="B587" i="3" l="1"/>
  <c r="Q587" i="3" s="1"/>
  <c r="C587" i="3" l="1"/>
  <c r="F587" i="3" s="1"/>
  <c r="I587" i="3" l="1"/>
  <c r="J587" i="3" s="1"/>
  <c r="G587" i="3"/>
  <c r="K587" i="3"/>
  <c r="L587" i="3" s="1"/>
  <c r="H587" i="3" l="1"/>
  <c r="M587" i="3"/>
  <c r="O587" i="3" l="1"/>
  <c r="P587" i="3"/>
  <c r="D588" i="3" s="1"/>
  <c r="E588" i="3" s="1"/>
  <c r="N587" i="3"/>
  <c r="B588" i="3" l="1"/>
  <c r="Q588" i="3" s="1"/>
  <c r="C588" i="3" l="1"/>
  <c r="F588" i="3" s="1"/>
  <c r="K588" i="3" l="1"/>
  <c r="L588" i="3" s="1"/>
  <c r="G588" i="3"/>
  <c r="H588" i="3" s="1"/>
  <c r="I588" i="3"/>
  <c r="J588" i="3" s="1"/>
  <c r="M588" i="3" s="1"/>
  <c r="O588" i="3" l="1"/>
  <c r="N588" i="3"/>
  <c r="P588" i="3"/>
  <c r="D589" i="3" s="1"/>
  <c r="E589" i="3" s="1"/>
  <c r="B589" i="3" l="1"/>
  <c r="Q589" i="3" s="1"/>
  <c r="C589" i="3" l="1"/>
  <c r="F589" i="3" s="1"/>
  <c r="I589" i="3" l="1"/>
  <c r="J589" i="3" s="1"/>
  <c r="K589" i="3"/>
  <c r="L589" i="3" s="1"/>
  <c r="G589" i="3"/>
  <c r="H589" i="3" l="1"/>
  <c r="M589" i="3"/>
  <c r="O589" i="3" l="1"/>
  <c r="N589" i="3"/>
  <c r="P589" i="3"/>
  <c r="D590" i="3" s="1"/>
  <c r="E590" i="3" s="1"/>
  <c r="B590" i="3" l="1"/>
  <c r="Q590" i="3" s="1"/>
  <c r="C590" i="3" l="1"/>
  <c r="F590" i="3" s="1"/>
  <c r="G590" i="3" l="1"/>
  <c r="I590" i="3"/>
  <c r="J590" i="3" s="1"/>
  <c r="K590" i="3"/>
  <c r="L590" i="3" s="1"/>
  <c r="H590" i="3" l="1"/>
  <c r="M590" i="3"/>
  <c r="N590" i="3" l="1"/>
  <c r="P590" i="3"/>
  <c r="D591" i="3" s="1"/>
  <c r="E591" i="3" s="1"/>
  <c r="O590" i="3"/>
  <c r="B591" i="3" s="1"/>
  <c r="Q591" i="3" s="1"/>
  <c r="C591" i="3" l="1"/>
  <c r="F591" i="3" s="1"/>
  <c r="I591" i="3" l="1"/>
  <c r="J591" i="3" s="1"/>
  <c r="M591" i="3" s="1"/>
  <c r="G591" i="3"/>
  <c r="H591" i="3" s="1"/>
  <c r="K591" i="3"/>
  <c r="L591" i="3" s="1"/>
  <c r="P591" i="3" l="1"/>
  <c r="D592" i="3" s="1"/>
  <c r="E592" i="3" s="1"/>
  <c r="N591" i="3"/>
  <c r="O591" i="3"/>
  <c r="B592" i="3" s="1"/>
  <c r="Q592" i="3" s="1"/>
  <c r="C592" i="3" l="1"/>
  <c r="F592" i="3" s="1"/>
  <c r="K592" i="3" l="1"/>
  <c r="L592" i="3" s="1"/>
  <c r="I592" i="3"/>
  <c r="J592" i="3" s="1"/>
  <c r="G592" i="3"/>
  <c r="H592" i="3" l="1"/>
  <c r="M592" i="3"/>
  <c r="N592" i="3" l="1"/>
  <c r="O592" i="3"/>
  <c r="B593" i="3" s="1"/>
  <c r="Q593" i="3" s="1"/>
  <c r="P592" i="3"/>
  <c r="D593" i="3" s="1"/>
  <c r="E593" i="3" s="1"/>
  <c r="C593" i="3" l="1"/>
  <c r="F593" i="3" s="1"/>
  <c r="G593" i="3" l="1"/>
  <c r="I593" i="3"/>
  <c r="J593" i="3" s="1"/>
  <c r="K593" i="3"/>
  <c r="L593" i="3" s="1"/>
  <c r="H593" i="3" l="1"/>
  <c r="M593" i="3"/>
  <c r="P593" i="3" l="1"/>
  <c r="D594" i="3" s="1"/>
  <c r="E594" i="3" s="1"/>
  <c r="N593" i="3"/>
  <c r="O593" i="3"/>
  <c r="B594" i="3" s="1"/>
  <c r="Q594" i="3" s="1"/>
  <c r="C594" i="3" l="1"/>
  <c r="F594" i="3" s="1"/>
  <c r="K594" i="3" l="1"/>
  <c r="L594" i="3" s="1"/>
  <c r="G594" i="3"/>
  <c r="H594" i="3" s="1"/>
  <c r="I594" i="3"/>
  <c r="J594" i="3" s="1"/>
  <c r="M594" i="3" s="1"/>
  <c r="P594" i="3" s="1"/>
  <c r="D595" i="3" s="1"/>
  <c r="E595" i="3" s="1"/>
  <c r="O594" i="3" l="1"/>
  <c r="B595" i="3" s="1"/>
  <c r="Q595" i="3" s="1"/>
  <c r="N594" i="3"/>
  <c r="C595" i="3" l="1"/>
  <c r="F595" i="3" s="1"/>
  <c r="I595" i="3"/>
  <c r="J595" i="3" s="1"/>
  <c r="G595" i="3"/>
  <c r="K595" i="3"/>
  <c r="L595" i="3" s="1"/>
  <c r="H595" i="3" l="1"/>
  <c r="M595" i="3"/>
  <c r="P595" i="3" l="1"/>
  <c r="D596" i="3" s="1"/>
  <c r="E596" i="3" s="1"/>
  <c r="O595" i="3"/>
  <c r="N595" i="3"/>
  <c r="B596" i="3" l="1"/>
  <c r="Q596" i="3" s="1"/>
  <c r="C596" i="3" l="1"/>
  <c r="F596" i="3" s="1"/>
  <c r="K596" i="3" l="1"/>
  <c r="L596" i="3" s="1"/>
  <c r="G596" i="3"/>
  <c r="H596" i="3" s="1"/>
  <c r="I596" i="3"/>
  <c r="J596" i="3" s="1"/>
  <c r="M596" i="3" s="1"/>
  <c r="P596" i="3" l="1"/>
  <c r="D597" i="3" s="1"/>
  <c r="E597" i="3" s="1"/>
  <c r="O596" i="3"/>
  <c r="N596" i="3"/>
  <c r="B597" i="3" l="1"/>
  <c r="Q597" i="3" s="1"/>
  <c r="C597" i="3" l="1"/>
  <c r="F597" i="3" s="1"/>
  <c r="K597" i="3" l="1"/>
  <c r="L597" i="3" s="1"/>
  <c r="G597" i="3"/>
  <c r="I597" i="3"/>
  <c r="J597" i="3" s="1"/>
  <c r="H597" i="3" l="1"/>
  <c r="M597" i="3"/>
  <c r="N597" i="3" l="1"/>
  <c r="P597" i="3"/>
  <c r="D598" i="3" s="1"/>
  <c r="E598" i="3" s="1"/>
  <c r="O597" i="3"/>
  <c r="B598" i="3" l="1"/>
  <c r="Q598" i="3" s="1"/>
  <c r="C598" i="3"/>
  <c r="F598" i="3" s="1"/>
  <c r="G598" i="3" l="1"/>
  <c r="K598" i="3"/>
  <c r="L598" i="3" s="1"/>
  <c r="I598" i="3"/>
  <c r="J598" i="3" s="1"/>
  <c r="H598" i="3" l="1"/>
  <c r="M598" i="3"/>
  <c r="N598" i="3" l="1"/>
  <c r="O598" i="3"/>
  <c r="B599" i="3" s="1"/>
  <c r="Q599" i="3" s="1"/>
  <c r="P598" i="3"/>
  <c r="D599" i="3" s="1"/>
  <c r="E599" i="3" s="1"/>
  <c r="C599" i="3" l="1"/>
  <c r="F599" i="3" s="1"/>
  <c r="K599" i="3" l="1"/>
  <c r="L599" i="3" s="1"/>
  <c r="I599" i="3"/>
  <c r="J599" i="3" s="1"/>
  <c r="M599" i="3" s="1"/>
  <c r="G599" i="3"/>
  <c r="H599" i="3" s="1"/>
  <c r="P599" i="3" l="1"/>
  <c r="D600" i="3" s="1"/>
  <c r="E600" i="3" s="1"/>
  <c r="N599" i="3"/>
  <c r="O599" i="3"/>
  <c r="B600" i="3" s="1"/>
  <c r="Q600" i="3" s="1"/>
  <c r="C600" i="3" l="1"/>
  <c r="F600" i="3" s="1"/>
  <c r="G600" i="3" l="1"/>
  <c r="H600" i="3" s="1"/>
  <c r="I600" i="3"/>
  <c r="J600" i="3" s="1"/>
  <c r="M600" i="3" s="1"/>
  <c r="K600" i="3"/>
  <c r="L600" i="3" s="1"/>
  <c r="P600" i="3" l="1"/>
  <c r="D601" i="3" s="1"/>
  <c r="E601" i="3" s="1"/>
  <c r="N600" i="3"/>
  <c r="O600" i="3"/>
  <c r="B601" i="3" s="1"/>
  <c r="Q601" i="3" s="1"/>
  <c r="C601" i="3" l="1"/>
  <c r="F601" i="3" s="1"/>
  <c r="I601" i="3" l="1"/>
  <c r="J601" i="3" s="1"/>
  <c r="K601" i="3"/>
  <c r="L601" i="3" s="1"/>
  <c r="G601" i="3"/>
  <c r="H601" i="3" l="1"/>
  <c r="M601" i="3"/>
  <c r="O601" i="3" l="1"/>
  <c r="P601" i="3"/>
  <c r="D602" i="3" s="1"/>
  <c r="E602" i="3" s="1"/>
  <c r="N601" i="3"/>
  <c r="B602" i="3" l="1"/>
  <c r="Q602" i="3" s="1"/>
  <c r="C602" i="3" l="1"/>
  <c r="F602" i="3" s="1"/>
  <c r="G602" i="3" l="1"/>
  <c r="H602" i="3" s="1"/>
  <c r="I602" i="3"/>
  <c r="J602" i="3" s="1"/>
  <c r="M602" i="3" s="1"/>
  <c r="K602" i="3"/>
  <c r="L602" i="3" s="1"/>
  <c r="N602" i="3" l="1"/>
  <c r="O602" i="3"/>
  <c r="B603" i="3" s="1"/>
  <c r="Q603" i="3" s="1"/>
  <c r="P602" i="3"/>
  <c r="D603" i="3" s="1"/>
  <c r="E603" i="3" s="1"/>
  <c r="C603" i="3" l="1"/>
  <c r="F603" i="3" s="1"/>
  <c r="I603" i="3" l="1"/>
  <c r="J603" i="3" s="1"/>
  <c r="G603" i="3"/>
  <c r="K603" i="3"/>
  <c r="L603" i="3" s="1"/>
  <c r="M603" i="3" l="1"/>
  <c r="H603" i="3"/>
  <c r="N603" i="3" l="1"/>
  <c r="P603" i="3"/>
  <c r="D604" i="3" s="1"/>
  <c r="E604" i="3" s="1"/>
  <c r="O603" i="3"/>
  <c r="B604" i="3" s="1"/>
  <c r="Q604" i="3" s="1"/>
  <c r="C604" i="3" l="1"/>
  <c r="F604" i="3" s="1"/>
  <c r="G604" i="3" l="1"/>
  <c r="H604" i="3" s="1"/>
  <c r="K604" i="3"/>
  <c r="L604" i="3" s="1"/>
  <c r="I604" i="3"/>
  <c r="J604" i="3" s="1"/>
  <c r="M604" i="3" s="1"/>
  <c r="O604" i="3" l="1"/>
  <c r="N604" i="3"/>
  <c r="P604" i="3"/>
  <c r="D605" i="3" s="1"/>
  <c r="E605" i="3" s="1"/>
  <c r="B605" i="3" l="1"/>
  <c r="Q605" i="3" s="1"/>
  <c r="C605" i="3" l="1"/>
  <c r="F605" i="3" s="1"/>
  <c r="G605" i="3" l="1"/>
  <c r="H605" i="3" s="1"/>
  <c r="I605" i="3"/>
  <c r="J605" i="3" s="1"/>
  <c r="M605" i="3" s="1"/>
  <c r="K605" i="3"/>
  <c r="L605" i="3" s="1"/>
  <c r="N605" i="3" l="1"/>
  <c r="O605" i="3"/>
  <c r="B606" i="3" s="1"/>
  <c r="Q606" i="3" s="1"/>
  <c r="P605" i="3"/>
  <c r="D606" i="3" s="1"/>
  <c r="E606" i="3" s="1"/>
  <c r="C606" i="3" l="1"/>
  <c r="F606" i="3" s="1"/>
  <c r="I606" i="3" l="1"/>
  <c r="J606" i="3" s="1"/>
  <c r="K606" i="3"/>
  <c r="L606" i="3" s="1"/>
  <c r="G606" i="3"/>
  <c r="H606" i="3" l="1"/>
  <c r="M606" i="3"/>
  <c r="N606" i="3" l="1"/>
  <c r="P606" i="3"/>
  <c r="D607" i="3" s="1"/>
  <c r="E607" i="3" s="1"/>
  <c r="O606" i="3"/>
  <c r="B607" i="3" s="1"/>
  <c r="Q607" i="3" s="1"/>
  <c r="C607" i="3" l="1"/>
  <c r="F607" i="3" s="1"/>
  <c r="G607" i="3" l="1"/>
  <c r="I607" i="3"/>
  <c r="J607" i="3" s="1"/>
  <c r="K607" i="3"/>
  <c r="L607" i="3" s="1"/>
  <c r="H607" i="3" l="1"/>
  <c r="M607" i="3"/>
  <c r="N607" i="3" l="1"/>
  <c r="P607" i="3"/>
  <c r="D608" i="3" s="1"/>
  <c r="E608" i="3" s="1"/>
  <c r="O607" i="3"/>
  <c r="B608" i="3" s="1"/>
  <c r="Q608" i="3" s="1"/>
  <c r="C608" i="3" l="1"/>
  <c r="F608" i="3" s="1"/>
  <c r="I608" i="3" l="1"/>
  <c r="J608" i="3" s="1"/>
  <c r="M608" i="3" s="1"/>
  <c r="G608" i="3"/>
  <c r="H608" i="3" s="1"/>
  <c r="K608" i="3"/>
  <c r="L608" i="3" s="1"/>
  <c r="P608" i="3" l="1"/>
  <c r="D609" i="3" s="1"/>
  <c r="E609" i="3" s="1"/>
  <c r="O608" i="3"/>
  <c r="N608" i="3"/>
  <c r="B609" i="3" l="1"/>
  <c r="Q609" i="3" s="1"/>
  <c r="C609" i="3" l="1"/>
  <c r="F609" i="3" s="1"/>
  <c r="K609" i="3" l="1"/>
  <c r="L609" i="3" s="1"/>
  <c r="G609" i="3"/>
  <c r="I609" i="3"/>
  <c r="J609" i="3" s="1"/>
  <c r="M609" i="3" l="1"/>
  <c r="H609" i="3"/>
  <c r="P609" i="3" l="1"/>
  <c r="D610" i="3" s="1"/>
  <c r="E610" i="3" s="1"/>
  <c r="N609" i="3"/>
  <c r="O609" i="3"/>
  <c r="B610" i="3" s="1"/>
  <c r="Q610" i="3" s="1"/>
  <c r="C610" i="3" l="1"/>
  <c r="F610" i="3" s="1"/>
  <c r="K610" i="3" l="1"/>
  <c r="L610" i="3" s="1"/>
  <c r="I610" i="3"/>
  <c r="J610" i="3" s="1"/>
  <c r="G610" i="3"/>
  <c r="H610" i="3" l="1"/>
  <c r="M610" i="3"/>
  <c r="P610" i="3" l="1"/>
  <c r="D611" i="3" s="1"/>
  <c r="E611" i="3" s="1"/>
  <c r="O610" i="3"/>
  <c r="N610" i="3"/>
  <c r="B611" i="3" l="1"/>
  <c r="Q611" i="3" s="1"/>
  <c r="C611" i="3" l="1"/>
  <c r="F611" i="3" s="1"/>
  <c r="K611" i="3" l="1"/>
  <c r="L611" i="3" s="1"/>
  <c r="I611" i="3"/>
  <c r="J611" i="3" s="1"/>
  <c r="M611" i="3" s="1"/>
  <c r="G611" i="3"/>
  <c r="H611" i="3" s="1"/>
  <c r="N611" i="3" l="1"/>
  <c r="O611" i="3"/>
  <c r="P611" i="3"/>
  <c r="D612" i="3" s="1"/>
  <c r="E612" i="3" s="1"/>
  <c r="B612" i="3" l="1"/>
  <c r="Q612" i="3" s="1"/>
  <c r="C612" i="3"/>
  <c r="F612" i="3" s="1"/>
  <c r="G612" i="3" l="1"/>
  <c r="H612" i="3" s="1"/>
  <c r="I612" i="3"/>
  <c r="J612" i="3" s="1"/>
  <c r="M612" i="3" s="1"/>
  <c r="K612" i="3"/>
  <c r="L612" i="3" s="1"/>
  <c r="P612" i="3" l="1"/>
  <c r="D613" i="3" s="1"/>
  <c r="E613" i="3" s="1"/>
  <c r="N612" i="3"/>
  <c r="O612" i="3"/>
  <c r="B613" i="3" s="1"/>
  <c r="Q613" i="3" s="1"/>
  <c r="C613" i="3" l="1"/>
  <c r="F613" i="3" s="1"/>
  <c r="I613" i="3" l="1"/>
  <c r="J613" i="3" s="1"/>
  <c r="G613" i="3"/>
  <c r="K613" i="3"/>
  <c r="L613" i="3" s="1"/>
  <c r="H613" i="3" l="1"/>
  <c r="M613" i="3"/>
  <c r="P613" i="3" l="1"/>
  <c r="D614" i="3" s="1"/>
  <c r="E614" i="3" s="1"/>
  <c r="N613" i="3"/>
  <c r="O613" i="3"/>
  <c r="B614" i="3" l="1"/>
  <c r="Q614" i="3" s="1"/>
  <c r="C614" i="3"/>
  <c r="F614" i="3" s="1"/>
  <c r="I614" i="3" l="1"/>
  <c r="J614" i="3" s="1"/>
  <c r="K614" i="3"/>
  <c r="L614" i="3" s="1"/>
  <c r="G614" i="3"/>
  <c r="H614" i="3" l="1"/>
  <c r="M614" i="3"/>
  <c r="P614" i="3" l="1"/>
  <c r="D615" i="3" s="1"/>
  <c r="E615" i="3" s="1"/>
  <c r="N614" i="3"/>
  <c r="O614" i="3"/>
  <c r="B615" i="3" s="1"/>
  <c r="Q615" i="3" s="1"/>
  <c r="C615" i="3" l="1"/>
  <c r="F615" i="3" s="1"/>
  <c r="I615" i="3" l="1"/>
  <c r="J615" i="3" s="1"/>
  <c r="M615" i="3" s="1"/>
  <c r="G615" i="3"/>
  <c r="H615" i="3" s="1"/>
  <c r="K615" i="3"/>
  <c r="L615" i="3" s="1"/>
  <c r="P615" i="3" l="1"/>
  <c r="D616" i="3" s="1"/>
  <c r="E616" i="3" s="1"/>
  <c r="O615" i="3"/>
  <c r="N615" i="3"/>
  <c r="B616" i="3" l="1"/>
  <c r="Q616" i="3" s="1"/>
  <c r="C616" i="3" l="1"/>
  <c r="F616" i="3" s="1"/>
  <c r="K616" i="3" s="1"/>
  <c r="L616" i="3" s="1"/>
  <c r="G616" i="3"/>
  <c r="H616" i="3" s="1"/>
  <c r="I616" i="3" l="1"/>
  <c r="J616" i="3" s="1"/>
  <c r="M616" i="3" s="1"/>
  <c r="P616" i="3" s="1"/>
  <c r="D617" i="3" s="1"/>
  <c r="E617" i="3" s="1"/>
  <c r="N616" i="3" l="1"/>
  <c r="O616" i="3"/>
  <c r="B617" i="3" s="1"/>
  <c r="Q617" i="3" s="1"/>
  <c r="C617" i="3" l="1"/>
  <c r="F617" i="3" s="1"/>
  <c r="G617" i="3" l="1"/>
  <c r="I617" i="3"/>
  <c r="J617" i="3" s="1"/>
  <c r="K617" i="3"/>
  <c r="L617" i="3" s="1"/>
  <c r="H617" i="3" l="1"/>
  <c r="M617" i="3"/>
  <c r="O617" i="3" l="1"/>
  <c r="N617" i="3"/>
  <c r="P617" i="3"/>
  <c r="D618" i="3" s="1"/>
  <c r="E618" i="3" s="1"/>
  <c r="B618" i="3" l="1"/>
  <c r="Q618" i="3" s="1"/>
  <c r="C618" i="3"/>
  <c r="F618" i="3" s="1"/>
  <c r="G618" i="3" l="1"/>
  <c r="H618" i="3" s="1"/>
  <c r="K618" i="3"/>
  <c r="L618" i="3" s="1"/>
  <c r="I618" i="3"/>
  <c r="J618" i="3" s="1"/>
  <c r="M618" i="3" s="1"/>
  <c r="O618" i="3" l="1"/>
  <c r="P618" i="3"/>
  <c r="D619" i="3" s="1"/>
  <c r="E619" i="3" s="1"/>
  <c r="N618" i="3"/>
  <c r="B619" i="3" l="1"/>
  <c r="Q619" i="3" s="1"/>
  <c r="C619" i="3" l="1"/>
  <c r="F619" i="3" s="1"/>
  <c r="K619" i="3" l="1"/>
  <c r="L619" i="3" s="1"/>
  <c r="G619" i="3"/>
  <c r="I619" i="3"/>
  <c r="J619" i="3" s="1"/>
  <c r="H619" i="3" l="1"/>
  <c r="M619" i="3"/>
  <c r="N619" i="3" l="1"/>
  <c r="O619" i="3"/>
  <c r="B620" i="3" s="1"/>
  <c r="Q620" i="3" s="1"/>
  <c r="P619" i="3"/>
  <c r="D620" i="3" s="1"/>
  <c r="E620" i="3" s="1"/>
  <c r="C620" i="3" l="1"/>
  <c r="F620" i="3" s="1"/>
  <c r="I620" i="3" l="1"/>
  <c r="J620" i="3" s="1"/>
  <c r="M620" i="3" s="1"/>
  <c r="K620" i="3"/>
  <c r="L620" i="3" s="1"/>
  <c r="G620" i="3"/>
  <c r="H620" i="3" s="1"/>
  <c r="N620" i="3" l="1"/>
  <c r="P620" i="3"/>
  <c r="D621" i="3" s="1"/>
  <c r="E621" i="3" s="1"/>
  <c r="O620" i="3"/>
  <c r="B621" i="3" s="1"/>
  <c r="Q621" i="3" s="1"/>
  <c r="C621" i="3" l="1"/>
  <c r="F621" i="3" s="1"/>
  <c r="G621" i="3" l="1"/>
  <c r="H621" i="3" s="1"/>
  <c r="K621" i="3"/>
  <c r="L621" i="3" s="1"/>
  <c r="I621" i="3"/>
  <c r="J621" i="3" s="1"/>
  <c r="M621" i="3" l="1"/>
  <c r="N621" i="3" l="1"/>
  <c r="O621" i="3"/>
  <c r="B622" i="3" s="1"/>
  <c r="Q622" i="3" s="1"/>
  <c r="P621" i="3"/>
  <c r="D622" i="3" s="1"/>
  <c r="E622" i="3" s="1"/>
  <c r="C622" i="3" l="1"/>
  <c r="F622" i="3" s="1"/>
  <c r="G622" i="3" l="1"/>
  <c r="K622" i="3"/>
  <c r="L622" i="3" s="1"/>
  <c r="I622" i="3"/>
  <c r="J622" i="3" s="1"/>
  <c r="H622" i="3" l="1"/>
  <c r="M622" i="3"/>
  <c r="P622" i="3" l="1"/>
  <c r="D623" i="3" s="1"/>
  <c r="E623" i="3" s="1"/>
  <c r="N622" i="3"/>
  <c r="O622" i="3"/>
  <c r="B623" i="3" s="1"/>
  <c r="Q623" i="3" s="1"/>
  <c r="C623" i="3" l="1"/>
  <c r="F623" i="3" s="1"/>
  <c r="I623" i="3" l="1"/>
  <c r="J623" i="3" s="1"/>
  <c r="K623" i="3"/>
  <c r="L623" i="3" s="1"/>
  <c r="G623" i="3"/>
  <c r="H623" i="3" l="1"/>
  <c r="M623" i="3"/>
  <c r="N623" i="3" l="1"/>
  <c r="O623" i="3"/>
  <c r="B624" i="3" s="1"/>
  <c r="Q624" i="3" s="1"/>
  <c r="P623" i="3"/>
  <c r="D624" i="3" s="1"/>
  <c r="E624" i="3" s="1"/>
  <c r="C624" i="3" l="1"/>
  <c r="F624" i="3" s="1"/>
  <c r="K624" i="3" l="1"/>
  <c r="L624" i="3" s="1"/>
  <c r="G624" i="3"/>
  <c r="H624" i="3" s="1"/>
  <c r="I624" i="3"/>
  <c r="J624" i="3" s="1"/>
  <c r="M624" i="3" s="1"/>
  <c r="N624" i="3" l="1"/>
  <c r="O624" i="3"/>
  <c r="B625" i="3" s="1"/>
  <c r="Q625" i="3" s="1"/>
  <c r="P624" i="3"/>
  <c r="D625" i="3" s="1"/>
  <c r="E625" i="3" s="1"/>
  <c r="C625" i="3" l="1"/>
  <c r="F625" i="3" s="1"/>
  <c r="I625" i="3" l="1"/>
  <c r="J625" i="3" s="1"/>
  <c r="G625" i="3"/>
  <c r="K625" i="3"/>
  <c r="L625" i="3" s="1"/>
  <c r="H625" i="3" l="1"/>
  <c r="M625" i="3"/>
  <c r="O625" i="3" l="1"/>
  <c r="P625" i="3"/>
  <c r="D626" i="3" s="1"/>
  <c r="E626" i="3" s="1"/>
  <c r="N625" i="3"/>
  <c r="B626" i="3" l="1"/>
  <c r="Q626" i="3" s="1"/>
  <c r="C626" i="3"/>
  <c r="F626" i="3" s="1"/>
  <c r="K626" i="3" l="1"/>
  <c r="L626" i="3" s="1"/>
  <c r="I626" i="3"/>
  <c r="J626" i="3" s="1"/>
  <c r="G626" i="3"/>
  <c r="H626" i="3" l="1"/>
  <c r="M626" i="3"/>
  <c r="P626" i="3" l="1"/>
  <c r="D627" i="3" s="1"/>
  <c r="E627" i="3" s="1"/>
  <c r="N626" i="3"/>
  <c r="O626" i="3"/>
  <c r="B627" i="3" s="1"/>
  <c r="Q627" i="3" s="1"/>
  <c r="C627" i="3" l="1"/>
  <c r="F627" i="3" s="1"/>
  <c r="K627" i="3" l="1"/>
  <c r="L627" i="3" s="1"/>
  <c r="I627" i="3"/>
  <c r="J627" i="3" s="1"/>
  <c r="G627" i="3"/>
  <c r="H627" i="3" s="1"/>
  <c r="M627" i="3" l="1"/>
  <c r="O627" i="3" l="1"/>
  <c r="N627" i="3"/>
  <c r="P627" i="3"/>
  <c r="D628" i="3" s="1"/>
  <c r="E628" i="3" s="1"/>
  <c r="B628" i="3" l="1"/>
  <c r="Q628" i="3" s="1"/>
  <c r="C628" i="3" l="1"/>
  <c r="F628" i="3" s="1"/>
  <c r="G628" i="3" s="1"/>
  <c r="H628" i="3" s="1"/>
  <c r="K628" i="3"/>
  <c r="L628" i="3" s="1"/>
  <c r="I628" i="3"/>
  <c r="J628" i="3" s="1"/>
  <c r="M628" i="3" l="1"/>
  <c r="N628" i="3" s="1"/>
  <c r="O628" i="3"/>
  <c r="P628" i="3"/>
  <c r="D629" i="3" s="1"/>
  <c r="E629" i="3" s="1"/>
  <c r="B629" i="3" l="1"/>
  <c r="Q629" i="3" s="1"/>
  <c r="C629" i="3"/>
  <c r="F629" i="3" s="1"/>
  <c r="G629" i="3" l="1"/>
  <c r="K629" i="3"/>
  <c r="L629" i="3" s="1"/>
  <c r="I629" i="3"/>
  <c r="J629" i="3" s="1"/>
  <c r="M629" i="3" l="1"/>
  <c r="H629" i="3"/>
  <c r="N629" i="3" l="1"/>
  <c r="P629" i="3"/>
  <c r="D630" i="3" s="1"/>
  <c r="E630" i="3" s="1"/>
  <c r="O629" i="3"/>
  <c r="B630" i="3" s="1"/>
  <c r="Q630" i="3" s="1"/>
  <c r="C630" i="3" l="1"/>
  <c r="F630" i="3" s="1"/>
  <c r="G630" i="3" l="1"/>
  <c r="H630" i="3" s="1"/>
  <c r="K630" i="3"/>
  <c r="L630" i="3" s="1"/>
  <c r="I630" i="3"/>
  <c r="J630" i="3" s="1"/>
  <c r="M630" i="3" s="1"/>
  <c r="P630" i="3" l="1"/>
  <c r="D631" i="3" s="1"/>
  <c r="E631" i="3" s="1"/>
  <c r="N630" i="3"/>
  <c r="O630" i="3"/>
  <c r="B631" i="3" s="1"/>
  <c r="Q631" i="3" s="1"/>
  <c r="C631" i="3" l="1"/>
  <c r="F631" i="3" s="1"/>
  <c r="G631" i="3" l="1"/>
  <c r="I631" i="3"/>
  <c r="J631" i="3" s="1"/>
  <c r="K631" i="3"/>
  <c r="L631" i="3" s="1"/>
  <c r="M631" i="3" l="1"/>
  <c r="H631" i="3"/>
  <c r="N631" i="3" l="1"/>
  <c r="P631" i="3"/>
  <c r="D632" i="3" s="1"/>
  <c r="E632" i="3" s="1"/>
  <c r="O631" i="3"/>
  <c r="B632" i="3" s="1"/>
  <c r="Q632" i="3" s="1"/>
  <c r="C632" i="3" l="1"/>
  <c r="F632" i="3" s="1"/>
  <c r="G632" i="3" l="1"/>
  <c r="H632" i="3" s="1"/>
  <c r="K632" i="3"/>
  <c r="L632" i="3" s="1"/>
  <c r="I632" i="3"/>
  <c r="J632" i="3" s="1"/>
  <c r="M632" i="3" s="1"/>
  <c r="P632" i="3" l="1"/>
  <c r="D633" i="3" s="1"/>
  <c r="E633" i="3" s="1"/>
  <c r="N632" i="3"/>
  <c r="O632" i="3"/>
  <c r="B633" i="3" s="1"/>
  <c r="Q633" i="3" s="1"/>
  <c r="C633" i="3" l="1"/>
  <c r="F633" i="3" s="1"/>
  <c r="I633" i="3" s="1"/>
  <c r="J633" i="3" s="1"/>
  <c r="M633" i="3" s="1"/>
  <c r="G633" i="3"/>
  <c r="H633" i="3" s="1"/>
  <c r="K633" i="3" l="1"/>
  <c r="L633" i="3" s="1"/>
  <c r="P633" i="3"/>
  <c r="D634" i="3" s="1"/>
  <c r="E634" i="3" s="1"/>
  <c r="N633" i="3"/>
  <c r="O633" i="3"/>
  <c r="B634" i="3" s="1"/>
  <c r="Q634" i="3" s="1"/>
  <c r="C634" i="3" l="1"/>
  <c r="F634" i="3" s="1"/>
  <c r="K634" i="3" l="1"/>
  <c r="L634" i="3" s="1"/>
  <c r="G634" i="3"/>
  <c r="I634" i="3"/>
  <c r="J634" i="3" s="1"/>
  <c r="H634" i="3" l="1"/>
  <c r="M634" i="3"/>
  <c r="P634" i="3" l="1"/>
  <c r="D635" i="3" s="1"/>
  <c r="E635" i="3" s="1"/>
  <c r="N634" i="3"/>
  <c r="O634" i="3"/>
  <c r="B635" i="3" s="1"/>
  <c r="Q635" i="3" s="1"/>
  <c r="C635" i="3" l="1"/>
  <c r="F635" i="3" s="1"/>
  <c r="K635" i="3" l="1"/>
  <c r="L635" i="3" s="1"/>
  <c r="G635" i="3"/>
  <c r="I635" i="3"/>
  <c r="J635" i="3" s="1"/>
  <c r="H635" i="3" l="1"/>
  <c r="M635" i="3"/>
  <c r="N635" i="3" l="1"/>
  <c r="O635" i="3"/>
  <c r="B636" i="3" s="1"/>
  <c r="Q636" i="3" s="1"/>
  <c r="P635" i="3"/>
  <c r="D636" i="3" s="1"/>
  <c r="E636" i="3" s="1"/>
  <c r="C636" i="3" l="1"/>
  <c r="F636" i="3" s="1"/>
  <c r="I636" i="3" l="1"/>
  <c r="J636" i="3" s="1"/>
  <c r="K636" i="3"/>
  <c r="L636" i="3" s="1"/>
  <c r="G636" i="3"/>
  <c r="H636" i="3" s="1"/>
  <c r="M636" i="3" l="1"/>
  <c r="P636" i="3" s="1"/>
  <c r="D637" i="3" s="1"/>
  <c r="E637" i="3" s="1"/>
  <c r="N636" i="3" l="1"/>
  <c r="O636" i="3"/>
  <c r="B637" i="3" s="1"/>
  <c r="Q637" i="3" l="1"/>
  <c r="C637" i="3"/>
  <c r="F637" i="3" s="1"/>
  <c r="G637" i="3" s="1"/>
  <c r="I637" i="3"/>
  <c r="J637" i="3" s="1"/>
  <c r="K637" i="3"/>
  <c r="L637" i="3" s="1"/>
  <c r="H637" i="3" l="1"/>
  <c r="M637" i="3"/>
  <c r="N637" i="3" l="1"/>
  <c r="O637" i="3"/>
  <c r="P637" i="3"/>
  <c r="D638" i="3" s="1"/>
  <c r="E638" i="3" s="1"/>
  <c r="B638" i="3" l="1"/>
  <c r="Q638" i="3" s="1"/>
  <c r="C638" i="3" l="1"/>
  <c r="F638" i="3" s="1"/>
  <c r="I638" i="3" s="1"/>
  <c r="J638" i="3" s="1"/>
  <c r="K638" i="3" l="1"/>
  <c r="L638" i="3" s="1"/>
  <c r="G638" i="3"/>
  <c r="H638" i="3" s="1"/>
  <c r="M638" i="3"/>
  <c r="N638" i="3" l="1"/>
  <c r="O638" i="3"/>
  <c r="P638" i="3"/>
  <c r="D639" i="3" s="1"/>
  <c r="E639" i="3" s="1"/>
  <c r="B639" i="3" l="1"/>
  <c r="Q639" i="3" s="1"/>
  <c r="C639" i="3"/>
  <c r="F639" i="3" s="1"/>
  <c r="K639" i="3" l="1"/>
  <c r="L639" i="3" s="1"/>
  <c r="I639" i="3"/>
  <c r="J639" i="3" s="1"/>
  <c r="G639" i="3"/>
  <c r="H639" i="3" s="1"/>
  <c r="M639" i="3" l="1"/>
  <c r="O639" i="3" s="1"/>
  <c r="P639" i="3" l="1"/>
  <c r="D640" i="3" s="1"/>
  <c r="E640" i="3" s="1"/>
  <c r="N639" i="3"/>
  <c r="B640" i="3" s="1"/>
  <c r="Q640" i="3" s="1"/>
  <c r="C640" i="3" l="1"/>
  <c r="F640" i="3" s="1"/>
  <c r="G640" i="3" l="1"/>
  <c r="I640" i="3"/>
  <c r="J640" i="3" s="1"/>
  <c r="K640" i="3"/>
  <c r="L640" i="3" s="1"/>
  <c r="H640" i="3" l="1"/>
  <c r="M640" i="3"/>
  <c r="N640" i="3" l="1"/>
  <c r="P640" i="3"/>
  <c r="D641" i="3" s="1"/>
  <c r="E641" i="3" s="1"/>
  <c r="O640" i="3"/>
  <c r="B641" i="3" l="1"/>
  <c r="Q641" i="3" s="1"/>
  <c r="C641" i="3"/>
  <c r="F641" i="3" s="1"/>
  <c r="G641" i="3" l="1"/>
  <c r="K641" i="3"/>
  <c r="L641" i="3" s="1"/>
  <c r="I641" i="3"/>
  <c r="J641" i="3" s="1"/>
  <c r="H641" i="3" l="1"/>
  <c r="M641" i="3"/>
  <c r="P641" i="3" l="1"/>
  <c r="D642" i="3" s="1"/>
  <c r="E642" i="3" s="1"/>
  <c r="N641" i="3"/>
  <c r="O641" i="3"/>
  <c r="B642" i="3" s="1"/>
  <c r="Q642" i="3" s="1"/>
  <c r="C642" i="3" l="1"/>
  <c r="F642" i="3" s="1"/>
  <c r="G642" i="3" l="1"/>
  <c r="H642" i="3" s="1"/>
  <c r="K642" i="3"/>
  <c r="L642" i="3" s="1"/>
  <c r="I642" i="3"/>
  <c r="J642" i="3" s="1"/>
  <c r="M642" i="3" l="1"/>
  <c r="P642" i="3" s="1"/>
  <c r="D643" i="3" s="1"/>
  <c r="E643" i="3" s="1"/>
  <c r="O642" i="3" l="1"/>
  <c r="N642" i="3"/>
  <c r="B643" i="3" l="1"/>
  <c r="Q643" i="3" s="1"/>
  <c r="C643" i="3" l="1"/>
  <c r="F643" i="3" s="1"/>
  <c r="I643" i="3" l="1"/>
  <c r="J643" i="3" s="1"/>
  <c r="K643" i="3"/>
  <c r="L643" i="3" s="1"/>
  <c r="G643" i="3"/>
  <c r="H643" i="3" l="1"/>
  <c r="M643" i="3"/>
  <c r="N643" i="3" l="1"/>
  <c r="O643" i="3"/>
  <c r="B644" i="3" s="1"/>
  <c r="Q644" i="3" s="1"/>
  <c r="P643" i="3"/>
  <c r="D644" i="3" s="1"/>
  <c r="E644" i="3" s="1"/>
  <c r="C644" i="3" l="1"/>
  <c r="F644" i="3" s="1"/>
  <c r="K644" i="3" l="1"/>
  <c r="L644" i="3" s="1"/>
  <c r="I644" i="3"/>
  <c r="J644" i="3" s="1"/>
  <c r="M644" i="3" s="1"/>
  <c r="P644" i="3" s="1"/>
  <c r="D645" i="3" s="1"/>
  <c r="E645" i="3" s="1"/>
  <c r="G644" i="3"/>
  <c r="H644" i="3" s="1"/>
  <c r="N644" i="3" l="1"/>
  <c r="O644" i="3"/>
  <c r="B645" i="3" l="1"/>
  <c r="Q645" i="3" s="1"/>
  <c r="C645" i="3" l="1"/>
  <c r="F645" i="3" s="1"/>
  <c r="G645" i="3" l="1"/>
  <c r="H645" i="3" s="1"/>
  <c r="K645" i="3"/>
  <c r="L645" i="3" s="1"/>
  <c r="I645" i="3"/>
  <c r="J645" i="3" s="1"/>
  <c r="M645" i="3" s="1"/>
  <c r="P645" i="3" l="1"/>
  <c r="D646" i="3" s="1"/>
  <c r="E646" i="3" s="1"/>
  <c r="O645" i="3"/>
  <c r="N645" i="3"/>
  <c r="B646" i="3" l="1"/>
  <c r="Q646" i="3" s="1"/>
  <c r="C646" i="3" l="1"/>
  <c r="F646" i="3" s="1"/>
  <c r="K646" i="3" l="1"/>
  <c r="L646" i="3" s="1"/>
  <c r="G646" i="3"/>
  <c r="I646" i="3"/>
  <c r="J646" i="3" s="1"/>
  <c r="H646" i="3" l="1"/>
  <c r="M646" i="3"/>
  <c r="P646" i="3" l="1"/>
  <c r="D647" i="3" s="1"/>
  <c r="E647" i="3" s="1"/>
  <c r="O646" i="3"/>
  <c r="N646" i="3"/>
  <c r="B647" i="3" l="1"/>
  <c r="Q647" i="3" s="1"/>
  <c r="C647" i="3"/>
  <c r="F647" i="3" s="1"/>
  <c r="K647" i="3" l="1"/>
  <c r="L647" i="3" s="1"/>
  <c r="I647" i="3"/>
  <c r="J647" i="3" s="1"/>
  <c r="M647" i="3" s="1"/>
  <c r="N647" i="3" s="1"/>
  <c r="G647" i="3"/>
  <c r="H647" i="3" s="1"/>
  <c r="P647" i="3" l="1"/>
  <c r="D648" i="3" s="1"/>
  <c r="E648" i="3" s="1"/>
  <c r="O647" i="3"/>
  <c r="B648" i="3" s="1"/>
  <c r="Q648" i="3" s="1"/>
  <c r="C648" i="3" l="1"/>
  <c r="F648" i="3" s="1"/>
  <c r="G648" i="3"/>
  <c r="H648" i="3" s="1"/>
  <c r="K648" i="3"/>
  <c r="L648" i="3" s="1"/>
  <c r="I648" i="3"/>
  <c r="J648" i="3" s="1"/>
  <c r="M648" i="3" s="1"/>
  <c r="P648" i="3" l="1"/>
  <c r="D649" i="3" s="1"/>
  <c r="E649" i="3" s="1"/>
  <c r="N648" i="3"/>
  <c r="O648" i="3"/>
  <c r="B649" i="3" s="1"/>
  <c r="Q649" i="3" s="1"/>
  <c r="C649" i="3" l="1"/>
  <c r="F649" i="3" s="1"/>
  <c r="K649" i="3" l="1"/>
  <c r="L649" i="3" s="1"/>
  <c r="G649" i="3"/>
  <c r="I649" i="3"/>
  <c r="J649" i="3" s="1"/>
  <c r="H649" i="3" l="1"/>
  <c r="M649" i="3"/>
  <c r="O649" i="3" l="1"/>
  <c r="N649" i="3"/>
  <c r="P649" i="3"/>
  <c r="D650" i="3" s="1"/>
  <c r="E650" i="3" s="1"/>
  <c r="B650" i="3" l="1"/>
  <c r="Q650" i="3" s="1"/>
  <c r="C650" i="3" l="1"/>
  <c r="F650" i="3" s="1"/>
  <c r="G650" i="3" l="1"/>
  <c r="I650" i="3"/>
  <c r="J650" i="3" s="1"/>
  <c r="K650" i="3"/>
  <c r="L650" i="3" s="1"/>
  <c r="H650" i="3" l="1"/>
  <c r="M650" i="3"/>
  <c r="O650" i="3" l="1"/>
  <c r="P650" i="3"/>
  <c r="D651" i="3" s="1"/>
  <c r="E651" i="3" s="1"/>
  <c r="N650" i="3"/>
  <c r="B651" i="3" l="1"/>
  <c r="Q651" i="3" s="1"/>
  <c r="C651" i="3"/>
  <c r="F651" i="3" s="1"/>
  <c r="G651" i="3" l="1"/>
  <c r="H651" i="3" s="1"/>
  <c r="K651" i="3"/>
  <c r="L651" i="3" s="1"/>
  <c r="I651" i="3"/>
  <c r="J651" i="3" s="1"/>
  <c r="M651" i="3" s="1"/>
  <c r="P651" i="3" l="1"/>
  <c r="D652" i="3" s="1"/>
  <c r="E652" i="3" s="1"/>
  <c r="O651" i="3"/>
  <c r="N651" i="3"/>
  <c r="B652" i="3" l="1"/>
  <c r="Q652" i="3" s="1"/>
  <c r="C652" i="3" l="1"/>
  <c r="F652" i="3" s="1"/>
  <c r="K652" i="3" l="1"/>
  <c r="L652" i="3" s="1"/>
  <c r="G652" i="3"/>
  <c r="I652" i="3"/>
  <c r="J652" i="3" s="1"/>
  <c r="H652" i="3" l="1"/>
  <c r="M652" i="3"/>
  <c r="P652" i="3" l="1"/>
  <c r="D653" i="3" s="1"/>
  <c r="E653" i="3" s="1"/>
  <c r="N652" i="3"/>
  <c r="O652" i="3"/>
  <c r="B653" i="3" l="1"/>
  <c r="Q653" i="3" s="1"/>
  <c r="C653" i="3" l="1"/>
  <c r="F653" i="3" s="1"/>
  <c r="G653" i="3" s="1"/>
  <c r="K653" i="3"/>
  <c r="L653" i="3" s="1"/>
  <c r="I653" i="3" l="1"/>
  <c r="J653" i="3" s="1"/>
  <c r="H653" i="3"/>
  <c r="M653" i="3"/>
  <c r="O653" i="3" l="1"/>
  <c r="P653" i="3"/>
  <c r="D654" i="3" s="1"/>
  <c r="E654" i="3" s="1"/>
  <c r="N653" i="3"/>
  <c r="B654" i="3" l="1"/>
  <c r="Q654" i="3" s="1"/>
  <c r="C654" i="3" l="1"/>
  <c r="F654" i="3" s="1"/>
  <c r="G654" i="3" l="1"/>
  <c r="H654" i="3" s="1"/>
  <c r="I654" i="3"/>
  <c r="J654" i="3" s="1"/>
  <c r="K654" i="3"/>
  <c r="L654" i="3" s="1"/>
  <c r="M654" i="3" l="1"/>
  <c r="P654" i="3" s="1"/>
  <c r="D655" i="3" s="1"/>
  <c r="E655" i="3" s="1"/>
  <c r="O654" i="3" l="1"/>
  <c r="N654" i="3"/>
  <c r="B655" i="3" l="1"/>
  <c r="Q655" i="3" s="1"/>
  <c r="C655" i="3" l="1"/>
  <c r="F655" i="3" s="1"/>
  <c r="K655" i="3" l="1"/>
  <c r="L655" i="3" s="1"/>
  <c r="I655" i="3"/>
  <c r="J655" i="3" s="1"/>
  <c r="G655" i="3"/>
  <c r="H655" i="3" l="1"/>
  <c r="M655" i="3"/>
  <c r="N655" i="3" l="1"/>
  <c r="O655" i="3"/>
  <c r="B656" i="3" s="1"/>
  <c r="Q656" i="3" s="1"/>
  <c r="P655" i="3"/>
  <c r="D656" i="3" s="1"/>
  <c r="E656" i="3" s="1"/>
  <c r="C656" i="3" l="1"/>
  <c r="F656" i="3" s="1"/>
  <c r="G656" i="3" l="1"/>
  <c r="H656" i="3" s="1"/>
  <c r="I656" i="3"/>
  <c r="J656" i="3" s="1"/>
  <c r="K656" i="3"/>
  <c r="L656" i="3" s="1"/>
  <c r="M656" i="3" l="1"/>
  <c r="N656" i="3" s="1"/>
  <c r="P656" i="3" l="1"/>
  <c r="D657" i="3" s="1"/>
  <c r="E657" i="3" s="1"/>
  <c r="O656" i="3"/>
  <c r="B657" i="3" s="1"/>
  <c r="Q657" i="3" s="1"/>
  <c r="C657" i="3" l="1"/>
  <c r="F657" i="3" s="1"/>
  <c r="G657" i="3" s="1"/>
  <c r="H657" i="3" s="1"/>
  <c r="K657" i="3"/>
  <c r="L657" i="3" s="1"/>
  <c r="I657" i="3"/>
  <c r="J657" i="3" s="1"/>
  <c r="M657" i="3" s="1"/>
  <c r="P657" i="3" s="1"/>
  <c r="D658" i="3" s="1"/>
  <c r="E658" i="3" s="1"/>
  <c r="N657" i="3" l="1"/>
  <c r="O657" i="3"/>
  <c r="B658" i="3" s="1"/>
  <c r="Q658" i="3" s="1"/>
  <c r="C658" i="3" l="1"/>
  <c r="F658" i="3" s="1"/>
  <c r="I658" i="3" l="1"/>
  <c r="J658" i="3" s="1"/>
  <c r="G658" i="3"/>
  <c r="K658" i="3"/>
  <c r="L658" i="3" s="1"/>
  <c r="H658" i="3" l="1"/>
  <c r="M658" i="3"/>
  <c r="P658" i="3" l="1"/>
  <c r="D659" i="3" s="1"/>
  <c r="E659" i="3" s="1"/>
  <c r="N658" i="3"/>
  <c r="O658" i="3"/>
  <c r="B659" i="3" s="1"/>
  <c r="Q659" i="3" s="1"/>
  <c r="C659" i="3" l="1"/>
  <c r="F659" i="3" s="1"/>
  <c r="G659" i="3" l="1"/>
  <c r="I659" i="3"/>
  <c r="J659" i="3" s="1"/>
  <c r="K659" i="3"/>
  <c r="L659" i="3" s="1"/>
  <c r="H659" i="3" l="1"/>
  <c r="M659" i="3"/>
  <c r="O659" i="3" l="1"/>
  <c r="P659" i="3"/>
  <c r="D660" i="3" s="1"/>
  <c r="E660" i="3" s="1"/>
  <c r="N659" i="3"/>
  <c r="B660" i="3" l="1"/>
  <c r="Q660" i="3" s="1"/>
  <c r="C660" i="3" l="1"/>
  <c r="F660" i="3" s="1"/>
  <c r="I660" i="3" l="1"/>
  <c r="J660" i="3" s="1"/>
  <c r="M660" i="3" s="1"/>
  <c r="G660" i="3"/>
  <c r="H660" i="3" s="1"/>
  <c r="K660" i="3"/>
  <c r="L660" i="3" s="1"/>
  <c r="P660" i="3" l="1"/>
  <c r="D661" i="3" s="1"/>
  <c r="E661" i="3" s="1"/>
  <c r="N660" i="3"/>
  <c r="O660" i="3"/>
  <c r="B661" i="3" l="1"/>
  <c r="Q661" i="3" s="1"/>
  <c r="C661" i="3"/>
  <c r="F661" i="3" s="1"/>
  <c r="G661" i="3" l="1"/>
  <c r="I661" i="3"/>
  <c r="J661" i="3" s="1"/>
  <c r="K661" i="3"/>
  <c r="L661" i="3" s="1"/>
  <c r="H661" i="3" l="1"/>
  <c r="M661" i="3"/>
  <c r="O661" i="3" l="1"/>
  <c r="P661" i="3"/>
  <c r="D662" i="3" s="1"/>
  <c r="E662" i="3" s="1"/>
  <c r="N661" i="3"/>
  <c r="B662" i="3" l="1"/>
  <c r="Q662" i="3" s="1"/>
  <c r="C662" i="3" l="1"/>
  <c r="F662" i="3" s="1"/>
  <c r="K662" i="3" l="1"/>
  <c r="L662" i="3" s="1"/>
  <c r="G662" i="3"/>
  <c r="I662" i="3"/>
  <c r="J662" i="3" s="1"/>
  <c r="H662" i="3" l="1"/>
  <c r="M662" i="3"/>
  <c r="P662" i="3" l="1"/>
  <c r="D663" i="3" s="1"/>
  <c r="E663" i="3" s="1"/>
  <c r="N662" i="3"/>
  <c r="O662" i="3"/>
  <c r="B663" i="3" s="1"/>
  <c r="Q663" i="3" s="1"/>
  <c r="C663" i="3" l="1"/>
  <c r="F663" i="3" s="1"/>
  <c r="G663" i="3" l="1"/>
  <c r="H663" i="3" s="1"/>
  <c r="K663" i="3"/>
  <c r="L663" i="3" s="1"/>
  <c r="I663" i="3"/>
  <c r="J663" i="3" s="1"/>
  <c r="M663" i="3" s="1"/>
  <c r="N663" i="3" l="1"/>
  <c r="O663" i="3"/>
  <c r="P663" i="3"/>
  <c r="D664" i="3" s="1"/>
  <c r="E664" i="3" s="1"/>
  <c r="B664" i="3" l="1"/>
  <c r="Q664" i="3" s="1"/>
  <c r="C664" i="3" l="1"/>
  <c r="F664" i="3" s="1"/>
  <c r="K664" i="3" l="1"/>
  <c r="L664" i="3" s="1"/>
  <c r="G664" i="3"/>
  <c r="I664" i="3"/>
  <c r="J664" i="3" s="1"/>
  <c r="H664" i="3" l="1"/>
  <c r="M664" i="3"/>
  <c r="P664" i="3" l="1"/>
  <c r="D665" i="3" s="1"/>
  <c r="E665" i="3" s="1"/>
  <c r="O664" i="3"/>
  <c r="N664" i="3"/>
  <c r="B665" i="3" l="1"/>
  <c r="Q665" i="3" s="1"/>
  <c r="C665" i="3" l="1"/>
  <c r="F665" i="3" s="1"/>
  <c r="I665" i="3" l="1"/>
  <c r="J665" i="3" s="1"/>
  <c r="G665" i="3"/>
  <c r="K665" i="3"/>
  <c r="L665" i="3" s="1"/>
  <c r="H665" i="3" l="1"/>
  <c r="M665" i="3"/>
  <c r="N665" i="3" l="1"/>
  <c r="O665" i="3"/>
  <c r="P665" i="3"/>
  <c r="D666" i="3" s="1"/>
  <c r="E666" i="3" s="1"/>
  <c r="B666" i="3" l="1"/>
  <c r="Q666" i="3" s="1"/>
  <c r="C666" i="3"/>
  <c r="F666" i="3" s="1"/>
  <c r="K666" i="3" l="1"/>
  <c r="L666" i="3" s="1"/>
  <c r="G666" i="3"/>
  <c r="H666" i="3" s="1"/>
  <c r="I666" i="3"/>
  <c r="J666" i="3" s="1"/>
  <c r="M666" i="3" s="1"/>
  <c r="N666" i="3" l="1"/>
  <c r="P666" i="3"/>
  <c r="D667" i="3" s="1"/>
  <c r="E667" i="3" s="1"/>
  <c r="O666" i="3"/>
  <c r="B667" i="3" s="1"/>
  <c r="Q667" i="3" s="1"/>
  <c r="C667" i="3" l="1"/>
  <c r="F667" i="3" s="1"/>
  <c r="I667" i="3" l="1"/>
  <c r="J667" i="3" s="1"/>
  <c r="K667" i="3"/>
  <c r="L667" i="3" s="1"/>
  <c r="G667" i="3"/>
  <c r="H667" i="3" l="1"/>
  <c r="M667" i="3"/>
  <c r="N667" i="3" l="1"/>
  <c r="O667" i="3"/>
  <c r="P667" i="3"/>
  <c r="D668" i="3" s="1"/>
  <c r="E668" i="3" s="1"/>
  <c r="B668" i="3" l="1"/>
  <c r="Q668" i="3" s="1"/>
  <c r="C668" i="3"/>
  <c r="F668" i="3" s="1"/>
  <c r="G668" i="3" l="1"/>
  <c r="I668" i="3"/>
  <c r="J668" i="3" s="1"/>
  <c r="K668" i="3"/>
  <c r="L668" i="3" s="1"/>
  <c r="H668" i="3" l="1"/>
  <c r="M668" i="3"/>
  <c r="N668" i="3" l="1"/>
  <c r="P668" i="3"/>
  <c r="D669" i="3" s="1"/>
  <c r="E669" i="3" s="1"/>
  <c r="O668" i="3"/>
  <c r="B669" i="3" s="1"/>
  <c r="Q669" i="3" s="1"/>
  <c r="C669" i="3" l="1"/>
  <c r="F669" i="3" s="1"/>
  <c r="I669" i="3" l="1"/>
  <c r="J669" i="3" s="1"/>
  <c r="M669" i="3" s="1"/>
  <c r="G669" i="3"/>
  <c r="H669" i="3" s="1"/>
  <c r="K669" i="3"/>
  <c r="L669" i="3" s="1"/>
  <c r="O669" i="3" l="1"/>
  <c r="N669" i="3"/>
  <c r="P669" i="3"/>
  <c r="D670" i="3" s="1"/>
  <c r="E670" i="3" s="1"/>
  <c r="B670" i="3" l="1"/>
  <c r="Q670" i="3" s="1"/>
  <c r="C670" i="3" l="1"/>
  <c r="F670" i="3" s="1"/>
  <c r="G670" i="3" l="1"/>
  <c r="H670" i="3" s="1"/>
  <c r="I670" i="3"/>
  <c r="J670" i="3" s="1"/>
  <c r="M670" i="3" s="1"/>
  <c r="K670" i="3"/>
  <c r="L670" i="3" s="1"/>
  <c r="P670" i="3" l="1"/>
  <c r="D671" i="3" s="1"/>
  <c r="E671" i="3" s="1"/>
  <c r="N670" i="3"/>
  <c r="O670" i="3"/>
  <c r="B671" i="3" l="1"/>
  <c r="Q671" i="3" s="1"/>
  <c r="C671" i="3"/>
  <c r="F671" i="3" s="1"/>
  <c r="K671" i="3" l="1"/>
  <c r="L671" i="3" s="1"/>
  <c r="G671" i="3"/>
  <c r="I671" i="3"/>
  <c r="J671" i="3" s="1"/>
  <c r="H671" i="3" l="1"/>
  <c r="M671" i="3"/>
  <c r="N671" i="3" l="1"/>
  <c r="O671" i="3"/>
  <c r="B672" i="3" s="1"/>
  <c r="Q672" i="3" s="1"/>
  <c r="P671" i="3"/>
  <c r="D672" i="3" s="1"/>
  <c r="E672" i="3" s="1"/>
  <c r="C672" i="3" l="1"/>
  <c r="F672" i="3" s="1"/>
  <c r="I672" i="3" l="1"/>
  <c r="J672" i="3" s="1"/>
  <c r="M672" i="3" s="1"/>
  <c r="G672" i="3"/>
  <c r="H672" i="3" s="1"/>
  <c r="K672" i="3"/>
  <c r="L672" i="3" s="1"/>
  <c r="P672" i="3" l="1"/>
  <c r="D673" i="3" s="1"/>
  <c r="E673" i="3" s="1"/>
  <c r="N672" i="3"/>
  <c r="O672" i="3"/>
  <c r="B673" i="3" l="1"/>
  <c r="Q673" i="3" s="1"/>
  <c r="C673" i="3" l="1"/>
  <c r="F673" i="3" s="1"/>
  <c r="K673" i="3"/>
  <c r="L673" i="3" s="1"/>
  <c r="G673" i="3"/>
  <c r="H673" i="3" s="1"/>
  <c r="I673" i="3"/>
  <c r="J673" i="3" s="1"/>
  <c r="M673" i="3" s="1"/>
  <c r="N673" i="3" l="1"/>
  <c r="O673" i="3"/>
  <c r="P673" i="3"/>
  <c r="D674" i="3" s="1"/>
  <c r="E674" i="3" s="1"/>
  <c r="B674" i="3" l="1"/>
  <c r="Q674" i="3" s="1"/>
  <c r="C674" i="3"/>
  <c r="F674" i="3" s="1"/>
  <c r="I674" i="3" l="1"/>
  <c r="J674" i="3" s="1"/>
  <c r="G674" i="3"/>
  <c r="K674" i="3"/>
  <c r="L674" i="3" s="1"/>
  <c r="H674" i="3" l="1"/>
  <c r="M674" i="3"/>
  <c r="O674" i="3" l="1"/>
  <c r="P674" i="3"/>
  <c r="D675" i="3" s="1"/>
  <c r="E675" i="3" s="1"/>
  <c r="N674" i="3"/>
  <c r="B675" i="3" l="1"/>
  <c r="Q675" i="3" s="1"/>
  <c r="C675" i="3" l="1"/>
  <c r="F675" i="3" s="1"/>
  <c r="G675" i="3" s="1"/>
  <c r="H675" i="3" s="1"/>
  <c r="K675" i="3"/>
  <c r="L675" i="3" s="1"/>
  <c r="I675" i="3"/>
  <c r="J675" i="3" s="1"/>
  <c r="M675" i="3" s="1"/>
  <c r="P675" i="3" l="1"/>
  <c r="D676" i="3" s="1"/>
  <c r="E676" i="3" s="1"/>
  <c r="N675" i="3"/>
  <c r="O675" i="3"/>
  <c r="B676" i="3" s="1"/>
  <c r="Q676" i="3" s="1"/>
  <c r="C676" i="3" l="1"/>
  <c r="F676" i="3" s="1"/>
  <c r="G676" i="3" l="1"/>
  <c r="H676" i="3" s="1"/>
  <c r="K676" i="3"/>
  <c r="L676" i="3" s="1"/>
  <c r="I676" i="3"/>
  <c r="J676" i="3" s="1"/>
  <c r="M676" i="3" s="1"/>
  <c r="P676" i="3" l="1"/>
  <c r="D677" i="3" s="1"/>
  <c r="E677" i="3" s="1"/>
  <c r="O676" i="3"/>
  <c r="N676" i="3"/>
  <c r="B677" i="3" l="1"/>
  <c r="Q677" i="3" s="1"/>
  <c r="C677" i="3" l="1"/>
  <c r="F677" i="3" s="1"/>
  <c r="K677" i="3"/>
  <c r="L677" i="3" s="1"/>
  <c r="G677" i="3"/>
  <c r="I677" i="3"/>
  <c r="J677" i="3" s="1"/>
  <c r="H677" i="3" l="1"/>
  <c r="M677" i="3"/>
  <c r="O677" i="3" l="1"/>
  <c r="N677" i="3"/>
  <c r="P677" i="3"/>
  <c r="D678" i="3" s="1"/>
  <c r="E678" i="3" s="1"/>
  <c r="B678" i="3" l="1"/>
  <c r="Q678" i="3" s="1"/>
  <c r="C678" i="3" l="1"/>
  <c r="F678" i="3" s="1"/>
  <c r="G678" i="3" l="1"/>
  <c r="H678" i="3" s="1"/>
  <c r="I678" i="3"/>
  <c r="J678" i="3" s="1"/>
  <c r="M678" i="3" s="1"/>
  <c r="K678" i="3"/>
  <c r="L678" i="3" s="1"/>
  <c r="P678" i="3" l="1"/>
  <c r="D679" i="3" s="1"/>
  <c r="E679" i="3" s="1"/>
  <c r="N678" i="3"/>
  <c r="O678" i="3"/>
  <c r="B679" i="3" s="1"/>
  <c r="Q679" i="3" s="1"/>
  <c r="C679" i="3" l="1"/>
  <c r="F679" i="3" s="1"/>
  <c r="G679" i="3" l="1"/>
  <c r="H679" i="3" s="1"/>
  <c r="I679" i="3"/>
  <c r="J679" i="3" s="1"/>
  <c r="K679" i="3"/>
  <c r="L679" i="3" s="1"/>
  <c r="M679" i="3" l="1"/>
  <c r="P679" i="3" l="1"/>
  <c r="D680" i="3" s="1"/>
  <c r="E680" i="3" s="1"/>
  <c r="O679" i="3"/>
  <c r="N679" i="3"/>
  <c r="B680" i="3" l="1"/>
  <c r="Q680" i="3" s="1"/>
  <c r="C680" i="3" l="1"/>
  <c r="F680" i="3" s="1"/>
  <c r="K680" i="3" l="1"/>
  <c r="L680" i="3" s="1"/>
  <c r="G680" i="3"/>
  <c r="I680" i="3"/>
  <c r="J680" i="3" s="1"/>
  <c r="H680" i="3" l="1"/>
  <c r="M680" i="3"/>
  <c r="P680" i="3" l="1"/>
  <c r="D681" i="3" s="1"/>
  <c r="E681" i="3" s="1"/>
  <c r="N680" i="3"/>
  <c r="O680" i="3"/>
  <c r="B681" i="3" l="1"/>
  <c r="Q681" i="3" s="1"/>
  <c r="C681" i="3"/>
  <c r="F681" i="3" s="1"/>
  <c r="G681" i="3" l="1"/>
  <c r="H681" i="3" s="1"/>
  <c r="K681" i="3"/>
  <c r="L681" i="3" s="1"/>
  <c r="I681" i="3"/>
  <c r="J681" i="3" s="1"/>
  <c r="M681" i="3" s="1"/>
  <c r="N681" i="3" l="1"/>
  <c r="O681" i="3"/>
  <c r="P681" i="3"/>
  <c r="D682" i="3" s="1"/>
  <c r="E682" i="3" s="1"/>
  <c r="B682" i="3" l="1"/>
  <c r="Q682" i="3" s="1"/>
  <c r="C682" i="3" l="1"/>
  <c r="F682" i="3" s="1"/>
  <c r="G682" i="3" s="1"/>
  <c r="H682" i="3" s="1"/>
  <c r="K682" i="3" l="1"/>
  <c r="L682" i="3" s="1"/>
  <c r="I682" i="3"/>
  <c r="J682" i="3" s="1"/>
  <c r="M682" i="3" s="1"/>
  <c r="P682" i="3" s="1"/>
  <c r="D683" i="3" s="1"/>
  <c r="E683" i="3" s="1"/>
  <c r="N682" i="3" l="1"/>
  <c r="O682" i="3"/>
  <c r="B683" i="3" s="1"/>
  <c r="Q683" i="3" s="1"/>
  <c r="C683" i="3" l="1"/>
  <c r="F683" i="3" s="1"/>
  <c r="K683" i="3" l="1"/>
  <c r="L683" i="3" s="1"/>
  <c r="I683" i="3"/>
  <c r="J683" i="3" s="1"/>
  <c r="G683" i="3"/>
  <c r="H683" i="3" l="1"/>
  <c r="M683" i="3"/>
  <c r="P683" i="3" l="1"/>
  <c r="D684" i="3" s="1"/>
  <c r="E684" i="3" s="1"/>
  <c r="O683" i="3"/>
  <c r="N683" i="3"/>
  <c r="B684" i="3" l="1"/>
  <c r="Q684" i="3" s="1"/>
  <c r="C684" i="3" l="1"/>
  <c r="F684" i="3" s="1"/>
  <c r="I684" i="3" l="1"/>
  <c r="J684" i="3" s="1"/>
  <c r="M684" i="3" s="1"/>
  <c r="K684" i="3"/>
  <c r="L684" i="3" s="1"/>
  <c r="G684" i="3"/>
  <c r="H684" i="3" s="1"/>
  <c r="P684" i="3" l="1"/>
  <c r="D685" i="3" s="1"/>
  <c r="E685" i="3" s="1"/>
  <c r="N684" i="3"/>
  <c r="O684" i="3"/>
  <c r="B685" i="3" l="1"/>
  <c r="Q685" i="3" s="1"/>
  <c r="C685" i="3"/>
  <c r="F685" i="3" s="1"/>
  <c r="G685" i="3" l="1"/>
  <c r="H685" i="3" s="1"/>
  <c r="K685" i="3"/>
  <c r="L685" i="3" s="1"/>
  <c r="I685" i="3"/>
  <c r="J685" i="3" s="1"/>
  <c r="M685" i="3" s="1"/>
  <c r="P685" i="3" l="1"/>
  <c r="D686" i="3" s="1"/>
  <c r="E686" i="3" s="1"/>
  <c r="N685" i="3"/>
  <c r="O685" i="3"/>
  <c r="B686" i="3" s="1"/>
  <c r="Q686" i="3" s="1"/>
  <c r="C686" i="3" l="1"/>
  <c r="F686" i="3" s="1"/>
  <c r="I686" i="3" l="1"/>
  <c r="J686" i="3" s="1"/>
  <c r="G686" i="3"/>
  <c r="K686" i="3"/>
  <c r="L686" i="3" s="1"/>
  <c r="H686" i="3" l="1"/>
  <c r="M686" i="3"/>
  <c r="P686" i="3" l="1"/>
  <c r="D687" i="3" s="1"/>
  <c r="E687" i="3" s="1"/>
  <c r="N686" i="3"/>
  <c r="O686" i="3"/>
  <c r="B687" i="3" l="1"/>
  <c r="Q687" i="3" s="1"/>
  <c r="C687" i="3" l="1"/>
  <c r="F687" i="3" s="1"/>
  <c r="G687" i="3" s="1"/>
  <c r="H687" i="3" s="1"/>
  <c r="K687" i="3" l="1"/>
  <c r="L687" i="3" s="1"/>
  <c r="I687" i="3"/>
  <c r="J687" i="3" s="1"/>
  <c r="M687" i="3" s="1"/>
  <c r="P687" i="3" s="1"/>
  <c r="D688" i="3" s="1"/>
  <c r="E688" i="3" s="1"/>
  <c r="O687" i="3" l="1"/>
  <c r="N687" i="3"/>
  <c r="B688" i="3" l="1"/>
  <c r="Q688" i="3" s="1"/>
  <c r="C688" i="3" l="1"/>
  <c r="F688" i="3" s="1"/>
  <c r="I688" i="3" l="1"/>
  <c r="J688" i="3" s="1"/>
  <c r="G688" i="3"/>
  <c r="H688" i="3" s="1"/>
  <c r="K688" i="3"/>
  <c r="L688" i="3" s="1"/>
  <c r="M688" i="3" l="1"/>
  <c r="P688" i="3" s="1"/>
  <c r="D689" i="3" s="1"/>
  <c r="E689" i="3" s="1"/>
  <c r="N688" i="3" l="1"/>
  <c r="O688" i="3"/>
  <c r="B689" i="3" s="1"/>
  <c r="Q689" i="3" s="1"/>
  <c r="C689" i="3" l="1"/>
  <c r="F689" i="3" s="1"/>
  <c r="K689" i="3" l="1"/>
  <c r="L689" i="3" s="1"/>
  <c r="G689" i="3"/>
  <c r="I689" i="3"/>
  <c r="J689" i="3" s="1"/>
  <c r="H689" i="3" l="1"/>
  <c r="M689" i="3"/>
  <c r="N689" i="3" l="1"/>
  <c r="P689" i="3"/>
  <c r="D690" i="3" s="1"/>
  <c r="E690" i="3" s="1"/>
  <c r="O689" i="3"/>
  <c r="B690" i="3" s="1"/>
  <c r="Q690" i="3" s="1"/>
  <c r="C690" i="3" l="1"/>
  <c r="F690" i="3" s="1"/>
  <c r="K690" i="3" l="1"/>
  <c r="L690" i="3" s="1"/>
  <c r="G690" i="3"/>
  <c r="H690" i="3" s="1"/>
  <c r="I690" i="3"/>
  <c r="J690" i="3" s="1"/>
  <c r="M690" i="3" s="1"/>
  <c r="P690" i="3" l="1"/>
  <c r="D691" i="3" s="1"/>
  <c r="E691" i="3" s="1"/>
  <c r="O690" i="3"/>
  <c r="N690" i="3"/>
  <c r="B691" i="3" l="1"/>
  <c r="Q691" i="3" s="1"/>
  <c r="C691" i="3" l="1"/>
  <c r="F691" i="3" s="1"/>
  <c r="G691" i="3" l="1"/>
  <c r="H691" i="3" s="1"/>
  <c r="I691" i="3"/>
  <c r="J691" i="3" s="1"/>
  <c r="M691" i="3" s="1"/>
  <c r="K691" i="3"/>
  <c r="L691" i="3" s="1"/>
  <c r="P691" i="3" l="1"/>
  <c r="D692" i="3" s="1"/>
  <c r="E692" i="3" s="1"/>
  <c r="N691" i="3"/>
  <c r="O691" i="3"/>
  <c r="B692" i="3" l="1"/>
  <c r="Q692" i="3" s="1"/>
  <c r="C692" i="3"/>
  <c r="F692" i="3" s="1"/>
  <c r="K692" i="3" l="1"/>
  <c r="L692" i="3" s="1"/>
  <c r="G692" i="3"/>
  <c r="H692" i="3" s="1"/>
  <c r="I692" i="3"/>
  <c r="J692" i="3" s="1"/>
  <c r="M692" i="3" s="1"/>
  <c r="P692" i="3" l="1"/>
  <c r="D693" i="3" s="1"/>
  <c r="E693" i="3" s="1"/>
  <c r="N692" i="3"/>
  <c r="O692" i="3"/>
  <c r="B693" i="3" s="1"/>
  <c r="Q693" i="3" s="1"/>
  <c r="C693" i="3" l="1"/>
  <c r="F693" i="3" s="1"/>
  <c r="G693" i="3" l="1"/>
  <c r="H693" i="3" s="1"/>
  <c r="I693" i="3"/>
  <c r="J693" i="3" s="1"/>
  <c r="M693" i="3" s="1"/>
  <c r="K693" i="3"/>
  <c r="L693" i="3" s="1"/>
  <c r="N693" i="3" l="1"/>
  <c r="O693" i="3"/>
  <c r="B694" i="3" s="1"/>
  <c r="Q694" i="3" s="1"/>
  <c r="P693" i="3"/>
  <c r="D694" i="3" s="1"/>
  <c r="E694" i="3" s="1"/>
  <c r="C694" i="3" l="1"/>
  <c r="F694" i="3" s="1"/>
  <c r="G694" i="3" l="1"/>
  <c r="H694" i="3" s="1"/>
  <c r="I694" i="3"/>
  <c r="J694" i="3" s="1"/>
  <c r="M694" i="3" s="1"/>
  <c r="K694" i="3"/>
  <c r="L694" i="3" s="1"/>
  <c r="N694" i="3" l="1"/>
  <c r="O694" i="3"/>
  <c r="B695" i="3" s="1"/>
  <c r="Q695" i="3" s="1"/>
  <c r="P694" i="3"/>
  <c r="D695" i="3" s="1"/>
  <c r="E695" i="3" s="1"/>
  <c r="C695" i="3" l="1"/>
  <c r="F695" i="3" s="1"/>
  <c r="K695" i="3" l="1"/>
  <c r="L695" i="3" s="1"/>
  <c r="G695" i="3"/>
  <c r="I695" i="3"/>
  <c r="J695" i="3" s="1"/>
  <c r="H695" i="3" l="1"/>
  <c r="M695" i="3"/>
  <c r="O695" i="3" l="1"/>
  <c r="N695" i="3"/>
  <c r="P695" i="3"/>
  <c r="D696" i="3" s="1"/>
  <c r="E696" i="3" s="1"/>
  <c r="B696" i="3" l="1"/>
  <c r="Q696" i="3" s="1"/>
  <c r="C696" i="3" l="1"/>
  <c r="F696" i="3" s="1"/>
  <c r="I696" i="3" l="1"/>
  <c r="J696" i="3" s="1"/>
  <c r="M696" i="3" s="1"/>
  <c r="G696" i="3"/>
  <c r="H696" i="3" s="1"/>
  <c r="K696" i="3"/>
  <c r="L696" i="3" s="1"/>
  <c r="P696" i="3" l="1"/>
  <c r="D697" i="3" s="1"/>
  <c r="E697" i="3" s="1"/>
  <c r="O696" i="3"/>
  <c r="N696" i="3"/>
  <c r="B697" i="3" l="1"/>
  <c r="Q697" i="3" s="1"/>
  <c r="C697" i="3" l="1"/>
  <c r="F697" i="3" s="1"/>
  <c r="K697" i="3" l="1"/>
  <c r="L697" i="3" s="1"/>
  <c r="I697" i="3"/>
  <c r="J697" i="3" s="1"/>
  <c r="M697" i="3" s="1"/>
  <c r="G697" i="3"/>
  <c r="H697" i="3" s="1"/>
  <c r="N697" i="3" l="1"/>
  <c r="P697" i="3"/>
  <c r="D698" i="3" s="1"/>
  <c r="E698" i="3" s="1"/>
  <c r="O697" i="3"/>
  <c r="B698" i="3" s="1"/>
  <c r="Q698" i="3" s="1"/>
  <c r="C698" i="3" l="1"/>
  <c r="F698" i="3" s="1"/>
  <c r="K698" i="3" l="1"/>
  <c r="L698" i="3" s="1"/>
  <c r="I698" i="3"/>
  <c r="J698" i="3" s="1"/>
  <c r="G698" i="3"/>
  <c r="H698" i="3" l="1"/>
  <c r="M698" i="3"/>
  <c r="N698" i="3" l="1"/>
  <c r="O698" i="3"/>
  <c r="B699" i="3" s="1"/>
  <c r="Q699" i="3" s="1"/>
  <c r="P698" i="3"/>
  <c r="D699" i="3" s="1"/>
  <c r="E699" i="3" s="1"/>
  <c r="C699" i="3" l="1"/>
  <c r="F699" i="3" s="1"/>
  <c r="G699" i="3" l="1"/>
  <c r="H699" i="3" s="1"/>
  <c r="I699" i="3"/>
  <c r="J699" i="3" s="1"/>
  <c r="M699" i="3" s="1"/>
  <c r="K699" i="3"/>
  <c r="L699" i="3" s="1"/>
  <c r="O699" i="3" l="1"/>
  <c r="P699" i="3"/>
  <c r="D700" i="3" s="1"/>
  <c r="E700" i="3" s="1"/>
  <c r="N699" i="3"/>
  <c r="B700" i="3" l="1"/>
  <c r="Q700" i="3" s="1"/>
  <c r="C700" i="3" l="1"/>
  <c r="F700" i="3" s="1"/>
  <c r="K700" i="3" l="1"/>
  <c r="L700" i="3" s="1"/>
  <c r="G700" i="3"/>
  <c r="H700" i="3" s="1"/>
  <c r="I700" i="3"/>
  <c r="J700" i="3" s="1"/>
  <c r="M700" i="3" s="1"/>
  <c r="P700" i="3" s="1"/>
  <c r="D701" i="3" s="1"/>
  <c r="E701" i="3" s="1"/>
  <c r="N700" i="3" l="1"/>
  <c r="O700" i="3"/>
  <c r="B701" i="3" s="1"/>
  <c r="Q701" i="3" s="1"/>
  <c r="C701" i="3" l="1"/>
  <c r="F701" i="3" s="1"/>
  <c r="G701" i="3" l="1"/>
  <c r="H701" i="3" s="1"/>
  <c r="I701" i="3"/>
  <c r="J701" i="3" s="1"/>
  <c r="M701" i="3" s="1"/>
  <c r="N701" i="3" s="1"/>
  <c r="K701" i="3"/>
  <c r="L701" i="3" s="1"/>
  <c r="O701" i="3" l="1"/>
  <c r="B702" i="3" s="1"/>
  <c r="Q702" i="3" s="1"/>
  <c r="P701" i="3"/>
  <c r="D702" i="3" s="1"/>
  <c r="E702" i="3" s="1"/>
  <c r="C702" i="3" l="1"/>
  <c r="F702" i="3"/>
  <c r="I702" i="3" s="1"/>
  <c r="J702" i="3" s="1"/>
  <c r="M702" i="3" s="1"/>
  <c r="G702" i="3"/>
  <c r="H702" i="3" s="1"/>
  <c r="K702" i="3"/>
  <c r="L702" i="3" s="1"/>
  <c r="P702" i="3" l="1"/>
  <c r="D703" i="3" s="1"/>
  <c r="E703" i="3" s="1"/>
  <c r="O702" i="3"/>
  <c r="N702" i="3"/>
  <c r="B703" i="3" l="1"/>
  <c r="Q703" i="3" s="1"/>
  <c r="C703" i="3" l="1"/>
  <c r="F703" i="3" s="1"/>
  <c r="I703" i="3" l="1"/>
  <c r="J703" i="3" s="1"/>
  <c r="M703" i="3" s="1"/>
  <c r="G703" i="3"/>
  <c r="H703" i="3" s="1"/>
  <c r="K703" i="3"/>
  <c r="L703" i="3" s="1"/>
  <c r="O703" i="3" l="1"/>
  <c r="P703" i="3"/>
  <c r="D704" i="3" s="1"/>
  <c r="E704" i="3" s="1"/>
  <c r="N703" i="3"/>
  <c r="B704" i="3" l="1"/>
  <c r="Q704" i="3" s="1"/>
  <c r="C704" i="3" l="1"/>
  <c r="F704" i="3" s="1"/>
  <c r="I704" i="3" l="1"/>
  <c r="J704" i="3" s="1"/>
  <c r="G704" i="3"/>
  <c r="K704" i="3"/>
  <c r="L704" i="3" s="1"/>
  <c r="H704" i="3" l="1"/>
  <c r="M704" i="3"/>
  <c r="P704" i="3" l="1"/>
  <c r="D705" i="3" s="1"/>
  <c r="E705" i="3" s="1"/>
  <c r="N704" i="3"/>
  <c r="O704" i="3"/>
  <c r="B705" i="3" s="1"/>
  <c r="Q705" i="3" s="1"/>
  <c r="C705" i="3" l="1"/>
  <c r="F705" i="3" s="1"/>
  <c r="G705" i="3" l="1"/>
  <c r="H705" i="3" s="1"/>
  <c r="K705" i="3"/>
  <c r="L705" i="3" s="1"/>
  <c r="I705" i="3"/>
  <c r="J705" i="3" s="1"/>
  <c r="M705" i="3" l="1"/>
  <c r="P705" i="3" s="1"/>
  <c r="D706" i="3" s="1"/>
  <c r="E706" i="3" s="1"/>
  <c r="N705" i="3" l="1"/>
  <c r="O705" i="3"/>
  <c r="B706" i="3" s="1"/>
  <c r="Q706" i="3" s="1"/>
  <c r="C706" i="3" l="1"/>
  <c r="F706" i="3" s="1"/>
  <c r="K706" i="3" l="1"/>
  <c r="L706" i="3" s="1"/>
  <c r="I706" i="3"/>
  <c r="J706" i="3" s="1"/>
  <c r="M706" i="3" s="1"/>
  <c r="G706" i="3"/>
  <c r="H706" i="3" s="1"/>
  <c r="P706" i="3" l="1"/>
  <c r="D707" i="3" s="1"/>
  <c r="E707" i="3" s="1"/>
  <c r="N706" i="3"/>
  <c r="O706" i="3"/>
  <c r="B707" i="3" s="1"/>
  <c r="Q707" i="3" s="1"/>
  <c r="C707" i="3" l="1"/>
  <c r="F707" i="3" s="1"/>
  <c r="G707" i="3" l="1"/>
  <c r="K707" i="3"/>
  <c r="L707" i="3" s="1"/>
  <c r="I707" i="3"/>
  <c r="J707" i="3" s="1"/>
  <c r="H707" i="3" l="1"/>
  <c r="M707" i="3"/>
  <c r="O707" i="3" l="1"/>
  <c r="P707" i="3"/>
  <c r="D708" i="3" s="1"/>
  <c r="E708" i="3" s="1"/>
  <c r="N707" i="3"/>
  <c r="B708" i="3" l="1"/>
  <c r="Q708" i="3" s="1"/>
  <c r="C708" i="3" l="1"/>
  <c r="F708" i="3" s="1"/>
  <c r="G708" i="3" l="1"/>
  <c r="H708" i="3" s="1"/>
  <c r="I708" i="3"/>
  <c r="J708" i="3" s="1"/>
  <c r="M708" i="3" s="1"/>
  <c r="K708" i="3"/>
  <c r="L708" i="3" s="1"/>
  <c r="N708" i="3" l="1"/>
  <c r="P708" i="3"/>
  <c r="D709" i="3" s="1"/>
  <c r="E709" i="3" s="1"/>
  <c r="O708" i="3"/>
  <c r="B709" i="3" l="1"/>
  <c r="Q709" i="3" s="1"/>
  <c r="C709" i="3"/>
  <c r="F709" i="3" s="1"/>
  <c r="I709" i="3" l="1"/>
  <c r="J709" i="3" s="1"/>
  <c r="M709" i="3" s="1"/>
  <c r="G709" i="3"/>
  <c r="H709" i="3" s="1"/>
  <c r="K709" i="3"/>
  <c r="L709" i="3" s="1"/>
  <c r="P709" i="3" l="1"/>
  <c r="D710" i="3" s="1"/>
  <c r="E710" i="3" s="1"/>
  <c r="O709" i="3"/>
  <c r="N709" i="3"/>
  <c r="B710" i="3" l="1"/>
  <c r="Q710" i="3" s="1"/>
  <c r="C710" i="3" l="1"/>
  <c r="F710" i="3" s="1"/>
  <c r="G710" i="3" l="1"/>
  <c r="I710" i="3"/>
  <c r="J710" i="3" s="1"/>
  <c r="K710" i="3"/>
  <c r="L710" i="3" s="1"/>
  <c r="H710" i="3" l="1"/>
  <c r="M710" i="3"/>
  <c r="P710" i="3" l="1"/>
  <c r="D711" i="3" s="1"/>
  <c r="E711" i="3" s="1"/>
  <c r="O710" i="3"/>
  <c r="N710" i="3"/>
  <c r="B711" i="3" l="1"/>
  <c r="Q711" i="3" s="1"/>
  <c r="C711" i="3" l="1"/>
  <c r="F711" i="3" s="1"/>
  <c r="G711" i="3" l="1"/>
  <c r="K711" i="3"/>
  <c r="L711" i="3" s="1"/>
  <c r="I711" i="3"/>
  <c r="J711" i="3" s="1"/>
  <c r="H711" i="3" l="1"/>
  <c r="M711" i="3"/>
  <c r="N711" i="3" l="1"/>
  <c r="O711" i="3"/>
  <c r="B712" i="3" s="1"/>
  <c r="Q712" i="3" s="1"/>
  <c r="P711" i="3"/>
  <c r="D712" i="3" s="1"/>
  <c r="E712" i="3" s="1"/>
  <c r="C712" i="3" l="1"/>
  <c r="F712" i="3" s="1"/>
  <c r="G712" i="3" l="1"/>
  <c r="H712" i="3" s="1"/>
  <c r="K712" i="3"/>
  <c r="L712" i="3" s="1"/>
  <c r="I712" i="3"/>
  <c r="J712" i="3" s="1"/>
  <c r="M712" i="3" s="1"/>
  <c r="P712" i="3" l="1"/>
  <c r="D713" i="3" s="1"/>
  <c r="E713" i="3" s="1"/>
  <c r="N712" i="3"/>
  <c r="O712" i="3"/>
  <c r="B713" i="3" l="1"/>
  <c r="Q713" i="3" s="1"/>
  <c r="C713" i="3" l="1"/>
  <c r="F713" i="3" s="1"/>
  <c r="G713" i="3"/>
  <c r="K713" i="3"/>
  <c r="L713" i="3" s="1"/>
  <c r="I713" i="3"/>
  <c r="J713" i="3" s="1"/>
  <c r="H713" i="3" l="1"/>
  <c r="M713" i="3"/>
  <c r="N713" i="3" l="1"/>
  <c r="O713" i="3"/>
  <c r="P713" i="3"/>
  <c r="D714" i="3" s="1"/>
  <c r="E714" i="3" s="1"/>
  <c r="B714" i="3" l="1"/>
  <c r="Q714" i="3" s="1"/>
  <c r="C714" i="3"/>
  <c r="F714" i="3" s="1"/>
  <c r="K714" i="3" l="1"/>
  <c r="L714" i="3" s="1"/>
  <c r="G714" i="3"/>
  <c r="I714" i="3"/>
  <c r="J714" i="3" s="1"/>
  <c r="H714" i="3" l="1"/>
  <c r="M714" i="3"/>
  <c r="O714" i="3" l="1"/>
  <c r="N714" i="3"/>
  <c r="P714" i="3"/>
  <c r="D715" i="3" s="1"/>
  <c r="E715" i="3" s="1"/>
  <c r="B715" i="3" l="1"/>
  <c r="Q715" i="3" s="1"/>
  <c r="C715" i="3" l="1"/>
  <c r="F715" i="3" s="1"/>
  <c r="G715" i="3" l="1"/>
  <c r="H715" i="3" s="1"/>
  <c r="K715" i="3"/>
  <c r="L715" i="3" s="1"/>
  <c r="I715" i="3"/>
  <c r="J715" i="3" s="1"/>
  <c r="M715" i="3" s="1"/>
  <c r="O715" i="3" l="1"/>
  <c r="P715" i="3"/>
  <c r="D716" i="3" s="1"/>
  <c r="E716" i="3" s="1"/>
  <c r="N715" i="3"/>
  <c r="B716" i="3" l="1"/>
  <c r="Q716" i="3" s="1"/>
  <c r="C716" i="3" l="1"/>
  <c r="F716" i="3" s="1"/>
  <c r="I716" i="3" l="1"/>
  <c r="J716" i="3" s="1"/>
  <c r="K716" i="3"/>
  <c r="L716" i="3" s="1"/>
  <c r="G716" i="3"/>
  <c r="H716" i="3" l="1"/>
  <c r="M716" i="3"/>
  <c r="P716" i="3" l="1"/>
  <c r="D717" i="3" s="1"/>
  <c r="E717" i="3" s="1"/>
  <c r="O716" i="3"/>
  <c r="N716" i="3"/>
  <c r="B717" i="3" l="1"/>
  <c r="Q717" i="3" s="1"/>
  <c r="C717" i="3" l="1"/>
  <c r="F717" i="3" s="1"/>
  <c r="I717" i="3" l="1"/>
  <c r="J717" i="3" s="1"/>
  <c r="G717" i="3"/>
  <c r="K717" i="3"/>
  <c r="L717" i="3" s="1"/>
  <c r="H717" i="3" l="1"/>
  <c r="M717" i="3"/>
  <c r="P717" i="3" l="1"/>
  <c r="D718" i="3" s="1"/>
  <c r="E718" i="3" s="1"/>
  <c r="O717" i="3"/>
  <c r="N717" i="3"/>
  <c r="B718" i="3" l="1"/>
  <c r="Q718" i="3" s="1"/>
  <c r="C718" i="3" l="1"/>
  <c r="F718" i="3" s="1"/>
  <c r="G718" i="3" l="1"/>
  <c r="H718" i="3" s="1"/>
  <c r="K718" i="3"/>
  <c r="L718" i="3" s="1"/>
  <c r="I718" i="3"/>
  <c r="J718" i="3" s="1"/>
  <c r="M718" i="3" s="1"/>
  <c r="P718" i="3" l="1"/>
  <c r="D719" i="3" s="1"/>
  <c r="E719" i="3" s="1"/>
  <c r="O718" i="3"/>
  <c r="N718" i="3"/>
  <c r="B719" i="3" l="1"/>
  <c r="Q719" i="3" s="1"/>
  <c r="C719" i="3" l="1"/>
  <c r="F719" i="3" s="1"/>
  <c r="G719" i="3" l="1"/>
  <c r="I719" i="3"/>
  <c r="J719" i="3" s="1"/>
  <c r="K719" i="3"/>
  <c r="L719" i="3" s="1"/>
  <c r="H719" i="3" l="1"/>
  <c r="M719" i="3"/>
  <c r="P719" i="3" l="1"/>
  <c r="D720" i="3" s="1"/>
  <c r="E720" i="3" s="1"/>
  <c r="N719" i="3"/>
  <c r="O719" i="3"/>
  <c r="B720" i="3" l="1"/>
  <c r="Q720" i="3" s="1"/>
  <c r="C720" i="3" l="1"/>
  <c r="F720" i="3" s="1"/>
  <c r="K720" i="3" l="1"/>
  <c r="L720" i="3" s="1"/>
  <c r="I720" i="3"/>
  <c r="J720" i="3" s="1"/>
  <c r="G720" i="3"/>
  <c r="H720" i="3" l="1"/>
  <c r="M720" i="3"/>
  <c r="P720" i="3" l="1"/>
  <c r="D721" i="3" s="1"/>
  <c r="E721" i="3" s="1"/>
  <c r="O720" i="3"/>
  <c r="N720" i="3"/>
  <c r="B721" i="3" l="1"/>
  <c r="Q721" i="3" s="1"/>
  <c r="C721" i="3" l="1"/>
  <c r="F721" i="3" s="1"/>
  <c r="I721" i="3" l="1"/>
  <c r="J721" i="3" s="1"/>
  <c r="G721" i="3"/>
  <c r="H721" i="3" s="1"/>
  <c r="K721" i="3"/>
  <c r="L721" i="3" s="1"/>
  <c r="M721" i="3" l="1"/>
  <c r="O721" i="3" s="1"/>
  <c r="P721" i="3" l="1"/>
  <c r="D722" i="3" s="1"/>
  <c r="E722" i="3" s="1"/>
  <c r="N721" i="3"/>
  <c r="B722" i="3" s="1"/>
  <c r="Q722" i="3" s="1"/>
  <c r="C722" i="3" l="1"/>
  <c r="F722" i="3" s="1"/>
  <c r="I722" i="3" l="1"/>
  <c r="J722" i="3" s="1"/>
  <c r="K722" i="3"/>
  <c r="L722" i="3" s="1"/>
  <c r="G722" i="3"/>
  <c r="H722" i="3" s="1"/>
  <c r="M722" i="3" l="1"/>
  <c r="P722" i="3" l="1"/>
  <c r="D723" i="3" s="1"/>
  <c r="E723" i="3" s="1"/>
  <c r="N722" i="3"/>
  <c r="O722" i="3"/>
  <c r="B723" i="3" l="1"/>
  <c r="Q723" i="3" s="1"/>
  <c r="C723" i="3" l="1"/>
  <c r="F723" i="3" s="1"/>
  <c r="I723" i="3"/>
  <c r="J723" i="3" s="1"/>
  <c r="K723" i="3"/>
  <c r="L723" i="3" s="1"/>
  <c r="G723" i="3"/>
  <c r="H723" i="3" l="1"/>
  <c r="M723" i="3"/>
  <c r="N723" i="3" l="1"/>
  <c r="O723" i="3"/>
  <c r="B724" i="3" s="1"/>
  <c r="Q724" i="3" s="1"/>
  <c r="P723" i="3"/>
  <c r="D724" i="3" s="1"/>
  <c r="E724" i="3" s="1"/>
  <c r="C724" i="3" l="1"/>
  <c r="F724" i="3" s="1"/>
  <c r="I724" i="3" l="1"/>
  <c r="J724" i="3" s="1"/>
  <c r="K724" i="3"/>
  <c r="L724" i="3" s="1"/>
  <c r="G724" i="3"/>
  <c r="H724" i="3" s="1"/>
  <c r="M724" i="3" l="1"/>
  <c r="N724" i="3" s="1"/>
  <c r="O724" i="3" l="1"/>
  <c r="B725" i="3" s="1"/>
  <c r="Q725" i="3" s="1"/>
  <c r="P724" i="3"/>
  <c r="D725" i="3" s="1"/>
  <c r="E725" i="3" s="1"/>
  <c r="C725" i="3" l="1"/>
  <c r="F725" i="3" s="1"/>
  <c r="I725" i="3" s="1"/>
  <c r="J725" i="3" s="1"/>
  <c r="K725" i="3" l="1"/>
  <c r="L725" i="3" s="1"/>
  <c r="G725" i="3"/>
  <c r="H725" i="3" s="1"/>
  <c r="M725" i="3" l="1"/>
  <c r="P725" i="3" s="1"/>
  <c r="D726" i="3" s="1"/>
  <c r="E726" i="3" s="1"/>
  <c r="N725" i="3" l="1"/>
  <c r="O725" i="3"/>
  <c r="B726" i="3" s="1"/>
  <c r="Q726" i="3" s="1"/>
  <c r="C726" i="3" l="1"/>
  <c r="F726" i="3" s="1"/>
  <c r="K726" i="3" l="1"/>
  <c r="L726" i="3" s="1"/>
  <c r="I726" i="3"/>
  <c r="J726" i="3" s="1"/>
  <c r="M726" i="3" s="1"/>
  <c r="P726" i="3" s="1"/>
  <c r="D727" i="3" s="1"/>
  <c r="E727" i="3" s="1"/>
  <c r="G726" i="3"/>
  <c r="H726" i="3" s="1"/>
  <c r="O726" i="3" l="1"/>
  <c r="N726" i="3"/>
  <c r="B727" i="3" l="1"/>
  <c r="Q727" i="3" l="1"/>
  <c r="C727" i="3"/>
  <c r="F727" i="3" s="1"/>
  <c r="I727" i="3" l="1"/>
  <c r="J727" i="3" s="1"/>
  <c r="M727" i="3" s="1"/>
  <c r="G727" i="3"/>
  <c r="H727" i="3" s="1"/>
  <c r="K727" i="3"/>
  <c r="L727" i="3" s="1"/>
  <c r="P727" i="3" l="1"/>
  <c r="D728" i="3" s="1"/>
  <c r="E728" i="3" s="1"/>
  <c r="N727" i="3"/>
  <c r="O727" i="3"/>
  <c r="B728" i="3" s="1"/>
  <c r="Q728" i="3" s="1"/>
  <c r="C728" i="3" l="1"/>
  <c r="F728" i="3" s="1"/>
  <c r="G728" i="3"/>
  <c r="H728" i="3" s="1"/>
  <c r="K728" i="3"/>
  <c r="L728" i="3" s="1"/>
  <c r="I728" i="3"/>
  <c r="J728" i="3" s="1"/>
  <c r="M728" i="3" s="1"/>
  <c r="P728" i="3" l="1"/>
  <c r="D729" i="3" s="1"/>
  <c r="E729" i="3" s="1"/>
  <c r="N728" i="3"/>
  <c r="O728" i="3"/>
  <c r="B729" i="3" s="1"/>
  <c r="Q729" i="3" s="1"/>
  <c r="C729" i="3" l="1"/>
  <c r="F729" i="3" s="1"/>
  <c r="G729" i="3" l="1"/>
  <c r="K729" i="3"/>
  <c r="L729" i="3" s="1"/>
  <c r="I729" i="3"/>
  <c r="J729" i="3" s="1"/>
  <c r="H729" i="3" l="1"/>
  <c r="M729" i="3"/>
  <c r="O729" i="3" l="1"/>
  <c r="P729" i="3"/>
  <c r="D730" i="3" s="1"/>
  <c r="E730" i="3" s="1"/>
  <c r="N729" i="3"/>
  <c r="B730" i="3" l="1"/>
  <c r="Q730" i="3" s="1"/>
  <c r="C730" i="3" l="1"/>
  <c r="F730" i="3" s="1"/>
  <c r="G730" i="3" l="1"/>
  <c r="H730" i="3" s="1"/>
  <c r="I730" i="3"/>
  <c r="J730" i="3" s="1"/>
  <c r="M730" i="3" s="1"/>
  <c r="K730" i="3"/>
  <c r="L730" i="3" s="1"/>
  <c r="P730" i="3" l="1"/>
  <c r="D731" i="3" s="1"/>
  <c r="E731" i="3" s="1"/>
  <c r="O730" i="3"/>
  <c r="N730" i="3"/>
  <c r="B731" i="3" l="1"/>
  <c r="Q731" i="3" s="1"/>
  <c r="C731" i="3"/>
  <c r="F731" i="3" s="1"/>
  <c r="G731" i="3" l="1"/>
  <c r="H731" i="3" s="1"/>
  <c r="I731" i="3"/>
  <c r="J731" i="3" s="1"/>
  <c r="M731" i="3" s="1"/>
  <c r="K731" i="3"/>
  <c r="L731" i="3" s="1"/>
  <c r="N731" i="3" l="1"/>
  <c r="O731" i="3"/>
  <c r="B732" i="3" s="1"/>
  <c r="Q732" i="3" s="1"/>
  <c r="P731" i="3"/>
  <c r="D732" i="3" s="1"/>
  <c r="E732" i="3" s="1"/>
  <c r="C732" i="3" l="1"/>
  <c r="F732" i="3" s="1"/>
  <c r="I732" i="3" l="1"/>
  <c r="J732" i="3" s="1"/>
  <c r="G732" i="3"/>
  <c r="K732" i="3"/>
  <c r="L732" i="3" s="1"/>
  <c r="H732" i="3" l="1"/>
  <c r="M732" i="3"/>
  <c r="N732" i="3" l="1"/>
  <c r="P732" i="3"/>
  <c r="D733" i="3" s="1"/>
  <c r="E733" i="3" s="1"/>
  <c r="O732" i="3"/>
  <c r="B733" i="3" l="1"/>
  <c r="Q733" i="3" s="1"/>
  <c r="C733" i="3"/>
  <c r="F733" i="3" s="1"/>
  <c r="I733" i="3" l="1"/>
  <c r="J733" i="3" s="1"/>
  <c r="M733" i="3" s="1"/>
  <c r="G733" i="3"/>
  <c r="H733" i="3" s="1"/>
  <c r="K733" i="3"/>
  <c r="L733" i="3" s="1"/>
  <c r="O733" i="3" l="1"/>
  <c r="N733" i="3"/>
  <c r="P733" i="3"/>
  <c r="D734" i="3" s="1"/>
  <c r="E734" i="3" s="1"/>
  <c r="B734" i="3" l="1"/>
  <c r="Q734" i="3" s="1"/>
  <c r="C734" i="3" l="1"/>
  <c r="F734" i="3" s="1"/>
  <c r="I734" i="3" s="1"/>
  <c r="J734" i="3" s="1"/>
  <c r="G734" i="3" l="1"/>
  <c r="H734" i="3" s="1"/>
  <c r="K734" i="3"/>
  <c r="L734" i="3" s="1"/>
  <c r="M734" i="3" l="1"/>
  <c r="P734" i="3" l="1"/>
  <c r="D735" i="3" s="1"/>
  <c r="E735" i="3" s="1"/>
  <c r="N734" i="3"/>
  <c r="O734" i="3"/>
  <c r="B735" i="3" s="1"/>
  <c r="Q735" i="3" s="1"/>
  <c r="C735" i="3" l="1"/>
  <c r="F735" i="3" s="1"/>
  <c r="K735" i="3" l="1"/>
  <c r="L735" i="3" s="1"/>
  <c r="G735" i="3"/>
  <c r="H735" i="3" s="1"/>
  <c r="I735" i="3"/>
  <c r="J735" i="3" s="1"/>
  <c r="M735" i="3" s="1"/>
  <c r="N735" i="3" s="1"/>
  <c r="O735" i="3" l="1"/>
  <c r="P735" i="3"/>
  <c r="D736" i="3" s="1"/>
  <c r="E736" i="3" s="1"/>
  <c r="B736" i="3"/>
  <c r="Q736" i="3" s="1"/>
  <c r="C736" i="3" l="1"/>
  <c r="F736" i="3" s="1"/>
  <c r="K736" i="3"/>
  <c r="L736" i="3" s="1"/>
  <c r="I736" i="3"/>
  <c r="J736" i="3" s="1"/>
  <c r="M736" i="3" s="1"/>
  <c r="G736" i="3"/>
  <c r="H736" i="3" s="1"/>
  <c r="N736" i="3" l="1"/>
  <c r="O736" i="3"/>
  <c r="B737" i="3" s="1"/>
  <c r="Q737" i="3" s="1"/>
  <c r="P736" i="3"/>
  <c r="D737" i="3" s="1"/>
  <c r="E737" i="3" s="1"/>
  <c r="C737" i="3" l="1"/>
  <c r="F737" i="3" s="1"/>
  <c r="G737" i="3" l="1"/>
  <c r="H737" i="3" s="1"/>
  <c r="K737" i="3"/>
  <c r="L737" i="3" s="1"/>
  <c r="I737" i="3"/>
  <c r="J737" i="3" s="1"/>
  <c r="M737" i="3" s="1"/>
  <c r="O737" i="3" l="1"/>
  <c r="N737" i="3"/>
  <c r="P737" i="3"/>
  <c r="D738" i="3" s="1"/>
  <c r="E738" i="3" s="1"/>
  <c r="B738" i="3" l="1"/>
  <c r="Q738" i="3" s="1"/>
  <c r="C738" i="3" l="1"/>
  <c r="F738" i="3" s="1"/>
  <c r="I738" i="3" l="1"/>
  <c r="J738" i="3" s="1"/>
  <c r="K738" i="3"/>
  <c r="L738" i="3" s="1"/>
  <c r="G738" i="3"/>
  <c r="H738" i="3" l="1"/>
  <c r="M738" i="3"/>
  <c r="N738" i="3" l="1"/>
  <c r="O738" i="3"/>
  <c r="P738" i="3"/>
  <c r="D739" i="3" s="1"/>
  <c r="E739" i="3" s="1"/>
  <c r="B739" i="3" l="1"/>
  <c r="Q739" i="3" s="1"/>
  <c r="C739" i="3" l="1"/>
  <c r="F739" i="3" s="1"/>
  <c r="I739" i="3" s="1"/>
  <c r="J739" i="3" s="1"/>
  <c r="K739" i="3" l="1"/>
  <c r="L739" i="3" s="1"/>
  <c r="G739" i="3"/>
  <c r="H739" i="3" s="1"/>
  <c r="M739" i="3" l="1"/>
  <c r="P739" i="3" l="1"/>
  <c r="D740" i="3" s="1"/>
  <c r="E740" i="3" s="1"/>
  <c r="N739" i="3"/>
  <c r="O739" i="3"/>
  <c r="B740" i="3" s="1"/>
  <c r="Q740" i="3" s="1"/>
  <c r="C740" i="3" l="1"/>
  <c r="F740" i="3" s="1"/>
  <c r="G740" i="3" l="1"/>
  <c r="K740" i="3"/>
  <c r="L740" i="3" s="1"/>
  <c r="I740" i="3"/>
  <c r="J740" i="3" s="1"/>
  <c r="H740" i="3" l="1"/>
  <c r="M740" i="3"/>
  <c r="N740" i="3" l="1"/>
  <c r="P740" i="3"/>
  <c r="D741" i="3" s="1"/>
  <c r="E741" i="3" s="1"/>
  <c r="O740" i="3"/>
  <c r="B741" i="3" s="1"/>
  <c r="Q741" i="3" s="1"/>
  <c r="C741" i="3" l="1"/>
  <c r="F741" i="3" s="1"/>
  <c r="I741" i="3" l="1"/>
  <c r="J741" i="3" s="1"/>
  <c r="M741" i="3" s="1"/>
  <c r="K741" i="3"/>
  <c r="L741" i="3" s="1"/>
  <c r="G741" i="3"/>
  <c r="H741" i="3" s="1"/>
  <c r="O741" i="3" l="1"/>
  <c r="P741" i="3"/>
  <c r="D742" i="3" s="1"/>
  <c r="E742" i="3" s="1"/>
  <c r="N741" i="3"/>
  <c r="B742" i="3" l="1"/>
  <c r="Q742" i="3" s="1"/>
  <c r="C742" i="3" l="1"/>
  <c r="F742" i="3" s="1"/>
  <c r="G742" i="3" l="1"/>
  <c r="I742" i="3"/>
  <c r="J742" i="3" s="1"/>
  <c r="K742" i="3"/>
  <c r="L742" i="3" s="1"/>
  <c r="H742" i="3" l="1"/>
  <c r="M742" i="3"/>
  <c r="N742" i="3" l="1"/>
  <c r="P742" i="3"/>
  <c r="D743" i="3" s="1"/>
  <c r="E743" i="3" s="1"/>
  <c r="O742" i="3"/>
  <c r="B743" i="3" s="1"/>
  <c r="Q743" i="3" s="1"/>
  <c r="C743" i="3" l="1"/>
  <c r="F743" i="3" s="1"/>
  <c r="G743" i="3" l="1"/>
  <c r="H743" i="3" s="1"/>
  <c r="K743" i="3"/>
  <c r="L743" i="3" s="1"/>
  <c r="I743" i="3"/>
  <c r="J743" i="3" s="1"/>
  <c r="M743" i="3" s="1"/>
  <c r="N743" i="3" l="1"/>
  <c r="P743" i="3"/>
  <c r="D744" i="3" s="1"/>
  <c r="E744" i="3" s="1"/>
  <c r="O743" i="3"/>
  <c r="B744" i="3" s="1"/>
  <c r="Q744" i="3" s="1"/>
  <c r="C744" i="3" l="1"/>
  <c r="F744" i="3" s="1"/>
  <c r="I744" i="3" l="1"/>
  <c r="J744" i="3" s="1"/>
  <c r="M744" i="3" s="1"/>
  <c r="G744" i="3"/>
  <c r="H744" i="3" s="1"/>
  <c r="K744" i="3"/>
  <c r="L744" i="3" s="1"/>
  <c r="N744" i="3" l="1"/>
  <c r="O744" i="3"/>
  <c r="B745" i="3" s="1"/>
  <c r="Q745" i="3" s="1"/>
  <c r="P744" i="3"/>
  <c r="D745" i="3" s="1"/>
  <c r="E745" i="3" s="1"/>
  <c r="C745" i="3" l="1"/>
  <c r="F745" i="3" s="1"/>
  <c r="K745" i="3" l="1"/>
  <c r="L745" i="3" s="1"/>
  <c r="I745" i="3"/>
  <c r="J745" i="3" s="1"/>
  <c r="M745" i="3" s="1"/>
  <c r="G745" i="3"/>
  <c r="H745" i="3" s="1"/>
  <c r="N745" i="3" l="1"/>
  <c r="O745" i="3"/>
  <c r="B746" i="3" s="1"/>
  <c r="Q746" i="3" s="1"/>
  <c r="P745" i="3"/>
  <c r="D746" i="3" s="1"/>
  <c r="E746" i="3" s="1"/>
  <c r="C746" i="3" l="1"/>
  <c r="F746" i="3" s="1"/>
  <c r="K746" i="3" l="1"/>
  <c r="L746" i="3" s="1"/>
  <c r="G746" i="3"/>
  <c r="I746" i="3"/>
  <c r="J746" i="3" s="1"/>
  <c r="H746" i="3" l="1"/>
  <c r="M746" i="3"/>
  <c r="N746" i="3" l="1"/>
  <c r="P746" i="3"/>
  <c r="D747" i="3" s="1"/>
  <c r="E747" i="3" s="1"/>
  <c r="O746" i="3"/>
  <c r="B747" i="3" l="1"/>
  <c r="Q747" i="3" s="1"/>
  <c r="C747" i="3" l="1"/>
  <c r="F747" i="3" s="1"/>
  <c r="G747" i="3" l="1"/>
  <c r="H747" i="3" s="1"/>
  <c r="I747" i="3"/>
  <c r="J747" i="3" s="1"/>
  <c r="M747" i="3" s="1"/>
  <c r="K747" i="3"/>
  <c r="L747" i="3" s="1"/>
  <c r="N747" i="3" l="1"/>
  <c r="O747" i="3"/>
  <c r="B748" i="3" s="1"/>
  <c r="Q748" i="3" s="1"/>
  <c r="P747" i="3"/>
  <c r="D748" i="3" s="1"/>
  <c r="E748" i="3" s="1"/>
  <c r="C748" i="3" l="1"/>
  <c r="F748" i="3" s="1"/>
  <c r="I748" i="3" l="1"/>
  <c r="J748" i="3" s="1"/>
  <c r="K748" i="3"/>
  <c r="L748" i="3" s="1"/>
  <c r="G748" i="3"/>
  <c r="H748" i="3" l="1"/>
  <c r="M748" i="3"/>
  <c r="O748" i="3" l="1"/>
  <c r="N748" i="3"/>
  <c r="P748" i="3"/>
  <c r="D749" i="3" s="1"/>
  <c r="E749" i="3" s="1"/>
  <c r="B749" i="3" l="1"/>
  <c r="Q749" i="3" s="1"/>
  <c r="C749" i="3" l="1"/>
  <c r="F749" i="3" s="1"/>
  <c r="G749" i="3" l="1"/>
  <c r="H749" i="3" s="1"/>
  <c r="K749" i="3"/>
  <c r="L749" i="3" s="1"/>
  <c r="I749" i="3"/>
  <c r="J749" i="3" s="1"/>
  <c r="M749" i="3" s="1"/>
  <c r="O749" i="3" l="1"/>
  <c r="N749" i="3"/>
  <c r="P749" i="3"/>
  <c r="D750" i="3" s="1"/>
  <c r="E750" i="3" s="1"/>
  <c r="B750" i="3" l="1"/>
  <c r="Q750" i="3" s="1"/>
  <c r="C750" i="3" l="1"/>
  <c r="F750" i="3" s="1"/>
  <c r="G750" i="3" l="1"/>
  <c r="H750" i="3" s="1"/>
  <c r="K750" i="3"/>
  <c r="L750" i="3" s="1"/>
  <c r="I750" i="3"/>
  <c r="J750" i="3" s="1"/>
  <c r="M750" i="3" s="1"/>
  <c r="O750" i="3" l="1"/>
  <c r="P750" i="3"/>
  <c r="D751" i="3" s="1"/>
  <c r="E751" i="3" s="1"/>
  <c r="N750" i="3"/>
  <c r="B751" i="3" l="1"/>
  <c r="Q751" i="3" s="1"/>
  <c r="C751" i="3"/>
  <c r="F751" i="3" s="1"/>
  <c r="K751" i="3" l="1"/>
  <c r="L751" i="3" s="1"/>
  <c r="G751" i="3"/>
  <c r="I751" i="3"/>
  <c r="J751" i="3" s="1"/>
  <c r="H751" i="3" l="1"/>
  <c r="M751" i="3"/>
  <c r="N751" i="3" l="1"/>
  <c r="P751" i="3"/>
  <c r="D752" i="3" s="1"/>
  <c r="E752" i="3" s="1"/>
  <c r="O751" i="3"/>
  <c r="B752" i="3" s="1"/>
  <c r="Q752" i="3" s="1"/>
  <c r="C752" i="3" l="1"/>
  <c r="F752" i="3" s="1"/>
  <c r="K752" i="3" l="1"/>
  <c r="L752" i="3" s="1"/>
  <c r="I752" i="3"/>
  <c r="J752" i="3" s="1"/>
  <c r="G752" i="3"/>
  <c r="H752" i="3" l="1"/>
  <c r="M752" i="3"/>
  <c r="N752" i="3" l="1"/>
  <c r="P752" i="3"/>
  <c r="D753" i="3" s="1"/>
  <c r="E753" i="3" s="1"/>
  <c r="O752" i="3"/>
  <c r="B753" i="3" s="1"/>
  <c r="Q753" i="3" s="1"/>
  <c r="C753" i="3" l="1"/>
  <c r="F753" i="3" s="1"/>
  <c r="G753" i="3" l="1"/>
  <c r="H753" i="3" s="1"/>
  <c r="I753" i="3"/>
  <c r="J753" i="3" s="1"/>
  <c r="M753" i="3" s="1"/>
  <c r="K753" i="3"/>
  <c r="L753" i="3" s="1"/>
  <c r="O753" i="3" l="1"/>
  <c r="B754" i="3" s="1"/>
  <c r="Q754" i="3" s="1"/>
  <c r="N753" i="3"/>
  <c r="P753" i="3"/>
  <c r="D754" i="3" s="1"/>
  <c r="E754" i="3" s="1"/>
  <c r="C754" i="3" l="1"/>
  <c r="F754" i="3" s="1"/>
  <c r="G754" i="3" l="1"/>
  <c r="H754" i="3" s="1"/>
  <c r="K754" i="3"/>
  <c r="L754" i="3" s="1"/>
  <c r="I754" i="3"/>
  <c r="J754" i="3" s="1"/>
  <c r="M754" i="3" s="1"/>
  <c r="N754" i="3" l="1"/>
  <c r="P754" i="3"/>
  <c r="D755" i="3" s="1"/>
  <c r="E755" i="3" s="1"/>
  <c r="O754" i="3"/>
  <c r="B755" i="3" s="1"/>
  <c r="Q755" i="3" s="1"/>
  <c r="C755" i="3" l="1"/>
  <c r="F755" i="3" s="1"/>
  <c r="G755" i="3" l="1"/>
  <c r="H755" i="3" s="1"/>
  <c r="K755" i="3"/>
  <c r="L755" i="3" s="1"/>
  <c r="I755" i="3"/>
  <c r="J755" i="3" s="1"/>
  <c r="M755" i="3" s="1"/>
  <c r="O755" i="3" l="1"/>
  <c r="P755" i="3"/>
  <c r="D756" i="3" s="1"/>
  <c r="E756" i="3" s="1"/>
  <c r="N755" i="3"/>
  <c r="C756" i="3" l="1"/>
  <c r="F756" i="3" s="1"/>
  <c r="G756" i="3" s="1"/>
  <c r="B756" i="3"/>
  <c r="Q756" i="3" s="1"/>
  <c r="I756" i="3" l="1"/>
  <c r="J756" i="3" s="1"/>
  <c r="M756" i="3" s="1"/>
  <c r="K756" i="3"/>
  <c r="L756" i="3" s="1"/>
  <c r="H756" i="3"/>
  <c r="N756" i="3" l="1"/>
  <c r="P756" i="3"/>
  <c r="D757" i="3" s="1"/>
  <c r="E757" i="3" s="1"/>
  <c r="O756" i="3"/>
  <c r="B757" i="3" l="1"/>
  <c r="Q757" i="3" s="1"/>
  <c r="C757" i="3" l="1"/>
  <c r="F757" i="3" s="1"/>
  <c r="I757" i="3"/>
  <c r="J757" i="3" s="1"/>
  <c r="M757" i="3" s="1"/>
  <c r="G757" i="3"/>
  <c r="H757" i="3" s="1"/>
  <c r="K757" i="3"/>
  <c r="L757" i="3" s="1"/>
  <c r="P757" i="3" l="1"/>
  <c r="D758" i="3" s="1"/>
  <c r="E758" i="3" s="1"/>
  <c r="O757" i="3"/>
  <c r="N757" i="3"/>
  <c r="B758" i="3" l="1"/>
  <c r="Q758" i="3" s="1"/>
  <c r="C758" i="3" l="1"/>
  <c r="F758" i="3" s="1"/>
  <c r="K758" i="3" s="1"/>
  <c r="L758" i="3" s="1"/>
  <c r="G758" i="3" l="1"/>
  <c r="H758" i="3" s="1"/>
  <c r="I758" i="3"/>
  <c r="J758" i="3" s="1"/>
  <c r="M758" i="3" s="1"/>
  <c r="P758" i="3" s="1"/>
  <c r="D759" i="3" s="1"/>
  <c r="E759" i="3" s="1"/>
  <c r="N758" i="3" l="1"/>
  <c r="O758" i="3"/>
  <c r="B759" i="3" s="1"/>
  <c r="Q759" i="3" s="1"/>
  <c r="C759" i="3" l="1"/>
  <c r="F759" i="3" s="1"/>
  <c r="I759" i="3" s="1"/>
  <c r="J759" i="3" s="1"/>
  <c r="G759" i="3" l="1"/>
  <c r="H759" i="3" s="1"/>
  <c r="K759" i="3"/>
  <c r="L759" i="3" s="1"/>
  <c r="M759" i="3"/>
  <c r="P759" i="3" l="1"/>
  <c r="D760" i="3" s="1"/>
  <c r="E760" i="3" s="1"/>
  <c r="N759" i="3"/>
  <c r="O759" i="3"/>
  <c r="B760" i="3" s="1"/>
  <c r="Q760" i="3" s="1"/>
  <c r="C760" i="3" l="1"/>
  <c r="F760" i="3" s="1"/>
  <c r="K760" i="3" l="1"/>
  <c r="L760" i="3" s="1"/>
  <c r="G760" i="3"/>
  <c r="H760" i="3" s="1"/>
  <c r="I760" i="3"/>
  <c r="J760" i="3" s="1"/>
  <c r="M760" i="3" s="1"/>
  <c r="N760" i="3" l="1"/>
  <c r="O760" i="3"/>
  <c r="P760" i="3"/>
  <c r="D761" i="3" s="1"/>
  <c r="E761" i="3" s="1"/>
  <c r="B761" i="3" l="1"/>
  <c r="Q761" i="3" s="1"/>
  <c r="C761" i="3" l="1"/>
  <c r="F761" i="3" s="1"/>
  <c r="I761" i="3"/>
  <c r="J761" i="3" s="1"/>
  <c r="K761" i="3"/>
  <c r="L761" i="3" s="1"/>
  <c r="G761" i="3"/>
  <c r="H761" i="3" s="1"/>
  <c r="M761" i="3" l="1"/>
  <c r="N761" i="3" l="1"/>
  <c r="O761" i="3"/>
  <c r="P761" i="3"/>
  <c r="D762" i="3" s="1"/>
  <c r="E762" i="3" s="1"/>
  <c r="B762" i="3" l="1"/>
  <c r="Q762" i="3" s="1"/>
  <c r="C762" i="3"/>
  <c r="F762" i="3" s="1"/>
  <c r="I762" i="3" l="1"/>
  <c r="J762" i="3" s="1"/>
  <c r="G762" i="3"/>
  <c r="K762" i="3"/>
  <c r="L762" i="3" s="1"/>
  <c r="H762" i="3" l="1"/>
  <c r="M762" i="3"/>
  <c r="N762" i="3" l="1"/>
  <c r="P762" i="3"/>
  <c r="D763" i="3" s="1"/>
  <c r="E763" i="3" s="1"/>
  <c r="O762" i="3"/>
  <c r="B763" i="3" s="1"/>
  <c r="Q763" i="3" s="1"/>
  <c r="C763" i="3" l="1"/>
  <c r="F763" i="3" s="1"/>
  <c r="I763" i="3" l="1"/>
  <c r="J763" i="3" s="1"/>
  <c r="M763" i="3" s="1"/>
  <c r="K763" i="3"/>
  <c r="L763" i="3" s="1"/>
  <c r="G763" i="3"/>
  <c r="H763" i="3" s="1"/>
  <c r="N763" i="3" l="1"/>
  <c r="O763" i="3"/>
  <c r="B764" i="3" s="1"/>
  <c r="Q764" i="3" s="1"/>
  <c r="P763" i="3"/>
  <c r="D764" i="3" s="1"/>
  <c r="E764" i="3" s="1"/>
  <c r="C764" i="3" l="1"/>
  <c r="F764" i="3" s="1"/>
  <c r="K764" i="3" l="1"/>
  <c r="L764" i="3" s="1"/>
  <c r="G764" i="3"/>
  <c r="H764" i="3" s="1"/>
  <c r="I764" i="3"/>
  <c r="J764" i="3" s="1"/>
  <c r="M764" i="3" l="1"/>
  <c r="O764" i="3" l="1"/>
  <c r="N764" i="3"/>
  <c r="P764" i="3"/>
  <c r="D765" i="3" s="1"/>
  <c r="E765" i="3" s="1"/>
  <c r="B765" i="3" l="1"/>
  <c r="Q765" i="3" s="1"/>
  <c r="C765" i="3" l="1"/>
  <c r="F765" i="3" s="1"/>
  <c r="I765" i="3" l="1"/>
  <c r="J765" i="3" s="1"/>
  <c r="G765" i="3"/>
  <c r="K765" i="3"/>
  <c r="L765" i="3" s="1"/>
  <c r="H765" i="3" l="1"/>
  <c r="M765" i="3"/>
  <c r="O765" i="3" l="1"/>
  <c r="N765" i="3"/>
  <c r="P765" i="3"/>
  <c r="D766" i="3" s="1"/>
  <c r="E766" i="3" s="1"/>
  <c r="B766" i="3" l="1"/>
  <c r="Q766" i="3" s="1"/>
  <c r="C766" i="3" l="1"/>
  <c r="F766" i="3" s="1"/>
  <c r="G766" i="3" l="1"/>
  <c r="H766" i="3" s="1"/>
  <c r="I766" i="3"/>
  <c r="J766" i="3" s="1"/>
  <c r="M766" i="3" s="1"/>
  <c r="K766" i="3"/>
  <c r="L766" i="3" s="1"/>
  <c r="O766" i="3" l="1"/>
  <c r="P766" i="3"/>
  <c r="D767" i="3" s="1"/>
  <c r="E767" i="3" s="1"/>
  <c r="N766" i="3"/>
  <c r="B767" i="3" l="1"/>
  <c r="Q767" i="3" s="1"/>
  <c r="C767" i="3"/>
  <c r="F767" i="3" s="1"/>
  <c r="G767" i="3" l="1"/>
  <c r="H767" i="3" s="1"/>
  <c r="I767" i="3"/>
  <c r="J767" i="3" s="1"/>
  <c r="M767" i="3" s="1"/>
  <c r="K767" i="3"/>
  <c r="L767" i="3" s="1"/>
  <c r="N767" i="3" l="1"/>
  <c r="P767" i="3"/>
  <c r="D768" i="3" s="1"/>
  <c r="E768" i="3" s="1"/>
  <c r="O767" i="3"/>
  <c r="B768" i="3" s="1"/>
  <c r="Q768" i="3" s="1"/>
  <c r="C768" i="3" l="1"/>
  <c r="F768" i="3" s="1"/>
  <c r="I768" i="3" l="1"/>
  <c r="J768" i="3" s="1"/>
  <c r="G768" i="3"/>
  <c r="K768" i="3"/>
  <c r="L768" i="3" s="1"/>
  <c r="H768" i="3" l="1"/>
  <c r="M768" i="3"/>
  <c r="N768" i="3" l="1"/>
  <c r="P768" i="3"/>
  <c r="D769" i="3" s="1"/>
  <c r="E769" i="3" s="1"/>
  <c r="O768" i="3"/>
  <c r="B769" i="3" s="1"/>
  <c r="Q769" i="3" s="1"/>
  <c r="C769" i="3" l="1"/>
  <c r="F769" i="3" s="1"/>
  <c r="G769" i="3" l="1"/>
  <c r="H769" i="3" s="1"/>
  <c r="I769" i="3"/>
  <c r="J769" i="3" s="1"/>
  <c r="M769" i="3" s="1"/>
  <c r="K769" i="3"/>
  <c r="L769" i="3" s="1"/>
  <c r="O769" i="3" l="1"/>
  <c r="P769" i="3"/>
  <c r="D770" i="3" s="1"/>
  <c r="E770" i="3" s="1"/>
  <c r="N769" i="3"/>
  <c r="B770" i="3" l="1"/>
  <c r="Q770" i="3" s="1"/>
  <c r="C770" i="3" l="1"/>
  <c r="F770" i="3" s="1"/>
  <c r="G770" i="3" l="1"/>
  <c r="I770" i="3"/>
  <c r="J770" i="3" s="1"/>
  <c r="K770" i="3"/>
  <c r="L770" i="3" s="1"/>
  <c r="H770" i="3" l="1"/>
  <c r="M770" i="3"/>
  <c r="N770" i="3" l="1"/>
  <c r="O770" i="3"/>
  <c r="B771" i="3" s="1"/>
  <c r="Q771" i="3" s="1"/>
  <c r="P770" i="3"/>
  <c r="D771" i="3" s="1"/>
  <c r="E771" i="3" s="1"/>
  <c r="C771" i="3" l="1"/>
  <c r="F771" i="3" s="1"/>
  <c r="G771" i="3" l="1"/>
  <c r="H771" i="3" s="1"/>
  <c r="K771" i="3"/>
  <c r="L771" i="3" s="1"/>
  <c r="I771" i="3"/>
  <c r="J771" i="3" s="1"/>
  <c r="M771" i="3" s="1"/>
  <c r="N771" i="3" l="1"/>
  <c r="P771" i="3"/>
  <c r="D772" i="3" s="1"/>
  <c r="E772" i="3" s="1"/>
  <c r="O771" i="3"/>
  <c r="B772" i="3" s="1"/>
  <c r="Q772" i="3" s="1"/>
  <c r="C772" i="3" l="1"/>
  <c r="F772" i="3" s="1"/>
  <c r="G772" i="3" l="1"/>
  <c r="H772" i="3" s="1"/>
  <c r="I772" i="3"/>
  <c r="J772" i="3" s="1"/>
  <c r="M772" i="3" s="1"/>
  <c r="K772" i="3"/>
  <c r="L772" i="3" s="1"/>
  <c r="O772" i="3" l="1"/>
  <c r="P772" i="3"/>
  <c r="D773" i="3" s="1"/>
  <c r="E773" i="3" s="1"/>
  <c r="N772" i="3"/>
  <c r="B773" i="3" l="1"/>
  <c r="Q773" i="3" s="1"/>
  <c r="C773" i="3" l="1"/>
  <c r="F773" i="3" s="1"/>
  <c r="K773" i="3"/>
  <c r="L773" i="3" s="1"/>
  <c r="G773" i="3"/>
  <c r="I773" i="3"/>
  <c r="J773" i="3" s="1"/>
  <c r="H773" i="3" l="1"/>
  <c r="M773" i="3"/>
  <c r="N773" i="3" l="1"/>
  <c r="P773" i="3"/>
  <c r="D774" i="3" s="1"/>
  <c r="E774" i="3" s="1"/>
  <c r="O773" i="3"/>
  <c r="B774" i="3" l="1"/>
  <c r="Q774" i="3" s="1"/>
  <c r="C774" i="3" l="1"/>
  <c r="F774" i="3" s="1"/>
  <c r="I774" i="3"/>
  <c r="J774" i="3" s="1"/>
  <c r="M774" i="3" s="1"/>
  <c r="G774" i="3"/>
  <c r="H774" i="3" s="1"/>
  <c r="K774" i="3"/>
  <c r="L774" i="3" s="1"/>
  <c r="N774" i="3" l="1"/>
  <c r="O774" i="3"/>
  <c r="P774" i="3"/>
  <c r="D775" i="3" s="1"/>
  <c r="E775" i="3" s="1"/>
  <c r="B775" i="3" l="1"/>
  <c r="Q775" i="3" s="1"/>
  <c r="C775" i="3" l="1"/>
  <c r="F775" i="3" s="1"/>
  <c r="G775" i="3" s="1"/>
  <c r="H775" i="3" s="1"/>
  <c r="I775" i="3"/>
  <c r="J775" i="3" s="1"/>
  <c r="M775" i="3" s="1"/>
  <c r="K775" i="3" l="1"/>
  <c r="L775" i="3" s="1"/>
  <c r="N775" i="3"/>
  <c r="O775" i="3"/>
  <c r="B776" i="3" s="1"/>
  <c r="Q776" i="3" s="1"/>
  <c r="P775" i="3"/>
  <c r="D776" i="3" s="1"/>
  <c r="E776" i="3" s="1"/>
  <c r="C776" i="3" l="1"/>
  <c r="F776" i="3" s="1"/>
  <c r="G776" i="3" l="1"/>
  <c r="K776" i="3"/>
  <c r="L776" i="3" s="1"/>
  <c r="I776" i="3"/>
  <c r="J776" i="3" s="1"/>
  <c r="H776" i="3" l="1"/>
  <c r="M776" i="3"/>
  <c r="N776" i="3" l="1"/>
  <c r="P776" i="3"/>
  <c r="D777" i="3" s="1"/>
  <c r="E777" i="3" s="1"/>
  <c r="O776" i="3"/>
  <c r="B777" i="3" s="1"/>
  <c r="Q777" i="3" s="1"/>
  <c r="C777" i="3" l="1"/>
  <c r="F777" i="3" s="1"/>
  <c r="G777" i="3" l="1"/>
  <c r="H777" i="3" s="1"/>
  <c r="K777" i="3"/>
  <c r="L777" i="3" s="1"/>
  <c r="I777" i="3"/>
  <c r="J777" i="3" s="1"/>
  <c r="M777" i="3" s="1"/>
  <c r="N777" i="3" l="1"/>
  <c r="O777" i="3"/>
  <c r="P777" i="3"/>
  <c r="D778" i="3" s="1"/>
  <c r="E778" i="3" s="1"/>
  <c r="B778" i="3" l="1"/>
  <c r="Q778" i="3" s="1"/>
  <c r="C778" i="3" l="1"/>
  <c r="F778" i="3" s="1"/>
  <c r="G778" i="3"/>
  <c r="H778" i="3" s="1"/>
  <c r="I778" i="3"/>
  <c r="J778" i="3" s="1"/>
  <c r="M778" i="3" s="1"/>
  <c r="K778" i="3"/>
  <c r="L778" i="3" s="1"/>
  <c r="O778" i="3" l="1"/>
  <c r="P778" i="3"/>
  <c r="D779" i="3" s="1"/>
  <c r="E779" i="3" s="1"/>
  <c r="N778" i="3"/>
  <c r="B779" i="3" l="1"/>
  <c r="Q779" i="3" s="1"/>
  <c r="C779" i="3" l="1"/>
  <c r="F779" i="3" s="1"/>
  <c r="G779" i="3" l="1"/>
  <c r="I779" i="3"/>
  <c r="J779" i="3" s="1"/>
  <c r="K779" i="3"/>
  <c r="L779" i="3" s="1"/>
  <c r="H779" i="3" l="1"/>
  <c r="M779" i="3"/>
  <c r="N779" i="3" l="1"/>
  <c r="P779" i="3"/>
  <c r="D780" i="3" s="1"/>
  <c r="E780" i="3" s="1"/>
  <c r="O779" i="3"/>
  <c r="B780" i="3" l="1"/>
  <c r="Q780" i="3" s="1"/>
  <c r="C780" i="3"/>
  <c r="F780" i="3" s="1"/>
  <c r="K780" i="3" l="1"/>
  <c r="L780" i="3" s="1"/>
  <c r="I780" i="3"/>
  <c r="J780" i="3" s="1"/>
  <c r="M780" i="3" s="1"/>
  <c r="G780" i="3"/>
  <c r="H780" i="3" s="1"/>
  <c r="N780" i="3" l="1"/>
  <c r="O780" i="3"/>
  <c r="P780" i="3"/>
  <c r="D781" i="3" s="1"/>
  <c r="E781" i="3" s="1"/>
  <c r="B781" i="3" l="1"/>
  <c r="Q781" i="3" s="1"/>
  <c r="C781" i="3" l="1"/>
  <c r="F781" i="3" s="1"/>
  <c r="G781" i="3" l="1"/>
  <c r="H781" i="3" s="1"/>
  <c r="I781" i="3"/>
  <c r="J781" i="3" s="1"/>
  <c r="M781" i="3" s="1"/>
  <c r="K781" i="3"/>
  <c r="L781" i="3" s="1"/>
  <c r="O781" i="3" l="1"/>
  <c r="P781" i="3"/>
  <c r="D782" i="3" s="1"/>
  <c r="E782" i="3" s="1"/>
  <c r="N781" i="3"/>
  <c r="B782" i="3" l="1"/>
  <c r="Q782" i="3" s="1"/>
  <c r="C782" i="3" l="1"/>
  <c r="F782" i="3" s="1"/>
  <c r="I782" i="3" l="1"/>
  <c r="J782" i="3" s="1"/>
  <c r="G782" i="3"/>
  <c r="K782" i="3"/>
  <c r="L782" i="3" s="1"/>
  <c r="H782" i="3" l="1"/>
  <c r="M782" i="3"/>
  <c r="N782" i="3" l="1"/>
  <c r="O782" i="3"/>
  <c r="P782" i="3"/>
  <c r="D783" i="3" s="1"/>
  <c r="E783" i="3" s="1"/>
  <c r="B783" i="3" l="1"/>
  <c r="Q783" i="3" s="1"/>
  <c r="C783" i="3"/>
  <c r="F783" i="3" s="1"/>
  <c r="G783" i="3" l="1"/>
  <c r="H783" i="3" s="1"/>
  <c r="K783" i="3"/>
  <c r="L783" i="3" s="1"/>
  <c r="I783" i="3"/>
  <c r="J783" i="3" s="1"/>
  <c r="M783" i="3" s="1"/>
  <c r="P783" i="3" l="1"/>
  <c r="D784" i="3" s="1"/>
  <c r="E784" i="3" s="1"/>
  <c r="O783" i="3"/>
  <c r="N783" i="3"/>
  <c r="B784" i="3" l="1"/>
  <c r="Q784" i="3" s="1"/>
  <c r="C784" i="3" l="1"/>
  <c r="F784" i="3" s="1"/>
  <c r="G784" i="3" l="1"/>
  <c r="H784" i="3" s="1"/>
  <c r="K784" i="3"/>
  <c r="L784" i="3" s="1"/>
  <c r="I784" i="3"/>
  <c r="J784" i="3" s="1"/>
  <c r="M784" i="3" s="1"/>
  <c r="N784" i="3" l="1"/>
  <c r="O784" i="3"/>
  <c r="P784" i="3"/>
  <c r="D785" i="3" s="1"/>
  <c r="E785" i="3" s="1"/>
  <c r="B785" i="3" l="1"/>
  <c r="Q785" i="3" s="1"/>
  <c r="C785" i="3"/>
  <c r="F785" i="3" s="1"/>
  <c r="I785" i="3" l="1"/>
  <c r="J785" i="3" s="1"/>
  <c r="G785" i="3"/>
  <c r="K785" i="3"/>
  <c r="L785" i="3" s="1"/>
  <c r="H785" i="3" l="1"/>
  <c r="M785" i="3"/>
  <c r="O785" i="3" l="1"/>
  <c r="P785" i="3"/>
  <c r="D786" i="3" s="1"/>
  <c r="E786" i="3" s="1"/>
  <c r="N785" i="3"/>
  <c r="B786" i="3" l="1"/>
  <c r="Q786" i="3" s="1"/>
  <c r="C786" i="3" l="1"/>
  <c r="F786" i="3" s="1"/>
  <c r="I786" i="3" l="1"/>
  <c r="J786" i="3" s="1"/>
  <c r="K786" i="3"/>
  <c r="L786" i="3" s="1"/>
  <c r="G786" i="3"/>
  <c r="H786" i="3" s="1"/>
  <c r="M786" i="3" l="1"/>
  <c r="O786" i="3" l="1"/>
  <c r="P786" i="3"/>
  <c r="D787" i="3" s="1"/>
  <c r="E787" i="3" s="1"/>
  <c r="N786" i="3"/>
  <c r="B787" i="3" l="1"/>
  <c r="Q787" i="3" s="1"/>
  <c r="C787" i="3" l="1"/>
  <c r="F787" i="3" s="1"/>
  <c r="I787" i="3" l="1"/>
  <c r="J787" i="3" s="1"/>
  <c r="K787" i="3"/>
  <c r="L787" i="3" s="1"/>
  <c r="G787" i="3"/>
  <c r="H787" i="3" s="1"/>
  <c r="M787" i="3" l="1"/>
  <c r="P787" i="3" s="1"/>
  <c r="D788" i="3" s="1"/>
  <c r="E788" i="3" s="1"/>
  <c r="N787" i="3" l="1"/>
  <c r="O787" i="3"/>
  <c r="B788" i="3" s="1"/>
  <c r="Q788" i="3" s="1"/>
  <c r="C788" i="3" l="1"/>
  <c r="F788" i="3" s="1"/>
  <c r="K788" i="3" l="1"/>
  <c r="L788" i="3" s="1"/>
  <c r="G788" i="3"/>
  <c r="I788" i="3"/>
  <c r="J788" i="3" s="1"/>
  <c r="H788" i="3" l="1"/>
  <c r="M788" i="3"/>
  <c r="P788" i="3" l="1"/>
  <c r="D789" i="3" s="1"/>
  <c r="E789" i="3" s="1"/>
  <c r="N788" i="3"/>
  <c r="O788" i="3"/>
  <c r="B789" i="3" s="1"/>
  <c r="Q789" i="3" s="1"/>
  <c r="C789" i="3" l="1"/>
  <c r="F789" i="3" s="1"/>
  <c r="K789" i="3" l="1"/>
  <c r="L789" i="3" s="1"/>
  <c r="I789" i="3"/>
  <c r="J789" i="3" s="1"/>
  <c r="M789" i="3" s="1"/>
  <c r="G789" i="3"/>
  <c r="H789" i="3" s="1"/>
  <c r="N789" i="3" l="1"/>
  <c r="P789" i="3"/>
  <c r="D790" i="3" s="1"/>
  <c r="E790" i="3" s="1"/>
  <c r="O789" i="3"/>
  <c r="B790" i="3" s="1"/>
  <c r="Q790" i="3" s="1"/>
  <c r="C790" i="3" l="1"/>
  <c r="F790" i="3" s="1"/>
  <c r="I790" i="3" l="1"/>
  <c r="J790" i="3" s="1"/>
  <c r="K790" i="3"/>
  <c r="L790" i="3" s="1"/>
  <c r="G790" i="3"/>
  <c r="H790" i="3" s="1"/>
  <c r="M790" i="3" l="1"/>
  <c r="N790" i="3" s="1"/>
  <c r="P790" i="3" l="1"/>
  <c r="D791" i="3" s="1"/>
  <c r="E791" i="3" s="1"/>
  <c r="O790" i="3"/>
  <c r="B791" i="3" s="1"/>
  <c r="Q791" i="3" s="1"/>
  <c r="C791" i="3" l="1"/>
  <c r="F791" i="3" s="1"/>
  <c r="G791" i="3" s="1"/>
  <c r="I791" i="3" l="1"/>
  <c r="J791" i="3" s="1"/>
  <c r="K791" i="3"/>
  <c r="L791" i="3" s="1"/>
  <c r="H791" i="3"/>
  <c r="M791" i="3"/>
  <c r="P791" i="3" l="1"/>
  <c r="D792" i="3" s="1"/>
  <c r="E792" i="3" s="1"/>
  <c r="O791" i="3"/>
  <c r="N791" i="3"/>
  <c r="B792" i="3" l="1"/>
  <c r="Q792" i="3" s="1"/>
  <c r="C792" i="3" l="1"/>
  <c r="F792" i="3" s="1"/>
  <c r="G792" i="3" l="1"/>
  <c r="H792" i="3" s="1"/>
  <c r="K792" i="3"/>
  <c r="L792" i="3" s="1"/>
  <c r="I792" i="3"/>
  <c r="J792" i="3" s="1"/>
  <c r="M792" i="3" s="1"/>
  <c r="O792" i="3" l="1"/>
  <c r="N792" i="3"/>
  <c r="P792" i="3"/>
  <c r="D793" i="3" s="1"/>
  <c r="E793" i="3" s="1"/>
  <c r="B793" i="3" l="1"/>
  <c r="Q793" i="3" s="1"/>
  <c r="C793" i="3" l="1"/>
  <c r="F793" i="3" s="1"/>
  <c r="I793" i="3" l="1"/>
  <c r="J793" i="3" s="1"/>
  <c r="K793" i="3"/>
  <c r="L793" i="3" s="1"/>
  <c r="G793" i="3"/>
  <c r="H793" i="3" s="1"/>
  <c r="M793" i="3" l="1"/>
  <c r="N793" i="3" s="1"/>
  <c r="O793" i="3" l="1"/>
  <c r="B794" i="3" s="1"/>
  <c r="Q794" i="3" s="1"/>
  <c r="P793" i="3"/>
  <c r="D794" i="3" s="1"/>
  <c r="E794" i="3" s="1"/>
  <c r="C794" i="3" l="1"/>
  <c r="F794" i="3" s="1"/>
  <c r="I794" i="3"/>
  <c r="J794" i="3" s="1"/>
  <c r="K794" i="3"/>
  <c r="L794" i="3" s="1"/>
  <c r="G794" i="3"/>
  <c r="H794" i="3" l="1"/>
  <c r="M794" i="3"/>
  <c r="N794" i="3" l="1"/>
  <c r="O794" i="3"/>
  <c r="P794" i="3"/>
  <c r="D795" i="3" s="1"/>
  <c r="E795" i="3" s="1"/>
  <c r="B795" i="3" l="1"/>
  <c r="Q795" i="3" s="1"/>
  <c r="C795" i="3"/>
  <c r="F795" i="3" s="1"/>
  <c r="G795" i="3" l="1"/>
  <c r="H795" i="3" s="1"/>
  <c r="I795" i="3"/>
  <c r="J795" i="3" s="1"/>
  <c r="K795" i="3"/>
  <c r="L795" i="3" s="1"/>
  <c r="M795" i="3" l="1"/>
  <c r="N795" i="3" s="1"/>
  <c r="P795" i="3" l="1"/>
  <c r="D796" i="3" s="1"/>
  <c r="E796" i="3" s="1"/>
  <c r="O795" i="3"/>
  <c r="B796" i="3" s="1"/>
  <c r="Q796" i="3" s="1"/>
  <c r="C796" i="3" l="1"/>
  <c r="F796" i="3" s="1"/>
  <c r="G796" i="3"/>
  <c r="H796" i="3" s="1"/>
  <c r="I796" i="3"/>
  <c r="J796" i="3" s="1"/>
  <c r="M796" i="3" s="1"/>
  <c r="K796" i="3"/>
  <c r="L796" i="3" s="1"/>
  <c r="O796" i="3" l="1"/>
  <c r="P796" i="3"/>
  <c r="D797" i="3" s="1"/>
  <c r="E797" i="3" s="1"/>
  <c r="N796" i="3"/>
  <c r="B797" i="3" l="1"/>
  <c r="Q797" i="3" s="1"/>
  <c r="C797" i="3" l="1"/>
  <c r="F797" i="3" s="1"/>
  <c r="K797" i="3" s="1"/>
  <c r="L797" i="3" s="1"/>
  <c r="I797" i="3" l="1"/>
  <c r="J797" i="3" s="1"/>
  <c r="G797" i="3"/>
  <c r="H797" i="3" s="1"/>
  <c r="M797" i="3"/>
  <c r="O797" i="3" l="1"/>
  <c r="P797" i="3"/>
  <c r="D798" i="3" s="1"/>
  <c r="E798" i="3" s="1"/>
  <c r="N797" i="3"/>
  <c r="B798" i="3" l="1"/>
  <c r="Q798" i="3" s="1"/>
  <c r="C798" i="3" l="1"/>
  <c r="F798" i="3" s="1"/>
  <c r="G798" i="3" l="1"/>
  <c r="H798" i="3" s="1"/>
  <c r="I798" i="3"/>
  <c r="J798" i="3" s="1"/>
  <c r="M798" i="3" s="1"/>
  <c r="K798" i="3"/>
  <c r="L798" i="3" s="1"/>
  <c r="N798" i="3" l="1"/>
  <c r="O798" i="3"/>
  <c r="P798" i="3"/>
  <c r="D799" i="3" s="1"/>
  <c r="E799" i="3" s="1"/>
  <c r="B799" i="3" l="1"/>
  <c r="Q799" i="3" s="1"/>
  <c r="C799" i="3" l="1"/>
  <c r="F799" i="3" s="1"/>
  <c r="G799" i="3"/>
  <c r="H799" i="3" s="1"/>
  <c r="K799" i="3"/>
  <c r="L799" i="3" s="1"/>
  <c r="I799" i="3"/>
  <c r="J799" i="3" s="1"/>
  <c r="M799" i="3" s="1"/>
  <c r="N799" i="3" l="1"/>
  <c r="P799" i="3"/>
  <c r="D800" i="3" s="1"/>
  <c r="E800" i="3" s="1"/>
  <c r="O799" i="3"/>
  <c r="B800" i="3" l="1"/>
  <c r="Q800" i="3" s="1"/>
  <c r="C800" i="3"/>
  <c r="F800" i="3" s="1"/>
  <c r="I800" i="3" l="1"/>
  <c r="J800" i="3" s="1"/>
  <c r="G800" i="3"/>
  <c r="K800" i="3"/>
  <c r="L800" i="3" s="1"/>
  <c r="H800" i="3" l="1"/>
  <c r="M800" i="3"/>
  <c r="N800" i="3" l="1"/>
  <c r="O800" i="3"/>
  <c r="P800" i="3"/>
  <c r="D801" i="3" s="1"/>
  <c r="E801" i="3" s="1"/>
  <c r="B801" i="3" l="1"/>
  <c r="Q801" i="3" s="1"/>
  <c r="C801" i="3"/>
  <c r="F801" i="3" s="1"/>
  <c r="G801" i="3" l="1"/>
  <c r="H801" i="3" s="1"/>
  <c r="K801" i="3"/>
  <c r="L801" i="3" s="1"/>
  <c r="I801" i="3"/>
  <c r="J801" i="3" s="1"/>
  <c r="M801" i="3" s="1"/>
  <c r="O801" i="3" l="1"/>
  <c r="P801" i="3"/>
  <c r="D802" i="3" s="1"/>
  <c r="E802" i="3" s="1"/>
  <c r="N801" i="3"/>
  <c r="B802" i="3" l="1"/>
  <c r="Q802" i="3" s="1"/>
  <c r="C802" i="3" l="1"/>
  <c r="F802" i="3" s="1"/>
  <c r="I802" i="3" l="1"/>
  <c r="J802" i="3" s="1"/>
  <c r="G802" i="3"/>
  <c r="H802" i="3" s="1"/>
  <c r="K802" i="3"/>
  <c r="L802" i="3" s="1"/>
  <c r="M802" i="3" l="1"/>
  <c r="O802" i="3" s="1"/>
  <c r="N802" i="3" l="1"/>
  <c r="B803" i="3" s="1"/>
  <c r="Q803" i="3" s="1"/>
  <c r="P802" i="3"/>
  <c r="D803" i="3" s="1"/>
  <c r="E803" i="3" s="1"/>
  <c r="C803" i="3" l="1"/>
  <c r="F803" i="3" s="1"/>
  <c r="I803" i="3" s="1"/>
  <c r="J803" i="3" s="1"/>
  <c r="G803" i="3" l="1"/>
  <c r="K803" i="3"/>
  <c r="L803" i="3" s="1"/>
  <c r="H803" i="3"/>
  <c r="M803" i="3"/>
  <c r="O803" i="3" l="1"/>
  <c r="P803" i="3"/>
  <c r="D804" i="3" s="1"/>
  <c r="E804" i="3" s="1"/>
  <c r="N803" i="3"/>
  <c r="B804" i="3" l="1"/>
  <c r="Q804" i="3" s="1"/>
  <c r="C804" i="3" l="1"/>
  <c r="F804" i="3" s="1"/>
  <c r="I804" i="3" l="1"/>
  <c r="J804" i="3" s="1"/>
  <c r="G804" i="3"/>
  <c r="H804" i="3" s="1"/>
  <c r="K804" i="3"/>
  <c r="L804" i="3" s="1"/>
  <c r="M804" i="3" l="1"/>
  <c r="O804" i="3" s="1"/>
  <c r="N804" i="3" l="1"/>
  <c r="B805" i="3" s="1"/>
  <c r="Q805" i="3" s="1"/>
  <c r="P804" i="3"/>
  <c r="D805" i="3" s="1"/>
  <c r="E805" i="3" s="1"/>
  <c r="C805" i="3" l="1"/>
  <c r="F805" i="3" s="1"/>
  <c r="G805" i="3" l="1"/>
  <c r="H805" i="3" s="1"/>
  <c r="I805" i="3"/>
  <c r="J805" i="3" s="1"/>
  <c r="K805" i="3"/>
  <c r="L805" i="3" s="1"/>
  <c r="M805" i="3" l="1"/>
  <c r="O805" i="3" s="1"/>
  <c r="N805" i="3" l="1"/>
  <c r="B806" i="3" s="1"/>
  <c r="Q806" i="3" s="1"/>
  <c r="P805" i="3"/>
  <c r="D806" i="3" s="1"/>
  <c r="E806" i="3" s="1"/>
  <c r="C806" i="3" l="1"/>
  <c r="F806" i="3" s="1"/>
  <c r="G806" i="3" l="1"/>
  <c r="I806" i="3"/>
  <c r="J806" i="3" s="1"/>
  <c r="K806" i="3"/>
  <c r="L806" i="3" s="1"/>
  <c r="H806" i="3"/>
  <c r="M806" i="3"/>
  <c r="N806" i="3" l="1"/>
  <c r="O806" i="3"/>
  <c r="P806" i="3"/>
  <c r="D807" i="3" s="1"/>
  <c r="E807" i="3" s="1"/>
  <c r="B807" i="3" l="1"/>
  <c r="Q807" i="3" s="1"/>
  <c r="C807" i="3" l="1"/>
  <c r="F807" i="3" s="1"/>
  <c r="G807" i="3"/>
  <c r="H807" i="3" s="1"/>
  <c r="I807" i="3"/>
  <c r="J807" i="3" s="1"/>
  <c r="M807" i="3" s="1"/>
  <c r="K807" i="3"/>
  <c r="L807" i="3" s="1"/>
  <c r="O807" i="3" l="1"/>
  <c r="N807" i="3"/>
  <c r="P807" i="3"/>
  <c r="D808" i="3" s="1"/>
  <c r="E808" i="3" s="1"/>
  <c r="B808" i="3" l="1"/>
  <c r="Q808" i="3" s="1"/>
  <c r="C808" i="3" l="1"/>
  <c r="F808" i="3" s="1"/>
  <c r="G808" i="3" l="1"/>
  <c r="H808" i="3" s="1"/>
  <c r="K808" i="3"/>
  <c r="L808" i="3" s="1"/>
  <c r="I808" i="3"/>
  <c r="J808" i="3" s="1"/>
  <c r="M808" i="3" s="1"/>
  <c r="O808" i="3" l="1"/>
  <c r="N808" i="3"/>
  <c r="P808" i="3"/>
  <c r="D809" i="3" s="1"/>
  <c r="E809" i="3" s="1"/>
  <c r="B809" i="3" l="1"/>
  <c r="Q809" i="3" s="1"/>
  <c r="C809" i="3"/>
  <c r="F809" i="3" s="1"/>
  <c r="G809" i="3" l="1"/>
  <c r="K809" i="3"/>
  <c r="L809" i="3" s="1"/>
  <c r="I809" i="3"/>
  <c r="J809" i="3" s="1"/>
  <c r="H809" i="3" l="1"/>
  <c r="M809" i="3"/>
  <c r="N809" i="3" l="1"/>
  <c r="O809" i="3"/>
  <c r="B810" i="3" s="1"/>
  <c r="Q810" i="3" s="1"/>
  <c r="P809" i="3"/>
  <c r="D810" i="3" s="1"/>
  <c r="E810" i="3" s="1"/>
  <c r="C810" i="3" l="1"/>
  <c r="F810" i="3" s="1"/>
  <c r="G810" i="3" l="1"/>
  <c r="H810" i="3" s="1"/>
  <c r="K810" i="3"/>
  <c r="L810" i="3" s="1"/>
  <c r="I810" i="3"/>
  <c r="J810" i="3" s="1"/>
  <c r="M810" i="3" s="1"/>
  <c r="N810" i="3" l="1"/>
  <c r="O810" i="3"/>
  <c r="P810" i="3"/>
  <c r="D811" i="3" s="1"/>
  <c r="E811" i="3" s="1"/>
  <c r="B811" i="3" l="1"/>
  <c r="Q811" i="3" s="1"/>
  <c r="C811" i="3" l="1"/>
  <c r="F811" i="3" s="1"/>
  <c r="I811" i="3"/>
  <c r="J811" i="3" s="1"/>
  <c r="K811" i="3"/>
  <c r="L811" i="3" s="1"/>
  <c r="G811" i="3"/>
  <c r="H811" i="3" l="1"/>
  <c r="M811" i="3"/>
  <c r="N811" i="3" l="1"/>
  <c r="O811" i="3"/>
  <c r="B812" i="3" s="1"/>
  <c r="Q812" i="3" s="1"/>
  <c r="P811" i="3"/>
  <c r="D812" i="3" s="1"/>
  <c r="E812" i="3" s="1"/>
  <c r="C812" i="3" l="1"/>
  <c r="F812" i="3" s="1"/>
  <c r="K812" i="3" l="1"/>
  <c r="L812" i="3" s="1"/>
  <c r="G812" i="3"/>
  <c r="H812" i="3" s="1"/>
  <c r="I812" i="3"/>
  <c r="J812" i="3" s="1"/>
  <c r="M812" i="3" s="1"/>
  <c r="N812" i="3" l="1"/>
  <c r="P812" i="3"/>
  <c r="D813" i="3" s="1"/>
  <c r="E813" i="3" s="1"/>
  <c r="O812" i="3"/>
  <c r="B813" i="3" l="1"/>
  <c r="Q813" i="3" s="1"/>
  <c r="C813" i="3"/>
  <c r="F813" i="3" s="1"/>
  <c r="I813" i="3" l="1"/>
  <c r="J813" i="3" s="1"/>
  <c r="K813" i="3"/>
  <c r="L813" i="3" s="1"/>
  <c r="G813" i="3"/>
  <c r="H813" i="3" s="1"/>
  <c r="M813" i="3" l="1"/>
  <c r="O813" i="3" s="1"/>
  <c r="P813" i="3" l="1"/>
  <c r="D814" i="3" s="1"/>
  <c r="E814" i="3" s="1"/>
  <c r="N813" i="3"/>
  <c r="B814" i="3" s="1"/>
  <c r="Q814" i="3" s="1"/>
  <c r="C814" i="3" l="1"/>
  <c r="F814" i="3" s="1"/>
  <c r="K814" i="3" l="1"/>
  <c r="L814" i="3" s="1"/>
  <c r="I814" i="3"/>
  <c r="J814" i="3" s="1"/>
  <c r="G814" i="3"/>
  <c r="H814" i="3" l="1"/>
  <c r="M814" i="3"/>
  <c r="N814" i="3" l="1"/>
  <c r="O814" i="3"/>
  <c r="B815" i="3" s="1"/>
  <c r="Q815" i="3" s="1"/>
  <c r="P814" i="3"/>
  <c r="D815" i="3" s="1"/>
  <c r="E815" i="3" s="1"/>
  <c r="C815" i="3" l="1"/>
  <c r="F815" i="3" s="1"/>
  <c r="I815" i="3" l="1"/>
  <c r="J815" i="3" s="1"/>
  <c r="M815" i="3" s="1"/>
  <c r="G815" i="3"/>
  <c r="H815" i="3" s="1"/>
  <c r="K815" i="3"/>
  <c r="L815" i="3" s="1"/>
  <c r="N815" i="3" l="1"/>
  <c r="O815" i="3"/>
  <c r="P815" i="3"/>
  <c r="D816" i="3" s="1"/>
  <c r="E816" i="3" s="1"/>
  <c r="B816" i="3" l="1"/>
  <c r="Q816" i="3" s="1"/>
  <c r="C816" i="3"/>
  <c r="F816" i="3" s="1"/>
  <c r="I816" i="3" l="1"/>
  <c r="J816" i="3" s="1"/>
  <c r="K816" i="3"/>
  <c r="L816" i="3" s="1"/>
  <c r="G816" i="3"/>
  <c r="H816" i="3" s="1"/>
  <c r="M816" i="3" l="1"/>
  <c r="N816" i="3" l="1"/>
  <c r="O816" i="3"/>
  <c r="P816" i="3"/>
  <c r="D817" i="3" s="1"/>
  <c r="E817" i="3" s="1"/>
  <c r="B817" i="3" l="1"/>
  <c r="Q817" i="3" s="1"/>
  <c r="C817" i="3" l="1"/>
  <c r="F817" i="3" s="1"/>
  <c r="G817" i="3" s="1"/>
  <c r="I817" i="3"/>
  <c r="J817" i="3" s="1"/>
  <c r="K817" i="3"/>
  <c r="L817" i="3" s="1"/>
  <c r="H817" i="3" l="1"/>
  <c r="M817" i="3"/>
  <c r="N817" i="3" l="1"/>
  <c r="P817" i="3"/>
  <c r="D818" i="3" s="1"/>
  <c r="E818" i="3" s="1"/>
  <c r="O817" i="3"/>
  <c r="B818" i="3" l="1"/>
  <c r="Q818" i="3" s="1"/>
  <c r="C818" i="3" l="1"/>
  <c r="F818" i="3" s="1"/>
  <c r="G818" i="3"/>
  <c r="H818" i="3" s="1"/>
  <c r="I818" i="3"/>
  <c r="J818" i="3" s="1"/>
  <c r="K818" i="3"/>
  <c r="L818" i="3" s="1"/>
  <c r="M818" i="3" l="1"/>
  <c r="N818" i="3" s="1"/>
  <c r="O818" i="3" l="1"/>
  <c r="B819" i="3" s="1"/>
  <c r="Q819" i="3" s="1"/>
  <c r="P818" i="3"/>
  <c r="D819" i="3" s="1"/>
  <c r="E819" i="3" s="1"/>
  <c r="C819" i="3" l="1"/>
  <c r="F819" i="3"/>
  <c r="G819" i="3"/>
  <c r="K819" i="3"/>
  <c r="L819" i="3" s="1"/>
  <c r="I819" i="3"/>
  <c r="J819" i="3" s="1"/>
  <c r="H819" i="3" l="1"/>
  <c r="M819" i="3"/>
  <c r="O819" i="3" l="1"/>
  <c r="P819" i="3"/>
  <c r="D820" i="3" s="1"/>
  <c r="E820" i="3" s="1"/>
  <c r="N819" i="3"/>
  <c r="B820" i="3" l="1"/>
  <c r="Q820" i="3" s="1"/>
  <c r="C820" i="3" l="1"/>
  <c r="F820" i="3" s="1"/>
  <c r="G820" i="3" l="1"/>
  <c r="H820" i="3" s="1"/>
  <c r="I820" i="3"/>
  <c r="J820" i="3" s="1"/>
  <c r="M820" i="3" s="1"/>
  <c r="K820" i="3"/>
  <c r="L820" i="3" s="1"/>
  <c r="N820" i="3" l="1"/>
  <c r="O820" i="3"/>
  <c r="P820" i="3"/>
  <c r="D821" i="3" s="1"/>
  <c r="E821" i="3" s="1"/>
  <c r="B821" i="3" l="1"/>
  <c r="Q821" i="3" s="1"/>
  <c r="C821" i="3" l="1"/>
  <c r="F821" i="3" s="1"/>
  <c r="K821" i="3"/>
  <c r="L821" i="3" s="1"/>
  <c r="I821" i="3"/>
  <c r="J821" i="3" s="1"/>
  <c r="G821" i="3"/>
  <c r="H821" i="3" s="1"/>
  <c r="M821" i="3" l="1"/>
  <c r="N821" i="3" s="1"/>
  <c r="P821" i="3" l="1"/>
  <c r="D822" i="3" s="1"/>
  <c r="E822" i="3" s="1"/>
  <c r="O821" i="3"/>
  <c r="B822" i="3" s="1"/>
  <c r="Q822" i="3" s="1"/>
  <c r="C822" i="3" l="1"/>
  <c r="F822" i="3" s="1"/>
  <c r="I822" i="3" s="1"/>
  <c r="J822" i="3" s="1"/>
  <c r="K822" i="3" l="1"/>
  <c r="L822" i="3" s="1"/>
  <c r="G822" i="3"/>
  <c r="H822" i="3" s="1"/>
  <c r="M822" i="3" l="1"/>
  <c r="N822" i="3" s="1"/>
  <c r="P822" i="3" l="1"/>
  <c r="D823" i="3" s="1"/>
  <c r="E823" i="3" s="1"/>
  <c r="O822" i="3"/>
  <c r="B823" i="3" s="1"/>
  <c r="Q823" i="3" s="1"/>
  <c r="C823" i="3" l="1"/>
  <c r="F823" i="3" s="1"/>
  <c r="G823" i="3"/>
  <c r="H823" i="3" s="1"/>
  <c r="I823" i="3"/>
  <c r="J823" i="3" s="1"/>
  <c r="M823" i="3" s="1"/>
  <c r="K823" i="3"/>
  <c r="L823" i="3" s="1"/>
  <c r="O823" i="3" l="1"/>
  <c r="P823" i="3"/>
  <c r="D824" i="3" s="1"/>
  <c r="E824" i="3" s="1"/>
  <c r="N823" i="3"/>
  <c r="B824" i="3" l="1"/>
  <c r="Q824" i="3" s="1"/>
  <c r="C824" i="3" l="1"/>
  <c r="F824" i="3" s="1"/>
  <c r="K824" i="3"/>
  <c r="L824" i="3" s="1"/>
  <c r="G824" i="3"/>
  <c r="H824" i="3" s="1"/>
  <c r="I824" i="3"/>
  <c r="J824" i="3" s="1"/>
  <c r="M824" i="3" s="1"/>
  <c r="N824" i="3" l="1"/>
  <c r="O824" i="3"/>
  <c r="B825" i="3" s="1"/>
  <c r="Q825" i="3" s="1"/>
  <c r="P824" i="3"/>
  <c r="D825" i="3" s="1"/>
  <c r="E825" i="3" s="1"/>
  <c r="C825" i="3" l="1"/>
  <c r="F825" i="3" s="1"/>
  <c r="G825" i="3" l="1"/>
  <c r="K825" i="3"/>
  <c r="L825" i="3" s="1"/>
  <c r="I825" i="3"/>
  <c r="J825" i="3" s="1"/>
  <c r="H825" i="3" l="1"/>
  <c r="M825" i="3"/>
  <c r="O825" i="3" l="1"/>
  <c r="N825" i="3"/>
  <c r="P825" i="3"/>
  <c r="D826" i="3" s="1"/>
  <c r="E826" i="3" s="1"/>
  <c r="B826" i="3" l="1"/>
  <c r="Q826" i="3" s="1"/>
  <c r="C826" i="3" l="1"/>
  <c r="F826" i="3" s="1"/>
  <c r="I826" i="3" l="1"/>
  <c r="J826" i="3" s="1"/>
  <c r="K826" i="3"/>
  <c r="L826" i="3" s="1"/>
  <c r="G826" i="3"/>
  <c r="H826" i="3" s="1"/>
  <c r="M826" i="3" l="1"/>
  <c r="O826" i="3" l="1"/>
  <c r="N826" i="3"/>
  <c r="P826" i="3"/>
  <c r="D827" i="3" s="1"/>
  <c r="E827" i="3" s="1"/>
  <c r="B827" i="3" l="1"/>
  <c r="Q827" i="3" s="1"/>
  <c r="C827" i="3" l="1"/>
  <c r="F827" i="3" s="1"/>
  <c r="G827" i="3" l="1"/>
  <c r="H827" i="3" s="1"/>
  <c r="I827" i="3"/>
  <c r="J827" i="3" s="1"/>
  <c r="K827" i="3"/>
  <c r="L827" i="3" s="1"/>
  <c r="M827" i="3" l="1"/>
  <c r="N827" i="3" s="1"/>
  <c r="P827" i="3" l="1"/>
  <c r="D828" i="3" s="1"/>
  <c r="E828" i="3" s="1"/>
  <c r="O827" i="3"/>
  <c r="B828" i="3" s="1"/>
  <c r="Q828" i="3" s="1"/>
  <c r="C828" i="3" l="1"/>
  <c r="F828" i="3" s="1"/>
  <c r="G828" i="3"/>
  <c r="K828" i="3"/>
  <c r="L828" i="3" s="1"/>
  <c r="I828" i="3"/>
  <c r="J828" i="3" s="1"/>
  <c r="H828" i="3" l="1"/>
  <c r="M828" i="3"/>
  <c r="O828" i="3" l="1"/>
  <c r="P828" i="3"/>
  <c r="D829" i="3" s="1"/>
  <c r="E829" i="3" s="1"/>
  <c r="N828" i="3"/>
  <c r="B829" i="3" l="1"/>
  <c r="Q829" i="3" s="1"/>
  <c r="C829" i="3" l="1"/>
  <c r="F829" i="3" s="1"/>
  <c r="G829" i="3" l="1"/>
  <c r="H829" i="3" s="1"/>
  <c r="I829" i="3"/>
  <c r="J829" i="3" s="1"/>
  <c r="M829" i="3" s="1"/>
  <c r="K829" i="3"/>
  <c r="L829" i="3" s="1"/>
  <c r="O829" i="3" l="1"/>
  <c r="P829" i="3"/>
  <c r="D830" i="3" s="1"/>
  <c r="E830" i="3" s="1"/>
  <c r="N829" i="3"/>
  <c r="B830" i="3" l="1"/>
  <c r="Q830" i="3" s="1"/>
  <c r="C830" i="3" l="1"/>
  <c r="F830" i="3" s="1"/>
  <c r="G830" i="3" s="1"/>
  <c r="H830" i="3" s="1"/>
  <c r="I830" i="3"/>
  <c r="J830" i="3" s="1"/>
  <c r="K830" i="3"/>
  <c r="L830" i="3" s="1"/>
  <c r="M830" i="3" l="1"/>
  <c r="N830" i="3" s="1"/>
  <c r="O830" i="3" l="1"/>
  <c r="B831" i="3" s="1"/>
  <c r="Q831" i="3" s="1"/>
  <c r="P830" i="3"/>
  <c r="D831" i="3" s="1"/>
  <c r="E831" i="3" s="1"/>
  <c r="C831" i="3" l="1"/>
  <c r="F831" i="3" s="1"/>
  <c r="I831" i="3" s="1"/>
  <c r="J831" i="3" s="1"/>
  <c r="K831" i="3"/>
  <c r="L831" i="3" s="1"/>
  <c r="G831" i="3" l="1"/>
  <c r="M831" i="3" s="1"/>
  <c r="H831" i="3"/>
  <c r="P831" i="3" l="1"/>
  <c r="D832" i="3" s="1"/>
  <c r="E832" i="3" s="1"/>
  <c r="N831" i="3"/>
  <c r="O831" i="3"/>
  <c r="B832" i="3" s="1"/>
  <c r="Q832" i="3" s="1"/>
  <c r="C832" i="3" l="1"/>
  <c r="F832" i="3" s="1"/>
  <c r="G832" i="3" l="1"/>
  <c r="H832" i="3" s="1"/>
  <c r="I832" i="3"/>
  <c r="J832" i="3" s="1"/>
  <c r="M832" i="3" s="1"/>
  <c r="K832" i="3"/>
  <c r="L832" i="3" s="1"/>
  <c r="O832" i="3" l="1"/>
  <c r="P832" i="3"/>
  <c r="D833" i="3" s="1"/>
  <c r="E833" i="3" s="1"/>
  <c r="N832" i="3"/>
  <c r="B833" i="3" l="1"/>
  <c r="Q833" i="3" s="1"/>
  <c r="C833" i="3" l="1"/>
  <c r="F833" i="3" s="1"/>
  <c r="K833" i="3" l="1"/>
  <c r="L833" i="3" s="1"/>
  <c r="G833" i="3"/>
  <c r="H833" i="3" s="1"/>
  <c r="I833" i="3"/>
  <c r="J833" i="3" s="1"/>
  <c r="M833" i="3" s="1"/>
  <c r="N833" i="3" l="1"/>
  <c r="O833" i="3"/>
  <c r="P833" i="3"/>
  <c r="D834" i="3" s="1"/>
  <c r="E834" i="3" s="1"/>
  <c r="B834" i="3" l="1"/>
  <c r="Q834" i="3" s="1"/>
  <c r="C834" i="3" l="1"/>
  <c r="F834" i="3" s="1"/>
  <c r="K834" i="3" l="1"/>
  <c r="L834" i="3" s="1"/>
  <c r="G834" i="3"/>
  <c r="I834" i="3"/>
  <c r="J834" i="3" s="1"/>
  <c r="H834" i="3" l="1"/>
  <c r="M834" i="3"/>
  <c r="N834" i="3" l="1"/>
  <c r="O834" i="3"/>
  <c r="B835" i="3" s="1"/>
  <c r="Q835" i="3" s="1"/>
  <c r="P834" i="3"/>
  <c r="D835" i="3" s="1"/>
  <c r="E835" i="3" s="1"/>
  <c r="C835" i="3" l="1"/>
  <c r="F835" i="3" s="1"/>
  <c r="K835" i="3" l="1"/>
  <c r="L835" i="3" s="1"/>
  <c r="G835" i="3"/>
  <c r="H835" i="3" s="1"/>
  <c r="I835" i="3"/>
  <c r="J835" i="3" s="1"/>
  <c r="M835" i="3" s="1"/>
  <c r="N835" i="3" l="1"/>
  <c r="O835" i="3"/>
  <c r="B836" i="3" s="1"/>
  <c r="Q836" i="3" s="1"/>
  <c r="P835" i="3"/>
  <c r="D836" i="3" s="1"/>
  <c r="E836" i="3" s="1"/>
  <c r="C836" i="3" l="1"/>
  <c r="F836" i="3" s="1"/>
  <c r="K836" i="3" l="1"/>
  <c r="L836" i="3" s="1"/>
  <c r="I836" i="3"/>
  <c r="J836" i="3" s="1"/>
  <c r="M836" i="3" s="1"/>
  <c r="G836" i="3"/>
  <c r="H836" i="3" s="1"/>
  <c r="O836" i="3" l="1"/>
  <c r="P836" i="3"/>
  <c r="D837" i="3" s="1"/>
  <c r="E837" i="3" s="1"/>
  <c r="N836" i="3"/>
  <c r="B837" i="3" l="1"/>
  <c r="Q837" i="3" s="1"/>
  <c r="C837" i="3" l="1"/>
  <c r="F837" i="3" s="1"/>
  <c r="G837" i="3" l="1"/>
  <c r="K837" i="3"/>
  <c r="L837" i="3" s="1"/>
  <c r="I837" i="3"/>
  <c r="J837" i="3" s="1"/>
  <c r="H837" i="3" l="1"/>
  <c r="M837" i="3"/>
  <c r="P837" i="3" l="1"/>
  <c r="D838" i="3" s="1"/>
  <c r="E838" i="3" s="1"/>
  <c r="N837" i="3"/>
  <c r="O837" i="3"/>
  <c r="B838" i="3" l="1"/>
  <c r="Q838" i="3" s="1"/>
  <c r="C838" i="3" l="1"/>
  <c r="F838" i="3" s="1"/>
  <c r="G838" i="3" l="1"/>
  <c r="H838" i="3" s="1"/>
  <c r="I838" i="3"/>
  <c r="J838" i="3" s="1"/>
  <c r="K838" i="3"/>
  <c r="L838" i="3" s="1"/>
  <c r="M838" i="3" l="1"/>
  <c r="N838" i="3" s="1"/>
  <c r="P838" i="3" l="1"/>
  <c r="D839" i="3" s="1"/>
  <c r="E839" i="3" s="1"/>
  <c r="O838" i="3"/>
  <c r="B839" i="3" s="1"/>
  <c r="Q839" i="3" s="1"/>
  <c r="C839" i="3" l="1"/>
  <c r="F839" i="3" s="1"/>
  <c r="K839" i="3" s="1"/>
  <c r="L839" i="3" s="1"/>
  <c r="G839" i="3"/>
  <c r="H839" i="3" s="1"/>
  <c r="I839" i="3" l="1"/>
  <c r="J839" i="3" s="1"/>
  <c r="M839" i="3" s="1"/>
  <c r="N839" i="3" s="1"/>
  <c r="O839" i="3" l="1"/>
  <c r="B840" i="3" s="1"/>
  <c r="Q840" i="3" s="1"/>
  <c r="P839" i="3"/>
  <c r="D840" i="3" s="1"/>
  <c r="E840" i="3" s="1"/>
  <c r="C840" i="3" l="1"/>
  <c r="F840" i="3" s="1"/>
  <c r="G840" i="3"/>
  <c r="K840" i="3"/>
  <c r="L840" i="3" s="1"/>
  <c r="I840" i="3"/>
  <c r="J840" i="3" s="1"/>
  <c r="H840" i="3" l="1"/>
  <c r="M840" i="3"/>
  <c r="N840" i="3" l="1"/>
  <c r="P840" i="3"/>
  <c r="D841" i="3" s="1"/>
  <c r="E841" i="3" s="1"/>
  <c r="O840" i="3"/>
  <c r="B841" i="3" s="1"/>
  <c r="Q841" i="3" s="1"/>
  <c r="C841" i="3" l="1"/>
  <c r="F841" i="3" s="1"/>
  <c r="G841" i="3" l="1"/>
  <c r="H841" i="3" s="1"/>
  <c r="I841" i="3"/>
  <c r="J841" i="3" s="1"/>
  <c r="M841" i="3" s="1"/>
  <c r="K841" i="3"/>
  <c r="L841" i="3" s="1"/>
  <c r="P841" i="3" l="1"/>
  <c r="D842" i="3" s="1"/>
  <c r="E842" i="3" s="1"/>
  <c r="O841" i="3"/>
  <c r="N841" i="3"/>
  <c r="B842" i="3" l="1"/>
  <c r="Q842" i="3" s="1"/>
  <c r="C842" i="3" l="1"/>
  <c r="F842" i="3" s="1"/>
  <c r="G842" i="3" l="1"/>
  <c r="H842" i="3" s="1"/>
  <c r="K842" i="3"/>
  <c r="L842" i="3" s="1"/>
  <c r="I842" i="3"/>
  <c r="J842" i="3" s="1"/>
  <c r="M842" i="3" l="1"/>
  <c r="O842" i="3" s="1"/>
  <c r="N842" i="3" l="1"/>
  <c r="P842" i="3"/>
  <c r="D843" i="3" s="1"/>
  <c r="E843" i="3" s="1"/>
  <c r="B843" i="3"/>
  <c r="Q843" i="3" s="1"/>
  <c r="C843" i="3" l="1"/>
  <c r="F843" i="3" s="1"/>
  <c r="G843" i="3" l="1"/>
  <c r="I843" i="3"/>
  <c r="J843" i="3" s="1"/>
  <c r="K843" i="3"/>
  <c r="L843" i="3" s="1"/>
  <c r="H843" i="3" l="1"/>
  <c r="M843" i="3"/>
  <c r="O843" i="3" l="1"/>
  <c r="P843" i="3"/>
  <c r="D844" i="3" s="1"/>
  <c r="E844" i="3" s="1"/>
  <c r="N843" i="3"/>
  <c r="B844" i="3" l="1"/>
  <c r="Q844" i="3" s="1"/>
  <c r="C844" i="3"/>
  <c r="F844" i="3" s="1"/>
  <c r="I844" i="3" l="1"/>
  <c r="J844" i="3" s="1"/>
  <c r="G844" i="3"/>
  <c r="H844" i="3" s="1"/>
  <c r="K844" i="3"/>
  <c r="L844" i="3" s="1"/>
  <c r="M844" i="3" l="1"/>
  <c r="N844" i="3" s="1"/>
  <c r="P844" i="3" l="1"/>
  <c r="D845" i="3" s="1"/>
  <c r="E845" i="3" s="1"/>
  <c r="O844" i="3"/>
  <c r="B845" i="3" s="1"/>
  <c r="Q845" i="3" l="1"/>
  <c r="C845" i="3"/>
  <c r="F845" i="3" s="1"/>
  <c r="G845" i="3" s="1"/>
  <c r="H845" i="3" s="1"/>
  <c r="I845" i="3"/>
  <c r="J845" i="3" s="1"/>
  <c r="K845" i="3"/>
  <c r="L845" i="3" s="1"/>
  <c r="M845" i="3" l="1"/>
  <c r="P845" i="3" s="1"/>
  <c r="D846" i="3" s="1"/>
  <c r="E846" i="3" s="1"/>
  <c r="O845" i="3" l="1"/>
  <c r="B846" i="3" s="1"/>
  <c r="Q846" i="3" s="1"/>
  <c r="N845" i="3"/>
  <c r="C846" i="3" l="1"/>
  <c r="F846" i="3" s="1"/>
  <c r="I846" i="3"/>
  <c r="J846" i="3" s="1"/>
  <c r="G846" i="3"/>
  <c r="K846" i="3"/>
  <c r="L846" i="3" s="1"/>
  <c r="H846" i="3" l="1"/>
  <c r="M846" i="3"/>
  <c r="O846" i="3" l="1"/>
  <c r="N846" i="3"/>
  <c r="P846" i="3"/>
  <c r="D847" i="3" s="1"/>
  <c r="E847" i="3" s="1"/>
  <c r="B847" i="3" l="1"/>
  <c r="Q847" i="3" s="1"/>
  <c r="C847" i="3" l="1"/>
  <c r="F847" i="3" s="1"/>
  <c r="G847" i="3" l="1"/>
  <c r="H847" i="3" s="1"/>
  <c r="I847" i="3"/>
  <c r="J847" i="3" s="1"/>
  <c r="K847" i="3"/>
  <c r="L847" i="3" s="1"/>
  <c r="M847" i="3" l="1"/>
  <c r="N847" i="3" s="1"/>
  <c r="P847" i="3" l="1"/>
  <c r="D848" i="3" s="1"/>
  <c r="E848" i="3" s="1"/>
  <c r="O847" i="3"/>
  <c r="B848" i="3" s="1"/>
  <c r="Q848" i="3" s="1"/>
  <c r="C848" i="3" l="1"/>
  <c r="F848" i="3" s="1"/>
  <c r="G848" i="3"/>
  <c r="H848" i="3" s="1"/>
  <c r="I848" i="3"/>
  <c r="J848" i="3" s="1"/>
  <c r="M848" i="3" s="1"/>
  <c r="K848" i="3"/>
  <c r="L848" i="3" s="1"/>
  <c r="N848" i="3" l="1"/>
  <c r="P848" i="3"/>
  <c r="D849" i="3" s="1"/>
  <c r="E849" i="3" s="1"/>
  <c r="O848" i="3"/>
  <c r="B849" i="3" s="1"/>
  <c r="Q849" i="3" s="1"/>
  <c r="C849" i="3" l="1"/>
  <c r="F849" i="3" s="1"/>
  <c r="G849" i="3" l="1"/>
  <c r="K849" i="3"/>
  <c r="L849" i="3" s="1"/>
  <c r="I849" i="3"/>
  <c r="J849" i="3" s="1"/>
  <c r="H849" i="3" l="1"/>
  <c r="M849" i="3"/>
  <c r="P849" i="3" l="1"/>
  <c r="D850" i="3" s="1"/>
  <c r="E850" i="3" s="1"/>
  <c r="O849" i="3"/>
  <c r="N849" i="3"/>
  <c r="B850" i="3" l="1"/>
  <c r="Q850" i="3" s="1"/>
  <c r="C850" i="3" l="1"/>
  <c r="F850" i="3" s="1"/>
  <c r="I850" i="3" l="1"/>
  <c r="J850" i="3" s="1"/>
  <c r="K850" i="3"/>
  <c r="L850" i="3" s="1"/>
  <c r="G850" i="3"/>
  <c r="H850" i="3" s="1"/>
  <c r="M850" i="3" l="1"/>
  <c r="O850" i="3" s="1"/>
  <c r="P850" i="3" l="1"/>
  <c r="D851" i="3" s="1"/>
  <c r="E851" i="3" s="1"/>
  <c r="N850" i="3"/>
  <c r="B851" i="3" s="1"/>
  <c r="Q851" i="3" s="1"/>
  <c r="C851" i="3" l="1"/>
  <c r="F851" i="3" s="1"/>
  <c r="G851" i="3" l="1"/>
  <c r="H851" i="3" s="1"/>
  <c r="K851" i="3"/>
  <c r="L851" i="3" s="1"/>
  <c r="I851" i="3"/>
  <c r="J851" i="3" s="1"/>
  <c r="M851" i="3" s="1"/>
  <c r="N851" i="3" l="1"/>
  <c r="O851" i="3"/>
  <c r="P851" i="3"/>
  <c r="D852" i="3" s="1"/>
  <c r="E852" i="3" s="1"/>
  <c r="B852" i="3" l="1"/>
  <c r="Q852" i="3" s="1"/>
  <c r="C852" i="3"/>
  <c r="F852" i="3" s="1"/>
  <c r="G852" i="3" l="1"/>
  <c r="I852" i="3"/>
  <c r="J852" i="3" s="1"/>
  <c r="K852" i="3"/>
  <c r="L852" i="3" s="1"/>
  <c r="H852" i="3" l="1"/>
  <c r="M852" i="3"/>
  <c r="N852" i="3" l="1"/>
  <c r="O852" i="3"/>
  <c r="B853" i="3" s="1"/>
  <c r="Q853" i="3" s="1"/>
  <c r="P852" i="3"/>
  <c r="D853" i="3" s="1"/>
  <c r="E853" i="3" s="1"/>
  <c r="C853" i="3" l="1"/>
  <c r="F853" i="3" s="1"/>
  <c r="G853" i="3" l="1"/>
  <c r="H853" i="3" s="1"/>
  <c r="K853" i="3"/>
  <c r="L853" i="3" s="1"/>
  <c r="I853" i="3"/>
  <c r="J853" i="3" s="1"/>
  <c r="M853" i="3" l="1"/>
  <c r="O853" i="3" s="1"/>
  <c r="N853" i="3" l="1"/>
  <c r="B854" i="3" s="1"/>
  <c r="Q854" i="3" s="1"/>
  <c r="P853" i="3"/>
  <c r="D854" i="3" s="1"/>
  <c r="E854" i="3" s="1"/>
  <c r="C854" i="3" l="1"/>
  <c r="F854" i="3" s="1"/>
  <c r="G854" i="3" l="1"/>
  <c r="H854" i="3" s="1"/>
  <c r="I854" i="3"/>
  <c r="J854" i="3" s="1"/>
  <c r="K854" i="3"/>
  <c r="L854" i="3" s="1"/>
  <c r="M854" i="3" l="1"/>
  <c r="N854" i="3" s="1"/>
  <c r="O854" i="3" l="1"/>
  <c r="B855" i="3" s="1"/>
  <c r="Q855" i="3" s="1"/>
  <c r="P854" i="3"/>
  <c r="D855" i="3" s="1"/>
  <c r="E855" i="3" s="1"/>
  <c r="C855" i="3"/>
  <c r="F855" i="3" l="1"/>
  <c r="I855" i="3"/>
  <c r="J855" i="3" s="1"/>
  <c r="K855" i="3"/>
  <c r="L855" i="3" s="1"/>
  <c r="G855" i="3"/>
  <c r="H855" i="3" l="1"/>
  <c r="M855" i="3"/>
  <c r="P855" i="3" l="1"/>
  <c r="D856" i="3" s="1"/>
  <c r="E856" i="3" s="1"/>
  <c r="O855" i="3"/>
  <c r="N855" i="3"/>
  <c r="B856" i="3" l="1"/>
  <c r="Q856" i="3" s="1"/>
  <c r="C856" i="3" l="1"/>
  <c r="F856" i="3" s="1"/>
  <c r="I856" i="3" l="1"/>
  <c r="J856" i="3" s="1"/>
  <c r="K856" i="3"/>
  <c r="L856" i="3" s="1"/>
  <c r="G856" i="3"/>
  <c r="H856" i="3" s="1"/>
  <c r="M856" i="3" l="1"/>
  <c r="O856" i="3" s="1"/>
  <c r="N856" i="3" l="1"/>
  <c r="P856" i="3"/>
  <c r="D857" i="3" s="1"/>
  <c r="E857" i="3" s="1"/>
  <c r="B857" i="3"/>
  <c r="Q857" i="3" s="1"/>
  <c r="C857" i="3" l="1"/>
  <c r="F857" i="3" s="1"/>
  <c r="G857" i="3" l="1"/>
  <c r="H857" i="3" s="1"/>
  <c r="K857" i="3"/>
  <c r="L857" i="3" s="1"/>
  <c r="I857" i="3"/>
  <c r="J857" i="3" s="1"/>
  <c r="M857" i="3" s="1"/>
  <c r="O857" i="3" l="1"/>
  <c r="N857" i="3"/>
  <c r="P857" i="3"/>
  <c r="D858" i="3" s="1"/>
  <c r="E858" i="3" s="1"/>
  <c r="B858" i="3" l="1"/>
  <c r="Q858" i="3" s="1"/>
  <c r="C858" i="3" l="1"/>
  <c r="F858" i="3" s="1"/>
  <c r="G858" i="3" l="1"/>
  <c r="I858" i="3"/>
  <c r="J858" i="3" s="1"/>
  <c r="K858" i="3"/>
  <c r="L858" i="3" s="1"/>
  <c r="H858" i="3" l="1"/>
  <c r="M858" i="3"/>
  <c r="N858" i="3" l="1"/>
  <c r="O858" i="3"/>
  <c r="B859" i="3" s="1"/>
  <c r="Q859" i="3" s="1"/>
  <c r="P858" i="3"/>
  <c r="D859" i="3" s="1"/>
  <c r="E859" i="3" s="1"/>
  <c r="C859" i="3" l="1"/>
  <c r="F859" i="3" s="1"/>
  <c r="I859" i="3" l="1"/>
  <c r="J859" i="3" s="1"/>
  <c r="K859" i="3"/>
  <c r="L859" i="3" s="1"/>
  <c r="G859" i="3"/>
  <c r="H859" i="3" s="1"/>
  <c r="M859" i="3" l="1"/>
  <c r="P859" i="3" l="1"/>
  <c r="D860" i="3" s="1"/>
  <c r="E860" i="3" s="1"/>
  <c r="N859" i="3"/>
  <c r="O859" i="3"/>
  <c r="B860" i="3" s="1"/>
  <c r="Q860" i="3" s="1"/>
  <c r="C860" i="3" l="1"/>
  <c r="F860" i="3" s="1"/>
  <c r="K860" i="3" l="1"/>
  <c r="L860" i="3" s="1"/>
  <c r="G860" i="3"/>
  <c r="H860" i="3" s="1"/>
  <c r="I860" i="3"/>
  <c r="J860" i="3" s="1"/>
  <c r="M860" i="3" s="1"/>
  <c r="N860" i="3" l="1"/>
  <c r="O860" i="3"/>
  <c r="P860" i="3"/>
  <c r="D861" i="3" s="1"/>
  <c r="E861" i="3" s="1"/>
  <c r="B861" i="3" l="1"/>
  <c r="Q861" i="3" s="1"/>
  <c r="C861" i="3" l="1"/>
  <c r="F861" i="3" s="1"/>
  <c r="G861" i="3"/>
  <c r="I861" i="3"/>
  <c r="J861" i="3" s="1"/>
  <c r="K861" i="3"/>
  <c r="L861" i="3" s="1"/>
  <c r="H861" i="3" l="1"/>
  <c r="M861" i="3"/>
  <c r="N861" i="3" l="1"/>
  <c r="P861" i="3"/>
  <c r="D862" i="3" s="1"/>
  <c r="E862" i="3" s="1"/>
  <c r="O861" i="3"/>
  <c r="B862" i="3" s="1"/>
  <c r="Q862" i="3" s="1"/>
  <c r="C862" i="3" l="1"/>
  <c r="F862" i="3" s="1"/>
  <c r="G862" i="3" l="1"/>
  <c r="H862" i="3" s="1"/>
  <c r="K862" i="3"/>
  <c r="L862" i="3" s="1"/>
  <c r="I862" i="3"/>
  <c r="J862" i="3" s="1"/>
  <c r="M862" i="3" s="1"/>
  <c r="P862" i="3" l="1"/>
  <c r="D863" i="3" s="1"/>
  <c r="E863" i="3" s="1"/>
  <c r="O862" i="3"/>
  <c r="N862" i="3"/>
  <c r="B863" i="3" l="1"/>
  <c r="Q863" i="3" s="1"/>
  <c r="C863" i="3" l="1"/>
  <c r="F863" i="3" s="1"/>
  <c r="G863" i="3" l="1"/>
  <c r="H863" i="3" s="1"/>
  <c r="K863" i="3"/>
  <c r="L863" i="3" s="1"/>
  <c r="I863" i="3"/>
  <c r="J863" i="3" s="1"/>
  <c r="M863" i="3" s="1"/>
  <c r="P863" i="3" l="1"/>
  <c r="D864" i="3" s="1"/>
  <c r="E864" i="3" s="1"/>
  <c r="N863" i="3"/>
  <c r="O863" i="3"/>
  <c r="B864" i="3" s="1"/>
  <c r="Q864" i="3" s="1"/>
  <c r="C864" i="3" l="1"/>
  <c r="F864" i="3" s="1"/>
  <c r="I864" i="3" l="1"/>
  <c r="J864" i="3" s="1"/>
  <c r="K864" i="3"/>
  <c r="L864" i="3" s="1"/>
  <c r="G864" i="3"/>
  <c r="H864" i="3" l="1"/>
  <c r="M864" i="3"/>
  <c r="N864" i="3" l="1"/>
  <c r="O864" i="3"/>
  <c r="B865" i="3" s="1"/>
  <c r="Q865" i="3" s="1"/>
  <c r="P864" i="3"/>
  <c r="D865" i="3" s="1"/>
  <c r="E865" i="3" s="1"/>
  <c r="C865" i="3" l="1"/>
  <c r="F865" i="3" s="1"/>
  <c r="K865" i="3" l="1"/>
  <c r="L865" i="3" s="1"/>
  <c r="G865" i="3"/>
  <c r="H865" i="3" s="1"/>
  <c r="I865" i="3"/>
  <c r="J865" i="3" s="1"/>
  <c r="M865" i="3" s="1"/>
  <c r="P865" i="3" l="1"/>
  <c r="D866" i="3" s="1"/>
  <c r="E866" i="3" s="1"/>
  <c r="O865" i="3"/>
  <c r="N865" i="3"/>
  <c r="B866" i="3" l="1"/>
  <c r="Q866" i="3" s="1"/>
  <c r="C866" i="3" l="1"/>
  <c r="F866" i="3" s="1"/>
  <c r="K866" i="3" l="1"/>
  <c r="L866" i="3" s="1"/>
  <c r="I866" i="3"/>
  <c r="J866" i="3" s="1"/>
  <c r="G866" i="3"/>
  <c r="H866" i="3" s="1"/>
  <c r="M866" i="3" l="1"/>
  <c r="O866" i="3" s="1"/>
  <c r="P866" i="3" l="1"/>
  <c r="D867" i="3" s="1"/>
  <c r="E867" i="3" s="1"/>
  <c r="N866" i="3"/>
  <c r="B867" i="3" s="1"/>
  <c r="Q867" i="3" s="1"/>
  <c r="C867" i="3" l="1"/>
  <c r="F867" i="3" s="1"/>
  <c r="K867" i="3" s="1"/>
  <c r="L867" i="3" s="1"/>
  <c r="I867" i="3"/>
  <c r="J867" i="3" s="1"/>
  <c r="G867" i="3" l="1"/>
  <c r="H867" i="3" s="1"/>
  <c r="M867" i="3" l="1"/>
  <c r="N867" i="3" s="1"/>
  <c r="O867" i="3" l="1"/>
  <c r="B868" i="3" s="1"/>
  <c r="Q868" i="3" s="1"/>
  <c r="P867" i="3"/>
  <c r="D868" i="3" s="1"/>
  <c r="E868" i="3" s="1"/>
  <c r="C868" i="3" l="1"/>
  <c r="F868" i="3" s="1"/>
  <c r="G868" i="3" s="1"/>
  <c r="H868" i="3" s="1"/>
  <c r="I868" i="3"/>
  <c r="J868" i="3" s="1"/>
  <c r="M868" i="3" s="1"/>
  <c r="K868" i="3" l="1"/>
  <c r="L868" i="3" s="1"/>
  <c r="N868" i="3"/>
  <c r="P868" i="3"/>
  <c r="D869" i="3" s="1"/>
  <c r="E869" i="3" s="1"/>
  <c r="O868" i="3"/>
  <c r="B869" i="3" s="1"/>
  <c r="Q869" i="3" s="1"/>
  <c r="C869" i="3" l="1"/>
  <c r="F869" i="3" s="1"/>
  <c r="K869" i="3" l="1"/>
  <c r="L869" i="3" s="1"/>
  <c r="G869" i="3"/>
  <c r="H869" i="3" s="1"/>
  <c r="I869" i="3"/>
  <c r="J869" i="3" s="1"/>
  <c r="M869" i="3" s="1"/>
  <c r="N869" i="3" l="1"/>
  <c r="O869" i="3"/>
  <c r="B870" i="3" s="1"/>
  <c r="Q870" i="3" s="1"/>
  <c r="P869" i="3"/>
  <c r="D870" i="3" s="1"/>
  <c r="E870" i="3" s="1"/>
  <c r="C870" i="3" l="1"/>
  <c r="F870" i="3" s="1"/>
  <c r="G870" i="3" l="1"/>
  <c r="K870" i="3"/>
  <c r="L870" i="3" s="1"/>
  <c r="I870" i="3"/>
  <c r="J870" i="3" s="1"/>
  <c r="H870" i="3" l="1"/>
  <c r="M870" i="3"/>
  <c r="P870" i="3" l="1"/>
  <c r="D871" i="3" s="1"/>
  <c r="E871" i="3" s="1"/>
  <c r="N870" i="3"/>
  <c r="O870" i="3"/>
  <c r="B871" i="3" l="1"/>
  <c r="Q871" i="3" s="1"/>
  <c r="C871" i="3"/>
  <c r="F871" i="3" s="1"/>
  <c r="I871" i="3" l="1"/>
  <c r="J871" i="3" s="1"/>
  <c r="K871" i="3"/>
  <c r="L871" i="3" s="1"/>
  <c r="G871" i="3"/>
  <c r="H871" i="3" l="1"/>
  <c r="M871" i="3"/>
  <c r="N871" i="3" l="1"/>
  <c r="O871" i="3"/>
  <c r="P871" i="3"/>
  <c r="D872" i="3" s="1"/>
  <c r="E872" i="3" s="1"/>
  <c r="B872" i="3" l="1"/>
  <c r="Q872" i="3" s="1"/>
  <c r="C872" i="3"/>
  <c r="F872" i="3" s="1"/>
  <c r="G872" i="3" l="1"/>
  <c r="H872" i="3" s="1"/>
  <c r="I872" i="3"/>
  <c r="J872" i="3" s="1"/>
  <c r="M872" i="3" s="1"/>
  <c r="K872" i="3"/>
  <c r="L872" i="3" s="1"/>
  <c r="N872" i="3" l="1"/>
  <c r="P872" i="3"/>
  <c r="D873" i="3" s="1"/>
  <c r="E873" i="3" s="1"/>
  <c r="O872" i="3"/>
  <c r="B873" i="3" s="1"/>
  <c r="Q873" i="3" s="1"/>
  <c r="C873" i="3" l="1"/>
  <c r="F873" i="3" s="1"/>
  <c r="G873" i="3" l="1"/>
  <c r="I873" i="3"/>
  <c r="J873" i="3" s="1"/>
  <c r="K873" i="3"/>
  <c r="L873" i="3" s="1"/>
  <c r="H873" i="3" l="1"/>
  <c r="M873" i="3"/>
  <c r="P873" i="3" l="1"/>
  <c r="D874" i="3" s="1"/>
  <c r="E874" i="3" s="1"/>
  <c r="O873" i="3"/>
  <c r="N873" i="3"/>
  <c r="B874" i="3" l="1"/>
  <c r="Q874" i="3" s="1"/>
  <c r="C874" i="3" l="1"/>
  <c r="F874" i="3" s="1"/>
  <c r="G874" i="3" l="1"/>
  <c r="K874" i="3"/>
  <c r="L874" i="3" s="1"/>
  <c r="I874" i="3"/>
  <c r="J874" i="3" s="1"/>
  <c r="H874" i="3" l="1"/>
  <c r="M874" i="3"/>
  <c r="N874" i="3" l="1"/>
  <c r="O874" i="3"/>
  <c r="P874" i="3"/>
  <c r="D875" i="3" s="1"/>
  <c r="E875" i="3" s="1"/>
  <c r="B875" i="3" l="1"/>
  <c r="Q875" i="3" s="1"/>
  <c r="C875" i="3" l="1"/>
  <c r="F875" i="3" s="1"/>
  <c r="G875" i="3" l="1"/>
  <c r="H875" i="3" s="1"/>
  <c r="K875" i="3"/>
  <c r="L875" i="3" s="1"/>
  <c r="I875" i="3"/>
  <c r="J875" i="3" s="1"/>
  <c r="M875" i="3" l="1"/>
  <c r="N875" i="3" s="1"/>
  <c r="P875" i="3" l="1"/>
  <c r="D876" i="3" s="1"/>
  <c r="E876" i="3" s="1"/>
  <c r="O875" i="3"/>
  <c r="B876" i="3" s="1"/>
  <c r="Q876" i="3" s="1"/>
  <c r="C876" i="3" l="1"/>
  <c r="F876" i="3" s="1"/>
  <c r="G876" i="3" s="1"/>
  <c r="K876" i="3" l="1"/>
  <c r="L876" i="3" s="1"/>
  <c r="I876" i="3"/>
  <c r="J876" i="3" s="1"/>
  <c r="H876" i="3"/>
  <c r="M876" i="3"/>
  <c r="O876" i="3" l="1"/>
  <c r="P876" i="3"/>
  <c r="D877" i="3" s="1"/>
  <c r="E877" i="3" s="1"/>
  <c r="N876" i="3"/>
  <c r="B877" i="3" l="1"/>
  <c r="Q877" i="3" s="1"/>
  <c r="C877" i="3" l="1"/>
  <c r="F877" i="3" s="1"/>
  <c r="G877" i="3" s="1"/>
  <c r="K877" i="3" l="1"/>
  <c r="L877" i="3" s="1"/>
  <c r="I877" i="3"/>
  <c r="J877" i="3" s="1"/>
  <c r="H877" i="3"/>
  <c r="M877" i="3"/>
  <c r="N877" i="3" l="1"/>
  <c r="O877" i="3"/>
  <c r="B878" i="3" s="1"/>
  <c r="Q878" i="3" s="1"/>
  <c r="P877" i="3"/>
  <c r="D878" i="3" s="1"/>
  <c r="E878" i="3" s="1"/>
  <c r="C878" i="3" l="1"/>
  <c r="F878" i="3" s="1"/>
  <c r="G878" i="3" l="1"/>
  <c r="H878" i="3" s="1"/>
  <c r="K878" i="3"/>
  <c r="L878" i="3" s="1"/>
  <c r="I878" i="3"/>
  <c r="J878" i="3" s="1"/>
  <c r="M878" i="3" s="1"/>
  <c r="N878" i="3" l="1"/>
  <c r="P878" i="3"/>
  <c r="D879" i="3" s="1"/>
  <c r="E879" i="3" s="1"/>
  <c r="O878" i="3"/>
  <c r="B879" i="3" l="1"/>
  <c r="Q879" i="3" s="1"/>
  <c r="C879" i="3" l="1"/>
  <c r="F879" i="3" s="1"/>
  <c r="G879" i="3" s="1"/>
  <c r="I879" i="3" l="1"/>
  <c r="J879" i="3" s="1"/>
  <c r="K879" i="3"/>
  <c r="L879" i="3" s="1"/>
  <c r="H879" i="3"/>
  <c r="M879" i="3"/>
  <c r="N879" i="3" l="1"/>
  <c r="P879" i="3"/>
  <c r="D880" i="3" s="1"/>
  <c r="E880" i="3" s="1"/>
  <c r="O879" i="3"/>
  <c r="B880" i="3" l="1"/>
  <c r="Q880" i="3" s="1"/>
  <c r="C880" i="3" l="1"/>
  <c r="F880" i="3" s="1"/>
  <c r="G880" i="3" l="1"/>
  <c r="K880" i="3"/>
  <c r="L880" i="3" s="1"/>
  <c r="I880" i="3"/>
  <c r="J880" i="3" s="1"/>
  <c r="H880" i="3" l="1"/>
  <c r="M880" i="3"/>
  <c r="N880" i="3" l="1"/>
  <c r="P880" i="3"/>
  <c r="D881" i="3" s="1"/>
  <c r="E881" i="3" s="1"/>
  <c r="O880" i="3"/>
  <c r="B881" i="3" l="1"/>
  <c r="Q881" i="3" s="1"/>
  <c r="C881" i="3" l="1"/>
  <c r="F881" i="3" s="1"/>
  <c r="K881" i="3" l="1"/>
  <c r="L881" i="3" s="1"/>
  <c r="I881" i="3"/>
  <c r="J881" i="3" s="1"/>
  <c r="G881" i="3"/>
  <c r="H881" i="3" s="1"/>
  <c r="M881" i="3" l="1"/>
  <c r="N881" i="3" s="1"/>
  <c r="P881" i="3" l="1"/>
  <c r="D882" i="3" s="1"/>
  <c r="E882" i="3" s="1"/>
  <c r="O881" i="3"/>
  <c r="B882" i="3" s="1"/>
  <c r="Q882" i="3" s="1"/>
  <c r="C882" i="3" l="1"/>
  <c r="F882" i="3" s="1"/>
  <c r="G882" i="3"/>
  <c r="I882" i="3"/>
  <c r="J882" i="3" s="1"/>
  <c r="K882" i="3"/>
  <c r="L882" i="3" s="1"/>
  <c r="H882" i="3" l="1"/>
  <c r="M882" i="3"/>
  <c r="O882" i="3" l="1"/>
  <c r="N882" i="3"/>
  <c r="P882" i="3"/>
  <c r="D883" i="3" s="1"/>
  <c r="E883" i="3" s="1"/>
  <c r="B883" i="3" l="1"/>
  <c r="Q883" i="3" s="1"/>
  <c r="C883" i="3" l="1"/>
  <c r="F883" i="3" s="1"/>
  <c r="G883" i="3" l="1"/>
  <c r="K883" i="3"/>
  <c r="L883" i="3" s="1"/>
  <c r="I883" i="3"/>
  <c r="J883" i="3" s="1"/>
  <c r="H883" i="3" l="1"/>
  <c r="M883" i="3"/>
  <c r="O883" i="3" l="1"/>
  <c r="N883" i="3"/>
  <c r="P883" i="3"/>
  <c r="D884" i="3" s="1"/>
  <c r="E884" i="3" s="1"/>
  <c r="B884" i="3" l="1"/>
  <c r="Q884" i="3" s="1"/>
  <c r="C884" i="3" l="1"/>
  <c r="F884" i="3" s="1"/>
  <c r="I884" i="3"/>
  <c r="J884" i="3" s="1"/>
  <c r="K884" i="3"/>
  <c r="L884" i="3" s="1"/>
  <c r="G884" i="3"/>
  <c r="H884" i="3" s="1"/>
  <c r="M884" i="3" l="1"/>
  <c r="N884" i="3" s="1"/>
  <c r="P884" i="3" l="1"/>
  <c r="D885" i="3" s="1"/>
  <c r="E885" i="3" s="1"/>
  <c r="O884" i="3"/>
  <c r="B885" i="3" s="1"/>
  <c r="Q885" i="3" s="1"/>
  <c r="C885" i="3" l="1"/>
  <c r="F885" i="3" s="1"/>
  <c r="G885" i="3" s="1"/>
  <c r="K885" i="3" l="1"/>
  <c r="L885" i="3" s="1"/>
  <c r="I885" i="3"/>
  <c r="J885" i="3" s="1"/>
  <c r="H885" i="3"/>
  <c r="M885" i="3"/>
  <c r="P885" i="3" l="1"/>
  <c r="D886" i="3" s="1"/>
  <c r="E886" i="3" s="1"/>
  <c r="N885" i="3"/>
  <c r="O885" i="3"/>
  <c r="B886" i="3" s="1"/>
  <c r="Q886" i="3" s="1"/>
  <c r="C886" i="3" l="1"/>
  <c r="F886" i="3" s="1"/>
  <c r="G886" i="3" l="1"/>
  <c r="K886" i="3"/>
  <c r="L886" i="3" s="1"/>
  <c r="I886" i="3"/>
  <c r="J886" i="3" s="1"/>
  <c r="H886" i="3" l="1"/>
  <c r="M886" i="3"/>
  <c r="O886" i="3" l="1"/>
  <c r="P886" i="3"/>
  <c r="D887" i="3" s="1"/>
  <c r="E887" i="3" s="1"/>
  <c r="N886" i="3"/>
  <c r="B887" i="3" l="1"/>
  <c r="Q887" i="3" s="1"/>
  <c r="C887" i="3" l="1"/>
  <c r="F887" i="3" s="1"/>
  <c r="G887" i="3" l="1"/>
  <c r="H887" i="3" s="1"/>
  <c r="K887" i="3"/>
  <c r="L887" i="3" s="1"/>
  <c r="I887" i="3"/>
  <c r="J887" i="3" s="1"/>
  <c r="M887" i="3" s="1"/>
  <c r="O887" i="3" l="1"/>
  <c r="P887" i="3"/>
  <c r="D888" i="3" s="1"/>
  <c r="E888" i="3" s="1"/>
  <c r="N887" i="3"/>
  <c r="B888" i="3" l="1"/>
  <c r="Q888" i="3" s="1"/>
  <c r="C888" i="3" l="1"/>
  <c r="F888" i="3" s="1"/>
  <c r="K888" i="3" l="1"/>
  <c r="L888" i="3" s="1"/>
  <c r="G888" i="3"/>
  <c r="I888" i="3"/>
  <c r="J888" i="3" s="1"/>
  <c r="H888" i="3" l="1"/>
  <c r="M888" i="3"/>
  <c r="N888" i="3" l="1"/>
  <c r="O888" i="3"/>
  <c r="P888" i="3"/>
  <c r="D889" i="3" s="1"/>
  <c r="E889" i="3" s="1"/>
  <c r="B889" i="3" l="1"/>
  <c r="Q889" i="3" s="1"/>
  <c r="C889" i="3" l="1"/>
  <c r="F889" i="3" s="1"/>
  <c r="G889" i="3" l="1"/>
  <c r="I889" i="3"/>
  <c r="J889" i="3" s="1"/>
  <c r="K889" i="3"/>
  <c r="L889" i="3" s="1"/>
  <c r="H889" i="3" l="1"/>
  <c r="M889" i="3"/>
  <c r="O889" i="3" l="1"/>
  <c r="N889" i="3"/>
  <c r="P889" i="3"/>
  <c r="D890" i="3" s="1"/>
  <c r="E890" i="3" s="1"/>
  <c r="B890" i="3" l="1"/>
  <c r="Q890" i="3" s="1"/>
  <c r="C890" i="3" l="1"/>
  <c r="F890" i="3" s="1"/>
  <c r="G890" i="3" l="1"/>
  <c r="H890" i="3" s="1"/>
  <c r="I890" i="3"/>
  <c r="J890" i="3" s="1"/>
  <c r="M890" i="3" s="1"/>
  <c r="K890" i="3"/>
  <c r="L890" i="3" s="1"/>
  <c r="P890" i="3" l="1"/>
  <c r="D891" i="3" s="1"/>
  <c r="E891" i="3" s="1"/>
  <c r="O890" i="3"/>
  <c r="N890" i="3"/>
  <c r="B891" i="3" l="1"/>
  <c r="Q891" i="3" s="1"/>
  <c r="C891" i="3" l="1"/>
  <c r="F891" i="3" s="1"/>
  <c r="K891" i="3" l="1"/>
  <c r="L891" i="3" s="1"/>
  <c r="I891" i="3"/>
  <c r="J891" i="3" s="1"/>
  <c r="G891" i="3"/>
  <c r="H891" i="3" l="1"/>
  <c r="M891" i="3"/>
  <c r="N891" i="3" l="1"/>
  <c r="P891" i="3"/>
  <c r="D892" i="3" s="1"/>
  <c r="E892" i="3" s="1"/>
  <c r="O891" i="3"/>
  <c r="B892" i="3" s="1"/>
  <c r="Q892" i="3" s="1"/>
  <c r="C892" i="3" l="1"/>
  <c r="F892" i="3" s="1"/>
  <c r="G892" i="3" l="1"/>
  <c r="I892" i="3"/>
  <c r="J892" i="3" s="1"/>
  <c r="K892" i="3"/>
  <c r="L892" i="3" s="1"/>
  <c r="H892" i="3" l="1"/>
  <c r="M892" i="3"/>
  <c r="O892" i="3" l="1"/>
  <c r="P892" i="3"/>
  <c r="D893" i="3" s="1"/>
  <c r="E893" i="3" s="1"/>
  <c r="N892" i="3"/>
  <c r="B893" i="3" l="1"/>
  <c r="Q893" i="3" s="1"/>
  <c r="C893" i="3" l="1"/>
  <c r="F893" i="3" s="1"/>
  <c r="G893" i="3" l="1"/>
  <c r="H893" i="3" s="1"/>
  <c r="K893" i="3"/>
  <c r="L893" i="3" s="1"/>
  <c r="I893" i="3"/>
  <c r="J893" i="3" s="1"/>
  <c r="M893" i="3" s="1"/>
  <c r="P893" i="3" l="1"/>
  <c r="D894" i="3" s="1"/>
  <c r="E894" i="3" s="1"/>
  <c r="O893" i="3"/>
  <c r="N893" i="3"/>
  <c r="B894" i="3" l="1"/>
  <c r="Q894" i="3" s="1"/>
  <c r="C894" i="3" l="1"/>
  <c r="F894" i="3" s="1"/>
  <c r="G894" i="3" l="1"/>
  <c r="I894" i="3"/>
  <c r="J894" i="3" s="1"/>
  <c r="K894" i="3"/>
  <c r="L894" i="3" s="1"/>
  <c r="H894" i="3" l="1"/>
  <c r="M894" i="3"/>
  <c r="O894" i="3" l="1"/>
  <c r="P894" i="3"/>
  <c r="D895" i="3" s="1"/>
  <c r="E895" i="3" s="1"/>
  <c r="N894" i="3"/>
  <c r="B895" i="3" l="1"/>
  <c r="Q895" i="3" s="1"/>
  <c r="C895" i="3" l="1"/>
  <c r="F895" i="3" s="1"/>
  <c r="G895" i="3" l="1"/>
  <c r="I895" i="3"/>
  <c r="J895" i="3" s="1"/>
  <c r="K895" i="3"/>
  <c r="L895" i="3" s="1"/>
  <c r="H895" i="3" l="1"/>
  <c r="M895" i="3"/>
  <c r="N895" i="3" l="1"/>
  <c r="O895" i="3"/>
  <c r="P895" i="3"/>
  <c r="D896" i="3" s="1"/>
  <c r="E896" i="3" s="1"/>
  <c r="B896" i="3" l="1"/>
  <c r="Q896" i="3" s="1"/>
  <c r="C896" i="3"/>
  <c r="F896" i="3" s="1"/>
  <c r="K896" i="3" l="1"/>
  <c r="L896" i="3" s="1"/>
  <c r="I896" i="3"/>
  <c r="J896" i="3" s="1"/>
  <c r="M896" i="3" s="1"/>
  <c r="G896" i="3"/>
  <c r="H896" i="3" s="1"/>
  <c r="N896" i="3" l="1"/>
  <c r="O896" i="3"/>
  <c r="B897" i="3" s="1"/>
  <c r="Q897" i="3" s="1"/>
  <c r="P896" i="3"/>
  <c r="D897" i="3" s="1"/>
  <c r="E897" i="3" s="1"/>
  <c r="C897" i="3" l="1"/>
  <c r="F897" i="3" s="1"/>
  <c r="G897" i="3" l="1"/>
  <c r="K897" i="3"/>
  <c r="L897" i="3" s="1"/>
  <c r="I897" i="3"/>
  <c r="J897" i="3" s="1"/>
  <c r="H897" i="3" l="1"/>
  <c r="M897" i="3"/>
  <c r="N897" i="3" l="1"/>
  <c r="O897" i="3"/>
  <c r="B898" i="3" s="1"/>
  <c r="Q898" i="3" s="1"/>
  <c r="P897" i="3"/>
  <c r="D898" i="3" s="1"/>
  <c r="E898" i="3" s="1"/>
  <c r="C898" i="3" l="1"/>
  <c r="F898" i="3" s="1"/>
  <c r="G898" i="3" l="1"/>
  <c r="K898" i="3"/>
  <c r="L898" i="3" s="1"/>
  <c r="I898" i="3"/>
  <c r="J898" i="3" s="1"/>
  <c r="H898" i="3" l="1"/>
  <c r="M898" i="3"/>
  <c r="O898" i="3" l="1"/>
  <c r="N898" i="3"/>
  <c r="P898" i="3"/>
  <c r="D899" i="3" s="1"/>
  <c r="E899" i="3" s="1"/>
  <c r="B899" i="3" l="1"/>
  <c r="Q899" i="3" s="1"/>
  <c r="C899" i="3" l="1"/>
  <c r="F899" i="3" s="1"/>
  <c r="G899" i="3" s="1"/>
  <c r="H899" i="3" s="1"/>
  <c r="K899" i="3" l="1"/>
  <c r="L899" i="3" s="1"/>
  <c r="I899" i="3"/>
  <c r="J899" i="3" s="1"/>
  <c r="M899" i="3" s="1"/>
  <c r="O899" i="3" s="1"/>
  <c r="N899" i="3" l="1"/>
  <c r="B900" i="3" s="1"/>
  <c r="Q900" i="3" s="1"/>
  <c r="P899" i="3"/>
  <c r="D900" i="3" s="1"/>
  <c r="E900" i="3" s="1"/>
  <c r="C900" i="3" l="1"/>
  <c r="F900" i="3" s="1"/>
  <c r="G900" i="3" l="1"/>
  <c r="I900" i="3"/>
  <c r="J900" i="3" s="1"/>
  <c r="K900" i="3"/>
  <c r="L900" i="3" s="1"/>
  <c r="H900" i="3" l="1"/>
  <c r="M900" i="3"/>
  <c r="P900" i="3" l="1"/>
  <c r="D901" i="3" s="1"/>
  <c r="E901" i="3" s="1"/>
  <c r="N900" i="3"/>
  <c r="O900" i="3"/>
  <c r="B901" i="3" s="1"/>
  <c r="Q901" i="3" s="1"/>
  <c r="C901" i="3" l="1"/>
  <c r="F901" i="3" s="1"/>
  <c r="K901" i="3" l="1"/>
  <c r="L901" i="3" s="1"/>
  <c r="G901" i="3"/>
  <c r="I901" i="3"/>
  <c r="J901" i="3" s="1"/>
  <c r="H901" i="3" l="1"/>
  <c r="M901" i="3"/>
  <c r="N901" i="3" l="1"/>
  <c r="O901" i="3"/>
  <c r="B902" i="3" s="1"/>
  <c r="Q902" i="3" s="1"/>
  <c r="P901" i="3"/>
  <c r="D902" i="3" s="1"/>
  <c r="E902" i="3" s="1"/>
  <c r="C902" i="3" l="1"/>
  <c r="F902" i="3" s="1"/>
  <c r="K902" i="3" l="1"/>
  <c r="L902" i="3" s="1"/>
  <c r="G902" i="3"/>
  <c r="H902" i="3" s="1"/>
  <c r="I902" i="3"/>
  <c r="J902" i="3" s="1"/>
  <c r="M902" i="3" s="1"/>
  <c r="N902" i="3" l="1"/>
  <c r="O902" i="3"/>
  <c r="B903" i="3" s="1"/>
  <c r="Q903" i="3" s="1"/>
  <c r="P902" i="3"/>
  <c r="D903" i="3" s="1"/>
  <c r="E903" i="3" s="1"/>
  <c r="C903" i="3" l="1"/>
  <c r="F903" i="3" s="1"/>
  <c r="G903" i="3" l="1"/>
  <c r="K903" i="3"/>
  <c r="L903" i="3" s="1"/>
  <c r="I903" i="3"/>
  <c r="J903" i="3" s="1"/>
  <c r="H903" i="3" l="1"/>
  <c r="M903" i="3"/>
  <c r="N903" i="3" l="1"/>
  <c r="O903" i="3"/>
  <c r="B904" i="3" s="1"/>
  <c r="Q904" i="3" s="1"/>
  <c r="P903" i="3"/>
  <c r="D904" i="3" s="1"/>
  <c r="E904" i="3" s="1"/>
  <c r="C904" i="3" l="1"/>
  <c r="F904" i="3" s="1"/>
  <c r="G904" i="3" l="1"/>
  <c r="K904" i="3"/>
  <c r="L904" i="3" s="1"/>
  <c r="I904" i="3"/>
  <c r="J904" i="3" s="1"/>
  <c r="H904" i="3" l="1"/>
  <c r="M904" i="3"/>
  <c r="N904" i="3" l="1"/>
  <c r="O904" i="3"/>
  <c r="P904" i="3"/>
  <c r="D905" i="3" s="1"/>
  <c r="E905" i="3" s="1"/>
  <c r="B905" i="3" l="1"/>
  <c r="Q905" i="3" s="1"/>
  <c r="C905" i="3"/>
  <c r="F905" i="3" s="1"/>
  <c r="I905" i="3" l="1"/>
  <c r="J905" i="3" s="1"/>
  <c r="K905" i="3"/>
  <c r="L905" i="3" s="1"/>
  <c r="G905" i="3"/>
  <c r="H905" i="3" s="1"/>
  <c r="M905" i="3" l="1"/>
  <c r="N905" i="3" s="1"/>
  <c r="O905" i="3" l="1"/>
  <c r="B906" i="3" s="1"/>
  <c r="Q906" i="3" s="1"/>
  <c r="P905" i="3"/>
  <c r="D906" i="3" s="1"/>
  <c r="E906" i="3" s="1"/>
  <c r="C906" i="3" l="1"/>
  <c r="F906" i="3" s="1"/>
  <c r="G906" i="3"/>
  <c r="I906" i="3"/>
  <c r="J906" i="3" s="1"/>
  <c r="K906" i="3"/>
  <c r="L906" i="3" s="1"/>
  <c r="H906" i="3" l="1"/>
  <c r="M906" i="3"/>
  <c r="N906" i="3" l="1"/>
  <c r="P906" i="3"/>
  <c r="D907" i="3" s="1"/>
  <c r="E907" i="3" s="1"/>
  <c r="O906" i="3"/>
  <c r="B907" i="3" l="1"/>
  <c r="Q907" i="3" s="1"/>
  <c r="C907" i="3"/>
  <c r="F907" i="3" s="1"/>
  <c r="K907" i="3" l="1"/>
  <c r="L907" i="3" s="1"/>
  <c r="G907" i="3"/>
  <c r="I907" i="3"/>
  <c r="J907" i="3" s="1"/>
  <c r="H907" i="3" l="1"/>
  <c r="M907" i="3"/>
  <c r="N907" i="3" l="1"/>
  <c r="P907" i="3"/>
  <c r="D908" i="3" s="1"/>
  <c r="E908" i="3" s="1"/>
  <c r="O907" i="3"/>
  <c r="B908" i="3" s="1"/>
  <c r="Q908" i="3" s="1"/>
  <c r="C908" i="3" l="1"/>
  <c r="F908" i="3" s="1"/>
  <c r="I908" i="3" l="1"/>
  <c r="J908" i="3" s="1"/>
  <c r="M908" i="3" s="1"/>
  <c r="G908" i="3"/>
  <c r="H908" i="3" s="1"/>
  <c r="K908" i="3"/>
  <c r="L908" i="3" s="1"/>
  <c r="N908" i="3" l="1"/>
  <c r="O908" i="3"/>
  <c r="P908" i="3"/>
  <c r="D909" i="3" s="1"/>
  <c r="E909" i="3" s="1"/>
  <c r="B909" i="3" l="1"/>
  <c r="Q909" i="3" s="1"/>
  <c r="C909" i="3"/>
  <c r="F909" i="3" s="1"/>
  <c r="K909" i="3" l="1"/>
  <c r="L909" i="3" s="1"/>
  <c r="I909" i="3"/>
  <c r="J909" i="3" s="1"/>
  <c r="G909" i="3"/>
  <c r="H909" i="3" l="1"/>
  <c r="M909" i="3"/>
  <c r="N909" i="3" l="1"/>
  <c r="O909" i="3"/>
  <c r="B910" i="3" s="1"/>
  <c r="Q910" i="3" s="1"/>
  <c r="P909" i="3"/>
  <c r="D910" i="3" s="1"/>
  <c r="E910" i="3" s="1"/>
  <c r="C910" i="3" l="1"/>
  <c r="F910" i="3" s="1"/>
  <c r="K910" i="3" l="1"/>
  <c r="L910" i="3" s="1"/>
  <c r="G910" i="3"/>
  <c r="I910" i="3"/>
  <c r="J910" i="3" s="1"/>
  <c r="H910" i="3" l="1"/>
  <c r="M910" i="3"/>
  <c r="N910" i="3" l="1"/>
  <c r="O910" i="3"/>
  <c r="P910" i="3"/>
  <c r="D911" i="3" s="1"/>
  <c r="E911" i="3" s="1"/>
  <c r="B911" i="3" l="1"/>
  <c r="Q911" i="3" s="1"/>
  <c r="C911" i="3" l="1"/>
  <c r="F911" i="3" s="1"/>
  <c r="G911" i="3" s="1"/>
  <c r="H911" i="3" s="1"/>
  <c r="K911" i="3" l="1"/>
  <c r="L911" i="3" s="1"/>
  <c r="I911" i="3"/>
  <c r="J911" i="3" s="1"/>
  <c r="M911" i="3" s="1"/>
  <c r="N911" i="3" s="1"/>
  <c r="P911" i="3" l="1"/>
  <c r="D912" i="3" s="1"/>
  <c r="E912" i="3" s="1"/>
  <c r="O911" i="3"/>
  <c r="B912" i="3" s="1"/>
  <c r="Q912" i="3" s="1"/>
  <c r="C912" i="3" l="1"/>
  <c r="F912" i="3" s="1"/>
  <c r="K912" i="3"/>
  <c r="L912" i="3" s="1"/>
  <c r="I912" i="3"/>
  <c r="J912" i="3" s="1"/>
  <c r="G912" i="3"/>
  <c r="H912" i="3" l="1"/>
  <c r="M912" i="3"/>
  <c r="O912" i="3" l="1"/>
  <c r="P912" i="3"/>
  <c r="D913" i="3" s="1"/>
  <c r="E913" i="3" s="1"/>
  <c r="N912" i="3"/>
  <c r="B913" i="3" l="1"/>
  <c r="Q913" i="3" s="1"/>
  <c r="C913" i="3"/>
  <c r="F913" i="3" s="1"/>
  <c r="G913" i="3" l="1"/>
  <c r="H913" i="3" s="1"/>
  <c r="I913" i="3"/>
  <c r="J913" i="3" s="1"/>
  <c r="M913" i="3" s="1"/>
  <c r="K913" i="3"/>
  <c r="L913" i="3" s="1"/>
  <c r="N913" i="3" l="1"/>
  <c r="O913" i="3"/>
  <c r="P913" i="3"/>
  <c r="D914" i="3" s="1"/>
  <c r="E914" i="3" s="1"/>
  <c r="B914" i="3" l="1"/>
  <c r="Q914" i="3" s="1"/>
  <c r="C914" i="3" l="1"/>
  <c r="F914" i="3" s="1"/>
  <c r="I914" i="3" l="1"/>
  <c r="J914" i="3" s="1"/>
  <c r="G914" i="3"/>
  <c r="H914" i="3" s="1"/>
  <c r="K914" i="3"/>
  <c r="L914" i="3" s="1"/>
  <c r="M914" i="3" l="1"/>
  <c r="N914" i="3" s="1"/>
  <c r="P914" i="3" l="1"/>
  <c r="D915" i="3" s="1"/>
  <c r="E915" i="3" s="1"/>
  <c r="O914" i="3"/>
  <c r="B915" i="3" s="1"/>
  <c r="Q915" i="3" s="1"/>
  <c r="C915" i="3" l="1"/>
  <c r="F915" i="3" s="1"/>
  <c r="G915" i="3" s="1"/>
  <c r="H915" i="3" s="1"/>
  <c r="I915" i="3"/>
  <c r="J915" i="3" s="1"/>
  <c r="M915" i="3" s="1"/>
  <c r="K915" i="3"/>
  <c r="L915" i="3" s="1"/>
  <c r="N915" i="3" l="1"/>
  <c r="P915" i="3"/>
  <c r="D916" i="3" s="1"/>
  <c r="E916" i="3" s="1"/>
  <c r="O915" i="3"/>
  <c r="B916" i="3" l="1"/>
  <c r="Q916" i="3" s="1"/>
  <c r="C916" i="3" l="1"/>
  <c r="F916" i="3" s="1"/>
  <c r="I916" i="3"/>
  <c r="J916" i="3" s="1"/>
  <c r="G916" i="3"/>
  <c r="K916" i="3"/>
  <c r="L916" i="3" s="1"/>
  <c r="H916" i="3" l="1"/>
  <c r="M916" i="3"/>
  <c r="O916" i="3" l="1"/>
  <c r="N916" i="3"/>
  <c r="P916" i="3"/>
  <c r="D917" i="3" s="1"/>
  <c r="E917" i="3" s="1"/>
  <c r="B917" i="3" l="1"/>
  <c r="Q917" i="3" s="1"/>
  <c r="C917" i="3" l="1"/>
  <c r="F917" i="3" s="1"/>
  <c r="G917" i="3" l="1"/>
  <c r="H917" i="3" s="1"/>
  <c r="I917" i="3"/>
  <c r="J917" i="3" s="1"/>
  <c r="M917" i="3" s="1"/>
  <c r="K917" i="3"/>
  <c r="L917" i="3" s="1"/>
  <c r="N917" i="3" l="1"/>
  <c r="O917" i="3"/>
  <c r="P917" i="3"/>
  <c r="D918" i="3" s="1"/>
  <c r="E918" i="3" s="1"/>
  <c r="B918" i="3" l="1"/>
  <c r="Q918" i="3" s="1"/>
  <c r="C918" i="3" l="1"/>
  <c r="F918" i="3" s="1"/>
  <c r="K918" i="3"/>
  <c r="L918" i="3" s="1"/>
  <c r="G918" i="3"/>
  <c r="H918" i="3" s="1"/>
  <c r="I918" i="3"/>
  <c r="J918" i="3" s="1"/>
  <c r="M918" i="3" s="1"/>
  <c r="N918" i="3" l="1"/>
  <c r="P918" i="3"/>
  <c r="D919" i="3" s="1"/>
  <c r="E919" i="3" s="1"/>
  <c r="O918" i="3"/>
  <c r="B919" i="3" l="1"/>
  <c r="Q919" i="3" s="1"/>
  <c r="C919" i="3"/>
  <c r="F919" i="3" s="1"/>
  <c r="G919" i="3" l="1"/>
  <c r="K919" i="3"/>
  <c r="L919" i="3" s="1"/>
  <c r="I919" i="3"/>
  <c r="J919" i="3" s="1"/>
  <c r="H919" i="3" l="1"/>
  <c r="M919" i="3"/>
  <c r="N919" i="3" l="1"/>
  <c r="O919" i="3"/>
  <c r="P919" i="3"/>
  <c r="D920" i="3" s="1"/>
  <c r="E920" i="3" s="1"/>
  <c r="B920" i="3" l="1"/>
  <c r="Q920" i="3" s="1"/>
  <c r="C920" i="3" l="1"/>
  <c r="F920" i="3" s="1"/>
  <c r="G920" i="3"/>
  <c r="H920" i="3" s="1"/>
  <c r="I920" i="3"/>
  <c r="J920" i="3" s="1"/>
  <c r="M920" i="3" s="1"/>
  <c r="K920" i="3"/>
  <c r="L920" i="3" s="1"/>
  <c r="N920" i="3" l="1"/>
  <c r="O920" i="3"/>
  <c r="B921" i="3" s="1"/>
  <c r="Q921" i="3" s="1"/>
  <c r="P920" i="3"/>
  <c r="D921" i="3" s="1"/>
  <c r="E921" i="3" s="1"/>
  <c r="C921" i="3" l="1"/>
  <c r="F921" i="3" s="1"/>
  <c r="K921" i="3" l="1"/>
  <c r="L921" i="3" s="1"/>
  <c r="G921" i="3"/>
  <c r="H921" i="3" s="1"/>
  <c r="I921" i="3"/>
  <c r="J921" i="3" s="1"/>
  <c r="M921" i="3" s="1"/>
  <c r="N921" i="3" l="1"/>
  <c r="O921" i="3"/>
  <c r="P921" i="3"/>
  <c r="D922" i="3" s="1"/>
  <c r="E922" i="3" s="1"/>
  <c r="B922" i="3" l="1"/>
  <c r="Q922" i="3" s="1"/>
  <c r="C922" i="3" l="1"/>
  <c r="F922" i="3" s="1"/>
  <c r="G922" i="3"/>
  <c r="I922" i="3"/>
  <c r="J922" i="3" s="1"/>
  <c r="K922" i="3"/>
  <c r="L922" i="3" s="1"/>
  <c r="H922" i="3" l="1"/>
  <c r="M922" i="3"/>
  <c r="O922" i="3" l="1"/>
  <c r="P922" i="3"/>
  <c r="D923" i="3" s="1"/>
  <c r="E923" i="3" s="1"/>
  <c r="N922" i="3"/>
  <c r="B923" i="3" l="1"/>
  <c r="Q923" i="3" s="1"/>
  <c r="C923" i="3" l="1"/>
  <c r="F923" i="3" s="1"/>
  <c r="G923" i="3" l="1"/>
  <c r="I923" i="3"/>
  <c r="J923" i="3" s="1"/>
  <c r="K923" i="3"/>
  <c r="L923" i="3" s="1"/>
  <c r="H923" i="3" l="1"/>
  <c r="M923" i="3"/>
  <c r="N923" i="3" l="1"/>
  <c r="O923" i="3"/>
  <c r="P923" i="3"/>
  <c r="D924" i="3" s="1"/>
  <c r="E924" i="3" s="1"/>
  <c r="B924" i="3" l="1"/>
  <c r="Q924" i="3" s="1"/>
  <c r="C924" i="3"/>
  <c r="F924" i="3" s="1"/>
  <c r="I924" i="3" l="1"/>
  <c r="J924" i="3" s="1"/>
  <c r="M924" i="3" s="1"/>
  <c r="K924" i="3"/>
  <c r="L924" i="3" s="1"/>
  <c r="G924" i="3"/>
  <c r="H924" i="3" s="1"/>
  <c r="N924" i="3" l="1"/>
  <c r="P924" i="3"/>
  <c r="D925" i="3" s="1"/>
  <c r="E925" i="3" s="1"/>
  <c r="O924" i="3"/>
  <c r="B925" i="3" l="1"/>
  <c r="Q925" i="3" s="1"/>
  <c r="C925" i="3"/>
  <c r="F925" i="3" s="1"/>
  <c r="I925" i="3" l="1"/>
  <c r="J925" i="3" s="1"/>
  <c r="K925" i="3"/>
  <c r="L925" i="3" s="1"/>
  <c r="G925" i="3"/>
  <c r="H925" i="3" l="1"/>
  <c r="M925" i="3"/>
  <c r="N925" i="3" l="1"/>
  <c r="O925" i="3"/>
  <c r="P925" i="3"/>
  <c r="D926" i="3" s="1"/>
  <c r="E926" i="3" s="1"/>
  <c r="B926" i="3" l="1"/>
  <c r="Q926" i="3" s="1"/>
  <c r="C926" i="3"/>
  <c r="F926" i="3" s="1"/>
  <c r="K926" i="3" l="1"/>
  <c r="L926" i="3" s="1"/>
  <c r="G926" i="3"/>
  <c r="I926" i="3"/>
  <c r="J926" i="3" s="1"/>
  <c r="H926" i="3" l="1"/>
  <c r="M926" i="3"/>
  <c r="N926" i="3" l="1"/>
  <c r="P926" i="3"/>
  <c r="D927" i="3" s="1"/>
  <c r="E927" i="3" s="1"/>
  <c r="O926" i="3"/>
  <c r="B927" i="3" l="1"/>
  <c r="Q927" i="3" s="1"/>
  <c r="C927" i="3"/>
  <c r="F927" i="3" s="1"/>
  <c r="G927" i="3" l="1"/>
  <c r="H927" i="3" s="1"/>
  <c r="K927" i="3"/>
  <c r="L927" i="3" s="1"/>
  <c r="I927" i="3"/>
  <c r="J927" i="3" s="1"/>
  <c r="M927" i="3" s="1"/>
  <c r="N927" i="3" l="1"/>
  <c r="O927" i="3"/>
  <c r="B928" i="3" s="1"/>
  <c r="Q928" i="3" s="1"/>
  <c r="P927" i="3"/>
  <c r="D928" i="3" s="1"/>
  <c r="E928" i="3" s="1"/>
  <c r="C928" i="3" l="1"/>
  <c r="F928" i="3" s="1"/>
  <c r="G928" i="3" l="1"/>
  <c r="K928" i="3"/>
  <c r="L928" i="3" s="1"/>
  <c r="I928" i="3"/>
  <c r="J928" i="3" s="1"/>
  <c r="H928" i="3" l="1"/>
  <c r="M928" i="3"/>
  <c r="N928" i="3" l="1"/>
  <c r="O928" i="3"/>
  <c r="P928" i="3"/>
  <c r="D929" i="3" s="1"/>
  <c r="E929" i="3" s="1"/>
  <c r="B929" i="3" l="1"/>
  <c r="Q929" i="3" s="1"/>
  <c r="C929" i="3"/>
  <c r="F929" i="3" s="1"/>
  <c r="G929" i="3" l="1"/>
  <c r="I929" i="3"/>
  <c r="J929" i="3" s="1"/>
  <c r="K929" i="3"/>
  <c r="L929" i="3" s="1"/>
  <c r="H929" i="3" l="1"/>
  <c r="M929" i="3"/>
  <c r="N929" i="3" l="1"/>
  <c r="O929" i="3"/>
  <c r="B930" i="3" s="1"/>
  <c r="Q930" i="3" s="1"/>
  <c r="P929" i="3"/>
  <c r="D930" i="3" s="1"/>
  <c r="E930" i="3" s="1"/>
  <c r="C930" i="3" l="1"/>
  <c r="F930" i="3" s="1"/>
  <c r="G930" i="3" l="1"/>
  <c r="H930" i="3" s="1"/>
  <c r="I930" i="3"/>
  <c r="J930" i="3" s="1"/>
  <c r="M930" i="3" s="1"/>
  <c r="K930" i="3"/>
  <c r="L930" i="3" s="1"/>
  <c r="P930" i="3" l="1"/>
  <c r="D931" i="3" s="1"/>
  <c r="E931" i="3" s="1"/>
  <c r="N930" i="3"/>
  <c r="O930" i="3"/>
  <c r="B931" i="3" s="1"/>
  <c r="Q931" i="3" s="1"/>
  <c r="C931" i="3" l="1"/>
  <c r="F931" i="3" s="1"/>
  <c r="G931" i="3" l="1"/>
  <c r="K931" i="3"/>
  <c r="L931" i="3" s="1"/>
  <c r="I931" i="3"/>
  <c r="J931" i="3" s="1"/>
  <c r="H931" i="3" l="1"/>
  <c r="M931" i="3"/>
  <c r="N931" i="3" l="1"/>
  <c r="O931" i="3"/>
  <c r="B932" i="3" s="1"/>
  <c r="Q932" i="3" s="1"/>
  <c r="P931" i="3"/>
  <c r="D932" i="3" s="1"/>
  <c r="E932" i="3" s="1"/>
  <c r="C932" i="3" l="1"/>
  <c r="F932" i="3" s="1"/>
  <c r="G932" i="3" l="1"/>
  <c r="I932" i="3"/>
  <c r="J932" i="3" s="1"/>
  <c r="K932" i="3"/>
  <c r="L932" i="3" s="1"/>
  <c r="H932" i="3" l="1"/>
  <c r="M932" i="3"/>
  <c r="O932" i="3" l="1"/>
  <c r="N932" i="3"/>
  <c r="P932" i="3"/>
  <c r="D933" i="3" s="1"/>
  <c r="E933" i="3" s="1"/>
  <c r="B933" i="3" l="1"/>
  <c r="Q933" i="3" s="1"/>
  <c r="C933" i="3" l="1"/>
  <c r="F933" i="3" s="1"/>
  <c r="G933" i="3" l="1"/>
  <c r="H933" i="3" s="1"/>
  <c r="K933" i="3"/>
  <c r="L933" i="3" s="1"/>
  <c r="I933" i="3"/>
  <c r="J933" i="3" s="1"/>
  <c r="M933" i="3" l="1"/>
  <c r="O933" i="3" s="1"/>
  <c r="N933" i="3" l="1"/>
  <c r="B934" i="3" s="1"/>
  <c r="Q934" i="3" s="1"/>
  <c r="P933" i="3"/>
  <c r="D934" i="3" s="1"/>
  <c r="E934" i="3" s="1"/>
  <c r="C934" i="3" l="1"/>
  <c r="F934" i="3" s="1"/>
  <c r="G934" i="3" s="1"/>
  <c r="K934" i="3" l="1"/>
  <c r="L934" i="3" s="1"/>
  <c r="I934" i="3"/>
  <c r="J934" i="3" s="1"/>
  <c r="H934" i="3"/>
  <c r="M934" i="3"/>
  <c r="O934" i="3" l="1"/>
  <c r="N934" i="3"/>
  <c r="P934" i="3"/>
  <c r="D935" i="3" s="1"/>
  <c r="E935" i="3" s="1"/>
  <c r="B935" i="3" l="1"/>
  <c r="Q935" i="3" s="1"/>
  <c r="C935" i="3" l="1"/>
  <c r="F935" i="3" s="1"/>
  <c r="I935" i="3" l="1"/>
  <c r="J935" i="3" s="1"/>
  <c r="K935" i="3"/>
  <c r="L935" i="3" s="1"/>
  <c r="G935" i="3"/>
  <c r="H935" i="3" l="1"/>
  <c r="M935" i="3"/>
  <c r="N935" i="3" l="1"/>
  <c r="O935" i="3"/>
  <c r="B936" i="3" s="1"/>
  <c r="Q936" i="3" s="1"/>
  <c r="P935" i="3"/>
  <c r="D936" i="3" s="1"/>
  <c r="E936" i="3" s="1"/>
  <c r="C936" i="3" l="1"/>
  <c r="F936" i="3" s="1"/>
  <c r="I936" i="3" l="1"/>
  <c r="J936" i="3" s="1"/>
  <c r="K936" i="3"/>
  <c r="L936" i="3" s="1"/>
  <c r="G936" i="3"/>
  <c r="H936" i="3" s="1"/>
  <c r="M936" i="3" l="1"/>
  <c r="N936" i="3" s="1"/>
  <c r="O936" i="3" l="1"/>
  <c r="B937" i="3" s="1"/>
  <c r="Q937" i="3" s="1"/>
  <c r="P936" i="3"/>
  <c r="D937" i="3" s="1"/>
  <c r="E937" i="3" s="1"/>
  <c r="C937" i="3" l="1"/>
  <c r="F937" i="3"/>
  <c r="G937" i="3" s="1"/>
  <c r="K937" i="3" l="1"/>
  <c r="L937" i="3" s="1"/>
  <c r="I937" i="3"/>
  <c r="J937" i="3" s="1"/>
  <c r="M937" i="3" s="1"/>
  <c r="H937" i="3"/>
  <c r="N937" i="3" l="1"/>
  <c r="O937" i="3"/>
  <c r="P937" i="3"/>
  <c r="D938" i="3" s="1"/>
  <c r="E938" i="3" s="1"/>
  <c r="B938" i="3" l="1"/>
  <c r="Q938" i="3" s="1"/>
  <c r="C938" i="3"/>
  <c r="F938" i="3" s="1"/>
  <c r="K938" i="3" l="1"/>
  <c r="L938" i="3" s="1"/>
  <c r="G938" i="3"/>
  <c r="I938" i="3"/>
  <c r="J938" i="3" s="1"/>
  <c r="H938" i="3" l="1"/>
  <c r="M938" i="3"/>
  <c r="N938" i="3" l="1"/>
  <c r="P938" i="3"/>
  <c r="D939" i="3" s="1"/>
  <c r="E939" i="3" s="1"/>
  <c r="O938" i="3"/>
  <c r="B939" i="3" s="1"/>
  <c r="Q939" i="3" s="1"/>
  <c r="C939" i="3" l="1"/>
  <c r="F939" i="3" s="1"/>
  <c r="G939" i="3" l="1"/>
  <c r="H939" i="3" s="1"/>
  <c r="I939" i="3"/>
  <c r="J939" i="3" s="1"/>
  <c r="M939" i="3" s="1"/>
  <c r="K939" i="3"/>
  <c r="L939" i="3" s="1"/>
  <c r="N939" i="3" l="1"/>
  <c r="O939" i="3"/>
  <c r="P939" i="3"/>
  <c r="D940" i="3" s="1"/>
  <c r="E940" i="3" s="1"/>
  <c r="B940" i="3" l="1"/>
  <c r="Q940" i="3" s="1"/>
  <c r="C940" i="3"/>
  <c r="F940" i="3" s="1"/>
  <c r="G940" i="3" l="1"/>
  <c r="K940" i="3"/>
  <c r="L940" i="3" s="1"/>
  <c r="I940" i="3"/>
  <c r="J940" i="3" s="1"/>
  <c r="H940" i="3" l="1"/>
  <c r="M940" i="3"/>
  <c r="O940" i="3" l="1"/>
  <c r="N940" i="3"/>
  <c r="P940" i="3"/>
  <c r="D941" i="3" s="1"/>
  <c r="E941" i="3" s="1"/>
  <c r="B941" i="3" l="1"/>
  <c r="Q941" i="3" s="1"/>
  <c r="C941" i="3" l="1"/>
  <c r="F941" i="3" s="1"/>
  <c r="I941" i="3" l="1"/>
  <c r="J941" i="3" s="1"/>
  <c r="K941" i="3"/>
  <c r="L941" i="3" s="1"/>
  <c r="G941" i="3"/>
  <c r="H941" i="3" l="1"/>
  <c r="M941" i="3"/>
  <c r="N941" i="3" l="1"/>
  <c r="O941" i="3"/>
  <c r="P941" i="3"/>
  <c r="D942" i="3" s="1"/>
  <c r="E942" i="3" s="1"/>
  <c r="B942" i="3" l="1"/>
  <c r="Q942" i="3" s="1"/>
  <c r="C942" i="3" l="1"/>
  <c r="F942" i="3" s="1"/>
  <c r="I942" i="3"/>
  <c r="J942" i="3" s="1"/>
  <c r="K942" i="3"/>
  <c r="L942" i="3" s="1"/>
  <c r="G942" i="3"/>
  <c r="H942" i="3" s="1"/>
  <c r="M942" i="3" l="1"/>
  <c r="N942" i="3" s="1"/>
  <c r="P942" i="3" l="1"/>
  <c r="D943" i="3" s="1"/>
  <c r="E943" i="3" s="1"/>
  <c r="O942" i="3"/>
  <c r="B943" i="3" s="1"/>
  <c r="Q943" i="3" s="1"/>
  <c r="C943" i="3" l="1"/>
  <c r="F943" i="3" s="1"/>
  <c r="G943" i="3"/>
  <c r="I943" i="3"/>
  <c r="J943" i="3" s="1"/>
  <c r="K943" i="3"/>
  <c r="L943" i="3" s="1"/>
  <c r="H943" i="3" l="1"/>
  <c r="M943" i="3"/>
  <c r="N943" i="3" l="1"/>
  <c r="O943" i="3"/>
  <c r="P943" i="3"/>
  <c r="D944" i="3" s="1"/>
  <c r="E944" i="3" s="1"/>
  <c r="B944" i="3" l="1"/>
  <c r="Q944" i="3" s="1"/>
  <c r="C944" i="3" l="1"/>
  <c r="F944" i="3" s="1"/>
  <c r="I944" i="3" s="1"/>
  <c r="J944" i="3" s="1"/>
  <c r="G944" i="3" l="1"/>
  <c r="K944" i="3"/>
  <c r="L944" i="3" s="1"/>
  <c r="H944" i="3"/>
  <c r="M944" i="3"/>
  <c r="N944" i="3" l="1"/>
  <c r="O944" i="3"/>
  <c r="B945" i="3" s="1"/>
  <c r="Q945" i="3" s="1"/>
  <c r="P944" i="3"/>
  <c r="D945" i="3" s="1"/>
  <c r="E945" i="3" s="1"/>
  <c r="C945" i="3" l="1"/>
  <c r="F945" i="3" s="1"/>
  <c r="I945" i="3" l="1"/>
  <c r="J945" i="3" s="1"/>
  <c r="G945" i="3"/>
  <c r="H945" i="3" s="1"/>
  <c r="K945" i="3"/>
  <c r="L945" i="3" s="1"/>
  <c r="M945" i="3" l="1"/>
  <c r="N945" i="3" s="1"/>
  <c r="P945" i="3" l="1"/>
  <c r="D946" i="3" s="1"/>
  <c r="E946" i="3" s="1"/>
  <c r="O945" i="3"/>
  <c r="B946" i="3" s="1"/>
  <c r="Q946" i="3" s="1"/>
  <c r="C946" i="3" l="1"/>
  <c r="F946" i="3"/>
  <c r="K946" i="3"/>
  <c r="L946" i="3" s="1"/>
  <c r="G946" i="3"/>
  <c r="I946" i="3"/>
  <c r="J946" i="3" s="1"/>
  <c r="H946" i="3" l="1"/>
  <c r="M946" i="3"/>
  <c r="N946" i="3" l="1"/>
  <c r="O946" i="3"/>
  <c r="P946" i="3"/>
  <c r="D947" i="3" s="1"/>
  <c r="E947" i="3" s="1"/>
  <c r="B947" i="3" l="1"/>
  <c r="Q947" i="3" s="1"/>
  <c r="C947" i="3"/>
  <c r="F947" i="3" s="1"/>
  <c r="G947" i="3" l="1"/>
  <c r="K947" i="3"/>
  <c r="L947" i="3" s="1"/>
  <c r="I947" i="3"/>
  <c r="J947" i="3" s="1"/>
  <c r="H947" i="3" l="1"/>
  <c r="M947" i="3"/>
  <c r="N947" i="3" l="1"/>
  <c r="O947" i="3"/>
  <c r="B948" i="3" s="1"/>
  <c r="Q948" i="3" s="1"/>
  <c r="P947" i="3"/>
  <c r="D948" i="3" s="1"/>
  <c r="E948" i="3" s="1"/>
  <c r="C948" i="3" l="1"/>
  <c r="F948" i="3" s="1"/>
  <c r="K948" i="3" l="1"/>
  <c r="L948" i="3" s="1"/>
  <c r="G948" i="3"/>
  <c r="H948" i="3" s="1"/>
  <c r="I948" i="3"/>
  <c r="J948" i="3" s="1"/>
  <c r="M948" i="3" s="1"/>
  <c r="P948" i="3" l="1"/>
  <c r="D949" i="3" s="1"/>
  <c r="E949" i="3" s="1"/>
  <c r="O948" i="3"/>
  <c r="N948" i="3"/>
  <c r="B949" i="3" l="1"/>
  <c r="Q949" i="3" s="1"/>
  <c r="C949" i="3" l="1"/>
  <c r="F949" i="3" s="1"/>
  <c r="G949" i="3"/>
  <c r="K949" i="3"/>
  <c r="L949" i="3" s="1"/>
  <c r="I949" i="3"/>
  <c r="J949" i="3" s="1"/>
  <c r="H949" i="3" l="1"/>
  <c r="M949" i="3"/>
  <c r="O949" i="3" l="1"/>
  <c r="N949" i="3"/>
  <c r="P949" i="3"/>
  <c r="D950" i="3" s="1"/>
  <c r="E950" i="3" s="1"/>
  <c r="B950" i="3" l="1"/>
  <c r="Q950" i="3" s="1"/>
  <c r="C950" i="3" l="1"/>
  <c r="F950" i="3" s="1"/>
  <c r="G950" i="3" l="1"/>
  <c r="K950" i="3"/>
  <c r="L950" i="3" s="1"/>
  <c r="I950" i="3"/>
  <c r="J950" i="3" s="1"/>
  <c r="H950" i="3" l="1"/>
  <c r="M950" i="3"/>
  <c r="O950" i="3" l="1"/>
  <c r="P950" i="3"/>
  <c r="D951" i="3" s="1"/>
  <c r="E951" i="3" s="1"/>
  <c r="N950" i="3"/>
  <c r="B951" i="3" l="1"/>
  <c r="Q951" i="3" s="1"/>
  <c r="C951" i="3" l="1"/>
  <c r="F951" i="3" s="1"/>
  <c r="G951" i="3" l="1"/>
  <c r="H951" i="3" s="1"/>
  <c r="I951" i="3"/>
  <c r="J951" i="3" s="1"/>
  <c r="M951" i="3" s="1"/>
  <c r="K951" i="3"/>
  <c r="L951" i="3" s="1"/>
  <c r="P951" i="3" l="1"/>
  <c r="D952" i="3" s="1"/>
  <c r="E952" i="3" s="1"/>
  <c r="N951" i="3"/>
  <c r="O951" i="3"/>
  <c r="B952" i="3" l="1"/>
  <c r="Q952" i="3" s="1"/>
  <c r="C952" i="3" l="1"/>
  <c r="F952" i="3" s="1"/>
  <c r="G952" i="3"/>
  <c r="I952" i="3"/>
  <c r="J952" i="3" s="1"/>
  <c r="K952" i="3"/>
  <c r="L952" i="3" s="1"/>
  <c r="H952" i="3" l="1"/>
  <c r="M952" i="3"/>
  <c r="P952" i="3" l="1"/>
  <c r="D953" i="3" s="1"/>
  <c r="E953" i="3" s="1"/>
  <c r="O952" i="3"/>
  <c r="N952" i="3"/>
  <c r="B953" i="3" l="1"/>
  <c r="Q953" i="3" s="1"/>
  <c r="C953" i="3" l="1"/>
  <c r="F953" i="3" s="1"/>
  <c r="K953" i="3" l="1"/>
  <c r="L953" i="3" s="1"/>
  <c r="G953" i="3"/>
  <c r="I953" i="3"/>
  <c r="J953" i="3" s="1"/>
  <c r="H953" i="3" l="1"/>
  <c r="M953" i="3"/>
  <c r="N953" i="3" l="1"/>
  <c r="O953" i="3"/>
  <c r="P953" i="3"/>
  <c r="D954" i="3" s="1"/>
  <c r="E954" i="3" s="1"/>
  <c r="B954" i="3" l="1"/>
  <c r="Q954" i="3" s="1"/>
  <c r="C954" i="3"/>
  <c r="F954" i="3" s="1"/>
  <c r="G954" i="3" l="1"/>
  <c r="H954" i="3" s="1"/>
  <c r="K954" i="3"/>
  <c r="L954" i="3" s="1"/>
  <c r="I954" i="3"/>
  <c r="J954" i="3" s="1"/>
  <c r="M954" i="3" l="1"/>
  <c r="N954" i="3" s="1"/>
  <c r="P954" i="3" l="1"/>
  <c r="D955" i="3" s="1"/>
  <c r="E955" i="3" s="1"/>
  <c r="O954" i="3"/>
  <c r="B955" i="3" s="1"/>
  <c r="Q955" i="3" s="1"/>
  <c r="C955" i="3" l="1"/>
  <c r="F955" i="3" s="1"/>
  <c r="I955" i="3" s="1"/>
  <c r="J955" i="3" s="1"/>
  <c r="K955" i="3" l="1"/>
  <c r="L955" i="3" s="1"/>
  <c r="G955" i="3"/>
  <c r="H955" i="3" s="1"/>
  <c r="M955" i="3"/>
  <c r="N955" i="3" l="1"/>
  <c r="P955" i="3"/>
  <c r="D956" i="3" s="1"/>
  <c r="E956" i="3" s="1"/>
  <c r="O955" i="3"/>
  <c r="B956" i="3" s="1"/>
  <c r="Q956" i="3" s="1"/>
  <c r="C956" i="3" l="1"/>
  <c r="F956" i="3" s="1"/>
  <c r="K956" i="3" l="1"/>
  <c r="L956" i="3" s="1"/>
  <c r="I956" i="3"/>
  <c r="J956" i="3" s="1"/>
  <c r="G956" i="3"/>
  <c r="H956" i="3" l="1"/>
  <c r="M956" i="3"/>
  <c r="N956" i="3" l="1"/>
  <c r="O956" i="3"/>
  <c r="P956" i="3"/>
  <c r="D957" i="3" s="1"/>
  <c r="E957" i="3" s="1"/>
  <c r="B957" i="3" l="1"/>
  <c r="Q957" i="3" s="1"/>
  <c r="C957" i="3"/>
  <c r="F957" i="3" s="1"/>
  <c r="G957" i="3" l="1"/>
  <c r="H957" i="3" s="1"/>
  <c r="I957" i="3"/>
  <c r="J957" i="3" s="1"/>
  <c r="M957" i="3" s="1"/>
  <c r="K957" i="3"/>
  <c r="L957" i="3" s="1"/>
  <c r="O957" i="3" l="1"/>
  <c r="P957" i="3"/>
  <c r="D958" i="3" s="1"/>
  <c r="E958" i="3" s="1"/>
  <c r="N957" i="3"/>
  <c r="B958" i="3" l="1"/>
  <c r="Q958" i="3" s="1"/>
  <c r="C958" i="3" l="1"/>
  <c r="F958" i="3" s="1"/>
  <c r="G958" i="3" l="1"/>
  <c r="I958" i="3"/>
  <c r="J958" i="3" s="1"/>
  <c r="K958" i="3"/>
  <c r="L958" i="3" s="1"/>
  <c r="H958" i="3" l="1"/>
  <c r="M958" i="3"/>
  <c r="N958" i="3" l="1"/>
  <c r="P958" i="3"/>
  <c r="D959" i="3" s="1"/>
  <c r="E959" i="3" s="1"/>
  <c r="O958" i="3"/>
  <c r="B959" i="3" s="1"/>
  <c r="Q959" i="3" s="1"/>
  <c r="C959" i="3" l="1"/>
  <c r="F959" i="3" s="1"/>
  <c r="K959" i="3" l="1"/>
  <c r="L959" i="3" s="1"/>
  <c r="G959" i="3"/>
  <c r="I959" i="3"/>
  <c r="J959" i="3" s="1"/>
  <c r="H959" i="3" l="1"/>
  <c r="M959" i="3"/>
  <c r="N959" i="3" l="1"/>
  <c r="O959" i="3"/>
  <c r="P959" i="3"/>
  <c r="D960" i="3" s="1"/>
  <c r="E960" i="3" s="1"/>
  <c r="B960" i="3" l="1"/>
  <c r="Q960" i="3" s="1"/>
  <c r="C960" i="3" l="1"/>
  <c r="F960" i="3" s="1"/>
  <c r="G960" i="3" l="1"/>
  <c r="H960" i="3" s="1"/>
  <c r="I960" i="3"/>
  <c r="J960" i="3" s="1"/>
  <c r="M960" i="3" s="1"/>
  <c r="K960" i="3"/>
  <c r="L960" i="3" s="1"/>
  <c r="O960" i="3" l="1"/>
  <c r="P960" i="3"/>
  <c r="D961" i="3" s="1"/>
  <c r="E961" i="3" s="1"/>
  <c r="N960" i="3"/>
  <c r="B961" i="3" l="1"/>
  <c r="Q961" i="3" s="1"/>
  <c r="C961" i="3" l="1"/>
  <c r="F961" i="3" s="1"/>
  <c r="G961" i="3" l="1"/>
  <c r="K961" i="3"/>
  <c r="L961" i="3" s="1"/>
  <c r="I961" i="3"/>
  <c r="J961" i="3" s="1"/>
  <c r="H961" i="3" l="1"/>
  <c r="M961" i="3"/>
  <c r="N961" i="3" l="1"/>
  <c r="O961" i="3"/>
  <c r="P961" i="3"/>
  <c r="D962" i="3" s="1"/>
  <c r="E962" i="3" s="1"/>
  <c r="B962" i="3" l="1"/>
  <c r="Q962" i="3" s="1"/>
  <c r="C962" i="3" l="1"/>
  <c r="F962" i="3" s="1"/>
  <c r="K962" i="3" s="1"/>
  <c r="L962" i="3" s="1"/>
  <c r="I962" i="3"/>
  <c r="J962" i="3" s="1"/>
  <c r="G962" i="3" l="1"/>
  <c r="M962" i="3" s="1"/>
  <c r="H962" i="3"/>
  <c r="P962" i="3" l="1"/>
  <c r="D963" i="3" s="1"/>
  <c r="E963" i="3" s="1"/>
  <c r="N962" i="3"/>
  <c r="O962" i="3"/>
  <c r="B963" i="3" s="1"/>
  <c r="Q963" i="3" s="1"/>
  <c r="C963" i="3" l="1"/>
  <c r="F963" i="3" s="1"/>
  <c r="K963" i="3" l="1"/>
  <c r="L963" i="3" s="1"/>
  <c r="G963" i="3"/>
  <c r="H963" i="3" s="1"/>
  <c r="I963" i="3"/>
  <c r="J963" i="3" s="1"/>
  <c r="M963" i="3" s="1"/>
  <c r="N963" i="3" l="1"/>
  <c r="O963" i="3"/>
  <c r="P963" i="3"/>
  <c r="D964" i="3" s="1"/>
  <c r="E964" i="3" s="1"/>
  <c r="B964" i="3" l="1"/>
  <c r="Q964" i="3" s="1"/>
  <c r="C964" i="3"/>
  <c r="F964" i="3" s="1"/>
  <c r="G964" i="3" l="1"/>
  <c r="I964" i="3"/>
  <c r="J964" i="3" s="1"/>
  <c r="K964" i="3"/>
  <c r="L964" i="3" s="1"/>
  <c r="H964" i="3" l="1"/>
  <c r="M964" i="3"/>
  <c r="O964" i="3" l="1"/>
  <c r="N964" i="3"/>
  <c r="P964" i="3"/>
  <c r="D965" i="3" s="1"/>
  <c r="E965" i="3" s="1"/>
  <c r="B965" i="3" l="1"/>
  <c r="Q965" i="3" s="1"/>
  <c r="C965" i="3" l="1"/>
  <c r="F965" i="3" s="1"/>
  <c r="G965" i="3" l="1"/>
  <c r="I965" i="3"/>
  <c r="J965" i="3" s="1"/>
  <c r="K965" i="3"/>
  <c r="L965" i="3" s="1"/>
  <c r="H965" i="3" l="1"/>
  <c r="M965" i="3"/>
  <c r="N965" i="3" l="1"/>
  <c r="O965" i="3"/>
  <c r="P965" i="3"/>
  <c r="D966" i="3" s="1"/>
  <c r="E966" i="3" s="1"/>
  <c r="B966" i="3" l="1"/>
  <c r="Q966" i="3" s="1"/>
  <c r="C966" i="3" l="1"/>
  <c r="F966" i="3" s="1"/>
  <c r="G966" i="3"/>
  <c r="H966" i="3" s="1"/>
  <c r="I966" i="3"/>
  <c r="J966" i="3" s="1"/>
  <c r="M966" i="3" s="1"/>
  <c r="K966" i="3"/>
  <c r="L966" i="3" s="1"/>
  <c r="O966" i="3" l="1"/>
  <c r="P966" i="3"/>
  <c r="D967" i="3" s="1"/>
  <c r="E967" i="3" s="1"/>
  <c r="N966" i="3"/>
  <c r="B967" i="3" l="1"/>
  <c r="Q967" i="3" s="1"/>
  <c r="C967" i="3" l="1"/>
  <c r="F967" i="3" s="1"/>
  <c r="I967" i="3" l="1"/>
  <c r="J967" i="3" s="1"/>
  <c r="G967" i="3"/>
  <c r="K967" i="3"/>
  <c r="L967" i="3" s="1"/>
  <c r="H967" i="3" l="1"/>
  <c r="M967" i="3"/>
  <c r="N967" i="3" l="1"/>
  <c r="O967" i="3"/>
  <c r="P967" i="3"/>
  <c r="D968" i="3" s="1"/>
  <c r="E968" i="3" s="1"/>
  <c r="B968" i="3" l="1"/>
  <c r="Q968" i="3" s="1"/>
  <c r="C968" i="3" l="1"/>
  <c r="F968" i="3" s="1"/>
  <c r="I968" i="3" s="1"/>
  <c r="J968" i="3" s="1"/>
  <c r="G968" i="3" l="1"/>
  <c r="H968" i="3" s="1"/>
  <c r="K968" i="3"/>
  <c r="L968" i="3" s="1"/>
  <c r="M968" i="3"/>
  <c r="N968" i="3" l="1"/>
  <c r="P968" i="3"/>
  <c r="D969" i="3" s="1"/>
  <c r="E969" i="3" s="1"/>
  <c r="O968" i="3"/>
  <c r="B969" i="3" l="1"/>
  <c r="Q969" i="3" s="1"/>
  <c r="C969" i="3"/>
  <c r="F969" i="3" s="1"/>
  <c r="I969" i="3" l="1"/>
  <c r="J969" i="3" s="1"/>
  <c r="M969" i="3" s="1"/>
  <c r="K969" i="3"/>
  <c r="L969" i="3" s="1"/>
  <c r="G969" i="3"/>
  <c r="H969" i="3" s="1"/>
  <c r="N969" i="3" l="1"/>
  <c r="O969" i="3"/>
  <c r="P969" i="3"/>
  <c r="D970" i="3" s="1"/>
  <c r="E970" i="3" s="1"/>
  <c r="B970" i="3" l="1"/>
  <c r="Q970" i="3" s="1"/>
  <c r="C970" i="3" l="1"/>
  <c r="F970" i="3" s="1"/>
  <c r="I970" i="3" l="1"/>
  <c r="J970" i="3" s="1"/>
  <c r="G970" i="3"/>
  <c r="K970" i="3"/>
  <c r="L970" i="3" s="1"/>
  <c r="H970" i="3" l="1"/>
  <c r="M970" i="3"/>
  <c r="N970" i="3" l="1"/>
  <c r="O970" i="3"/>
  <c r="P970" i="3"/>
  <c r="D971" i="3" s="1"/>
  <c r="E971" i="3" s="1"/>
  <c r="B971" i="3" l="1"/>
  <c r="Q971" i="3" s="1"/>
  <c r="C971" i="3"/>
  <c r="F971" i="3" s="1"/>
  <c r="K971" i="3" l="1"/>
  <c r="L971" i="3" s="1"/>
  <c r="G971" i="3"/>
  <c r="H971" i="3" s="1"/>
  <c r="I971" i="3"/>
  <c r="J971" i="3" s="1"/>
  <c r="M971" i="3" s="1"/>
  <c r="N971" i="3" l="1"/>
  <c r="O971" i="3"/>
  <c r="B972" i="3" s="1"/>
  <c r="Q972" i="3" s="1"/>
  <c r="P971" i="3"/>
  <c r="D972" i="3" s="1"/>
  <c r="E972" i="3" s="1"/>
  <c r="C972" i="3" l="1"/>
  <c r="F972" i="3" s="1"/>
  <c r="G972" i="3" l="1"/>
  <c r="H972" i="3" s="1"/>
  <c r="I972" i="3"/>
  <c r="J972" i="3" s="1"/>
  <c r="M972" i="3" s="1"/>
  <c r="K972" i="3"/>
  <c r="L972" i="3" s="1"/>
  <c r="N972" i="3" l="1"/>
  <c r="P972" i="3"/>
  <c r="D973" i="3" s="1"/>
  <c r="E973" i="3" s="1"/>
  <c r="O972" i="3"/>
  <c r="B973" i="3" l="1"/>
  <c r="Q973" i="3" s="1"/>
  <c r="C973" i="3"/>
  <c r="F973" i="3" s="1"/>
  <c r="I973" i="3" l="1"/>
  <c r="J973" i="3" s="1"/>
  <c r="G973" i="3"/>
  <c r="H973" i="3" s="1"/>
  <c r="K973" i="3"/>
  <c r="L973" i="3" s="1"/>
  <c r="M973" i="3" l="1"/>
  <c r="N973" i="3" s="1"/>
  <c r="O973" i="3" l="1"/>
  <c r="B974" i="3" s="1"/>
  <c r="Q974" i="3" s="1"/>
  <c r="P973" i="3"/>
  <c r="D974" i="3" s="1"/>
  <c r="E974" i="3" s="1"/>
  <c r="C974" i="3" l="1"/>
  <c r="F974" i="3" s="1"/>
  <c r="G974" i="3" s="1"/>
  <c r="I974" i="3"/>
  <c r="J974" i="3" s="1"/>
  <c r="K974" i="3"/>
  <c r="L974" i="3" s="1"/>
  <c r="H974" i="3" l="1"/>
  <c r="M974" i="3"/>
  <c r="N974" i="3" l="1"/>
  <c r="O974" i="3"/>
  <c r="B975" i="3" s="1"/>
  <c r="Q975" i="3" s="1"/>
  <c r="P974" i="3"/>
  <c r="D975" i="3" s="1"/>
  <c r="E975" i="3" s="1"/>
  <c r="C975" i="3" l="1"/>
  <c r="F975" i="3" s="1"/>
  <c r="K975" i="3" l="1"/>
  <c r="L975" i="3" s="1"/>
  <c r="I975" i="3"/>
  <c r="J975" i="3" s="1"/>
  <c r="M975" i="3" s="1"/>
  <c r="G975" i="3"/>
  <c r="H975" i="3" s="1"/>
  <c r="N975" i="3" l="1"/>
  <c r="O975" i="3"/>
  <c r="P975" i="3"/>
  <c r="D976" i="3" s="1"/>
  <c r="E976" i="3" s="1"/>
  <c r="B976" i="3" l="1"/>
  <c r="Q976" i="3" s="1"/>
  <c r="C976" i="3" l="1"/>
  <c r="F976" i="3" s="1"/>
  <c r="G976" i="3" s="1"/>
  <c r="H976" i="3" s="1"/>
  <c r="I976" i="3"/>
  <c r="J976" i="3" s="1"/>
  <c r="K976" i="3"/>
  <c r="L976" i="3" s="1"/>
  <c r="M976" i="3" l="1"/>
  <c r="N976" i="3" l="1"/>
  <c r="P976" i="3"/>
  <c r="D977" i="3" s="1"/>
  <c r="E977" i="3" s="1"/>
  <c r="O976" i="3"/>
  <c r="B977" i="3" s="1"/>
  <c r="Q977" i="3" s="1"/>
  <c r="C977" i="3" l="1"/>
  <c r="F977" i="3" s="1"/>
  <c r="G977" i="3" l="1"/>
  <c r="K977" i="3"/>
  <c r="L977" i="3" s="1"/>
  <c r="I977" i="3"/>
  <c r="J977" i="3" s="1"/>
  <c r="H977" i="3" l="1"/>
  <c r="M977" i="3"/>
  <c r="N977" i="3" l="1"/>
  <c r="O977" i="3"/>
  <c r="P977" i="3"/>
  <c r="D978" i="3" s="1"/>
  <c r="E978" i="3" s="1"/>
  <c r="B978" i="3" l="1"/>
  <c r="Q978" i="3" s="1"/>
  <c r="C978" i="3"/>
  <c r="F978" i="3" s="1"/>
  <c r="K978" i="3" l="1"/>
  <c r="L978" i="3" s="1"/>
  <c r="I978" i="3"/>
  <c r="J978" i="3" s="1"/>
  <c r="M978" i="3" s="1"/>
  <c r="G978" i="3"/>
  <c r="H978" i="3" s="1"/>
  <c r="N978" i="3" l="1"/>
  <c r="O978" i="3"/>
  <c r="P978" i="3"/>
  <c r="D979" i="3" s="1"/>
  <c r="E979" i="3" s="1"/>
  <c r="B979" i="3" l="1"/>
  <c r="Q979" i="3" s="1"/>
  <c r="C979" i="3"/>
  <c r="F979" i="3" s="1"/>
  <c r="I979" i="3" l="1"/>
  <c r="J979" i="3" s="1"/>
  <c r="G979" i="3"/>
  <c r="H979" i="3" s="1"/>
  <c r="K979" i="3"/>
  <c r="L979" i="3" s="1"/>
  <c r="M979" i="3" l="1"/>
  <c r="N979" i="3" l="1"/>
  <c r="O979" i="3"/>
  <c r="P979" i="3"/>
  <c r="D980" i="3" s="1"/>
  <c r="E980" i="3" s="1"/>
  <c r="B980" i="3" l="1"/>
  <c r="Q980" i="3" s="1"/>
  <c r="C980" i="3" l="1"/>
  <c r="F980" i="3" s="1"/>
  <c r="I980" i="3" s="1"/>
  <c r="J980" i="3" s="1"/>
  <c r="K980" i="3" l="1"/>
  <c r="L980" i="3" s="1"/>
  <c r="G980" i="3"/>
  <c r="H980" i="3" s="1"/>
  <c r="M980" i="3"/>
  <c r="P980" i="3" l="1"/>
  <c r="D981" i="3" s="1"/>
  <c r="E981" i="3" s="1"/>
  <c r="N980" i="3"/>
  <c r="O980" i="3"/>
  <c r="B981" i="3" s="1"/>
  <c r="Q981" i="3" s="1"/>
  <c r="C981" i="3" l="1"/>
  <c r="F981" i="3" s="1"/>
  <c r="G981" i="3" l="1"/>
  <c r="H981" i="3" s="1"/>
  <c r="I981" i="3"/>
  <c r="J981" i="3" s="1"/>
  <c r="M981" i="3" s="1"/>
  <c r="K981" i="3"/>
  <c r="L981" i="3" s="1"/>
  <c r="N981" i="3" l="1"/>
  <c r="O981" i="3"/>
  <c r="P981" i="3"/>
  <c r="D982" i="3" s="1"/>
  <c r="E982" i="3" s="1"/>
  <c r="B982" i="3" l="1"/>
  <c r="Q982" i="3" s="1"/>
  <c r="C982" i="3"/>
  <c r="F982" i="3" s="1"/>
  <c r="K982" i="3" l="1"/>
  <c r="L982" i="3" s="1"/>
  <c r="G982" i="3"/>
  <c r="H982" i="3" s="1"/>
  <c r="I982" i="3"/>
  <c r="J982" i="3" s="1"/>
  <c r="M982" i="3" s="1"/>
  <c r="P982" i="3" l="1"/>
  <c r="D983" i="3" s="1"/>
  <c r="E983" i="3" s="1"/>
  <c r="N982" i="3"/>
  <c r="O982" i="3"/>
  <c r="B983" i="3" s="1"/>
  <c r="Q983" i="3" s="1"/>
  <c r="C983" i="3" l="1"/>
  <c r="F983" i="3" s="1"/>
  <c r="I983" i="3" l="1"/>
  <c r="J983" i="3" s="1"/>
  <c r="K983" i="3"/>
  <c r="L983" i="3" s="1"/>
  <c r="G983" i="3"/>
  <c r="H983" i="3" l="1"/>
  <c r="M983" i="3"/>
  <c r="N983" i="3" l="1"/>
  <c r="O983" i="3"/>
  <c r="P983" i="3"/>
  <c r="D984" i="3" s="1"/>
  <c r="E984" i="3" s="1"/>
  <c r="B984" i="3" l="1"/>
  <c r="Q984" i="3" s="1"/>
  <c r="C984" i="3"/>
  <c r="F984" i="3" s="1"/>
  <c r="K984" i="3" l="1"/>
  <c r="L984" i="3" s="1"/>
  <c r="G984" i="3"/>
  <c r="H984" i="3" s="1"/>
  <c r="I984" i="3"/>
  <c r="J984" i="3" s="1"/>
  <c r="M984" i="3" s="1"/>
  <c r="N984" i="3" l="1"/>
  <c r="O984" i="3"/>
  <c r="P984" i="3"/>
  <c r="D985" i="3" s="1"/>
  <c r="E985" i="3" s="1"/>
  <c r="B985" i="3" l="1"/>
  <c r="Q985" i="3" s="1"/>
  <c r="C985" i="3"/>
  <c r="F985" i="3" s="1"/>
  <c r="I985" i="3" l="1"/>
  <c r="J985" i="3" s="1"/>
  <c r="M985" i="3" s="1"/>
  <c r="G985" i="3"/>
  <c r="H985" i="3" s="1"/>
  <c r="K985" i="3"/>
  <c r="L985" i="3" s="1"/>
  <c r="N985" i="3" l="1"/>
  <c r="P985" i="3"/>
  <c r="D986" i="3" s="1"/>
  <c r="E986" i="3" s="1"/>
  <c r="O985" i="3"/>
  <c r="B986" i="3" s="1"/>
  <c r="Q986" i="3" s="1"/>
  <c r="C986" i="3" l="1"/>
  <c r="F986" i="3" s="1"/>
  <c r="G986" i="3" l="1"/>
  <c r="K986" i="3"/>
  <c r="L986" i="3" s="1"/>
  <c r="I986" i="3"/>
  <c r="J986" i="3" s="1"/>
  <c r="H986" i="3" l="1"/>
  <c r="M986" i="3"/>
  <c r="P986" i="3" l="1"/>
  <c r="D987" i="3" s="1"/>
  <c r="E987" i="3" s="1"/>
  <c r="N986" i="3"/>
  <c r="O986" i="3"/>
  <c r="B987" i="3" s="1"/>
  <c r="Q987" i="3" s="1"/>
  <c r="C987" i="3" l="1"/>
  <c r="F987" i="3" s="1"/>
  <c r="G987" i="3" l="1"/>
  <c r="H987" i="3" s="1"/>
  <c r="K987" i="3"/>
  <c r="L987" i="3" s="1"/>
  <c r="I987" i="3"/>
  <c r="J987" i="3" s="1"/>
  <c r="M987" i="3" s="1"/>
  <c r="N987" i="3" l="1"/>
  <c r="O987" i="3"/>
  <c r="P987" i="3"/>
  <c r="D988" i="3" s="1"/>
  <c r="E988" i="3" s="1"/>
  <c r="B988" i="3" l="1"/>
  <c r="Q988" i="3" s="1"/>
  <c r="C988" i="3" l="1"/>
  <c r="F988" i="3" s="1"/>
  <c r="G988" i="3"/>
  <c r="H988" i="3" s="1"/>
  <c r="I988" i="3"/>
  <c r="J988" i="3" s="1"/>
  <c r="M988" i="3" s="1"/>
  <c r="K988" i="3"/>
  <c r="L988" i="3" s="1"/>
  <c r="N988" i="3" l="1"/>
  <c r="P988" i="3"/>
  <c r="D989" i="3" s="1"/>
  <c r="E989" i="3" s="1"/>
  <c r="O988" i="3"/>
  <c r="B989" i="3" l="1"/>
  <c r="Q989" i="3" s="1"/>
  <c r="C989" i="3" l="1"/>
  <c r="F989" i="3" s="1"/>
  <c r="K989" i="3" l="1"/>
  <c r="L989" i="3" s="1"/>
  <c r="G989" i="3"/>
  <c r="I989" i="3"/>
  <c r="J989" i="3" s="1"/>
  <c r="H989" i="3" l="1"/>
  <c r="M989" i="3"/>
  <c r="N989" i="3" l="1"/>
  <c r="P989" i="3"/>
  <c r="D990" i="3" s="1"/>
  <c r="E990" i="3" s="1"/>
  <c r="O989" i="3"/>
  <c r="B990" i="3" l="1"/>
  <c r="Q990" i="3" s="1"/>
  <c r="C990" i="3"/>
  <c r="F990" i="3" s="1"/>
  <c r="I990" i="3" l="1"/>
  <c r="J990" i="3" s="1"/>
  <c r="M990" i="3" s="1"/>
  <c r="G990" i="3"/>
  <c r="H990" i="3" s="1"/>
  <c r="K990" i="3"/>
  <c r="L990" i="3" s="1"/>
  <c r="N990" i="3" l="1"/>
  <c r="O990" i="3"/>
  <c r="P990" i="3"/>
  <c r="D991" i="3" s="1"/>
  <c r="E991" i="3" s="1"/>
  <c r="B991" i="3" l="1"/>
  <c r="Q991" i="3" s="1"/>
  <c r="C991" i="3"/>
  <c r="F991" i="3" s="1"/>
  <c r="K991" i="3" l="1"/>
  <c r="L991" i="3" s="1"/>
  <c r="G991" i="3"/>
  <c r="H991" i="3" s="1"/>
  <c r="I991" i="3"/>
  <c r="J991" i="3" s="1"/>
  <c r="M991" i="3" s="1"/>
  <c r="N991" i="3" l="1"/>
  <c r="O991" i="3"/>
  <c r="P991" i="3"/>
  <c r="D992" i="3" s="1"/>
  <c r="E992" i="3" s="1"/>
  <c r="B992" i="3" l="1"/>
  <c r="Q992" i="3" s="1"/>
  <c r="C992" i="3"/>
  <c r="F992" i="3" s="1"/>
  <c r="G992" i="3" l="1"/>
  <c r="I992" i="3"/>
  <c r="J992" i="3" s="1"/>
  <c r="K992" i="3"/>
  <c r="L992" i="3" s="1"/>
  <c r="H992" i="3" l="1"/>
  <c r="M992" i="3"/>
  <c r="N992" i="3" l="1"/>
  <c r="O992" i="3"/>
  <c r="B993" i="3" s="1"/>
  <c r="Q993" i="3" s="1"/>
  <c r="P992" i="3"/>
  <c r="D993" i="3" s="1"/>
  <c r="E993" i="3" s="1"/>
  <c r="C993" i="3" l="1"/>
  <c r="F993" i="3" s="1"/>
  <c r="I993" i="3" l="1"/>
  <c r="J993" i="3" s="1"/>
  <c r="K993" i="3"/>
  <c r="L993" i="3" s="1"/>
  <c r="G993" i="3"/>
  <c r="H993" i="3" s="1"/>
  <c r="M993" i="3" l="1"/>
  <c r="N993" i="3" s="1"/>
  <c r="O993" i="3" l="1"/>
  <c r="B994" i="3" s="1"/>
  <c r="Q994" i="3" s="1"/>
  <c r="P993" i="3"/>
  <c r="D994" i="3" s="1"/>
  <c r="E994" i="3" s="1"/>
  <c r="C994" i="3" l="1"/>
  <c r="F994" i="3" s="1"/>
  <c r="K994" i="3" s="1"/>
  <c r="L994" i="3" s="1"/>
  <c r="G994" i="3"/>
  <c r="H994" i="3" s="1"/>
  <c r="I994" i="3"/>
  <c r="J994" i="3" s="1"/>
  <c r="M994" i="3" s="1"/>
  <c r="N994" i="3" l="1"/>
  <c r="O994" i="3"/>
  <c r="P994" i="3"/>
  <c r="D995" i="3" s="1"/>
  <c r="E995" i="3" s="1"/>
  <c r="B995" i="3" l="1"/>
  <c r="Q995" i="3" s="1"/>
  <c r="C995" i="3"/>
  <c r="F995" i="3" s="1"/>
  <c r="G995" i="3" l="1"/>
  <c r="I995" i="3"/>
  <c r="J995" i="3" s="1"/>
  <c r="K995" i="3"/>
  <c r="L995" i="3" s="1"/>
  <c r="H995" i="3" l="1"/>
  <c r="M995" i="3"/>
  <c r="N995" i="3" l="1"/>
  <c r="P995" i="3"/>
  <c r="D996" i="3" s="1"/>
  <c r="E996" i="3" s="1"/>
  <c r="O995" i="3"/>
  <c r="B996" i="3" s="1"/>
  <c r="Q996" i="3" s="1"/>
  <c r="C996" i="3" l="1"/>
  <c r="F996" i="3" s="1"/>
  <c r="G996" i="3" l="1"/>
  <c r="H996" i="3" s="1"/>
  <c r="K996" i="3"/>
  <c r="L996" i="3" s="1"/>
  <c r="I996" i="3"/>
  <c r="J996" i="3" s="1"/>
  <c r="M996" i="3" s="1"/>
  <c r="N996" i="3" l="1"/>
  <c r="O996" i="3"/>
  <c r="P996" i="3"/>
  <c r="D997" i="3" s="1"/>
  <c r="E997" i="3" s="1"/>
  <c r="B997" i="3" l="1"/>
  <c r="Q997" i="3" s="1"/>
  <c r="C997" i="3" l="1"/>
  <c r="F997" i="3" s="1"/>
  <c r="K997" i="3" s="1"/>
  <c r="L997" i="3" s="1"/>
  <c r="G997" i="3" l="1"/>
  <c r="H997" i="3" s="1"/>
  <c r="I997" i="3"/>
  <c r="J997" i="3" s="1"/>
  <c r="M997" i="3" s="1"/>
  <c r="O997" i="3" s="1"/>
  <c r="P997" i="3" l="1"/>
  <c r="D998" i="3" s="1"/>
  <c r="E998" i="3" s="1"/>
  <c r="N997" i="3"/>
  <c r="B998" i="3" s="1"/>
  <c r="Q998" i="3" s="1"/>
  <c r="C998" i="3" l="1"/>
  <c r="F998" i="3" s="1"/>
  <c r="G998" i="3" l="1"/>
  <c r="K998" i="3"/>
  <c r="L998" i="3" s="1"/>
  <c r="I998" i="3"/>
  <c r="J998" i="3" s="1"/>
  <c r="H998" i="3" l="1"/>
  <c r="M998" i="3"/>
  <c r="O998" i="3" l="1"/>
  <c r="P998" i="3"/>
  <c r="D999" i="3" s="1"/>
  <c r="E999" i="3" s="1"/>
  <c r="N998" i="3"/>
  <c r="B999" i="3" l="1"/>
  <c r="Q999" i="3" s="1"/>
  <c r="C999" i="3" l="1"/>
  <c r="F999" i="3" s="1"/>
  <c r="I999" i="3" l="1"/>
  <c r="J999" i="3" s="1"/>
  <c r="M999" i="3" s="1"/>
  <c r="G999" i="3"/>
  <c r="H999" i="3" s="1"/>
  <c r="K999" i="3"/>
  <c r="L999" i="3" s="1"/>
  <c r="N999" i="3" l="1"/>
  <c r="P999" i="3"/>
  <c r="D1000" i="3" s="1"/>
  <c r="E1000" i="3" s="1"/>
  <c r="O999" i="3"/>
  <c r="B1000" i="3" l="1"/>
  <c r="Q1000" i="3" s="1"/>
  <c r="C1000" i="3"/>
  <c r="F1000" i="3" s="1"/>
  <c r="G1000" i="3" l="1"/>
  <c r="H1000" i="3" s="1"/>
  <c r="I1000" i="3"/>
  <c r="J1000" i="3" s="1"/>
  <c r="K1000" i="3"/>
  <c r="L1000" i="3" s="1"/>
  <c r="M1000" i="3" l="1"/>
  <c r="O1000" i="3" l="1"/>
  <c r="P1000" i="3"/>
  <c r="D1001" i="3" s="1"/>
  <c r="E1001" i="3" s="1"/>
  <c r="N1000" i="3"/>
  <c r="B1001" i="3" l="1"/>
  <c r="Q1001" i="3" s="1"/>
  <c r="C1001" i="3" l="1"/>
  <c r="F1001" i="3" s="1"/>
  <c r="G1001" i="3" l="1"/>
  <c r="K1001" i="3"/>
  <c r="L1001" i="3" s="1"/>
  <c r="I1001" i="3"/>
  <c r="J1001" i="3" s="1"/>
  <c r="H1001" i="3" l="1"/>
  <c r="M1001" i="3"/>
  <c r="P1001" i="3" l="1"/>
  <c r="D1002" i="3" s="1"/>
  <c r="E1002" i="3" s="1"/>
  <c r="O1001" i="3"/>
  <c r="N1001" i="3"/>
  <c r="B1002" i="3" l="1"/>
  <c r="Q1002" i="3" s="1"/>
  <c r="C1002" i="3" l="1"/>
  <c r="F1002" i="3" s="1"/>
  <c r="G1002" i="3" l="1"/>
  <c r="H1002" i="3" s="1"/>
  <c r="I1002" i="3"/>
  <c r="J1002" i="3" s="1"/>
  <c r="M1002" i="3" s="1"/>
  <c r="K1002" i="3"/>
  <c r="L1002" i="3" s="1"/>
  <c r="N1002" i="3" l="1"/>
  <c r="O1002" i="3"/>
  <c r="P1002" i="3"/>
  <c r="D1003" i="3" s="1"/>
  <c r="E1003" i="3" s="1"/>
  <c r="B1003" i="3" l="1"/>
  <c r="Q1003" i="3" s="1"/>
  <c r="C1003" i="3"/>
  <c r="F1003" i="3" s="1"/>
  <c r="G1003" i="3" l="1"/>
  <c r="H1003" i="3" s="1"/>
  <c r="K1003" i="3"/>
  <c r="L1003" i="3" s="1"/>
  <c r="I1003" i="3"/>
  <c r="J1003" i="3" s="1"/>
  <c r="M1003" i="3" s="1"/>
  <c r="N1003" i="3" l="1"/>
  <c r="O1003" i="3"/>
  <c r="P1003" i="3"/>
  <c r="D1004" i="3" s="1"/>
  <c r="E1004" i="3" s="1"/>
  <c r="B1004" i="3" l="1"/>
  <c r="Q1004" i="3" s="1"/>
  <c r="C1004" i="3" l="1"/>
  <c r="F1004" i="3" s="1"/>
  <c r="G1004" i="3"/>
  <c r="I1004" i="3"/>
  <c r="J1004" i="3" s="1"/>
  <c r="K1004" i="3"/>
  <c r="L1004" i="3" s="1"/>
  <c r="H1004" i="3" l="1"/>
  <c r="M1004" i="3"/>
  <c r="N1004" i="3" l="1"/>
  <c r="P1004" i="3"/>
  <c r="D1005" i="3" s="1"/>
  <c r="E1005" i="3" s="1"/>
  <c r="O1004" i="3"/>
  <c r="B1005" i="3" l="1"/>
  <c r="Q1005" i="3" s="1"/>
  <c r="C1005" i="3"/>
  <c r="F1005" i="3" s="1"/>
  <c r="K1005" i="3" l="1"/>
  <c r="L1005" i="3" s="1"/>
  <c r="I1005" i="3"/>
  <c r="J1005" i="3" s="1"/>
  <c r="M1005" i="3" s="1"/>
  <c r="G1005" i="3"/>
  <c r="H1005" i="3" s="1"/>
  <c r="N1005" i="3" l="1"/>
  <c r="P1005" i="3"/>
  <c r="D1006" i="3" s="1"/>
  <c r="E1006" i="3" s="1"/>
  <c r="O1005" i="3"/>
  <c r="B1006" i="3" l="1"/>
  <c r="Q1006" i="3" s="1"/>
  <c r="C1006" i="3" l="1"/>
  <c r="F1006" i="3" s="1"/>
  <c r="I1006" i="3" l="1"/>
  <c r="J1006" i="3" s="1"/>
  <c r="M1006" i="3" s="1"/>
  <c r="G1006" i="3"/>
  <c r="H1006" i="3" s="1"/>
  <c r="K1006" i="3"/>
  <c r="L1006" i="3" s="1"/>
  <c r="O1006" i="3" l="1"/>
  <c r="N1006" i="3"/>
  <c r="P1006" i="3"/>
  <c r="D1007" i="3" s="1"/>
  <c r="E1007" i="3" s="1"/>
  <c r="B1007" i="3" l="1"/>
  <c r="Q1007" i="3" s="1"/>
  <c r="C1007" i="3" l="1"/>
  <c r="F1007" i="3" s="1"/>
  <c r="G1007" i="3" l="1"/>
  <c r="I1007" i="3"/>
  <c r="J1007" i="3" s="1"/>
  <c r="K1007" i="3"/>
  <c r="L1007" i="3" s="1"/>
  <c r="H1007" i="3" l="1"/>
  <c r="M1007" i="3"/>
  <c r="N1007" i="3" l="1"/>
  <c r="P1007" i="3"/>
  <c r="D1008" i="3" s="1"/>
  <c r="E1008" i="3" s="1"/>
  <c r="O1007" i="3"/>
  <c r="B1008" i="3" l="1"/>
  <c r="Q1008" i="3" s="1"/>
  <c r="C1008" i="3"/>
  <c r="F1008" i="3" s="1"/>
  <c r="I1008" i="3" l="1"/>
  <c r="J1008" i="3" s="1"/>
  <c r="K1008" i="3"/>
  <c r="L1008" i="3" s="1"/>
  <c r="G1008" i="3"/>
  <c r="H1008" i="3" s="1"/>
  <c r="M1008" i="3" l="1"/>
  <c r="P1008" i="3" s="1"/>
  <c r="D1009" i="3" s="1"/>
  <c r="E1009" i="3" s="1"/>
  <c r="N1008" i="3" l="1"/>
  <c r="O1008" i="3"/>
  <c r="B1009" i="3" s="1"/>
  <c r="Q1009" i="3" s="1"/>
  <c r="C1009" i="3" l="1"/>
  <c r="F1009" i="3" s="1"/>
  <c r="G1009" i="3" s="1"/>
  <c r="H1009" i="3" s="1"/>
  <c r="K1009" i="3"/>
  <c r="L1009" i="3" s="1"/>
  <c r="I1009" i="3" l="1"/>
  <c r="J1009" i="3" s="1"/>
  <c r="M1009" i="3" s="1"/>
  <c r="N1009" i="3" s="1"/>
  <c r="P1009" i="3" l="1"/>
  <c r="D1010" i="3" s="1"/>
  <c r="E1010" i="3" s="1"/>
  <c r="O1009" i="3"/>
  <c r="B1010" i="3" s="1"/>
  <c r="Q1010" i="3" s="1"/>
  <c r="C1010" i="3" l="1"/>
  <c r="F1010" i="3" s="1"/>
  <c r="I1010" i="3"/>
  <c r="J1010" i="3" s="1"/>
  <c r="K1010" i="3"/>
  <c r="L1010" i="3" s="1"/>
  <c r="G1010" i="3"/>
  <c r="H1010" i="3" l="1"/>
  <c r="M1010" i="3"/>
  <c r="O1010" i="3" l="1"/>
  <c r="N1010" i="3"/>
  <c r="P1010" i="3"/>
  <c r="D1011" i="3" s="1"/>
  <c r="E1011" i="3" s="1"/>
  <c r="B1011" i="3" l="1"/>
  <c r="Q1011" i="3" s="1"/>
  <c r="C1011" i="3" l="1"/>
  <c r="F1011" i="3" s="1"/>
  <c r="G1011" i="3" l="1"/>
  <c r="H1011" i="3" s="1"/>
  <c r="K1011" i="3"/>
  <c r="L1011" i="3" s="1"/>
  <c r="I1011" i="3"/>
  <c r="J1011" i="3" s="1"/>
  <c r="M1011" i="3" s="1"/>
  <c r="N1011" i="3" l="1"/>
  <c r="P1011" i="3"/>
  <c r="D1012" i="3" s="1"/>
  <c r="E1012" i="3" s="1"/>
  <c r="O1011" i="3"/>
  <c r="B1012" i="3" s="1"/>
  <c r="Q1012" i="3" s="1"/>
  <c r="C1012" i="3" l="1"/>
  <c r="F1012" i="3" s="1"/>
  <c r="G1012" i="3" l="1"/>
  <c r="H1012" i="3" s="1"/>
  <c r="I1012" i="3"/>
  <c r="J1012" i="3" s="1"/>
  <c r="K1012" i="3"/>
  <c r="L1012" i="3" s="1"/>
  <c r="M1012" i="3" l="1"/>
  <c r="O1012" i="3" l="1"/>
  <c r="N1012" i="3"/>
  <c r="P1012" i="3"/>
  <c r="D1013" i="3" s="1"/>
  <c r="E1013" i="3" s="1"/>
  <c r="B1013" i="3" l="1"/>
  <c r="Q1013" i="3" s="1"/>
  <c r="C1013" i="3" l="1"/>
  <c r="F1013" i="3" s="1"/>
  <c r="G1013" i="3" l="1"/>
  <c r="H1013" i="3" s="1"/>
  <c r="I1013" i="3"/>
  <c r="J1013" i="3" s="1"/>
  <c r="M1013" i="3" s="1"/>
  <c r="K1013" i="3"/>
  <c r="L1013" i="3" s="1"/>
  <c r="N1013" i="3" l="1"/>
  <c r="O1013" i="3"/>
  <c r="P1013" i="3"/>
  <c r="D1014" i="3" s="1"/>
  <c r="E1014" i="3" s="1"/>
  <c r="B1014" i="3" l="1"/>
  <c r="Q1014" i="3" s="1"/>
  <c r="C1014" i="3"/>
  <c r="F1014" i="3" s="1"/>
  <c r="K1014" i="3" l="1"/>
  <c r="L1014" i="3" s="1"/>
  <c r="G1014" i="3"/>
  <c r="I1014" i="3"/>
  <c r="J1014" i="3" s="1"/>
  <c r="H1014" i="3" l="1"/>
  <c r="M1014" i="3"/>
  <c r="N1014" i="3" l="1"/>
  <c r="O1014" i="3"/>
  <c r="P1014" i="3"/>
  <c r="D1015" i="3" s="1"/>
  <c r="E1015" i="3" s="1"/>
  <c r="B1015" i="3" l="1"/>
  <c r="Q1015" i="3" s="1"/>
  <c r="C1015" i="3" l="1"/>
  <c r="F1015" i="3" s="1"/>
  <c r="G1015" i="3"/>
  <c r="H1015" i="3" s="1"/>
  <c r="K1015" i="3"/>
  <c r="L1015" i="3" s="1"/>
  <c r="I1015" i="3"/>
  <c r="J1015" i="3" s="1"/>
  <c r="M1015" i="3" s="1"/>
  <c r="N1015" i="3" l="1"/>
  <c r="O1015" i="3"/>
  <c r="P1015" i="3"/>
  <c r="D1016" i="3" s="1"/>
  <c r="E1016" i="3" s="1"/>
  <c r="B1016" i="3" l="1"/>
  <c r="Q1016" i="3" s="1"/>
  <c r="C1016" i="3"/>
  <c r="F1016" i="3" s="1"/>
  <c r="G1016" i="3" l="1"/>
  <c r="I1016" i="3"/>
  <c r="J1016" i="3" s="1"/>
  <c r="K1016" i="3"/>
  <c r="L1016" i="3" s="1"/>
  <c r="H1016" i="3" l="1"/>
  <c r="M1016" i="3"/>
  <c r="N1016" i="3" l="1"/>
  <c r="P1016" i="3"/>
  <c r="D1017" i="3" s="1"/>
  <c r="E1017" i="3" s="1"/>
  <c r="O1016" i="3"/>
  <c r="B1017" i="3" l="1"/>
  <c r="Q1017" i="3" s="1"/>
  <c r="C1017" i="3" l="1"/>
  <c r="F1017" i="3" s="1"/>
  <c r="I1017" i="3"/>
  <c r="J1017" i="3" s="1"/>
  <c r="K1017" i="3"/>
  <c r="L1017" i="3" s="1"/>
  <c r="G1017" i="3"/>
  <c r="H1017" i="3" l="1"/>
  <c r="M1017" i="3"/>
  <c r="O1017" i="3" l="1"/>
  <c r="N1017" i="3"/>
  <c r="P1017" i="3"/>
  <c r="D1018" i="3" s="1"/>
  <c r="E1018" i="3" s="1"/>
  <c r="B1018" i="3" l="1"/>
  <c r="Q1018" i="3" s="1"/>
  <c r="C1018" i="3" l="1"/>
  <c r="F1018" i="3" s="1"/>
  <c r="K1018" i="3" l="1"/>
  <c r="L1018" i="3" s="1"/>
  <c r="G1018" i="3"/>
  <c r="H1018" i="3" s="1"/>
  <c r="I1018" i="3"/>
  <c r="J1018" i="3" s="1"/>
  <c r="M1018" i="3" s="1"/>
  <c r="O1018" i="3" l="1"/>
  <c r="P1018" i="3"/>
  <c r="D1019" i="3" s="1"/>
  <c r="E1019" i="3" s="1"/>
  <c r="N1018" i="3"/>
  <c r="B1019" i="3" l="1"/>
  <c r="Q1019" i="3" s="1"/>
  <c r="C1019" i="3" l="1"/>
  <c r="F1019" i="3" s="1"/>
  <c r="K1019" i="3" l="1"/>
  <c r="L1019" i="3" s="1"/>
  <c r="I1019" i="3"/>
  <c r="J1019" i="3" s="1"/>
  <c r="G1019" i="3"/>
  <c r="H1019" i="3" l="1"/>
  <c r="M1019" i="3"/>
  <c r="N1019" i="3" l="1"/>
  <c r="O1019" i="3"/>
  <c r="P1019" i="3"/>
  <c r="D1020" i="3" s="1"/>
  <c r="E1020" i="3" s="1"/>
  <c r="B1020" i="3" l="1"/>
  <c r="Q1020" i="3" s="1"/>
  <c r="C1020" i="3" l="1"/>
  <c r="F1020" i="3" s="1"/>
  <c r="I1020" i="3" s="1"/>
  <c r="J1020" i="3" s="1"/>
  <c r="K1020" i="3" l="1"/>
  <c r="L1020" i="3" s="1"/>
  <c r="G1020" i="3"/>
  <c r="H1020" i="3"/>
  <c r="M1020" i="3"/>
  <c r="N1020" i="3" l="1"/>
  <c r="O1020" i="3"/>
  <c r="P1020" i="3"/>
  <c r="D1021" i="3" s="1"/>
  <c r="E1021" i="3" s="1"/>
  <c r="B1021" i="3" l="1"/>
  <c r="Q1021" i="3" s="1"/>
  <c r="C1021" i="3"/>
  <c r="F1021" i="3" s="1"/>
  <c r="K1021" i="3" l="1"/>
  <c r="L1021" i="3" s="1"/>
  <c r="G1021" i="3"/>
  <c r="H1021" i="3" s="1"/>
  <c r="I1021" i="3"/>
  <c r="J1021" i="3" s="1"/>
  <c r="M1021" i="3" s="1"/>
  <c r="P1021" i="3" l="1"/>
  <c r="D1022" i="3" s="1"/>
  <c r="E1022" i="3" s="1"/>
  <c r="N1021" i="3"/>
  <c r="O1021" i="3"/>
  <c r="B1022" i="3" s="1"/>
  <c r="Q1022" i="3" s="1"/>
  <c r="C1022" i="3" l="1"/>
  <c r="F1022" i="3" s="1"/>
  <c r="K1022" i="3" l="1"/>
  <c r="L1022" i="3" s="1"/>
  <c r="G1022" i="3"/>
  <c r="H1022" i="3" s="1"/>
  <c r="I1022" i="3"/>
  <c r="J1022" i="3" s="1"/>
  <c r="M1022" i="3" s="1"/>
  <c r="N1022" i="3" l="1"/>
  <c r="O1022" i="3"/>
  <c r="B1023" i="3" s="1"/>
  <c r="Q1023" i="3" s="1"/>
  <c r="P1022" i="3"/>
  <c r="D1023" i="3" s="1"/>
  <c r="E1023" i="3" s="1"/>
  <c r="C1023" i="3" l="1"/>
  <c r="F1023" i="3" s="1"/>
  <c r="G1023" i="3" l="1"/>
  <c r="K1023" i="3"/>
  <c r="L1023" i="3" s="1"/>
  <c r="I1023" i="3"/>
  <c r="J1023" i="3" s="1"/>
  <c r="H1023" i="3" l="1"/>
  <c r="M1023" i="3"/>
  <c r="N1023" i="3" l="1"/>
  <c r="O1023" i="3"/>
  <c r="P1023" i="3"/>
  <c r="D1024" i="3" s="1"/>
  <c r="E1024" i="3" s="1"/>
  <c r="B1024" i="3" l="1"/>
  <c r="Q1024" i="3" s="1"/>
  <c r="C1024" i="3" l="1"/>
  <c r="F1024" i="3" s="1"/>
  <c r="I1024" i="3" s="1"/>
  <c r="J1024" i="3" s="1"/>
  <c r="M1024" i="3" s="1"/>
  <c r="G1024" i="3"/>
  <c r="H1024" i="3" s="1"/>
  <c r="K1024" i="3"/>
  <c r="L1024" i="3" s="1"/>
  <c r="N1024" i="3" l="1"/>
  <c r="P1024" i="3"/>
  <c r="D1025" i="3" s="1"/>
  <c r="E1025" i="3" s="1"/>
  <c r="O1024" i="3"/>
  <c r="B1025" i="3" s="1"/>
  <c r="Q1025" i="3" s="1"/>
  <c r="C1025" i="3" l="1"/>
  <c r="F1025" i="3" s="1"/>
  <c r="G1025" i="3" l="1"/>
  <c r="H1025" i="3" s="1"/>
  <c r="I1025" i="3"/>
  <c r="J1025" i="3" s="1"/>
  <c r="K1025" i="3"/>
  <c r="L1025" i="3" s="1"/>
  <c r="M1025" i="3" l="1"/>
  <c r="P1025" i="3" s="1"/>
  <c r="D1026" i="3" s="1"/>
  <c r="E1026" i="3" s="1"/>
  <c r="O1025" i="3" l="1"/>
  <c r="N1025" i="3"/>
  <c r="B1026" i="3" l="1"/>
  <c r="Q1026" i="3" s="1"/>
  <c r="C1026" i="3" l="1"/>
  <c r="F1026" i="3" s="1"/>
  <c r="G1026" i="3" l="1"/>
  <c r="H1026" i="3" s="1"/>
  <c r="I1026" i="3"/>
  <c r="J1026" i="3" s="1"/>
  <c r="M1026" i="3" s="1"/>
  <c r="N1026" i="3" s="1"/>
  <c r="K1026" i="3"/>
  <c r="L1026" i="3" s="1"/>
  <c r="O1026" i="3" l="1"/>
  <c r="B1027" i="3" s="1"/>
  <c r="Q1027" i="3" s="1"/>
  <c r="P1026" i="3"/>
  <c r="D1027" i="3" s="1"/>
  <c r="E1027" i="3" s="1"/>
  <c r="C1027" i="3" l="1"/>
  <c r="F1027" i="3" s="1"/>
  <c r="I1027" i="3"/>
  <c r="J1027" i="3" s="1"/>
  <c r="K1027" i="3"/>
  <c r="L1027" i="3" s="1"/>
  <c r="G1027" i="3"/>
  <c r="H1027" i="3" s="1"/>
  <c r="M1027" i="3" l="1"/>
  <c r="N1027" i="3" s="1"/>
  <c r="O1027" i="3" l="1"/>
  <c r="B1028" i="3" s="1"/>
  <c r="Q1028" i="3" s="1"/>
  <c r="P1027" i="3"/>
  <c r="D1028" i="3" s="1"/>
  <c r="E1028" i="3" s="1"/>
  <c r="C1028" i="3" l="1"/>
  <c r="F1028" i="3"/>
  <c r="G1028" i="3"/>
  <c r="H1028" i="3" s="1"/>
  <c r="K1028" i="3"/>
  <c r="L1028" i="3" s="1"/>
  <c r="I1028" i="3"/>
  <c r="J1028" i="3" s="1"/>
  <c r="M1028" i="3" s="1"/>
  <c r="N1028" i="3" l="1"/>
  <c r="P1028" i="3"/>
  <c r="D1029" i="3" s="1"/>
  <c r="E1029" i="3" s="1"/>
  <c r="O1028" i="3"/>
  <c r="B1029" i="3" l="1"/>
  <c r="Q1029" i="3" s="1"/>
  <c r="C1029" i="3" l="1"/>
  <c r="F1029" i="3" s="1"/>
  <c r="G1029" i="3" s="1"/>
  <c r="K1029" i="3" l="1"/>
  <c r="L1029" i="3" s="1"/>
  <c r="I1029" i="3"/>
  <c r="J1029" i="3" s="1"/>
  <c r="H1029" i="3"/>
  <c r="M1029" i="3"/>
  <c r="N1029" i="3" l="1"/>
  <c r="O1029" i="3"/>
  <c r="P1029" i="3"/>
  <c r="D1030" i="3" s="1"/>
  <c r="E1030" i="3" s="1"/>
  <c r="B1030" i="3" l="1"/>
  <c r="Q1030" i="3" s="1"/>
  <c r="C1030" i="3"/>
  <c r="F1030" i="3" s="1"/>
  <c r="G1030" i="3" l="1"/>
  <c r="H1030" i="3" s="1"/>
  <c r="I1030" i="3"/>
  <c r="J1030" i="3" s="1"/>
  <c r="M1030" i="3" s="1"/>
  <c r="K1030" i="3"/>
  <c r="L1030" i="3" s="1"/>
  <c r="N1030" i="3" l="1"/>
  <c r="P1030" i="3"/>
  <c r="D1031" i="3" s="1"/>
  <c r="E1031" i="3" s="1"/>
  <c r="O1030" i="3"/>
  <c r="B1031" i="3" s="1"/>
  <c r="Q1031" i="3" s="1"/>
  <c r="C1031" i="3" l="1"/>
  <c r="F1031" i="3" s="1"/>
  <c r="K1031" i="3" l="1"/>
  <c r="L1031" i="3" s="1"/>
  <c r="G1031" i="3"/>
  <c r="H1031" i="3" s="1"/>
  <c r="I1031" i="3"/>
  <c r="J1031" i="3" s="1"/>
  <c r="M1031" i="3" s="1"/>
  <c r="N1031" i="3" l="1"/>
  <c r="P1031" i="3"/>
  <c r="D1032" i="3" s="1"/>
  <c r="E1032" i="3" s="1"/>
  <c r="O1031" i="3"/>
  <c r="B1032" i="3" l="1"/>
  <c r="Q1032" i="3" s="1"/>
  <c r="C1032" i="3" l="1"/>
  <c r="F1032" i="3" s="1"/>
  <c r="G1032" i="3"/>
  <c r="I1032" i="3"/>
  <c r="J1032" i="3" s="1"/>
  <c r="K1032" i="3"/>
  <c r="L1032" i="3" s="1"/>
  <c r="H1032" i="3" l="1"/>
  <c r="M1032" i="3"/>
  <c r="P1032" i="3" l="1"/>
  <c r="D1033" i="3" s="1"/>
  <c r="E1033" i="3" s="1"/>
  <c r="O1032" i="3"/>
  <c r="N1032" i="3"/>
  <c r="B1033" i="3" l="1"/>
  <c r="Q1033" i="3" s="1"/>
  <c r="C1033" i="3" l="1"/>
  <c r="F1033" i="3" s="1"/>
  <c r="G1033" i="3" l="1"/>
  <c r="H1033" i="3" s="1"/>
  <c r="I1033" i="3"/>
  <c r="J1033" i="3" s="1"/>
  <c r="M1033" i="3" s="1"/>
  <c r="K1033" i="3"/>
  <c r="L1033" i="3" s="1"/>
  <c r="N1033" i="3" l="1"/>
  <c r="P1033" i="3"/>
  <c r="D1034" i="3" s="1"/>
  <c r="E1034" i="3" s="1"/>
  <c r="O1033" i="3"/>
  <c r="B1034" i="3" l="1"/>
  <c r="Q1034" i="3" s="1"/>
  <c r="C1034" i="3" l="1"/>
  <c r="F1034" i="3" s="1"/>
  <c r="G1034" i="3" s="1"/>
  <c r="H1034" i="3" s="1"/>
  <c r="K1034" i="3" l="1"/>
  <c r="L1034" i="3" s="1"/>
  <c r="I1034" i="3"/>
  <c r="J1034" i="3" s="1"/>
  <c r="M1034" i="3" s="1"/>
  <c r="O1034" i="3" s="1"/>
  <c r="N1034" i="3" l="1"/>
  <c r="B1035" i="3" s="1"/>
  <c r="Q1035" i="3" s="1"/>
  <c r="P1034" i="3"/>
  <c r="D1035" i="3" s="1"/>
  <c r="E1035" i="3" s="1"/>
  <c r="C1035" i="3" l="1"/>
  <c r="F1035" i="3"/>
  <c r="I1035" i="3"/>
  <c r="J1035" i="3" s="1"/>
  <c r="G1035" i="3"/>
  <c r="K1035" i="3"/>
  <c r="L1035" i="3" s="1"/>
  <c r="H1035" i="3" l="1"/>
  <c r="M1035" i="3"/>
  <c r="N1035" i="3" l="1"/>
  <c r="O1035" i="3"/>
  <c r="B1036" i="3" s="1"/>
  <c r="Q1036" i="3" s="1"/>
  <c r="P1035" i="3"/>
  <c r="D1036" i="3" s="1"/>
  <c r="E1036" i="3" s="1"/>
  <c r="C1036" i="3" l="1"/>
  <c r="F1036" i="3" s="1"/>
  <c r="I1036" i="3" l="1"/>
  <c r="J1036" i="3" s="1"/>
  <c r="M1036" i="3" s="1"/>
  <c r="G1036" i="3"/>
  <c r="H1036" i="3" s="1"/>
  <c r="K1036" i="3"/>
  <c r="L1036" i="3" s="1"/>
  <c r="P1036" i="3" l="1"/>
  <c r="D1037" i="3" s="1"/>
  <c r="E1037" i="3" s="1"/>
  <c r="N1036" i="3"/>
  <c r="O1036" i="3"/>
  <c r="B1037" i="3" s="1"/>
  <c r="Q1037" i="3" s="1"/>
  <c r="C1037" i="3" l="1"/>
  <c r="F1037" i="3" s="1"/>
  <c r="G1037" i="3" l="1"/>
  <c r="H1037" i="3" s="1"/>
  <c r="I1037" i="3"/>
  <c r="J1037" i="3" s="1"/>
  <c r="K1037" i="3"/>
  <c r="L1037" i="3" s="1"/>
  <c r="M1037" i="3" l="1"/>
  <c r="N1037" i="3" l="1"/>
  <c r="O1037" i="3"/>
  <c r="B1038" i="3" s="1"/>
  <c r="Q1038" i="3" s="1"/>
  <c r="P1037" i="3"/>
  <c r="D1038" i="3" s="1"/>
  <c r="E1038" i="3" s="1"/>
  <c r="C1038" i="3" l="1"/>
  <c r="F1038" i="3" s="1"/>
  <c r="I1038" i="3" l="1"/>
  <c r="J1038" i="3" s="1"/>
  <c r="G1038" i="3"/>
  <c r="K1038" i="3"/>
  <c r="L1038" i="3" s="1"/>
  <c r="H1038" i="3" l="1"/>
  <c r="M1038" i="3"/>
  <c r="N1038" i="3" l="1"/>
  <c r="O1038" i="3"/>
  <c r="P1038" i="3"/>
  <c r="D1039" i="3" s="1"/>
  <c r="E1039" i="3" s="1"/>
  <c r="B1039" i="3" l="1"/>
  <c r="Q1039" i="3" s="1"/>
  <c r="C1039" i="3"/>
  <c r="F1039" i="3" s="1"/>
  <c r="I1039" i="3" l="1"/>
  <c r="J1039" i="3" s="1"/>
  <c r="K1039" i="3"/>
  <c r="L1039" i="3" s="1"/>
  <c r="G1039" i="3"/>
  <c r="H1039" i="3" s="1"/>
  <c r="M1039" i="3" l="1"/>
  <c r="P1039" i="3" s="1"/>
  <c r="D1040" i="3" s="1"/>
  <c r="E1040" i="3" s="1"/>
  <c r="O1039" i="3" l="1"/>
  <c r="N1039" i="3"/>
  <c r="B1040" i="3" l="1"/>
  <c r="Q1040" i="3" s="1"/>
  <c r="C1040" i="3" l="1"/>
  <c r="F1040" i="3" s="1"/>
  <c r="G1040" i="3" l="1"/>
  <c r="H1040" i="3" s="1"/>
  <c r="I1040" i="3"/>
  <c r="J1040" i="3" s="1"/>
  <c r="M1040" i="3" s="1"/>
  <c r="K1040" i="3"/>
  <c r="L1040" i="3" s="1"/>
  <c r="P1040" i="3" l="1"/>
  <c r="D1041" i="3" s="1"/>
  <c r="E1041" i="3" s="1"/>
  <c r="O1040" i="3"/>
  <c r="N1040" i="3"/>
  <c r="B1041" i="3" l="1"/>
  <c r="Q1041" i="3" s="1"/>
  <c r="C1041" i="3" l="1"/>
  <c r="F1041" i="3" s="1"/>
  <c r="I1041" i="3" l="1"/>
  <c r="J1041" i="3" s="1"/>
  <c r="M1041" i="3" s="1"/>
  <c r="G1041" i="3"/>
  <c r="H1041" i="3" s="1"/>
  <c r="K1041" i="3"/>
  <c r="L1041" i="3" s="1"/>
  <c r="N1041" i="3" l="1"/>
  <c r="O1041" i="3"/>
  <c r="B1042" i="3" s="1"/>
  <c r="Q1042" i="3" s="1"/>
  <c r="P1041" i="3"/>
  <c r="D1042" i="3" s="1"/>
  <c r="E1042" i="3" s="1"/>
  <c r="C1042" i="3" l="1"/>
  <c r="F1042" i="3" s="1"/>
  <c r="I1042" i="3" l="1"/>
  <c r="J1042" i="3" s="1"/>
  <c r="K1042" i="3"/>
  <c r="L1042" i="3" s="1"/>
  <c r="G1042" i="3"/>
  <c r="H1042" i="3" s="1"/>
  <c r="M1042" i="3" l="1"/>
  <c r="P1042" i="3" l="1"/>
  <c r="D1043" i="3" s="1"/>
  <c r="E1043" i="3" s="1"/>
  <c r="N1042" i="3"/>
  <c r="O1042" i="3"/>
  <c r="B1043" i="3" l="1"/>
  <c r="Q1043" i="3" s="1"/>
  <c r="C1043" i="3"/>
  <c r="F1043" i="3" s="1"/>
  <c r="K1043" i="3" l="1"/>
  <c r="L1043" i="3" s="1"/>
  <c r="I1043" i="3"/>
  <c r="J1043" i="3" s="1"/>
  <c r="M1043" i="3" s="1"/>
  <c r="G1043" i="3"/>
  <c r="H1043" i="3" s="1"/>
  <c r="N1043" i="3" l="1"/>
  <c r="P1043" i="3"/>
  <c r="D1044" i="3" s="1"/>
  <c r="E1044" i="3" s="1"/>
  <c r="O1043" i="3"/>
  <c r="B1044" i="3" l="1"/>
  <c r="Q1044" i="3" s="1"/>
  <c r="C1044" i="3"/>
  <c r="F1044" i="3" s="1"/>
  <c r="G1044" i="3" l="1"/>
  <c r="K1044" i="3"/>
  <c r="L1044" i="3" s="1"/>
  <c r="I1044" i="3"/>
  <c r="J1044" i="3" s="1"/>
  <c r="M1044" i="3" l="1"/>
  <c r="H1044" i="3"/>
  <c r="O1044" i="3" l="1"/>
  <c r="P1044" i="3"/>
  <c r="D1045" i="3" s="1"/>
  <c r="E1045" i="3" s="1"/>
  <c r="N1044" i="3"/>
  <c r="B1045" i="3" l="1"/>
  <c r="Q1045" i="3" s="1"/>
  <c r="C1045" i="3" l="1"/>
  <c r="F1045" i="3" s="1"/>
  <c r="G1045" i="3" l="1"/>
  <c r="H1045" i="3" s="1"/>
  <c r="K1045" i="3"/>
  <c r="L1045" i="3" s="1"/>
  <c r="I1045" i="3"/>
  <c r="J1045" i="3" s="1"/>
  <c r="M1045" i="3" s="1"/>
  <c r="N1045" i="3" l="1"/>
  <c r="P1045" i="3"/>
  <c r="D1046" i="3" s="1"/>
  <c r="E1046" i="3" s="1"/>
  <c r="O1045" i="3"/>
  <c r="B1046" i="3" s="1"/>
  <c r="Q1046" i="3" s="1"/>
  <c r="C1046" i="3" l="1"/>
  <c r="F1046" i="3" s="1"/>
  <c r="I1046" i="3" l="1"/>
  <c r="J1046" i="3" s="1"/>
  <c r="G1046" i="3"/>
  <c r="K1046" i="3"/>
  <c r="L1046" i="3" s="1"/>
  <c r="H1046" i="3" l="1"/>
  <c r="M1046" i="3"/>
  <c r="N1046" i="3" l="1"/>
  <c r="O1046" i="3"/>
  <c r="P1046" i="3"/>
  <c r="D1047" i="3" s="1"/>
  <c r="E1047" i="3" s="1"/>
  <c r="B1047" i="3" l="1"/>
  <c r="Q1047" i="3" s="1"/>
  <c r="C1047" i="3" l="1"/>
  <c r="F1047" i="3" s="1"/>
  <c r="G1047" i="3" l="1"/>
  <c r="H1047" i="3" s="1"/>
  <c r="K1047" i="3"/>
  <c r="L1047" i="3" s="1"/>
  <c r="I1047" i="3"/>
  <c r="J1047" i="3" s="1"/>
  <c r="M1047" i="3" s="1"/>
  <c r="O1047" i="3" l="1"/>
  <c r="P1047" i="3"/>
  <c r="D1048" i="3" s="1"/>
  <c r="E1048" i="3" s="1"/>
  <c r="N1047" i="3"/>
  <c r="B1048" i="3" l="1"/>
  <c r="Q1048" i="3" s="1"/>
  <c r="C1048" i="3" l="1"/>
  <c r="F1048" i="3" s="1"/>
  <c r="K1048" i="3" l="1"/>
  <c r="L1048" i="3" s="1"/>
  <c r="I1048" i="3"/>
  <c r="J1048" i="3" s="1"/>
  <c r="M1048" i="3" s="1"/>
  <c r="G1048" i="3"/>
  <c r="H1048" i="3" s="1"/>
  <c r="O1048" i="3" l="1"/>
  <c r="N1048" i="3"/>
  <c r="P1048" i="3"/>
  <c r="D1049" i="3" s="1"/>
  <c r="E1049" i="3" s="1"/>
  <c r="B1049" i="3" l="1"/>
  <c r="Q1049" i="3" s="1"/>
  <c r="C1049" i="3" l="1"/>
  <c r="F1049" i="3" s="1"/>
  <c r="G1049" i="3"/>
  <c r="H1049" i="3" s="1"/>
  <c r="I1049" i="3"/>
  <c r="J1049" i="3" s="1"/>
  <c r="M1049" i="3" s="1"/>
  <c r="K1049" i="3"/>
  <c r="L1049" i="3" s="1"/>
  <c r="N1049" i="3" l="1"/>
  <c r="O1049" i="3"/>
  <c r="P1049" i="3"/>
  <c r="D1050" i="3" s="1"/>
  <c r="E1050" i="3" s="1"/>
  <c r="B1050" i="3" l="1"/>
  <c r="Q1050" i="3" s="1"/>
  <c r="C1050" i="3"/>
  <c r="F1050" i="3" s="1"/>
  <c r="G1050" i="3" l="1"/>
  <c r="K1050" i="3"/>
  <c r="L1050" i="3" s="1"/>
  <c r="I1050" i="3"/>
  <c r="J1050" i="3" s="1"/>
  <c r="H1050" i="3" l="1"/>
  <c r="M1050" i="3"/>
  <c r="N1050" i="3" l="1"/>
  <c r="P1050" i="3"/>
  <c r="D1051" i="3" s="1"/>
  <c r="E1051" i="3" s="1"/>
  <c r="O1050" i="3"/>
  <c r="B1051" i="3" s="1"/>
  <c r="Q1051" i="3" s="1"/>
  <c r="C1051" i="3" l="1"/>
  <c r="F1051" i="3" s="1"/>
  <c r="G1051" i="3" l="1"/>
  <c r="H1051" i="3" s="1"/>
  <c r="I1051" i="3"/>
  <c r="J1051" i="3" s="1"/>
  <c r="M1051" i="3" s="1"/>
  <c r="K1051" i="3"/>
  <c r="L1051" i="3" s="1"/>
  <c r="P1051" i="3" l="1"/>
  <c r="D1052" i="3" s="1"/>
  <c r="E1052" i="3" s="1"/>
  <c r="O1051" i="3"/>
  <c r="N1051" i="3"/>
  <c r="B1052" i="3" l="1"/>
  <c r="Q1052" i="3" s="1"/>
  <c r="C1052" i="3" l="1"/>
  <c r="F1052" i="3" s="1"/>
  <c r="I1052" i="3" l="1"/>
  <c r="J1052" i="3" s="1"/>
  <c r="M1052" i="3" s="1"/>
  <c r="K1052" i="3"/>
  <c r="L1052" i="3" s="1"/>
  <c r="G1052" i="3"/>
  <c r="H1052" i="3" s="1"/>
  <c r="N1052" i="3" l="1"/>
  <c r="P1052" i="3"/>
  <c r="D1053" i="3" s="1"/>
  <c r="E1053" i="3" s="1"/>
  <c r="O1052" i="3"/>
  <c r="B1053" i="3" s="1"/>
  <c r="Q1053" i="3" s="1"/>
  <c r="C1053" i="3" l="1"/>
  <c r="F1053" i="3" s="1"/>
  <c r="G1053" i="3" l="1"/>
  <c r="H1053" i="3" s="1"/>
  <c r="K1053" i="3"/>
  <c r="L1053" i="3" s="1"/>
  <c r="I1053" i="3"/>
  <c r="J1053" i="3" s="1"/>
  <c r="M1053" i="3" s="1"/>
  <c r="P1053" i="3" l="1"/>
  <c r="D1054" i="3" s="1"/>
  <c r="E1054" i="3" s="1"/>
  <c r="O1053" i="3"/>
  <c r="N1053" i="3"/>
  <c r="B1054" i="3" l="1"/>
  <c r="Q1054" i="3" s="1"/>
  <c r="C1054" i="3" l="1"/>
  <c r="F1054" i="3" s="1"/>
  <c r="I1054" i="3" l="1"/>
  <c r="J1054" i="3" s="1"/>
  <c r="K1054" i="3"/>
  <c r="L1054" i="3" s="1"/>
  <c r="G1054" i="3"/>
  <c r="H1054" i="3" s="1"/>
  <c r="M1054" i="3" l="1"/>
  <c r="N1054" i="3" l="1"/>
  <c r="O1054" i="3"/>
  <c r="B1055" i="3" s="1"/>
  <c r="Q1055" i="3" s="1"/>
  <c r="P1054" i="3"/>
  <c r="D1055" i="3" s="1"/>
  <c r="E1055" i="3" s="1"/>
  <c r="C1055" i="3" l="1"/>
  <c r="F1055" i="3" s="1"/>
  <c r="I1055" i="3" l="1"/>
  <c r="J1055" i="3" s="1"/>
  <c r="G1055" i="3"/>
  <c r="H1055" i="3" s="1"/>
  <c r="K1055" i="3"/>
  <c r="L1055" i="3" s="1"/>
  <c r="M1055" i="3" l="1"/>
  <c r="P1055" i="3" s="1"/>
  <c r="D1056" i="3" s="1"/>
  <c r="E1056" i="3" s="1"/>
  <c r="O1055" i="3"/>
  <c r="N1055" i="3" l="1"/>
  <c r="B1056" i="3" s="1"/>
  <c r="Q1056" i="3" s="1"/>
  <c r="C1056" i="3" l="1"/>
  <c r="F1056" i="3" s="1"/>
  <c r="I1056" i="3" l="1"/>
  <c r="J1056" i="3" s="1"/>
  <c r="G1056" i="3"/>
  <c r="K1056" i="3"/>
  <c r="L1056" i="3" s="1"/>
  <c r="H1056" i="3" l="1"/>
  <c r="M1056" i="3"/>
  <c r="N1056" i="3" l="1"/>
  <c r="P1056" i="3"/>
  <c r="D1057" i="3" s="1"/>
  <c r="E1057" i="3" s="1"/>
  <c r="O1056" i="3"/>
  <c r="B1057" i="3" s="1"/>
  <c r="Q1057" i="3" s="1"/>
  <c r="C1057" i="3" l="1"/>
  <c r="F1057" i="3" s="1"/>
  <c r="G1057" i="3" l="1"/>
  <c r="H1057" i="3" s="1"/>
  <c r="I1057" i="3"/>
  <c r="J1057" i="3" s="1"/>
  <c r="M1057" i="3" s="1"/>
  <c r="K1057" i="3"/>
  <c r="L1057" i="3" s="1"/>
  <c r="O1057" i="3" l="1"/>
  <c r="P1057" i="3"/>
  <c r="D1058" i="3" s="1"/>
  <c r="E1058" i="3" s="1"/>
  <c r="N1057" i="3"/>
  <c r="B1058" i="3" l="1"/>
  <c r="Q1058" i="3" s="1"/>
  <c r="C1058" i="3" l="1"/>
  <c r="F1058" i="3" s="1"/>
  <c r="K1058" i="3" l="1"/>
  <c r="L1058" i="3" s="1"/>
  <c r="G1058" i="3"/>
  <c r="I1058" i="3"/>
  <c r="J1058" i="3" s="1"/>
  <c r="H1058" i="3" l="1"/>
  <c r="M1058" i="3"/>
  <c r="N1058" i="3" l="1"/>
  <c r="O1058" i="3"/>
  <c r="B1059" i="3" s="1"/>
  <c r="Q1059" i="3" s="1"/>
  <c r="P1058" i="3"/>
  <c r="D1059" i="3" s="1"/>
  <c r="E1059" i="3" s="1"/>
  <c r="C1059" i="3" l="1"/>
  <c r="F1059" i="3" s="1"/>
  <c r="I1059" i="3" l="1"/>
  <c r="J1059" i="3" s="1"/>
  <c r="M1059" i="3" s="1"/>
  <c r="G1059" i="3"/>
  <c r="H1059" i="3" s="1"/>
  <c r="K1059" i="3"/>
  <c r="L1059" i="3" s="1"/>
  <c r="O1059" i="3" l="1"/>
  <c r="N1059" i="3"/>
  <c r="P1059" i="3"/>
  <c r="D1060" i="3" s="1"/>
  <c r="E1060" i="3" s="1"/>
  <c r="B1060" i="3" l="1"/>
  <c r="Q1060" i="3" s="1"/>
  <c r="C1060" i="3" l="1"/>
  <c r="F1060" i="3" s="1"/>
  <c r="G1060" i="3" s="1"/>
  <c r="H1060" i="3" s="1"/>
  <c r="I1060" i="3" l="1"/>
  <c r="J1060" i="3" s="1"/>
  <c r="M1060" i="3" s="1"/>
  <c r="P1060" i="3" s="1"/>
  <c r="D1061" i="3" s="1"/>
  <c r="E1061" i="3" s="1"/>
  <c r="K1060" i="3"/>
  <c r="L1060" i="3" s="1"/>
  <c r="O1060" i="3" l="1"/>
  <c r="N1060" i="3"/>
  <c r="B1061" i="3" s="1"/>
  <c r="Q1061" i="3" s="1"/>
  <c r="C1061" i="3" l="1"/>
  <c r="F1061" i="3" s="1"/>
  <c r="G1061" i="3" l="1"/>
  <c r="H1061" i="3" s="1"/>
  <c r="I1061" i="3"/>
  <c r="J1061" i="3" s="1"/>
  <c r="M1061" i="3" s="1"/>
  <c r="K1061" i="3"/>
  <c r="L1061" i="3" s="1"/>
  <c r="N1061" i="3" l="1"/>
  <c r="P1061" i="3"/>
  <c r="D1062" i="3" s="1"/>
  <c r="E1062" i="3" s="1"/>
  <c r="O1061" i="3"/>
  <c r="B1062" i="3" s="1"/>
  <c r="Q1062" i="3" s="1"/>
  <c r="C1062" i="3" l="1"/>
  <c r="F1062" i="3" s="1"/>
  <c r="G1062" i="3" l="1"/>
  <c r="K1062" i="3"/>
  <c r="L1062" i="3" s="1"/>
  <c r="I1062" i="3"/>
  <c r="J1062" i="3" s="1"/>
  <c r="H1062" i="3" l="1"/>
  <c r="M1062" i="3"/>
  <c r="P1062" i="3" l="1"/>
  <c r="D1063" i="3" s="1"/>
  <c r="E1063" i="3" s="1"/>
  <c r="N1062" i="3"/>
  <c r="O1062" i="3"/>
  <c r="B1063" i="3" l="1"/>
  <c r="Q1063" i="3" s="1"/>
  <c r="C1063" i="3"/>
  <c r="F1063" i="3" s="1"/>
  <c r="G1063" i="3" l="1"/>
  <c r="H1063" i="3" s="1"/>
  <c r="K1063" i="3"/>
  <c r="L1063" i="3" s="1"/>
  <c r="I1063" i="3"/>
  <c r="J1063" i="3" s="1"/>
  <c r="M1063" i="3" s="1"/>
  <c r="N1063" i="3" l="1"/>
  <c r="O1063" i="3"/>
  <c r="B1064" i="3" s="1"/>
  <c r="Q1064" i="3" s="1"/>
  <c r="P1063" i="3"/>
  <c r="D1064" i="3" s="1"/>
  <c r="E1064" i="3" s="1"/>
  <c r="C1064" i="3" l="1"/>
  <c r="F1064" i="3" s="1"/>
  <c r="I1064" i="3" l="1"/>
  <c r="J1064" i="3" s="1"/>
  <c r="G1064" i="3"/>
  <c r="K1064" i="3"/>
  <c r="L1064" i="3" s="1"/>
  <c r="H1064" i="3" l="1"/>
  <c r="M1064" i="3"/>
  <c r="N1064" i="3" l="1"/>
  <c r="O1064" i="3"/>
  <c r="B1065" i="3" s="1"/>
  <c r="Q1065" i="3" s="1"/>
  <c r="P1064" i="3"/>
  <c r="D1065" i="3" s="1"/>
  <c r="E1065" i="3" s="1"/>
  <c r="C1065" i="3" l="1"/>
  <c r="F1065" i="3" s="1"/>
  <c r="G1065" i="3" l="1"/>
  <c r="H1065" i="3" s="1"/>
  <c r="K1065" i="3"/>
  <c r="L1065" i="3" s="1"/>
  <c r="I1065" i="3"/>
  <c r="J1065" i="3" s="1"/>
  <c r="M1065" i="3" s="1"/>
  <c r="N1065" i="3" l="1"/>
  <c r="O1065" i="3"/>
  <c r="P1065" i="3"/>
  <c r="D1066" i="3" s="1"/>
  <c r="E1066" i="3" s="1"/>
  <c r="B1066" i="3" l="1"/>
  <c r="Q1066" i="3" s="1"/>
  <c r="C1066" i="3"/>
  <c r="F1066" i="3" s="1"/>
  <c r="G1066" i="3" l="1"/>
  <c r="H1066" i="3" s="1"/>
  <c r="I1066" i="3"/>
  <c r="J1066" i="3" s="1"/>
  <c r="M1066" i="3" s="1"/>
  <c r="K1066" i="3"/>
  <c r="L1066" i="3" s="1"/>
  <c r="P1066" i="3" l="1"/>
  <c r="D1067" i="3" s="1"/>
  <c r="E1067" i="3" s="1"/>
  <c r="O1066" i="3"/>
  <c r="N1066" i="3"/>
  <c r="B1067" i="3" l="1"/>
  <c r="Q1067" i="3" s="1"/>
  <c r="C1067" i="3" l="1"/>
  <c r="F1067" i="3" s="1"/>
  <c r="K1067" i="3"/>
  <c r="L1067" i="3" s="1"/>
  <c r="I1067" i="3"/>
  <c r="J1067" i="3" s="1"/>
  <c r="M1067" i="3" s="1"/>
  <c r="G1067" i="3"/>
  <c r="H1067" i="3" s="1"/>
  <c r="P1067" i="3" l="1"/>
  <c r="D1068" i="3" s="1"/>
  <c r="E1068" i="3" s="1"/>
  <c r="N1067" i="3"/>
  <c r="O1067" i="3"/>
  <c r="B1068" i="3" s="1"/>
  <c r="Q1068" i="3" s="1"/>
  <c r="C1068" i="3" l="1"/>
  <c r="F1068" i="3" s="1"/>
  <c r="G1068" i="3" l="1"/>
  <c r="K1068" i="3"/>
  <c r="L1068" i="3" s="1"/>
  <c r="I1068" i="3"/>
  <c r="J1068" i="3" s="1"/>
  <c r="H1068" i="3" l="1"/>
  <c r="M1068" i="3"/>
  <c r="N1068" i="3" l="1"/>
  <c r="O1068" i="3"/>
  <c r="B1069" i="3" s="1"/>
  <c r="Q1069" i="3" s="1"/>
  <c r="P1068" i="3"/>
  <c r="D1069" i="3" s="1"/>
  <c r="E1069" i="3" s="1"/>
  <c r="C1069" i="3" l="1"/>
  <c r="F1069" i="3" s="1"/>
  <c r="G1069" i="3" l="1"/>
  <c r="H1069" i="3" s="1"/>
  <c r="K1069" i="3"/>
  <c r="L1069" i="3" s="1"/>
  <c r="I1069" i="3"/>
  <c r="J1069" i="3" s="1"/>
  <c r="M1069" i="3" s="1"/>
  <c r="P1069" i="3" l="1"/>
  <c r="D1070" i="3" s="1"/>
  <c r="E1070" i="3" s="1"/>
  <c r="O1069" i="3"/>
  <c r="N1069" i="3"/>
  <c r="B1070" i="3" l="1"/>
  <c r="Q1070" i="3" s="1"/>
  <c r="C1070" i="3" l="1"/>
  <c r="F1070" i="3" s="1"/>
  <c r="I1070" i="3" l="1"/>
  <c r="J1070" i="3" s="1"/>
  <c r="G1070" i="3"/>
  <c r="H1070" i="3" s="1"/>
  <c r="K1070" i="3"/>
  <c r="L1070" i="3" s="1"/>
  <c r="M1070" i="3" l="1"/>
  <c r="N1070" i="3" s="1"/>
  <c r="O1070" i="3" l="1"/>
  <c r="B1071" i="3" s="1"/>
  <c r="Q1071" i="3" s="1"/>
  <c r="P1070" i="3"/>
  <c r="D1071" i="3" s="1"/>
  <c r="E1071" i="3" s="1"/>
  <c r="C1071" i="3" l="1"/>
  <c r="F1071" i="3" s="1"/>
  <c r="G1071" i="3" s="1"/>
  <c r="H1071" i="3" s="1"/>
  <c r="K1071" i="3"/>
  <c r="L1071" i="3" s="1"/>
  <c r="I1071" i="3"/>
  <c r="J1071" i="3" s="1"/>
  <c r="M1071" i="3" l="1"/>
  <c r="O1071" i="3" s="1"/>
  <c r="P1071" i="3" l="1"/>
  <c r="D1072" i="3" s="1"/>
  <c r="E1072" i="3" s="1"/>
  <c r="N1071" i="3"/>
  <c r="B1072" i="3" s="1"/>
  <c r="Q1072" i="3" s="1"/>
  <c r="C1072" i="3" l="1"/>
  <c r="F1072" i="3" s="1"/>
  <c r="G1072" i="3" l="1"/>
  <c r="H1072" i="3" s="1"/>
  <c r="I1072" i="3"/>
  <c r="J1072" i="3" s="1"/>
  <c r="M1072" i="3" s="1"/>
  <c r="K1072" i="3"/>
  <c r="L1072" i="3" s="1"/>
  <c r="N1072" i="3" l="1"/>
  <c r="P1072" i="3"/>
  <c r="D1073" i="3" s="1"/>
  <c r="E1073" i="3" s="1"/>
  <c r="O1072" i="3"/>
  <c r="B1073" i="3" s="1"/>
  <c r="Q1073" i="3" s="1"/>
  <c r="C1073" i="3" l="1"/>
  <c r="F1073" i="3" s="1"/>
  <c r="K1073" i="3" l="1"/>
  <c r="L1073" i="3" s="1"/>
  <c r="I1073" i="3"/>
  <c r="J1073" i="3" s="1"/>
  <c r="M1073" i="3" s="1"/>
  <c r="G1073" i="3"/>
  <c r="H1073" i="3" s="1"/>
  <c r="N1073" i="3" l="1"/>
  <c r="O1073" i="3"/>
  <c r="B1074" i="3" s="1"/>
  <c r="Q1074" i="3" s="1"/>
  <c r="P1073" i="3"/>
  <c r="D1074" i="3" s="1"/>
  <c r="E1074" i="3" s="1"/>
  <c r="C1074" i="3" l="1"/>
  <c r="F1074" i="3" s="1"/>
  <c r="I1074" i="3" l="1"/>
  <c r="J1074" i="3" s="1"/>
  <c r="G1074" i="3"/>
  <c r="K1074" i="3"/>
  <c r="L1074" i="3" s="1"/>
  <c r="H1074" i="3" l="1"/>
  <c r="M1074" i="3"/>
  <c r="N1074" i="3" l="1"/>
  <c r="P1074" i="3"/>
  <c r="D1075" i="3" s="1"/>
  <c r="E1075" i="3" s="1"/>
  <c r="O1074" i="3"/>
  <c r="B1075" i="3" s="1"/>
  <c r="Q1075" i="3" s="1"/>
  <c r="C1075" i="3" l="1"/>
  <c r="F1075" i="3" s="1"/>
  <c r="K1075" i="3" l="1"/>
  <c r="L1075" i="3" s="1"/>
  <c r="G1075" i="3"/>
  <c r="H1075" i="3" s="1"/>
  <c r="I1075" i="3"/>
  <c r="J1075" i="3" s="1"/>
  <c r="M1075" i="3" s="1"/>
  <c r="N1075" i="3" l="1"/>
  <c r="O1075" i="3"/>
  <c r="B1076" i="3" s="1"/>
  <c r="Q1076" i="3" s="1"/>
  <c r="P1075" i="3"/>
  <c r="D1076" i="3" s="1"/>
  <c r="E1076" i="3" s="1"/>
  <c r="C1076" i="3" l="1"/>
  <c r="F1076" i="3" s="1"/>
  <c r="G1076" i="3" l="1"/>
  <c r="K1076" i="3"/>
  <c r="L1076" i="3" s="1"/>
  <c r="I1076" i="3"/>
  <c r="J1076" i="3" s="1"/>
  <c r="H1076" i="3" l="1"/>
  <c r="M1076" i="3"/>
  <c r="P1076" i="3" l="1"/>
  <c r="D1077" i="3" s="1"/>
  <c r="E1077" i="3" s="1"/>
  <c r="O1076" i="3"/>
  <c r="N1076" i="3"/>
  <c r="B1077" i="3" l="1"/>
  <c r="Q1077" i="3" s="1"/>
  <c r="C1077" i="3" l="1"/>
  <c r="F1077" i="3" s="1"/>
  <c r="K1077" i="3" l="1"/>
  <c r="L1077" i="3" s="1"/>
  <c r="I1077" i="3"/>
  <c r="J1077" i="3" s="1"/>
  <c r="M1077" i="3" s="1"/>
  <c r="G1077" i="3"/>
  <c r="H1077" i="3" s="1"/>
  <c r="O1077" i="3" l="1"/>
  <c r="N1077" i="3"/>
  <c r="P1077" i="3"/>
  <c r="D1078" i="3" s="1"/>
  <c r="E1078" i="3" s="1"/>
  <c r="B1078" i="3" l="1"/>
  <c r="Q1078" i="3" s="1"/>
  <c r="C1078" i="3" l="1"/>
  <c r="F1078" i="3" s="1"/>
  <c r="I1078" i="3" l="1"/>
  <c r="J1078" i="3" s="1"/>
  <c r="G1078" i="3"/>
  <c r="K1078" i="3"/>
  <c r="L1078" i="3" s="1"/>
  <c r="H1078" i="3" l="1"/>
  <c r="M1078" i="3"/>
  <c r="N1078" i="3" l="1"/>
  <c r="P1078" i="3"/>
  <c r="D1079" i="3" s="1"/>
  <c r="E1079" i="3" s="1"/>
  <c r="O1078" i="3"/>
  <c r="B1079" i="3" s="1"/>
  <c r="Q1079" i="3" s="1"/>
  <c r="C1079" i="3" l="1"/>
  <c r="F1079" i="3" s="1"/>
  <c r="G1079" i="3" l="1"/>
  <c r="H1079" i="3" s="1"/>
  <c r="K1079" i="3"/>
  <c r="L1079" i="3" s="1"/>
  <c r="I1079" i="3"/>
  <c r="J1079" i="3" s="1"/>
  <c r="M1079" i="3" s="1"/>
  <c r="N1079" i="3" l="1"/>
  <c r="O1079" i="3"/>
  <c r="P1079" i="3"/>
  <c r="D1080" i="3" s="1"/>
  <c r="E1080" i="3" s="1"/>
  <c r="B1080" i="3" l="1"/>
  <c r="Q1080" i="3" s="1"/>
  <c r="C1080" i="3"/>
  <c r="F1080" i="3" s="1"/>
  <c r="G1080" i="3" l="1"/>
  <c r="H1080" i="3" s="1"/>
  <c r="I1080" i="3"/>
  <c r="J1080" i="3" s="1"/>
  <c r="M1080" i="3" s="1"/>
  <c r="K1080" i="3"/>
  <c r="L1080" i="3" s="1"/>
  <c r="N1080" i="3" l="1"/>
  <c r="P1080" i="3"/>
  <c r="D1081" i="3" s="1"/>
  <c r="E1081" i="3" s="1"/>
  <c r="O1080" i="3"/>
  <c r="B1081" i="3" s="1"/>
  <c r="Q1081" i="3" s="1"/>
  <c r="C1081" i="3" l="1"/>
  <c r="F1081" i="3" s="1"/>
  <c r="G1081" i="3" l="1"/>
  <c r="H1081" i="3" s="1"/>
  <c r="K1081" i="3"/>
  <c r="L1081" i="3" s="1"/>
  <c r="I1081" i="3"/>
  <c r="J1081" i="3" s="1"/>
  <c r="M1081" i="3" s="1"/>
  <c r="N1081" i="3" l="1"/>
  <c r="P1081" i="3"/>
  <c r="D1082" i="3" s="1"/>
  <c r="E1082" i="3" s="1"/>
  <c r="O1081" i="3"/>
  <c r="B1082" i="3" s="1"/>
  <c r="Q1082" i="3" s="1"/>
  <c r="C1082" i="3" l="1"/>
  <c r="F1082" i="3" s="1"/>
  <c r="K1082" i="3" l="1"/>
  <c r="L1082" i="3" s="1"/>
  <c r="I1082" i="3"/>
  <c r="J1082" i="3" s="1"/>
  <c r="G1082" i="3"/>
  <c r="H1082" i="3" l="1"/>
  <c r="M1082" i="3"/>
  <c r="N1082" i="3" l="1"/>
  <c r="O1082" i="3"/>
  <c r="B1083" i="3" s="1"/>
  <c r="Q1083" i="3" s="1"/>
  <c r="P1082" i="3"/>
  <c r="D1083" i="3" s="1"/>
  <c r="E1083" i="3" s="1"/>
  <c r="C1083" i="3" l="1"/>
  <c r="F1083" i="3" s="1"/>
  <c r="I1083" i="3" l="1"/>
  <c r="J1083" i="3" s="1"/>
  <c r="G1083" i="3"/>
  <c r="H1083" i="3" s="1"/>
  <c r="K1083" i="3"/>
  <c r="L1083" i="3" s="1"/>
  <c r="M1083" i="3" l="1"/>
  <c r="N1083" i="3" s="1"/>
  <c r="O1083" i="3" l="1"/>
  <c r="B1084" i="3" s="1"/>
  <c r="Q1084" i="3" s="1"/>
  <c r="P1083" i="3"/>
  <c r="D1084" i="3" s="1"/>
  <c r="E1084" i="3" s="1"/>
  <c r="C1084" i="3" l="1"/>
  <c r="F1084" i="3" s="1"/>
  <c r="G1084" i="3"/>
  <c r="H1084" i="3" s="1"/>
  <c r="I1084" i="3"/>
  <c r="J1084" i="3" s="1"/>
  <c r="M1084" i="3" s="1"/>
  <c r="K1084" i="3"/>
  <c r="L1084" i="3" s="1"/>
  <c r="N1084" i="3" l="1"/>
  <c r="O1084" i="3"/>
  <c r="B1085" i="3" s="1"/>
  <c r="Q1085" i="3" s="1"/>
  <c r="P1084" i="3"/>
  <c r="D1085" i="3" s="1"/>
  <c r="E1085" i="3" s="1"/>
  <c r="C1085" i="3" l="1"/>
  <c r="F1085" i="3" s="1"/>
  <c r="K1085" i="3" l="1"/>
  <c r="L1085" i="3" s="1"/>
  <c r="G1085" i="3"/>
  <c r="H1085" i="3" s="1"/>
  <c r="I1085" i="3"/>
  <c r="J1085" i="3" s="1"/>
  <c r="M1085" i="3" s="1"/>
  <c r="N1085" i="3" l="1"/>
  <c r="P1085" i="3"/>
  <c r="D1086" i="3" s="1"/>
  <c r="E1086" i="3" s="1"/>
  <c r="O1085" i="3"/>
  <c r="B1086" i="3" s="1"/>
  <c r="Q1086" i="3" s="1"/>
  <c r="C1086" i="3" l="1"/>
  <c r="F1086" i="3" s="1"/>
  <c r="G1086" i="3" l="1"/>
  <c r="H1086" i="3" s="1"/>
  <c r="I1086" i="3"/>
  <c r="J1086" i="3" s="1"/>
  <c r="M1086" i="3" s="1"/>
  <c r="K1086" i="3"/>
  <c r="L1086" i="3" s="1"/>
  <c r="N1086" i="3" l="1"/>
  <c r="P1086" i="3"/>
  <c r="D1087" i="3" s="1"/>
  <c r="E1087" i="3" s="1"/>
  <c r="O1086" i="3"/>
  <c r="B1087" i="3" l="1"/>
  <c r="Q1087" i="3" s="1"/>
  <c r="C1087" i="3" l="1"/>
  <c r="F1087" i="3" s="1"/>
  <c r="K1087" i="3" s="1"/>
  <c r="L1087" i="3" s="1"/>
  <c r="I1087" i="3"/>
  <c r="J1087" i="3" s="1"/>
  <c r="M1087" i="3" s="1"/>
  <c r="G1087" i="3"/>
  <c r="H1087" i="3" s="1"/>
  <c r="O1087" i="3" l="1"/>
  <c r="N1087" i="3"/>
  <c r="P1087" i="3"/>
  <c r="D1088" i="3" s="1"/>
  <c r="E1088" i="3" s="1"/>
  <c r="B1088" i="3" l="1"/>
  <c r="Q1088" i="3" s="1"/>
  <c r="C1088" i="3" l="1"/>
  <c r="F1088" i="3" s="1"/>
  <c r="G1088" i="3" l="1"/>
  <c r="I1088" i="3"/>
  <c r="J1088" i="3" s="1"/>
  <c r="K1088" i="3"/>
  <c r="L1088" i="3" s="1"/>
  <c r="H1088" i="3" l="1"/>
  <c r="M1088" i="3"/>
  <c r="N1088" i="3" l="1"/>
  <c r="O1088" i="3"/>
  <c r="B1089" i="3" s="1"/>
  <c r="Q1089" i="3" s="1"/>
  <c r="P1088" i="3"/>
  <c r="D1089" i="3" s="1"/>
  <c r="E1089" i="3" s="1"/>
  <c r="C1089" i="3" l="1"/>
  <c r="F1089" i="3" s="1"/>
  <c r="I1089" i="3" l="1"/>
  <c r="J1089" i="3" s="1"/>
  <c r="K1089" i="3"/>
  <c r="L1089" i="3" s="1"/>
  <c r="G1089" i="3"/>
  <c r="H1089" i="3" s="1"/>
  <c r="M1089" i="3" l="1"/>
  <c r="N1089" i="3" s="1"/>
  <c r="P1089" i="3" l="1"/>
  <c r="D1090" i="3" s="1"/>
  <c r="E1090" i="3" s="1"/>
  <c r="O1089" i="3"/>
  <c r="B1090" i="3" s="1"/>
  <c r="Q1090" i="3" s="1"/>
  <c r="C1090" i="3" l="1"/>
  <c r="F1090" i="3" s="1"/>
  <c r="I1090" i="3"/>
  <c r="J1090" i="3" s="1"/>
  <c r="M1090" i="3" s="1"/>
  <c r="G1090" i="3"/>
  <c r="H1090" i="3" s="1"/>
  <c r="K1090" i="3"/>
  <c r="L1090" i="3" s="1"/>
  <c r="N1090" i="3" l="1"/>
  <c r="O1090" i="3"/>
  <c r="B1091" i="3" s="1"/>
  <c r="Q1091" i="3" s="1"/>
  <c r="P1090" i="3"/>
  <c r="D1091" i="3" s="1"/>
  <c r="E1091" i="3" s="1"/>
  <c r="C1091" i="3" l="1"/>
  <c r="F1091" i="3" s="1"/>
  <c r="G1091" i="3" l="1"/>
  <c r="H1091" i="3" s="1"/>
  <c r="K1091" i="3"/>
  <c r="L1091" i="3" s="1"/>
  <c r="I1091" i="3"/>
  <c r="J1091" i="3" s="1"/>
  <c r="M1091" i="3" l="1"/>
  <c r="N1091" i="3" s="1"/>
  <c r="P1091" i="3" l="1"/>
  <c r="D1092" i="3" s="1"/>
  <c r="E1092" i="3" s="1"/>
  <c r="O1091" i="3"/>
  <c r="B1092" i="3" s="1"/>
  <c r="Q1092" i="3" s="1"/>
  <c r="C1092" i="3" l="1"/>
  <c r="F1092" i="3" s="1"/>
  <c r="G1092" i="3"/>
  <c r="H1092" i="3" s="1"/>
  <c r="K1092" i="3"/>
  <c r="L1092" i="3" s="1"/>
  <c r="I1092" i="3"/>
  <c r="J1092" i="3" s="1"/>
  <c r="M1092" i="3" l="1"/>
  <c r="O1092" i="3" l="1"/>
  <c r="N1092" i="3"/>
  <c r="P1092" i="3"/>
  <c r="D1093" i="3" s="1"/>
  <c r="E1093" i="3" s="1"/>
  <c r="B1093" i="3" l="1"/>
  <c r="Q1093" i="3" s="1"/>
  <c r="C1093" i="3" l="1"/>
  <c r="F1093" i="3" s="1"/>
  <c r="G1093" i="3" l="1"/>
  <c r="H1093" i="3" s="1"/>
  <c r="I1093" i="3"/>
  <c r="J1093" i="3" s="1"/>
  <c r="M1093" i="3" s="1"/>
  <c r="K1093" i="3"/>
  <c r="L1093" i="3" s="1"/>
  <c r="P1093" i="3" l="1"/>
  <c r="D1094" i="3" s="1"/>
  <c r="E1094" i="3" s="1"/>
  <c r="N1093" i="3"/>
  <c r="O1093" i="3"/>
  <c r="B1094" i="3" s="1"/>
  <c r="Q1094" i="3" s="1"/>
  <c r="C1094" i="3" l="1"/>
  <c r="F1094" i="3" s="1"/>
  <c r="G1094" i="3" l="1"/>
  <c r="K1094" i="3"/>
  <c r="L1094" i="3" s="1"/>
  <c r="I1094" i="3"/>
  <c r="J1094" i="3" s="1"/>
  <c r="H1094" i="3" l="1"/>
  <c r="M1094" i="3"/>
  <c r="N1094" i="3" l="1"/>
  <c r="O1094" i="3"/>
  <c r="B1095" i="3" s="1"/>
  <c r="Q1095" i="3" s="1"/>
  <c r="P1094" i="3"/>
  <c r="D1095" i="3" s="1"/>
  <c r="E1095" i="3" s="1"/>
  <c r="C1095" i="3" l="1"/>
  <c r="F1095" i="3" s="1"/>
  <c r="G1095" i="3" l="1"/>
  <c r="H1095" i="3" s="1"/>
  <c r="I1095" i="3"/>
  <c r="J1095" i="3" s="1"/>
  <c r="K1095" i="3"/>
  <c r="L1095" i="3" s="1"/>
  <c r="M1095" i="3" l="1"/>
  <c r="N1095" i="3" s="1"/>
  <c r="P1095" i="3" l="1"/>
  <c r="D1096" i="3" s="1"/>
  <c r="E1096" i="3" s="1"/>
  <c r="O1095" i="3"/>
  <c r="B1096" i="3" s="1"/>
  <c r="Q1096" i="3" s="1"/>
  <c r="C1096" i="3" l="1"/>
  <c r="F1096" i="3" s="1"/>
  <c r="G1096" i="3" s="1"/>
  <c r="H1096" i="3" s="1"/>
  <c r="K1096" i="3" l="1"/>
  <c r="L1096" i="3" s="1"/>
  <c r="I1096" i="3"/>
  <c r="J1096" i="3" s="1"/>
  <c r="M1096" i="3" s="1"/>
  <c r="N1096" i="3" s="1"/>
  <c r="P1096" i="3" l="1"/>
  <c r="D1097" i="3" s="1"/>
  <c r="E1097" i="3" s="1"/>
  <c r="O1096" i="3"/>
  <c r="B1097" i="3" s="1"/>
  <c r="Q1097" i="3" l="1"/>
  <c r="C1097" i="3"/>
  <c r="F1097" i="3" s="1"/>
  <c r="G1097" i="3" s="1"/>
  <c r="H1097" i="3" s="1"/>
  <c r="K1097" i="3" l="1"/>
  <c r="L1097" i="3" s="1"/>
  <c r="I1097" i="3"/>
  <c r="J1097" i="3" s="1"/>
  <c r="M1097" i="3" s="1"/>
  <c r="P1097" i="3" s="1"/>
  <c r="D1098" i="3" s="1"/>
  <c r="E1098" i="3" s="1"/>
  <c r="O1097" i="3" l="1"/>
  <c r="N1097" i="3"/>
  <c r="B1098" i="3" l="1"/>
  <c r="Q1098" i="3" s="1"/>
  <c r="C1098" i="3" l="1"/>
  <c r="F1098" i="3" s="1"/>
  <c r="K1098" i="3" l="1"/>
  <c r="L1098" i="3" s="1"/>
  <c r="I1098" i="3"/>
  <c r="J1098" i="3" s="1"/>
  <c r="M1098" i="3" s="1"/>
  <c r="G1098" i="3"/>
  <c r="H1098" i="3" s="1"/>
  <c r="O1098" i="3" l="1"/>
  <c r="P1098" i="3"/>
  <c r="D1099" i="3" s="1"/>
  <c r="E1099" i="3" s="1"/>
  <c r="N1098" i="3"/>
  <c r="B1099" i="3" l="1"/>
  <c r="Q1099" i="3" s="1"/>
  <c r="C1099" i="3" l="1"/>
  <c r="F1099" i="3" s="1"/>
  <c r="I1099" i="3" s="1"/>
  <c r="J1099" i="3" s="1"/>
  <c r="G1099" i="3"/>
  <c r="H1099" i="3" s="1"/>
  <c r="K1099" i="3"/>
  <c r="L1099" i="3" s="1"/>
  <c r="M1099" i="3" l="1"/>
  <c r="N1099" i="3" l="1"/>
  <c r="O1099" i="3"/>
  <c r="B1100" i="3" s="1"/>
  <c r="Q1100" i="3" s="1"/>
  <c r="P1099" i="3"/>
  <c r="D1100" i="3" s="1"/>
  <c r="E1100" i="3" s="1"/>
  <c r="C1100" i="3" l="1"/>
  <c r="F1100" i="3" s="1"/>
  <c r="I1100" i="3"/>
  <c r="J1100" i="3" s="1"/>
  <c r="K1100" i="3"/>
  <c r="L1100" i="3" s="1"/>
  <c r="G1100" i="3"/>
  <c r="H1100" i="3" l="1"/>
  <c r="M1100" i="3"/>
  <c r="O1100" i="3" l="1"/>
  <c r="N1100" i="3"/>
  <c r="P1100" i="3"/>
  <c r="D1101" i="3" s="1"/>
  <c r="E1101" i="3" s="1"/>
  <c r="B1101" i="3" l="1"/>
  <c r="Q1101" i="3" s="1"/>
  <c r="C1101" i="3" l="1"/>
  <c r="F1101" i="3" s="1"/>
  <c r="G1101" i="3" s="1"/>
  <c r="H1101" i="3" s="1"/>
  <c r="I1101" i="3" l="1"/>
  <c r="J1101" i="3" s="1"/>
  <c r="M1101" i="3" s="1"/>
  <c r="O1101" i="3" s="1"/>
  <c r="K1101" i="3"/>
  <c r="L1101" i="3" s="1"/>
  <c r="N1101" i="3" l="1"/>
  <c r="P1101" i="3"/>
  <c r="D1102" i="3" s="1"/>
  <c r="E1102" i="3" s="1"/>
  <c r="B1102" i="3"/>
  <c r="Q1102" i="3" s="1"/>
  <c r="C1102" i="3" l="1"/>
  <c r="F1102" i="3" s="1"/>
  <c r="G1102" i="3" l="1"/>
  <c r="H1102" i="3" s="1"/>
  <c r="K1102" i="3"/>
  <c r="L1102" i="3" s="1"/>
  <c r="I1102" i="3"/>
  <c r="J1102" i="3" s="1"/>
  <c r="M1102" i="3" s="1"/>
  <c r="O1102" i="3" l="1"/>
  <c r="P1102" i="3"/>
  <c r="D1103" i="3" s="1"/>
  <c r="E1103" i="3" s="1"/>
  <c r="N1102" i="3"/>
  <c r="B1103" i="3" l="1"/>
  <c r="Q1103" i="3" s="1"/>
  <c r="C1103" i="3" l="1"/>
  <c r="F1103" i="3" s="1"/>
  <c r="G1103" i="3" l="1"/>
  <c r="H1103" i="3" s="1"/>
  <c r="I1103" i="3"/>
  <c r="J1103" i="3" s="1"/>
  <c r="K1103" i="3"/>
  <c r="L1103" i="3" s="1"/>
  <c r="M1103" i="3" l="1"/>
  <c r="N1103" i="3" s="1"/>
  <c r="O1103" i="3" l="1"/>
  <c r="B1104" i="3" s="1"/>
  <c r="Q1104" i="3" s="1"/>
  <c r="P1103" i="3"/>
  <c r="D1104" i="3" s="1"/>
  <c r="E1104" i="3" s="1"/>
  <c r="C1104" i="3"/>
  <c r="F1104" i="3" l="1"/>
  <c r="I1104" i="3"/>
  <c r="J1104" i="3" s="1"/>
  <c r="M1104" i="3" s="1"/>
  <c r="K1104" i="3"/>
  <c r="L1104" i="3" s="1"/>
  <c r="G1104" i="3"/>
  <c r="H1104" i="3" s="1"/>
  <c r="O1104" i="3" l="1"/>
  <c r="N1104" i="3"/>
  <c r="P1104" i="3"/>
  <c r="D1105" i="3" s="1"/>
  <c r="E1105" i="3" s="1"/>
  <c r="B1105" i="3" l="1"/>
  <c r="Q1105" i="3" s="1"/>
  <c r="C1105" i="3" l="1"/>
  <c r="F1105" i="3" s="1"/>
  <c r="I1105" i="3" l="1"/>
  <c r="J1105" i="3" s="1"/>
  <c r="M1105" i="3" s="1"/>
  <c r="G1105" i="3"/>
  <c r="H1105" i="3" s="1"/>
  <c r="K1105" i="3"/>
  <c r="L1105" i="3" s="1"/>
  <c r="N1105" i="3" l="1"/>
  <c r="P1105" i="3"/>
  <c r="D1106" i="3" s="1"/>
  <c r="E1106" i="3" s="1"/>
  <c r="O1105" i="3"/>
  <c r="B1106" i="3" s="1"/>
  <c r="Q1106" i="3" s="1"/>
  <c r="C1106" i="3" l="1"/>
  <c r="F1106" i="3" s="1"/>
  <c r="G1106" i="3" l="1"/>
  <c r="K1106" i="3"/>
  <c r="L1106" i="3" s="1"/>
  <c r="I1106" i="3"/>
  <c r="J1106" i="3" s="1"/>
  <c r="H1106" i="3" l="1"/>
  <c r="M1106" i="3"/>
  <c r="N1106" i="3" l="1"/>
  <c r="O1106" i="3"/>
  <c r="B1107" i="3" s="1"/>
  <c r="Q1107" i="3" s="1"/>
  <c r="P1106" i="3"/>
  <c r="D1107" i="3" s="1"/>
  <c r="E1107" i="3" s="1"/>
  <c r="C1107" i="3" l="1"/>
  <c r="F1107" i="3" s="1"/>
  <c r="I1107" i="3" l="1"/>
  <c r="J1107" i="3" s="1"/>
  <c r="M1107" i="3" s="1"/>
  <c r="K1107" i="3"/>
  <c r="L1107" i="3" s="1"/>
  <c r="G1107" i="3"/>
  <c r="H1107" i="3" s="1"/>
  <c r="N1107" i="3" l="1"/>
  <c r="O1107" i="3"/>
  <c r="B1108" i="3" s="1"/>
  <c r="Q1108" i="3" s="1"/>
  <c r="P1107" i="3"/>
  <c r="D1108" i="3" s="1"/>
  <c r="E1108" i="3" s="1"/>
  <c r="C1108" i="3" l="1"/>
  <c r="F1108" i="3" s="1"/>
  <c r="G1108" i="3" l="1"/>
  <c r="K1108" i="3"/>
  <c r="L1108" i="3" s="1"/>
  <c r="I1108" i="3"/>
  <c r="J1108" i="3" s="1"/>
  <c r="H1108" i="3" l="1"/>
  <c r="M1108" i="3"/>
  <c r="N1108" i="3" l="1"/>
  <c r="P1108" i="3"/>
  <c r="D1109" i="3" s="1"/>
  <c r="E1109" i="3" s="1"/>
  <c r="O1108" i="3"/>
  <c r="B1109" i="3" s="1"/>
  <c r="Q1109" i="3" s="1"/>
  <c r="C1109" i="3" l="1"/>
  <c r="F1109" i="3" s="1"/>
  <c r="I1109" i="3" l="1"/>
  <c r="J1109" i="3" s="1"/>
  <c r="M1109" i="3" s="1"/>
  <c r="G1109" i="3"/>
  <c r="H1109" i="3" s="1"/>
  <c r="K1109" i="3"/>
  <c r="L1109" i="3" s="1"/>
  <c r="P1109" i="3" l="1"/>
  <c r="D1110" i="3" s="1"/>
  <c r="E1110" i="3" s="1"/>
  <c r="N1109" i="3"/>
  <c r="O1109" i="3"/>
  <c r="B1110" i="3" l="1"/>
  <c r="Q1110" i="3" s="1"/>
  <c r="C1110" i="3" l="1"/>
  <c r="F1110" i="3" s="1"/>
  <c r="K1110" i="3"/>
  <c r="L1110" i="3" s="1"/>
  <c r="G1110" i="3"/>
  <c r="H1110" i="3" s="1"/>
  <c r="I1110" i="3"/>
  <c r="J1110" i="3" s="1"/>
  <c r="M1110" i="3" s="1"/>
  <c r="N1110" i="3" l="1"/>
  <c r="P1110" i="3"/>
  <c r="D1111" i="3" s="1"/>
  <c r="E1111" i="3" s="1"/>
  <c r="O1110" i="3"/>
  <c r="B1111" i="3" l="1"/>
  <c r="Q1111" i="3" s="1"/>
  <c r="C1111" i="3"/>
  <c r="F1111" i="3" s="1"/>
  <c r="I1111" i="3" l="1"/>
  <c r="J1111" i="3" s="1"/>
  <c r="M1111" i="3" s="1"/>
  <c r="G1111" i="3"/>
  <c r="H1111" i="3" s="1"/>
  <c r="K1111" i="3"/>
  <c r="L1111" i="3" s="1"/>
  <c r="N1111" i="3" l="1"/>
  <c r="O1111" i="3"/>
  <c r="B1112" i="3" s="1"/>
  <c r="Q1112" i="3" s="1"/>
  <c r="P1111" i="3"/>
  <c r="D1112" i="3" s="1"/>
  <c r="E1112" i="3" s="1"/>
  <c r="C1112" i="3" l="1"/>
  <c r="F1112" i="3" s="1"/>
  <c r="I1112" i="3" l="1"/>
  <c r="J1112" i="3" s="1"/>
  <c r="K1112" i="3"/>
  <c r="L1112" i="3" s="1"/>
  <c r="G1112" i="3"/>
  <c r="H1112" i="3" l="1"/>
  <c r="M1112" i="3"/>
  <c r="O1112" i="3" l="1"/>
  <c r="N1112" i="3"/>
  <c r="P1112" i="3"/>
  <c r="D1113" i="3" s="1"/>
  <c r="E1113" i="3" s="1"/>
  <c r="B1113" i="3" l="1"/>
  <c r="Q1113" i="3" s="1"/>
  <c r="C1113" i="3" l="1"/>
  <c r="F1113" i="3" s="1"/>
  <c r="G1113" i="3" l="1"/>
  <c r="H1113" i="3" s="1"/>
  <c r="I1113" i="3"/>
  <c r="J1113" i="3" s="1"/>
  <c r="M1113" i="3" s="1"/>
  <c r="K1113" i="3"/>
  <c r="L1113" i="3" s="1"/>
  <c r="N1113" i="3" l="1"/>
  <c r="O1113" i="3"/>
  <c r="B1114" i="3" s="1"/>
  <c r="Q1114" i="3" s="1"/>
  <c r="P1113" i="3"/>
  <c r="D1114" i="3" s="1"/>
  <c r="E1114" i="3" s="1"/>
  <c r="C1114" i="3" l="1"/>
  <c r="F1114" i="3" s="1"/>
  <c r="I1114" i="3" l="1"/>
  <c r="J1114" i="3" s="1"/>
  <c r="K1114" i="3"/>
  <c r="L1114" i="3" s="1"/>
  <c r="G1114" i="3"/>
  <c r="H1114" i="3" l="1"/>
  <c r="M1114" i="3"/>
  <c r="O1114" i="3" l="1"/>
  <c r="P1114" i="3"/>
  <c r="D1115" i="3" s="1"/>
  <c r="E1115" i="3" s="1"/>
  <c r="N1114" i="3"/>
  <c r="B1115" i="3" l="1"/>
  <c r="Q1115" i="3" s="1"/>
  <c r="C1115" i="3" l="1"/>
  <c r="F1115" i="3" s="1"/>
  <c r="G1115" i="3"/>
  <c r="H1115" i="3" s="1"/>
  <c r="I1115" i="3"/>
  <c r="J1115" i="3" s="1"/>
  <c r="M1115" i="3" s="1"/>
  <c r="K1115" i="3"/>
  <c r="L1115" i="3" s="1"/>
  <c r="N1115" i="3" l="1"/>
  <c r="P1115" i="3"/>
  <c r="D1116" i="3" s="1"/>
  <c r="E1116" i="3" s="1"/>
  <c r="O1115" i="3"/>
  <c r="B1116" i="3" s="1"/>
  <c r="Q1116" i="3" s="1"/>
  <c r="C1116" i="3" l="1"/>
  <c r="F1116" i="3" s="1"/>
  <c r="K1116" i="3" l="1"/>
  <c r="L1116" i="3" s="1"/>
  <c r="G1116" i="3"/>
  <c r="H1116" i="3" s="1"/>
  <c r="I1116" i="3"/>
  <c r="J1116" i="3" s="1"/>
  <c r="M1116" i="3" s="1"/>
  <c r="N1116" i="3" l="1"/>
  <c r="P1116" i="3"/>
  <c r="D1117" i="3" s="1"/>
  <c r="E1117" i="3" s="1"/>
  <c r="O1116" i="3"/>
  <c r="B1117" i="3" s="1"/>
  <c r="Q1117" i="3" s="1"/>
  <c r="C1117" i="3" l="1"/>
  <c r="F1117" i="3" s="1"/>
  <c r="G1117" i="3" l="1"/>
  <c r="H1117" i="3" s="1"/>
  <c r="I1117" i="3"/>
  <c r="J1117" i="3" s="1"/>
  <c r="M1117" i="3" s="1"/>
  <c r="K1117" i="3"/>
  <c r="L1117" i="3" s="1"/>
  <c r="N1117" i="3" l="1"/>
  <c r="O1117" i="3"/>
  <c r="P1117" i="3"/>
  <c r="D1118" i="3" s="1"/>
  <c r="E1118" i="3" s="1"/>
  <c r="B1118" i="3" l="1"/>
  <c r="Q1118" i="3" s="1"/>
  <c r="C1118" i="3" l="1"/>
  <c r="F1118" i="3" s="1"/>
  <c r="I1118" i="3"/>
  <c r="J1118" i="3" s="1"/>
  <c r="K1118" i="3"/>
  <c r="L1118" i="3" s="1"/>
  <c r="G1118" i="3"/>
  <c r="H1118" i="3" s="1"/>
  <c r="M1118" i="3" l="1"/>
  <c r="N1118" i="3" s="1"/>
  <c r="O1118" i="3" l="1"/>
  <c r="B1119" i="3" s="1"/>
  <c r="Q1119" i="3" s="1"/>
  <c r="P1118" i="3"/>
  <c r="D1119" i="3" s="1"/>
  <c r="E1119" i="3" s="1"/>
  <c r="C1119" i="3"/>
  <c r="F1119" i="3" l="1"/>
  <c r="G1119" i="3" s="1"/>
  <c r="H1119" i="3" s="1"/>
  <c r="I1119" i="3" l="1"/>
  <c r="J1119" i="3" s="1"/>
  <c r="M1119" i="3" s="1"/>
  <c r="P1119" i="3" s="1"/>
  <c r="D1120" i="3" s="1"/>
  <c r="E1120" i="3" s="1"/>
  <c r="K1119" i="3"/>
  <c r="L1119" i="3" s="1"/>
  <c r="O1119" i="3" l="1"/>
  <c r="N1119" i="3"/>
  <c r="B1120" i="3" l="1"/>
  <c r="Q1120" i="3" s="1"/>
  <c r="C1120" i="3" l="1"/>
  <c r="F1120" i="3" s="1"/>
  <c r="G1120" i="3" l="1"/>
  <c r="I1120" i="3"/>
  <c r="J1120" i="3" s="1"/>
  <c r="K1120" i="3"/>
  <c r="L1120" i="3" s="1"/>
  <c r="H1120" i="3" l="1"/>
  <c r="M1120" i="3"/>
  <c r="N1120" i="3" l="1"/>
  <c r="O1120" i="3"/>
  <c r="P1120" i="3"/>
  <c r="D1121" i="3" s="1"/>
  <c r="E1121" i="3" s="1"/>
  <c r="B1121" i="3" l="1"/>
  <c r="Q1121" i="3" s="1"/>
  <c r="C1121" i="3" l="1"/>
  <c r="F1121" i="3" s="1"/>
  <c r="I1121" i="3" l="1"/>
  <c r="J1121" i="3" s="1"/>
  <c r="M1121" i="3" s="1"/>
  <c r="G1121" i="3"/>
  <c r="H1121" i="3" s="1"/>
  <c r="K1121" i="3"/>
  <c r="L1121" i="3" s="1"/>
  <c r="N1121" i="3" l="1"/>
  <c r="O1121" i="3"/>
  <c r="P1121" i="3"/>
  <c r="D1122" i="3" s="1"/>
  <c r="E1122" i="3" s="1"/>
  <c r="B1122" i="3" l="1"/>
  <c r="Q1122" i="3" s="1"/>
  <c r="C1122" i="3" l="1"/>
  <c r="F1122" i="3" s="1"/>
  <c r="I1122" i="3" l="1"/>
  <c r="J1122" i="3" s="1"/>
  <c r="M1122" i="3" s="1"/>
  <c r="G1122" i="3"/>
  <c r="H1122" i="3" s="1"/>
  <c r="K1122" i="3"/>
  <c r="L1122" i="3" s="1"/>
  <c r="O1122" i="3" l="1"/>
  <c r="N1122" i="3"/>
  <c r="P1122" i="3"/>
  <c r="D1123" i="3" s="1"/>
  <c r="E1123" i="3" s="1"/>
  <c r="B1123" i="3" l="1"/>
  <c r="Q1123" i="3" s="1"/>
  <c r="C1123" i="3"/>
  <c r="F1123" i="3" s="1"/>
  <c r="I1123" i="3" l="1"/>
  <c r="J1123" i="3" s="1"/>
  <c r="G1123" i="3"/>
  <c r="K1123" i="3"/>
  <c r="L1123" i="3" s="1"/>
  <c r="H1123" i="3" l="1"/>
  <c r="M1123" i="3"/>
  <c r="O1123" i="3" l="1"/>
  <c r="N1123" i="3"/>
  <c r="P1123" i="3"/>
  <c r="D1124" i="3" s="1"/>
  <c r="E1124" i="3" s="1"/>
  <c r="B1124" i="3" l="1"/>
  <c r="Q1124" i="3" s="1"/>
  <c r="C1124" i="3"/>
  <c r="F1124" i="3" s="1"/>
  <c r="K1124" i="3" l="1"/>
  <c r="L1124" i="3" s="1"/>
  <c r="I1124" i="3"/>
  <c r="J1124" i="3" s="1"/>
  <c r="M1124" i="3" s="1"/>
  <c r="G1124" i="3"/>
  <c r="H1124" i="3" s="1"/>
  <c r="N1124" i="3" l="1"/>
  <c r="O1124" i="3"/>
  <c r="B1125" i="3" s="1"/>
  <c r="Q1125" i="3" s="1"/>
  <c r="P1124" i="3"/>
  <c r="D1125" i="3" s="1"/>
  <c r="E1125" i="3" s="1"/>
  <c r="C1125" i="3" l="1"/>
  <c r="F1125" i="3" s="1"/>
  <c r="K1125" i="3" l="1"/>
  <c r="L1125" i="3" s="1"/>
  <c r="G1125" i="3"/>
  <c r="H1125" i="3" s="1"/>
  <c r="I1125" i="3"/>
  <c r="J1125" i="3" s="1"/>
  <c r="M1125" i="3" s="1"/>
  <c r="P1125" i="3" l="1"/>
  <c r="D1126" i="3" s="1"/>
  <c r="E1126" i="3" s="1"/>
  <c r="O1125" i="3"/>
  <c r="N1125" i="3"/>
  <c r="B1126" i="3" l="1"/>
  <c r="Q1126" i="3" s="1"/>
  <c r="C1126" i="3" l="1"/>
  <c r="F1126" i="3" s="1"/>
  <c r="I1126" i="3" l="1"/>
  <c r="J1126" i="3" s="1"/>
  <c r="G1126" i="3"/>
  <c r="K1126" i="3"/>
  <c r="L1126" i="3" s="1"/>
  <c r="H1126" i="3" l="1"/>
  <c r="M1126" i="3"/>
  <c r="N1126" i="3" l="1"/>
  <c r="O1126" i="3"/>
  <c r="B1127" i="3" s="1"/>
  <c r="Q1127" i="3" s="1"/>
  <c r="P1126" i="3"/>
  <c r="D1127" i="3" s="1"/>
  <c r="E1127" i="3" s="1"/>
  <c r="C1127" i="3" l="1"/>
  <c r="F1127" i="3" s="1"/>
  <c r="G1127" i="3" l="1"/>
  <c r="H1127" i="3" s="1"/>
  <c r="I1127" i="3"/>
  <c r="J1127" i="3" s="1"/>
  <c r="M1127" i="3" s="1"/>
  <c r="K1127" i="3"/>
  <c r="L1127" i="3" s="1"/>
  <c r="O1127" i="3" l="1"/>
  <c r="P1127" i="3"/>
  <c r="D1128" i="3" s="1"/>
  <c r="E1128" i="3" s="1"/>
  <c r="N1127" i="3"/>
  <c r="B1128" i="3" l="1"/>
  <c r="Q1128" i="3" s="1"/>
  <c r="C1128" i="3" l="1"/>
  <c r="F1128" i="3" s="1"/>
  <c r="G1128" i="3" l="1"/>
  <c r="H1128" i="3" s="1"/>
  <c r="I1128" i="3"/>
  <c r="J1128" i="3" s="1"/>
  <c r="M1128" i="3" s="1"/>
  <c r="K1128" i="3"/>
  <c r="L1128" i="3" s="1"/>
  <c r="O1128" i="3" l="1"/>
  <c r="N1128" i="3"/>
  <c r="P1128" i="3"/>
  <c r="D1129" i="3" s="1"/>
  <c r="E1129" i="3" s="1"/>
  <c r="B1129" i="3" l="1"/>
  <c r="Q1129" i="3" s="1"/>
  <c r="C1129" i="3" l="1"/>
  <c r="F1129" i="3" s="1"/>
  <c r="G1129" i="3" l="1"/>
  <c r="H1129" i="3" s="1"/>
  <c r="I1129" i="3"/>
  <c r="J1129" i="3" s="1"/>
  <c r="M1129" i="3" s="1"/>
  <c r="K1129" i="3"/>
  <c r="L1129" i="3" s="1"/>
  <c r="N1129" i="3" l="1"/>
  <c r="P1129" i="3"/>
  <c r="D1130" i="3" s="1"/>
  <c r="E1130" i="3" s="1"/>
  <c r="O1129" i="3"/>
  <c r="B1130" i="3" s="1"/>
  <c r="Q1130" i="3" s="1"/>
  <c r="C1130" i="3" l="1"/>
  <c r="F1130" i="3" s="1"/>
  <c r="K1130" i="3" l="1"/>
  <c r="L1130" i="3" s="1"/>
  <c r="I1130" i="3"/>
  <c r="J1130" i="3" s="1"/>
  <c r="G1130" i="3"/>
  <c r="H1130" i="3" l="1"/>
  <c r="M1130" i="3"/>
  <c r="N1130" i="3" l="1"/>
  <c r="P1130" i="3"/>
  <c r="D1131" i="3" s="1"/>
  <c r="E1131" i="3" s="1"/>
  <c r="O1130" i="3"/>
  <c r="B1131" i="3" l="1"/>
  <c r="Q1131" i="3" s="1"/>
  <c r="C1131" i="3" l="1"/>
  <c r="F1131" i="3" s="1"/>
  <c r="G1131" i="3" l="1"/>
  <c r="H1131" i="3" s="1"/>
  <c r="K1131" i="3"/>
  <c r="L1131" i="3" s="1"/>
  <c r="I1131" i="3"/>
  <c r="J1131" i="3" s="1"/>
  <c r="M1131" i="3" s="1"/>
  <c r="O1131" i="3" l="1"/>
  <c r="N1131" i="3"/>
  <c r="P1131" i="3"/>
  <c r="D1132" i="3" s="1"/>
  <c r="E1132" i="3" s="1"/>
  <c r="B1132" i="3" l="1"/>
  <c r="Q1132" i="3" s="1"/>
  <c r="C1132" i="3" l="1"/>
  <c r="F1132" i="3" s="1"/>
  <c r="G1132" i="3" l="1"/>
  <c r="H1132" i="3" s="1"/>
  <c r="K1132" i="3"/>
  <c r="L1132" i="3" s="1"/>
  <c r="I1132" i="3"/>
  <c r="J1132" i="3" s="1"/>
  <c r="M1132" i="3" s="1"/>
  <c r="N1132" i="3" l="1"/>
  <c r="O1132" i="3"/>
  <c r="B1133" i="3" s="1"/>
  <c r="Q1133" i="3" s="1"/>
  <c r="P1132" i="3"/>
  <c r="D1133" i="3" s="1"/>
  <c r="E1133" i="3" s="1"/>
  <c r="C1133" i="3" l="1"/>
  <c r="F1133" i="3" s="1"/>
  <c r="G1133" i="3" l="1"/>
  <c r="H1133" i="3" s="1"/>
  <c r="K1133" i="3"/>
  <c r="L1133" i="3" s="1"/>
  <c r="I1133" i="3"/>
  <c r="J1133" i="3" s="1"/>
  <c r="M1133" i="3" l="1"/>
  <c r="O1133" i="3" l="1"/>
  <c r="N1133" i="3"/>
  <c r="P1133" i="3"/>
  <c r="D1134" i="3" s="1"/>
  <c r="E1134" i="3" s="1"/>
  <c r="B1134" i="3" l="1"/>
  <c r="Q1134" i="3" s="1"/>
  <c r="C1134" i="3" l="1"/>
  <c r="F1134" i="3" s="1"/>
  <c r="G1134" i="3" l="1"/>
  <c r="H1134" i="3" s="1"/>
  <c r="I1134" i="3"/>
  <c r="J1134" i="3" s="1"/>
  <c r="M1134" i="3" s="1"/>
  <c r="K1134" i="3"/>
  <c r="L1134" i="3" s="1"/>
  <c r="N1134" i="3" l="1"/>
  <c r="O1134" i="3"/>
  <c r="P1134" i="3"/>
  <c r="D1135" i="3" s="1"/>
  <c r="E1135" i="3" s="1"/>
  <c r="B1135" i="3" l="1"/>
  <c r="Q1135" i="3" s="1"/>
  <c r="C1135" i="3"/>
  <c r="F1135" i="3" s="1"/>
  <c r="G1135" i="3" l="1"/>
  <c r="H1135" i="3" s="1"/>
  <c r="I1135" i="3"/>
  <c r="J1135" i="3" s="1"/>
  <c r="M1135" i="3" s="1"/>
  <c r="K1135" i="3"/>
  <c r="L1135" i="3" s="1"/>
  <c r="N1135" i="3" l="1"/>
  <c r="P1135" i="3"/>
  <c r="D1136" i="3" s="1"/>
  <c r="E1136" i="3" s="1"/>
  <c r="O1135" i="3"/>
  <c r="B1136" i="3" s="1"/>
  <c r="Q1136" i="3" s="1"/>
  <c r="C1136" i="3" l="1"/>
  <c r="F1136" i="3" s="1"/>
  <c r="G1136" i="3" l="1"/>
  <c r="K1136" i="3"/>
  <c r="L1136" i="3" s="1"/>
  <c r="I1136" i="3"/>
  <c r="J1136" i="3" s="1"/>
  <c r="H1136" i="3" l="1"/>
  <c r="M1136" i="3"/>
  <c r="N1136" i="3" l="1"/>
  <c r="P1136" i="3"/>
  <c r="D1137" i="3" s="1"/>
  <c r="E1137" i="3" s="1"/>
  <c r="O1136" i="3"/>
  <c r="B1137" i="3" s="1"/>
  <c r="Q1137" i="3" s="1"/>
  <c r="C1137" i="3" l="1"/>
  <c r="F1137" i="3" s="1"/>
  <c r="I1137" i="3" l="1"/>
  <c r="J1137" i="3" s="1"/>
  <c r="M1137" i="3" s="1"/>
  <c r="G1137" i="3"/>
  <c r="H1137" i="3" s="1"/>
  <c r="K1137" i="3"/>
  <c r="L1137" i="3" s="1"/>
  <c r="N1137" i="3" l="1"/>
  <c r="P1137" i="3"/>
  <c r="D1138" i="3" s="1"/>
  <c r="E1138" i="3" s="1"/>
  <c r="O1137" i="3"/>
  <c r="B1138" i="3" s="1"/>
  <c r="Q1138" i="3" s="1"/>
  <c r="C1138" i="3" l="1"/>
  <c r="F1138" i="3" s="1"/>
  <c r="I1138" i="3" l="1"/>
  <c r="J1138" i="3" s="1"/>
  <c r="K1138" i="3"/>
  <c r="L1138" i="3" s="1"/>
  <c r="G1138" i="3"/>
  <c r="H1138" i="3" s="1"/>
  <c r="M1138" i="3" l="1"/>
  <c r="P1138" i="3" l="1"/>
  <c r="D1139" i="3" s="1"/>
  <c r="E1139" i="3" s="1"/>
  <c r="O1138" i="3"/>
  <c r="N1138" i="3"/>
  <c r="B1139" i="3" l="1"/>
  <c r="Q1139" i="3" s="1"/>
  <c r="C1139" i="3" l="1"/>
  <c r="F1139" i="3" s="1"/>
  <c r="I1139" i="3" l="1"/>
  <c r="J1139" i="3" s="1"/>
  <c r="M1139" i="3" s="1"/>
  <c r="G1139" i="3"/>
  <c r="H1139" i="3" s="1"/>
  <c r="K1139" i="3"/>
  <c r="L1139" i="3" s="1"/>
  <c r="N1139" i="3" l="1"/>
  <c r="O1139" i="3"/>
  <c r="B1140" i="3" s="1"/>
  <c r="Q1140" i="3" s="1"/>
  <c r="P1139" i="3"/>
  <c r="D1140" i="3" s="1"/>
  <c r="E1140" i="3" s="1"/>
  <c r="C1140" i="3" l="1"/>
  <c r="F1140" i="3" s="1"/>
  <c r="K1140" i="3" l="1"/>
  <c r="L1140" i="3" s="1"/>
  <c r="I1140" i="3"/>
  <c r="J1140" i="3" s="1"/>
  <c r="M1140" i="3" s="1"/>
  <c r="G1140" i="3"/>
  <c r="H1140" i="3" s="1"/>
  <c r="O1140" i="3" l="1"/>
  <c r="P1140" i="3"/>
  <c r="D1141" i="3" s="1"/>
  <c r="E1141" i="3" s="1"/>
  <c r="N1140" i="3"/>
  <c r="B1141" i="3" l="1"/>
  <c r="Q1141" i="3" s="1"/>
  <c r="C1141" i="3" l="1"/>
  <c r="F1141" i="3" s="1"/>
  <c r="G1141" i="3" l="1"/>
  <c r="H1141" i="3" s="1"/>
  <c r="K1141" i="3"/>
  <c r="L1141" i="3" s="1"/>
  <c r="I1141" i="3"/>
  <c r="J1141" i="3" s="1"/>
  <c r="M1141" i="3" s="1"/>
  <c r="P1141" i="3" l="1"/>
  <c r="D1142" i="3" s="1"/>
  <c r="E1142" i="3" s="1"/>
  <c r="O1141" i="3"/>
  <c r="B1142" i="3" s="1"/>
  <c r="Q1142" i="3" s="1"/>
  <c r="N1141" i="3"/>
  <c r="C1142" i="3" l="1"/>
  <c r="F1142" i="3" s="1"/>
  <c r="G1142" i="3" l="1"/>
  <c r="K1142" i="3"/>
  <c r="L1142" i="3" s="1"/>
  <c r="I1142" i="3"/>
  <c r="J1142" i="3" s="1"/>
  <c r="H1142" i="3" l="1"/>
  <c r="M1142" i="3"/>
  <c r="N1142" i="3" l="1"/>
  <c r="O1142" i="3"/>
  <c r="B1143" i="3" s="1"/>
  <c r="Q1143" i="3" s="1"/>
  <c r="P1142" i="3"/>
  <c r="D1143" i="3" s="1"/>
  <c r="E1143" i="3" s="1"/>
  <c r="C1143" i="3" l="1"/>
  <c r="F1143" i="3" s="1"/>
  <c r="G1143" i="3" l="1"/>
  <c r="H1143" i="3" s="1"/>
  <c r="I1143" i="3"/>
  <c r="J1143" i="3" s="1"/>
  <c r="M1143" i="3" s="1"/>
  <c r="K1143" i="3"/>
  <c r="L1143" i="3" s="1"/>
  <c r="N1143" i="3" l="1"/>
  <c r="P1143" i="3"/>
  <c r="D1144" i="3" s="1"/>
  <c r="E1144" i="3" s="1"/>
  <c r="O1143" i="3"/>
  <c r="B1144" i="3" s="1"/>
  <c r="Q1144" i="3" s="1"/>
  <c r="C1144" i="3" l="1"/>
  <c r="F1144" i="3" s="1"/>
  <c r="G1144" i="3" l="1"/>
  <c r="H1144" i="3" s="1"/>
  <c r="K1144" i="3"/>
  <c r="L1144" i="3" s="1"/>
  <c r="I1144" i="3"/>
  <c r="J1144" i="3" s="1"/>
  <c r="M1144" i="3" s="1"/>
  <c r="O1144" i="3" l="1"/>
  <c r="P1144" i="3"/>
  <c r="D1145" i="3" s="1"/>
  <c r="E1145" i="3" s="1"/>
  <c r="N1144" i="3"/>
  <c r="B1145" i="3" l="1"/>
  <c r="Q1145" i="3" s="1"/>
  <c r="C1145" i="3" l="1"/>
  <c r="F1145" i="3" s="1"/>
  <c r="K1145" i="3" l="1"/>
  <c r="L1145" i="3" s="1"/>
  <c r="I1145" i="3"/>
  <c r="J1145" i="3" s="1"/>
  <c r="G1145" i="3"/>
  <c r="H1145" i="3" l="1"/>
  <c r="M1145" i="3"/>
  <c r="N1145" i="3" l="1"/>
  <c r="P1145" i="3"/>
  <c r="D1146" i="3" s="1"/>
  <c r="E1146" i="3" s="1"/>
  <c r="O1145" i="3"/>
  <c r="B1146" i="3" s="1"/>
  <c r="Q1146" i="3" s="1"/>
  <c r="C1146" i="3" l="1"/>
  <c r="F1146" i="3" s="1"/>
  <c r="I1146" i="3" l="1"/>
  <c r="J1146" i="3" s="1"/>
  <c r="M1146" i="3" s="1"/>
  <c r="G1146" i="3"/>
  <c r="H1146" i="3" s="1"/>
  <c r="K1146" i="3"/>
  <c r="L1146" i="3" s="1"/>
  <c r="O1146" i="3" l="1"/>
  <c r="P1146" i="3"/>
  <c r="D1147" i="3" s="1"/>
  <c r="E1147" i="3" s="1"/>
  <c r="N1146" i="3"/>
  <c r="B1147" i="3" l="1"/>
  <c r="Q1147" i="3" s="1"/>
  <c r="C1147" i="3" l="1"/>
  <c r="F1147" i="3" s="1"/>
  <c r="G1147" i="3" l="1"/>
  <c r="H1147" i="3" s="1"/>
  <c r="I1147" i="3"/>
  <c r="J1147" i="3" s="1"/>
  <c r="M1147" i="3" s="1"/>
  <c r="K1147" i="3"/>
  <c r="L1147" i="3" s="1"/>
  <c r="P1147" i="3" l="1"/>
  <c r="D1148" i="3" s="1"/>
  <c r="E1148" i="3" s="1"/>
  <c r="N1147" i="3"/>
  <c r="O1147" i="3"/>
  <c r="B1148" i="3" s="1"/>
  <c r="Q1148" i="3" s="1"/>
  <c r="C1148" i="3" l="1"/>
  <c r="F1148" i="3" s="1"/>
  <c r="G1148" i="3" l="1"/>
  <c r="H1148" i="3" s="1"/>
  <c r="K1148" i="3"/>
  <c r="L1148" i="3" s="1"/>
  <c r="I1148" i="3"/>
  <c r="J1148" i="3" s="1"/>
  <c r="M1148" i="3" l="1"/>
  <c r="N1148" i="3" s="1"/>
  <c r="O1148" i="3" l="1"/>
  <c r="B1149" i="3" s="1"/>
  <c r="Q1149" i="3" s="1"/>
  <c r="P1148" i="3"/>
  <c r="D1149" i="3" s="1"/>
  <c r="E1149" i="3" s="1"/>
  <c r="C1149" i="3" l="1"/>
  <c r="F1149" i="3" s="1"/>
  <c r="G1149" i="3" s="1"/>
  <c r="H1149" i="3" s="1"/>
  <c r="I1149" i="3"/>
  <c r="J1149" i="3" s="1"/>
  <c r="M1149" i="3" l="1"/>
  <c r="N1149" i="3" s="1"/>
  <c r="K1149" i="3"/>
  <c r="L1149" i="3" s="1"/>
  <c r="O1149" i="3" l="1"/>
  <c r="B1150" i="3" s="1"/>
  <c r="Q1150" i="3" s="1"/>
  <c r="P1149" i="3"/>
  <c r="D1150" i="3" s="1"/>
  <c r="E1150" i="3" s="1"/>
  <c r="C1150" i="3" l="1"/>
  <c r="F1150" i="3" s="1"/>
  <c r="I1150" i="3"/>
  <c r="J1150" i="3" s="1"/>
  <c r="K1150" i="3"/>
  <c r="L1150" i="3" s="1"/>
  <c r="G1150" i="3"/>
  <c r="H1150" i="3" l="1"/>
  <c r="M1150" i="3"/>
  <c r="N1150" i="3" l="1"/>
  <c r="P1150" i="3"/>
  <c r="D1151" i="3" s="1"/>
  <c r="E1151" i="3" s="1"/>
  <c r="O1150" i="3"/>
  <c r="B1151" i="3" s="1"/>
  <c r="Q1151" i="3" s="1"/>
  <c r="C1151" i="3" l="1"/>
  <c r="F1151" i="3" s="1"/>
  <c r="K1151" i="3" l="1"/>
  <c r="L1151" i="3" s="1"/>
  <c r="I1151" i="3"/>
  <c r="J1151" i="3" s="1"/>
  <c r="M1151" i="3" s="1"/>
  <c r="G1151" i="3"/>
  <c r="H1151" i="3" s="1"/>
  <c r="N1151" i="3" l="1"/>
  <c r="P1151" i="3"/>
  <c r="D1152" i="3" s="1"/>
  <c r="E1152" i="3" s="1"/>
  <c r="O1151" i="3"/>
  <c r="B1152" i="3" s="1"/>
  <c r="Q1152" i="3" s="1"/>
  <c r="C1152" i="3" l="1"/>
  <c r="F1152" i="3" s="1"/>
  <c r="I1152" i="3" l="1"/>
  <c r="J1152" i="3" s="1"/>
  <c r="M1152" i="3" s="1"/>
  <c r="K1152" i="3"/>
  <c r="L1152" i="3" s="1"/>
  <c r="G1152" i="3"/>
  <c r="H1152" i="3" s="1"/>
  <c r="P1152" i="3" l="1"/>
  <c r="D1153" i="3" s="1"/>
  <c r="E1153" i="3" s="1"/>
  <c r="O1152" i="3"/>
  <c r="N1152" i="3"/>
  <c r="B1153" i="3" l="1"/>
  <c r="Q1153" i="3" s="1"/>
  <c r="C1153" i="3"/>
  <c r="F1153" i="3" s="1"/>
  <c r="K1153" i="3" l="1"/>
  <c r="L1153" i="3" s="1"/>
  <c r="G1153" i="3"/>
  <c r="I1153" i="3"/>
  <c r="J1153" i="3" s="1"/>
  <c r="H1153" i="3" l="1"/>
  <c r="M1153" i="3"/>
  <c r="N1153" i="3" l="1"/>
  <c r="O1153" i="3"/>
  <c r="B1154" i="3" s="1"/>
  <c r="Q1154" i="3" s="1"/>
  <c r="P1153" i="3"/>
  <c r="D1154" i="3" s="1"/>
  <c r="E1154" i="3" s="1"/>
  <c r="C1154" i="3" l="1"/>
  <c r="F1154" i="3" s="1"/>
  <c r="G1154" i="3" l="1"/>
  <c r="H1154" i="3" s="1"/>
  <c r="K1154" i="3"/>
  <c r="L1154" i="3" s="1"/>
  <c r="I1154" i="3"/>
  <c r="J1154" i="3" s="1"/>
  <c r="M1154" i="3" s="1"/>
  <c r="N1154" i="3" l="1"/>
  <c r="P1154" i="3"/>
  <c r="D1155" i="3" s="1"/>
  <c r="E1155" i="3" s="1"/>
  <c r="O1154" i="3"/>
  <c r="B1155" i="3" s="1"/>
  <c r="Q1155" i="3" s="1"/>
  <c r="C1155" i="3" l="1"/>
  <c r="F1155" i="3" s="1"/>
  <c r="G1155" i="3" l="1"/>
  <c r="H1155" i="3" s="1"/>
  <c r="K1155" i="3"/>
  <c r="L1155" i="3" s="1"/>
  <c r="I1155" i="3"/>
  <c r="J1155" i="3" s="1"/>
  <c r="M1155" i="3" s="1"/>
  <c r="P1155" i="3" l="1"/>
  <c r="D1156" i="3" s="1"/>
  <c r="E1156" i="3" s="1"/>
  <c r="O1155" i="3"/>
  <c r="N1155" i="3"/>
  <c r="B1156" i="3" l="1"/>
  <c r="Q1156" i="3" s="1"/>
  <c r="C1156" i="3" l="1"/>
  <c r="F1156" i="3" s="1"/>
  <c r="G1156" i="3" l="1"/>
  <c r="H1156" i="3" s="1"/>
  <c r="K1156" i="3"/>
  <c r="L1156" i="3" s="1"/>
  <c r="I1156" i="3"/>
  <c r="J1156" i="3" s="1"/>
  <c r="M1156" i="3" s="1"/>
  <c r="O1156" i="3" l="1"/>
  <c r="N1156" i="3"/>
  <c r="P1156" i="3"/>
  <c r="D1157" i="3" s="1"/>
  <c r="E1157" i="3" s="1"/>
  <c r="B1157" i="3" l="1"/>
  <c r="Q1157" i="3" s="1"/>
  <c r="C1157" i="3" l="1"/>
  <c r="F1157" i="3" s="1"/>
  <c r="I1157" i="3"/>
  <c r="J1157" i="3" s="1"/>
  <c r="K1157" i="3"/>
  <c r="L1157" i="3" s="1"/>
  <c r="G1157" i="3"/>
  <c r="H1157" i="3" s="1"/>
  <c r="M1157" i="3" l="1"/>
  <c r="O1157" i="3" l="1"/>
  <c r="N1157" i="3"/>
  <c r="P1157" i="3"/>
  <c r="D1158" i="3" s="1"/>
  <c r="E1158" i="3" s="1"/>
  <c r="B1158" i="3" l="1"/>
  <c r="Q1158" i="3" s="1"/>
  <c r="C1158" i="3"/>
  <c r="F1158" i="3" s="1"/>
  <c r="I1158" i="3" l="1"/>
  <c r="J1158" i="3" s="1"/>
  <c r="M1158" i="3" s="1"/>
  <c r="K1158" i="3"/>
  <c r="L1158" i="3" s="1"/>
  <c r="G1158" i="3"/>
  <c r="H1158" i="3" s="1"/>
  <c r="O1158" i="3" l="1"/>
  <c r="N1158" i="3"/>
  <c r="P1158" i="3"/>
  <c r="D1159" i="3" s="1"/>
  <c r="E1159" i="3" s="1"/>
  <c r="B1159" i="3" l="1"/>
  <c r="Q1159" i="3" s="1"/>
  <c r="C1159" i="3" l="1"/>
  <c r="F1159" i="3" s="1"/>
  <c r="G1159" i="3" l="1"/>
  <c r="H1159" i="3" s="1"/>
  <c r="K1159" i="3"/>
  <c r="L1159" i="3" s="1"/>
  <c r="I1159" i="3"/>
  <c r="J1159" i="3" s="1"/>
  <c r="M1159" i="3" s="1"/>
  <c r="N1159" i="3" l="1"/>
  <c r="P1159" i="3"/>
  <c r="D1160" i="3" s="1"/>
  <c r="E1160" i="3" s="1"/>
  <c r="O1159" i="3"/>
  <c r="B1160" i="3" s="1"/>
  <c r="Q1160" i="3" s="1"/>
  <c r="C1160" i="3" l="1"/>
  <c r="F1160" i="3" s="1"/>
  <c r="G1160" i="3" l="1"/>
  <c r="H1160" i="3" s="1"/>
  <c r="I1160" i="3"/>
  <c r="J1160" i="3" s="1"/>
  <c r="M1160" i="3" s="1"/>
  <c r="K1160" i="3"/>
  <c r="L1160" i="3" s="1"/>
  <c r="N1160" i="3" l="1"/>
  <c r="P1160" i="3"/>
  <c r="D1161" i="3" s="1"/>
  <c r="E1161" i="3" s="1"/>
  <c r="O1160" i="3"/>
  <c r="B1161" i="3" s="1"/>
  <c r="Q1161" i="3" s="1"/>
  <c r="C1161" i="3" l="1"/>
  <c r="F1161" i="3" s="1"/>
  <c r="G1161" i="3" l="1"/>
  <c r="H1161" i="3" s="1"/>
  <c r="K1161" i="3"/>
  <c r="L1161" i="3" s="1"/>
  <c r="I1161" i="3"/>
  <c r="J1161" i="3" s="1"/>
  <c r="M1161" i="3" s="1"/>
  <c r="P1161" i="3" l="1"/>
  <c r="D1162" i="3" s="1"/>
  <c r="E1162" i="3" s="1"/>
  <c r="N1161" i="3"/>
  <c r="O1161" i="3"/>
  <c r="B1162" i="3" s="1"/>
  <c r="Q1162" i="3" s="1"/>
  <c r="C1162" i="3" l="1"/>
  <c r="F1162" i="3" s="1"/>
  <c r="G1162" i="3" l="1"/>
  <c r="H1162" i="3" s="1"/>
  <c r="I1162" i="3"/>
  <c r="J1162" i="3" s="1"/>
  <c r="M1162" i="3" s="1"/>
  <c r="K1162" i="3"/>
  <c r="L1162" i="3" s="1"/>
  <c r="O1162" i="3" l="1"/>
  <c r="P1162" i="3"/>
  <c r="D1163" i="3" s="1"/>
  <c r="E1163" i="3" s="1"/>
  <c r="N1162" i="3"/>
  <c r="B1163" i="3" l="1"/>
  <c r="Q1163" i="3" s="1"/>
  <c r="C1163" i="3" l="1"/>
  <c r="F1163" i="3" s="1"/>
  <c r="G1163" i="3" l="1"/>
  <c r="H1163" i="3" s="1"/>
  <c r="K1163" i="3"/>
  <c r="L1163" i="3" s="1"/>
  <c r="I1163" i="3"/>
  <c r="J1163" i="3" s="1"/>
  <c r="M1163" i="3" s="1"/>
  <c r="N1163" i="3" l="1"/>
  <c r="O1163" i="3"/>
  <c r="B1164" i="3" s="1"/>
  <c r="Q1164" i="3" s="1"/>
  <c r="P1163" i="3"/>
  <c r="D1164" i="3" s="1"/>
  <c r="E1164" i="3" s="1"/>
  <c r="C1164" i="3" l="1"/>
  <c r="F1164" i="3" s="1"/>
  <c r="G1164" i="3" l="1"/>
  <c r="H1164" i="3" s="1"/>
  <c r="K1164" i="3"/>
  <c r="L1164" i="3" s="1"/>
  <c r="I1164" i="3"/>
  <c r="J1164" i="3" s="1"/>
  <c r="M1164" i="3" s="1"/>
  <c r="N1164" i="3" l="1"/>
  <c r="P1164" i="3"/>
  <c r="D1165" i="3" s="1"/>
  <c r="E1165" i="3" s="1"/>
  <c r="O1164" i="3"/>
  <c r="B1165" i="3" s="1"/>
  <c r="Q1165" i="3" s="1"/>
  <c r="C1165" i="3" l="1"/>
  <c r="F1165" i="3" s="1"/>
  <c r="G1165" i="3" l="1"/>
  <c r="H1165" i="3" s="1"/>
  <c r="K1165" i="3"/>
  <c r="L1165" i="3" s="1"/>
  <c r="I1165" i="3"/>
  <c r="J1165" i="3" s="1"/>
  <c r="M1165" i="3" s="1"/>
  <c r="N1165" i="3" l="1"/>
  <c r="P1165" i="3"/>
  <c r="D1166" i="3" s="1"/>
  <c r="E1166" i="3" s="1"/>
  <c r="O1165" i="3"/>
  <c r="B1166" i="3" s="1"/>
  <c r="Q1166" i="3" s="1"/>
  <c r="C1166" i="3" l="1"/>
  <c r="F1166" i="3" s="1"/>
  <c r="G1166" i="3" l="1"/>
  <c r="H1166" i="3" s="1"/>
  <c r="I1166" i="3"/>
  <c r="J1166" i="3" s="1"/>
  <c r="M1166" i="3" s="1"/>
  <c r="K1166" i="3"/>
  <c r="L1166" i="3" s="1"/>
  <c r="N1166" i="3" l="1"/>
  <c r="P1166" i="3"/>
  <c r="D1167" i="3" s="1"/>
  <c r="E1167" i="3" s="1"/>
  <c r="O1166" i="3"/>
  <c r="B1167" i="3" l="1"/>
  <c r="Q1167" i="3" s="1"/>
  <c r="C1167" i="3"/>
  <c r="F1167" i="3" s="1"/>
  <c r="G1167" i="3" l="1"/>
  <c r="H1167" i="3" s="1"/>
  <c r="I1167" i="3"/>
  <c r="J1167" i="3" s="1"/>
  <c r="M1167" i="3" s="1"/>
  <c r="P1167" i="3" s="1"/>
  <c r="D1168" i="3" s="1"/>
  <c r="E1168" i="3" s="1"/>
  <c r="K1167" i="3"/>
  <c r="L1167" i="3" s="1"/>
  <c r="N1167" i="3" l="1"/>
  <c r="O1167" i="3"/>
  <c r="B1168" i="3" s="1"/>
  <c r="Q1168" i="3" s="1"/>
  <c r="C1168" i="3" l="1"/>
  <c r="F1168" i="3" s="1"/>
  <c r="G1168" i="3"/>
  <c r="H1168" i="3" s="1"/>
  <c r="K1168" i="3"/>
  <c r="L1168" i="3" s="1"/>
  <c r="I1168" i="3"/>
  <c r="J1168" i="3" s="1"/>
  <c r="M1168" i="3" s="1"/>
  <c r="N1168" i="3" l="1"/>
  <c r="P1168" i="3"/>
  <c r="D1169" i="3" s="1"/>
  <c r="E1169" i="3" s="1"/>
  <c r="O1168" i="3"/>
  <c r="B1169" i="3" l="1"/>
  <c r="Q1169" i="3" s="1"/>
  <c r="C1169" i="3"/>
  <c r="F1169" i="3" s="1"/>
  <c r="G1169" i="3" l="1"/>
  <c r="H1169" i="3" s="1"/>
  <c r="K1169" i="3"/>
  <c r="L1169" i="3" s="1"/>
  <c r="I1169" i="3"/>
  <c r="J1169" i="3" s="1"/>
  <c r="M1169" i="3" s="1"/>
  <c r="N1169" i="3" l="1"/>
  <c r="O1169" i="3"/>
  <c r="P1169" i="3"/>
  <c r="D1170" i="3" s="1"/>
  <c r="E1170" i="3" s="1"/>
  <c r="B1170" i="3" l="1"/>
  <c r="Q1170" i="3" s="1"/>
  <c r="C1170" i="3"/>
  <c r="F1170" i="3" s="1"/>
  <c r="G1170" i="3" l="1"/>
  <c r="K1170" i="3"/>
  <c r="L1170" i="3" s="1"/>
  <c r="I1170" i="3"/>
  <c r="J1170" i="3" s="1"/>
  <c r="H1170" i="3" l="1"/>
  <c r="M1170" i="3"/>
  <c r="P1170" i="3" l="1"/>
  <c r="D1171" i="3" s="1"/>
  <c r="E1171" i="3" s="1"/>
  <c r="N1170" i="3"/>
  <c r="O1170" i="3"/>
  <c r="B1171" i="3" s="1"/>
  <c r="Q1171" i="3" s="1"/>
  <c r="C1171" i="3" l="1"/>
  <c r="F1171" i="3" s="1"/>
  <c r="K1171" i="3" l="1"/>
  <c r="L1171" i="3" s="1"/>
  <c r="I1171" i="3"/>
  <c r="J1171" i="3" s="1"/>
  <c r="G1171" i="3"/>
  <c r="H1171" i="3" s="1"/>
  <c r="M1171" i="3" l="1"/>
  <c r="N1171" i="3" s="1"/>
  <c r="O1171" i="3" l="1"/>
  <c r="B1172" i="3" s="1"/>
  <c r="Q1172" i="3" s="1"/>
  <c r="P1171" i="3"/>
  <c r="D1172" i="3" s="1"/>
  <c r="E1172" i="3" s="1"/>
  <c r="C1172" i="3" l="1"/>
  <c r="F1172" i="3" s="1"/>
  <c r="G1172" i="3" s="1"/>
  <c r="H1172" i="3" s="1"/>
  <c r="I1172" i="3" l="1"/>
  <c r="J1172" i="3" s="1"/>
  <c r="M1172" i="3" s="1"/>
  <c r="P1172" i="3" s="1"/>
  <c r="D1173" i="3" s="1"/>
  <c r="E1173" i="3" s="1"/>
  <c r="K1172" i="3"/>
  <c r="L1172" i="3" s="1"/>
  <c r="O1172" i="3" l="1"/>
  <c r="N1172" i="3"/>
  <c r="C1173" i="3" l="1"/>
  <c r="F1173" i="3" s="1"/>
  <c r="G1173" i="3" s="1"/>
  <c r="H1173" i="3" s="1"/>
  <c r="B1173" i="3"/>
  <c r="Q1173" i="3" s="1"/>
  <c r="I1173" i="3" l="1"/>
  <c r="J1173" i="3" s="1"/>
  <c r="M1173" i="3" s="1"/>
  <c r="N1173" i="3" s="1"/>
  <c r="K1173" i="3"/>
  <c r="L1173" i="3" s="1"/>
  <c r="O1173" i="3" l="1"/>
  <c r="B1174" i="3" s="1"/>
  <c r="Q1174" i="3" s="1"/>
  <c r="P1173" i="3"/>
  <c r="D1174" i="3" s="1"/>
  <c r="E1174" i="3" s="1"/>
  <c r="C1174" i="3"/>
  <c r="F1174" i="3" l="1"/>
  <c r="G1174" i="3"/>
  <c r="I1174" i="3"/>
  <c r="J1174" i="3" s="1"/>
  <c r="K1174" i="3"/>
  <c r="L1174" i="3" s="1"/>
  <c r="H1174" i="3" l="1"/>
  <c r="M1174" i="3"/>
  <c r="O1174" i="3" l="1"/>
  <c r="P1174" i="3"/>
  <c r="D1175" i="3" s="1"/>
  <c r="E1175" i="3" s="1"/>
  <c r="N1174" i="3"/>
  <c r="B1175" i="3" l="1"/>
  <c r="Q1175" i="3" s="1"/>
  <c r="C1175" i="3" l="1"/>
  <c r="F1175" i="3" s="1"/>
  <c r="I1175" i="3" l="1"/>
  <c r="J1175" i="3" s="1"/>
  <c r="K1175" i="3"/>
  <c r="L1175" i="3" s="1"/>
  <c r="G1175" i="3"/>
  <c r="H1175" i="3" s="1"/>
  <c r="M1175" i="3" l="1"/>
  <c r="N1175" i="3" s="1"/>
  <c r="P1175" i="3" l="1"/>
  <c r="D1176" i="3" s="1"/>
  <c r="E1176" i="3" s="1"/>
  <c r="O1175" i="3"/>
  <c r="B1176" i="3" s="1"/>
  <c r="Q1176" i="3" s="1"/>
  <c r="C1176" i="3" l="1"/>
  <c r="F1176" i="3" s="1"/>
  <c r="G1176" i="3"/>
  <c r="I1176" i="3"/>
  <c r="J1176" i="3" s="1"/>
  <c r="K1176" i="3"/>
  <c r="L1176" i="3" s="1"/>
  <c r="H1176" i="3" l="1"/>
  <c r="M1176" i="3"/>
  <c r="P1176" i="3" l="1"/>
  <c r="D1177" i="3" s="1"/>
  <c r="E1177" i="3" s="1"/>
  <c r="N1176" i="3"/>
  <c r="O1176" i="3"/>
  <c r="B1177" i="3" l="1"/>
  <c r="Q1177" i="3" s="1"/>
  <c r="C1177" i="3"/>
  <c r="F1177" i="3" s="1"/>
  <c r="G1177" i="3" l="1"/>
  <c r="K1177" i="3"/>
  <c r="L1177" i="3" s="1"/>
  <c r="I1177" i="3"/>
  <c r="J1177" i="3" s="1"/>
  <c r="H1177" i="3" l="1"/>
  <c r="M1177" i="3"/>
  <c r="P1177" i="3" l="1"/>
  <c r="D1178" i="3" s="1"/>
  <c r="E1178" i="3" s="1"/>
  <c r="N1177" i="3"/>
  <c r="O1177" i="3"/>
  <c r="B1178" i="3" s="1"/>
  <c r="Q1178" i="3" s="1"/>
  <c r="C1178" i="3" l="1"/>
  <c r="F1178" i="3" s="1"/>
  <c r="G1178" i="3" l="1"/>
  <c r="H1178" i="3" s="1"/>
  <c r="K1178" i="3"/>
  <c r="L1178" i="3" s="1"/>
  <c r="I1178" i="3"/>
  <c r="J1178" i="3" s="1"/>
  <c r="M1178" i="3" s="1"/>
  <c r="O1178" i="3" l="1"/>
  <c r="P1178" i="3"/>
  <c r="D1179" i="3" s="1"/>
  <c r="E1179" i="3" s="1"/>
  <c r="N1178" i="3"/>
  <c r="B1179" i="3" l="1"/>
  <c r="Q1179" i="3" s="1"/>
  <c r="C1179" i="3"/>
  <c r="F1179" i="3" s="1"/>
  <c r="K1179" i="3" l="1"/>
  <c r="L1179" i="3" s="1"/>
  <c r="G1179" i="3"/>
  <c r="I1179" i="3"/>
  <c r="J1179" i="3" s="1"/>
  <c r="H1179" i="3" l="1"/>
  <c r="M1179" i="3"/>
  <c r="O1179" i="3" l="1"/>
  <c r="N1179" i="3"/>
  <c r="P1179" i="3"/>
  <c r="D1180" i="3" s="1"/>
  <c r="E1180" i="3" s="1"/>
  <c r="B1180" i="3" l="1"/>
  <c r="Q1180" i="3" s="1"/>
  <c r="C1180" i="3" l="1"/>
  <c r="F1180" i="3" s="1"/>
  <c r="G1180" i="3" l="1"/>
  <c r="I1180" i="3"/>
  <c r="J1180" i="3" s="1"/>
  <c r="K1180" i="3"/>
  <c r="L1180" i="3" s="1"/>
  <c r="H1180" i="3" l="1"/>
  <c r="M1180" i="3"/>
  <c r="N1180" i="3" l="1"/>
  <c r="O1180" i="3"/>
  <c r="P1180" i="3"/>
  <c r="D1181" i="3" s="1"/>
  <c r="E1181" i="3" s="1"/>
  <c r="B1181" i="3" l="1"/>
  <c r="Q1181" i="3" s="1"/>
  <c r="C1181" i="3"/>
  <c r="F1181" i="3" s="1"/>
  <c r="G1181" i="3" l="1"/>
  <c r="H1181" i="3" s="1"/>
  <c r="I1181" i="3"/>
  <c r="J1181" i="3" s="1"/>
  <c r="M1181" i="3" s="1"/>
  <c r="K1181" i="3"/>
  <c r="L1181" i="3" s="1"/>
  <c r="P1181" i="3" l="1"/>
  <c r="D1182" i="3" s="1"/>
  <c r="E1182" i="3" s="1"/>
  <c r="N1181" i="3"/>
  <c r="O1181" i="3"/>
  <c r="B1182" i="3" s="1"/>
  <c r="Q1182" i="3" s="1"/>
  <c r="C1182" i="3" l="1"/>
  <c r="F1182" i="3" s="1"/>
  <c r="G1182" i="3" l="1"/>
  <c r="I1182" i="3"/>
  <c r="J1182" i="3" s="1"/>
  <c r="K1182" i="3"/>
  <c r="L1182" i="3" s="1"/>
  <c r="H1182" i="3" l="1"/>
  <c r="M1182" i="3"/>
  <c r="O1182" i="3" l="1"/>
  <c r="P1182" i="3"/>
  <c r="D1183" i="3" s="1"/>
  <c r="E1183" i="3" s="1"/>
  <c r="N1182" i="3"/>
  <c r="B1183" i="3" l="1"/>
  <c r="Q1183" i="3" s="1"/>
  <c r="C1183" i="3" l="1"/>
  <c r="F1183" i="3" s="1"/>
  <c r="K1183" i="3" l="1"/>
  <c r="L1183" i="3" s="1"/>
  <c r="G1183" i="3"/>
  <c r="I1183" i="3"/>
  <c r="J1183" i="3" s="1"/>
  <c r="H1183" i="3" l="1"/>
  <c r="M1183" i="3"/>
  <c r="N1183" i="3" l="1"/>
  <c r="O1183" i="3"/>
  <c r="P1183" i="3"/>
  <c r="D1184" i="3" s="1"/>
  <c r="E1184" i="3" s="1"/>
  <c r="B1184" i="3" l="1"/>
  <c r="Q1184" i="3" s="1"/>
  <c r="C1184" i="3"/>
  <c r="F1184" i="3" s="1"/>
  <c r="G1184" i="3" l="1"/>
  <c r="H1184" i="3" s="1"/>
  <c r="I1184" i="3"/>
  <c r="J1184" i="3" s="1"/>
  <c r="M1184" i="3" s="1"/>
  <c r="K1184" i="3"/>
  <c r="L1184" i="3" s="1"/>
  <c r="P1184" i="3" l="1"/>
  <c r="D1185" i="3" s="1"/>
  <c r="E1185" i="3" s="1"/>
  <c r="N1184" i="3"/>
  <c r="O1184" i="3"/>
  <c r="B1185" i="3" l="1"/>
  <c r="Q1185" i="3" s="1"/>
  <c r="C1185" i="3" l="1"/>
  <c r="F1185" i="3" s="1"/>
  <c r="G1185" i="3" s="1"/>
  <c r="K1185" i="3" l="1"/>
  <c r="L1185" i="3" s="1"/>
  <c r="I1185" i="3"/>
  <c r="J1185" i="3" s="1"/>
  <c r="H1185" i="3"/>
  <c r="M1185" i="3"/>
  <c r="N1185" i="3" l="1"/>
  <c r="O1185" i="3"/>
  <c r="B1186" i="3" s="1"/>
  <c r="Q1186" i="3" s="1"/>
  <c r="P1185" i="3"/>
  <c r="D1186" i="3" s="1"/>
  <c r="E1186" i="3" s="1"/>
  <c r="C1186" i="3" l="1"/>
  <c r="F1186" i="3" s="1"/>
  <c r="G1186" i="3" l="1"/>
  <c r="K1186" i="3"/>
  <c r="L1186" i="3" s="1"/>
  <c r="I1186" i="3"/>
  <c r="J1186" i="3" s="1"/>
  <c r="H1186" i="3" l="1"/>
  <c r="M1186" i="3"/>
  <c r="N1186" i="3" l="1"/>
  <c r="O1186" i="3"/>
  <c r="B1187" i="3" s="1"/>
  <c r="Q1187" i="3" s="1"/>
  <c r="P1186" i="3"/>
  <c r="D1187" i="3" s="1"/>
  <c r="E1187" i="3" s="1"/>
  <c r="C1187" i="3" l="1"/>
  <c r="F1187" i="3" s="1"/>
  <c r="G1187" i="3" l="1"/>
  <c r="H1187" i="3" s="1"/>
  <c r="I1187" i="3"/>
  <c r="J1187" i="3" s="1"/>
  <c r="M1187" i="3" s="1"/>
  <c r="K1187" i="3"/>
  <c r="L1187" i="3" s="1"/>
  <c r="N1187" i="3" l="1"/>
  <c r="O1187" i="3"/>
  <c r="P1187" i="3"/>
  <c r="D1188" i="3" s="1"/>
  <c r="E1188" i="3" s="1"/>
  <c r="B1188" i="3" l="1"/>
  <c r="Q1188" i="3" s="1"/>
  <c r="C1188" i="3" l="1"/>
  <c r="F1188" i="3" s="1"/>
  <c r="G1188" i="3"/>
  <c r="I1188" i="3"/>
  <c r="J1188" i="3" s="1"/>
  <c r="K1188" i="3"/>
  <c r="L1188" i="3" s="1"/>
  <c r="H1188" i="3" l="1"/>
  <c r="M1188" i="3"/>
  <c r="N1188" i="3" l="1"/>
  <c r="O1188" i="3"/>
  <c r="P1188" i="3"/>
  <c r="D1189" i="3" s="1"/>
  <c r="E1189" i="3" s="1"/>
  <c r="B1189" i="3" l="1"/>
  <c r="Q1189" i="3" s="1"/>
  <c r="C1189" i="3"/>
  <c r="F1189" i="3" s="1"/>
  <c r="I1189" i="3" l="1"/>
  <c r="J1189" i="3" s="1"/>
  <c r="G1189" i="3"/>
  <c r="K1189" i="3"/>
  <c r="L1189" i="3" s="1"/>
  <c r="H1189" i="3" l="1"/>
  <c r="M1189" i="3"/>
  <c r="N1189" i="3" l="1"/>
  <c r="O1189" i="3"/>
  <c r="B1190" i="3" s="1"/>
  <c r="Q1190" i="3" s="1"/>
  <c r="P1189" i="3"/>
  <c r="D1190" i="3" s="1"/>
  <c r="E1190" i="3" s="1"/>
  <c r="C1190" i="3" l="1"/>
  <c r="F1190" i="3" s="1"/>
  <c r="G1190" i="3" l="1"/>
  <c r="H1190" i="3" s="1"/>
  <c r="I1190" i="3"/>
  <c r="J1190" i="3" s="1"/>
  <c r="K1190" i="3"/>
  <c r="L1190" i="3" s="1"/>
  <c r="M1190" i="3" l="1"/>
  <c r="P1190" i="3" s="1"/>
  <c r="D1191" i="3" s="1"/>
  <c r="E1191" i="3" s="1"/>
  <c r="O1190" i="3" l="1"/>
  <c r="N1190" i="3"/>
  <c r="B1191" i="3" l="1"/>
  <c r="Q1191" i="3" s="1"/>
  <c r="C1191" i="3"/>
  <c r="F1191" i="3" s="1"/>
  <c r="G1191" i="3"/>
  <c r="I1191" i="3"/>
  <c r="J1191" i="3" s="1"/>
  <c r="K1191" i="3"/>
  <c r="L1191" i="3" s="1"/>
  <c r="H1191" i="3" l="1"/>
  <c r="M1191" i="3"/>
  <c r="O1191" i="3" l="1"/>
  <c r="N1191" i="3"/>
  <c r="P1191" i="3"/>
  <c r="D1192" i="3" s="1"/>
  <c r="E1192" i="3" s="1"/>
  <c r="B1192" i="3" l="1"/>
  <c r="Q1192" i="3" s="1"/>
  <c r="C1192" i="3" l="1"/>
  <c r="F1192" i="3" s="1"/>
  <c r="K1192" i="3" l="1"/>
  <c r="L1192" i="3" s="1"/>
  <c r="G1192" i="3"/>
  <c r="I1192" i="3"/>
  <c r="J1192" i="3" s="1"/>
  <c r="H1192" i="3" l="1"/>
  <c r="M1192" i="3"/>
  <c r="N1192" i="3" l="1"/>
  <c r="P1192" i="3"/>
  <c r="D1193" i="3" s="1"/>
  <c r="E1193" i="3" s="1"/>
  <c r="O1192" i="3"/>
  <c r="B1193" i="3" s="1"/>
  <c r="Q1193" i="3" s="1"/>
  <c r="C1193" i="3" l="1"/>
  <c r="F1193" i="3" s="1"/>
  <c r="I1193" i="3" l="1"/>
  <c r="J1193" i="3" s="1"/>
  <c r="K1193" i="3"/>
  <c r="L1193" i="3" s="1"/>
  <c r="G1193" i="3"/>
  <c r="H1193" i="3" s="1"/>
  <c r="M1193" i="3" l="1"/>
  <c r="N1193" i="3" s="1"/>
  <c r="O1193" i="3" l="1"/>
  <c r="B1194" i="3" s="1"/>
  <c r="Q1194" i="3" s="1"/>
  <c r="P1193" i="3"/>
  <c r="D1194" i="3" s="1"/>
  <c r="E1194" i="3" s="1"/>
  <c r="C1194" i="3" l="1"/>
  <c r="F1194" i="3" s="1"/>
  <c r="G1194" i="3" s="1"/>
  <c r="K1194" i="3" l="1"/>
  <c r="L1194" i="3" s="1"/>
  <c r="I1194" i="3"/>
  <c r="J1194" i="3" s="1"/>
  <c r="H1194" i="3"/>
  <c r="M1194" i="3"/>
  <c r="N1194" i="3" l="1"/>
  <c r="O1194" i="3"/>
  <c r="P1194" i="3"/>
  <c r="D1195" i="3" s="1"/>
  <c r="E1195" i="3" s="1"/>
  <c r="B1195" i="3" l="1"/>
  <c r="Q1195" i="3" s="1"/>
  <c r="C1195" i="3"/>
  <c r="F1195" i="3" s="1"/>
  <c r="K1195" i="3" l="1"/>
  <c r="L1195" i="3" s="1"/>
  <c r="G1195" i="3"/>
  <c r="I1195" i="3"/>
  <c r="J1195" i="3" s="1"/>
  <c r="H1195" i="3" l="1"/>
  <c r="M1195" i="3"/>
  <c r="O1195" i="3" l="1"/>
  <c r="N1195" i="3"/>
  <c r="P1195" i="3"/>
  <c r="D1196" i="3" s="1"/>
  <c r="E1196" i="3" s="1"/>
  <c r="B1196" i="3" l="1"/>
  <c r="Q1196" i="3" s="1"/>
  <c r="C1196" i="3"/>
  <c r="F1196" i="3" s="1"/>
  <c r="G1196" i="3" l="1"/>
  <c r="H1196" i="3" s="1"/>
  <c r="I1196" i="3"/>
  <c r="J1196" i="3" s="1"/>
  <c r="M1196" i="3" s="1"/>
  <c r="K1196" i="3"/>
  <c r="L1196" i="3" s="1"/>
  <c r="N1196" i="3" l="1"/>
  <c r="P1196" i="3"/>
  <c r="D1197" i="3" s="1"/>
  <c r="E1197" i="3" s="1"/>
  <c r="O1196" i="3"/>
  <c r="B1197" i="3" l="1"/>
  <c r="Q1197" i="3" s="1"/>
  <c r="C1197" i="3"/>
  <c r="F1197" i="3" s="1"/>
  <c r="I1197" i="3" l="1"/>
  <c r="J1197" i="3" s="1"/>
  <c r="G1197" i="3"/>
  <c r="K1197" i="3"/>
  <c r="L1197" i="3" s="1"/>
  <c r="H1197" i="3" l="1"/>
  <c r="M1197" i="3"/>
  <c r="N1197" i="3" l="1"/>
  <c r="P1197" i="3"/>
  <c r="D1198" i="3" s="1"/>
  <c r="E1198" i="3" s="1"/>
  <c r="O1197" i="3"/>
  <c r="B1198" i="3" l="1"/>
  <c r="Q1198" i="3" s="1"/>
  <c r="C1198" i="3" l="1"/>
  <c r="F1198" i="3" s="1"/>
  <c r="G1198" i="3"/>
  <c r="K1198" i="3"/>
  <c r="L1198" i="3" s="1"/>
  <c r="I1198" i="3"/>
  <c r="J1198" i="3" s="1"/>
  <c r="H1198" i="3" l="1"/>
  <c r="M1198" i="3"/>
  <c r="N1198" i="3" l="1"/>
  <c r="O1198" i="3"/>
  <c r="P1198" i="3"/>
  <c r="D1199" i="3" s="1"/>
  <c r="E1199" i="3" s="1"/>
  <c r="B1199" i="3" l="1"/>
  <c r="Q1199" i="3" s="1"/>
  <c r="C1199" i="3"/>
  <c r="F1199" i="3" s="1"/>
  <c r="I1199" i="3" l="1"/>
  <c r="J1199" i="3" s="1"/>
  <c r="K1199" i="3"/>
  <c r="L1199" i="3" s="1"/>
  <c r="G1199" i="3"/>
  <c r="H1199" i="3" s="1"/>
  <c r="M1199" i="3" l="1"/>
  <c r="N1199" i="3" s="1"/>
  <c r="P1199" i="3" l="1"/>
  <c r="D1200" i="3" s="1"/>
  <c r="E1200" i="3" s="1"/>
  <c r="O1199" i="3"/>
  <c r="B1200" i="3" s="1"/>
  <c r="Q1200" i="3" s="1"/>
  <c r="C1200" i="3" l="1"/>
  <c r="F1200" i="3" s="1"/>
  <c r="G1200" i="3" l="1"/>
  <c r="K1200" i="3"/>
  <c r="L1200" i="3" s="1"/>
  <c r="I1200" i="3"/>
  <c r="J1200" i="3" s="1"/>
  <c r="H1200" i="3" l="1"/>
  <c r="M1200" i="3"/>
  <c r="N1200" i="3" l="1"/>
  <c r="O1200" i="3"/>
  <c r="P1200" i="3"/>
  <c r="D1201" i="3" s="1"/>
  <c r="E1201" i="3" s="1"/>
  <c r="B1201" i="3" l="1"/>
  <c r="Q1201" i="3" s="1"/>
  <c r="C1201" i="3"/>
  <c r="F1201" i="3" s="1"/>
  <c r="G1201" i="3" l="1"/>
  <c r="K1201" i="3"/>
  <c r="L1201" i="3" s="1"/>
  <c r="I1201" i="3"/>
  <c r="J1201" i="3" s="1"/>
  <c r="H1201" i="3" l="1"/>
  <c r="M1201" i="3"/>
  <c r="P1201" i="3" l="1"/>
  <c r="D1202" i="3" s="1"/>
  <c r="E1202" i="3" s="1"/>
  <c r="N1201" i="3"/>
  <c r="O1201" i="3"/>
  <c r="B1202" i="3" s="1"/>
  <c r="Q1202" i="3" s="1"/>
  <c r="C1202" i="3" l="1"/>
  <c r="F1202" i="3" s="1"/>
  <c r="G1202" i="3" l="1"/>
  <c r="H1202" i="3" s="1"/>
  <c r="I1202" i="3"/>
  <c r="J1202" i="3" s="1"/>
  <c r="M1202" i="3" s="1"/>
  <c r="K1202" i="3"/>
  <c r="L1202" i="3" s="1"/>
  <c r="N1202" i="3" l="1"/>
  <c r="O1202" i="3"/>
  <c r="B1203" i="3" s="1"/>
  <c r="Q1203" i="3" s="1"/>
  <c r="P1202" i="3"/>
  <c r="D1203" i="3" s="1"/>
  <c r="E1203" i="3" s="1"/>
  <c r="C1203" i="3" l="1"/>
  <c r="F1203" i="3" s="1"/>
  <c r="I1203" i="3" l="1"/>
  <c r="J1203" i="3" s="1"/>
  <c r="K1203" i="3"/>
  <c r="L1203" i="3" s="1"/>
  <c r="G1203" i="3"/>
  <c r="H1203" i="3" l="1"/>
  <c r="M1203" i="3"/>
  <c r="N1203" i="3" l="1"/>
  <c r="O1203" i="3"/>
  <c r="B1204" i="3" s="1"/>
  <c r="Q1204" i="3" s="1"/>
  <c r="P1203" i="3"/>
  <c r="D1204" i="3" s="1"/>
  <c r="E1204" i="3" s="1"/>
  <c r="C1204" i="3" l="1"/>
  <c r="F1204" i="3" s="1"/>
  <c r="G1204" i="3" l="1"/>
  <c r="I1204" i="3"/>
  <c r="J1204" i="3" s="1"/>
  <c r="K1204" i="3"/>
  <c r="L1204" i="3" s="1"/>
  <c r="H1204" i="3" l="1"/>
  <c r="M1204" i="3"/>
  <c r="O1204" i="3" l="1"/>
  <c r="N1204" i="3"/>
  <c r="P1204" i="3"/>
  <c r="D1205" i="3" s="1"/>
  <c r="E1205" i="3" s="1"/>
  <c r="B1205" i="3" l="1"/>
  <c r="Q1205" i="3" s="1"/>
  <c r="C1205" i="3" l="1"/>
  <c r="F1205" i="3" s="1"/>
  <c r="K1205" i="3" l="1"/>
  <c r="L1205" i="3" s="1"/>
  <c r="G1205" i="3"/>
  <c r="H1205" i="3" s="1"/>
  <c r="I1205" i="3"/>
  <c r="J1205" i="3" s="1"/>
  <c r="M1205" i="3" s="1"/>
  <c r="P1205" i="3" l="1"/>
  <c r="D1206" i="3" s="1"/>
  <c r="E1206" i="3" s="1"/>
  <c r="O1205" i="3"/>
  <c r="N1205" i="3"/>
  <c r="B1206" i="3" l="1"/>
  <c r="Q1206" i="3" s="1"/>
  <c r="C1206" i="3" l="1"/>
  <c r="F1206" i="3" s="1"/>
  <c r="K1206" i="3" l="1"/>
  <c r="L1206" i="3" s="1"/>
  <c r="I1206" i="3"/>
  <c r="J1206" i="3" s="1"/>
  <c r="G1206" i="3"/>
  <c r="H1206" i="3" l="1"/>
  <c r="M1206" i="3"/>
  <c r="N1206" i="3" l="1"/>
  <c r="P1206" i="3"/>
  <c r="D1207" i="3" s="1"/>
  <c r="E1207" i="3" s="1"/>
  <c r="O1206" i="3"/>
  <c r="B1207" i="3" s="1"/>
  <c r="Q1207" i="3" s="1"/>
  <c r="C1207" i="3" l="1"/>
  <c r="F1207" i="3" s="1"/>
  <c r="G1207" i="3" l="1"/>
  <c r="I1207" i="3"/>
  <c r="J1207" i="3" s="1"/>
  <c r="K1207" i="3"/>
  <c r="L1207" i="3" s="1"/>
  <c r="H1207" i="3" l="1"/>
  <c r="M1207" i="3"/>
  <c r="N1207" i="3" l="1"/>
  <c r="O1207" i="3"/>
  <c r="P1207" i="3"/>
  <c r="D1208" i="3" s="1"/>
  <c r="E1208" i="3" s="1"/>
  <c r="B1208" i="3" l="1"/>
  <c r="Q1208" i="3" s="1"/>
  <c r="C1208" i="3"/>
  <c r="F1208" i="3" s="1"/>
  <c r="G1208" i="3" l="1"/>
  <c r="H1208" i="3" s="1"/>
  <c r="I1208" i="3"/>
  <c r="J1208" i="3" s="1"/>
  <c r="K1208" i="3"/>
  <c r="L1208" i="3" s="1"/>
  <c r="M1208" i="3" l="1"/>
  <c r="N1208" i="3" s="1"/>
  <c r="O1208" i="3" l="1"/>
  <c r="B1209" i="3" s="1"/>
  <c r="Q1209" i="3" s="1"/>
  <c r="P1208" i="3"/>
  <c r="D1209" i="3" s="1"/>
  <c r="E1209" i="3" s="1"/>
  <c r="C1209" i="3" l="1"/>
  <c r="F1209" i="3" s="1"/>
  <c r="G1209" i="3" l="1"/>
  <c r="K1209" i="3"/>
  <c r="L1209" i="3" s="1"/>
  <c r="I1209" i="3"/>
  <c r="J1209" i="3" s="1"/>
  <c r="H1209" i="3"/>
  <c r="M1209" i="3"/>
  <c r="N1209" i="3" l="1"/>
  <c r="O1209" i="3"/>
  <c r="P1209" i="3"/>
  <c r="D1210" i="3" s="1"/>
  <c r="E1210" i="3" s="1"/>
  <c r="B1210" i="3" l="1"/>
  <c r="Q1210" i="3" s="1"/>
  <c r="C1210" i="3"/>
  <c r="F1210" i="3" s="1"/>
  <c r="G1210" i="3" l="1"/>
  <c r="I1210" i="3"/>
  <c r="J1210" i="3" s="1"/>
  <c r="K1210" i="3"/>
  <c r="L1210" i="3" s="1"/>
  <c r="H1210" i="3" l="1"/>
  <c r="M1210" i="3"/>
  <c r="N1210" i="3" l="1"/>
  <c r="P1210" i="3"/>
  <c r="D1211" i="3" s="1"/>
  <c r="E1211" i="3" s="1"/>
  <c r="O1210" i="3"/>
  <c r="B1211" i="3" s="1"/>
  <c r="Q1211" i="3" s="1"/>
  <c r="C1211" i="3" l="1"/>
  <c r="F1211" i="3" s="1"/>
  <c r="G1211" i="3" l="1"/>
  <c r="H1211" i="3" s="1"/>
  <c r="I1211" i="3"/>
  <c r="J1211" i="3" s="1"/>
  <c r="M1211" i="3" s="1"/>
  <c r="K1211" i="3"/>
  <c r="L1211" i="3" s="1"/>
  <c r="O1211" i="3" l="1"/>
  <c r="P1211" i="3"/>
  <c r="D1212" i="3" s="1"/>
  <c r="E1212" i="3" s="1"/>
  <c r="N1211" i="3"/>
  <c r="B1212" i="3" l="1"/>
  <c r="Q1212" i="3" s="1"/>
  <c r="C1212" i="3" l="1"/>
  <c r="F1212" i="3" s="1"/>
  <c r="G1212" i="3" s="1"/>
  <c r="K1212" i="3" l="1"/>
  <c r="L1212" i="3" s="1"/>
  <c r="I1212" i="3"/>
  <c r="J1212" i="3" s="1"/>
  <c r="H1212" i="3"/>
  <c r="M1212" i="3"/>
  <c r="N1212" i="3" l="1"/>
  <c r="O1212" i="3"/>
  <c r="B1213" i="3" s="1"/>
  <c r="Q1213" i="3" s="1"/>
  <c r="P1212" i="3"/>
  <c r="D1213" i="3" s="1"/>
  <c r="E1213" i="3" s="1"/>
  <c r="C1213" i="3" l="1"/>
  <c r="F1213" i="3" s="1"/>
  <c r="G1213" i="3" l="1"/>
  <c r="H1213" i="3" s="1"/>
  <c r="K1213" i="3"/>
  <c r="L1213" i="3" s="1"/>
  <c r="I1213" i="3"/>
  <c r="J1213" i="3" s="1"/>
  <c r="M1213" i="3" s="1"/>
  <c r="P1213" i="3" l="1"/>
  <c r="D1214" i="3" s="1"/>
  <c r="E1214" i="3" s="1"/>
  <c r="N1213" i="3"/>
  <c r="O1213" i="3"/>
  <c r="B1214" i="3" s="1"/>
  <c r="Q1214" i="3" s="1"/>
  <c r="C1214" i="3" l="1"/>
  <c r="F1214" i="3" s="1"/>
  <c r="I1214" i="3" l="1"/>
  <c r="J1214" i="3" s="1"/>
  <c r="K1214" i="3"/>
  <c r="L1214" i="3" s="1"/>
  <c r="G1214" i="3"/>
  <c r="H1214" i="3" s="1"/>
  <c r="M1214" i="3" l="1"/>
  <c r="N1214" i="3" s="1"/>
  <c r="P1214" i="3" l="1"/>
  <c r="D1215" i="3" s="1"/>
  <c r="E1215" i="3" s="1"/>
  <c r="O1214" i="3"/>
  <c r="B1215" i="3" s="1"/>
  <c r="Q1215" i="3" s="1"/>
  <c r="C1215" i="3" l="1"/>
  <c r="F1215" i="3" s="1"/>
  <c r="G1215" i="3"/>
  <c r="H1215" i="3" s="1"/>
  <c r="K1215" i="3"/>
  <c r="L1215" i="3" s="1"/>
  <c r="I1215" i="3"/>
  <c r="J1215" i="3" s="1"/>
  <c r="M1215" i="3" s="1"/>
  <c r="P1215" i="3" l="1"/>
  <c r="D1216" i="3" s="1"/>
  <c r="E1216" i="3" s="1"/>
  <c r="N1215" i="3"/>
  <c r="O1215" i="3"/>
  <c r="B1216" i="3" l="1"/>
  <c r="Q1216" i="3" s="1"/>
  <c r="C1216" i="3"/>
  <c r="F1216" i="3" s="1"/>
  <c r="I1216" i="3" l="1"/>
  <c r="J1216" i="3" s="1"/>
  <c r="G1216" i="3"/>
  <c r="K1216" i="3"/>
  <c r="L1216" i="3" s="1"/>
  <c r="H1216" i="3" l="1"/>
  <c r="M1216" i="3"/>
  <c r="O1216" i="3" l="1"/>
  <c r="P1216" i="3"/>
  <c r="D1217" i="3" s="1"/>
  <c r="E1217" i="3" s="1"/>
  <c r="N1216" i="3"/>
  <c r="B1217" i="3" l="1"/>
  <c r="Q1217" i="3" s="1"/>
  <c r="C1217" i="3" l="1"/>
  <c r="F1217" i="3" s="1"/>
  <c r="G1217" i="3" l="1"/>
  <c r="H1217" i="3" s="1"/>
  <c r="K1217" i="3"/>
  <c r="L1217" i="3" s="1"/>
  <c r="I1217" i="3"/>
  <c r="J1217" i="3" s="1"/>
  <c r="M1217" i="3" l="1"/>
  <c r="N1217" i="3" s="1"/>
  <c r="P1217" i="3" l="1"/>
  <c r="D1218" i="3" s="1"/>
  <c r="E1218" i="3" s="1"/>
  <c r="O1217" i="3"/>
  <c r="B1218" i="3" s="1"/>
  <c r="Q1218" i="3" l="1"/>
  <c r="C1218" i="3"/>
  <c r="F1218" i="3" s="1"/>
  <c r="I1218" i="3" s="1"/>
  <c r="J1218" i="3" s="1"/>
  <c r="G1218" i="3"/>
  <c r="H1218" i="3" s="1"/>
  <c r="K1218" i="3" l="1"/>
  <c r="L1218" i="3" s="1"/>
  <c r="M1218" i="3"/>
  <c r="N1218" i="3" s="1"/>
  <c r="P1218" i="3" l="1"/>
  <c r="D1219" i="3" s="1"/>
  <c r="E1219" i="3" s="1"/>
  <c r="O1218" i="3"/>
  <c r="B1219" i="3" s="1"/>
  <c r="Q1219" i="3" s="1"/>
  <c r="C1219" i="3" l="1"/>
  <c r="F1219" i="3" s="1"/>
  <c r="G1219" i="3"/>
  <c r="I1219" i="3"/>
  <c r="J1219" i="3" s="1"/>
  <c r="K1219" i="3"/>
  <c r="L1219" i="3" s="1"/>
  <c r="H1219" i="3" l="1"/>
  <c r="M1219" i="3"/>
  <c r="N1219" i="3" l="1"/>
  <c r="O1219" i="3"/>
  <c r="P1219" i="3"/>
  <c r="D1220" i="3" s="1"/>
  <c r="E1220" i="3" s="1"/>
  <c r="B1220" i="3" l="1"/>
  <c r="Q1220" i="3" s="1"/>
  <c r="C1220" i="3" l="1"/>
  <c r="F1220" i="3" s="1"/>
  <c r="I1220" i="3" l="1"/>
  <c r="J1220" i="3" s="1"/>
  <c r="G1220" i="3"/>
  <c r="H1220" i="3" s="1"/>
  <c r="K1220" i="3"/>
  <c r="L1220" i="3" s="1"/>
  <c r="M1220" i="3" l="1"/>
  <c r="N1220" i="3" s="1"/>
  <c r="P1220" i="3" l="1"/>
  <c r="D1221" i="3" s="1"/>
  <c r="E1221" i="3" s="1"/>
  <c r="O1220" i="3"/>
  <c r="B1221" i="3" s="1"/>
  <c r="Q1221" i="3" s="1"/>
  <c r="C1221" i="3" l="1"/>
  <c r="F1221" i="3" s="1"/>
  <c r="G1221" i="3"/>
  <c r="H1221" i="3" s="1"/>
  <c r="K1221" i="3"/>
  <c r="L1221" i="3" s="1"/>
  <c r="I1221" i="3"/>
  <c r="J1221" i="3" s="1"/>
  <c r="M1221" i="3" s="1"/>
  <c r="P1221" i="3" l="1"/>
  <c r="D1222" i="3" s="1"/>
  <c r="E1222" i="3" s="1"/>
  <c r="N1221" i="3"/>
  <c r="O1221" i="3"/>
  <c r="B1222" i="3" l="1"/>
  <c r="Q1222" i="3" s="1"/>
  <c r="C1222" i="3" l="1"/>
  <c r="F1222" i="3" s="1"/>
  <c r="I1222" i="3" s="1"/>
  <c r="J1222" i="3" s="1"/>
  <c r="K1222" i="3" l="1"/>
  <c r="L1222" i="3" s="1"/>
  <c r="G1222" i="3"/>
  <c r="H1222" i="3"/>
  <c r="M1222" i="3"/>
  <c r="N1222" i="3" l="1"/>
  <c r="P1222" i="3"/>
  <c r="D1223" i="3" s="1"/>
  <c r="E1223" i="3" s="1"/>
  <c r="O1222" i="3"/>
  <c r="B1223" i="3" s="1"/>
  <c r="Q1223" i="3" s="1"/>
  <c r="C1223" i="3" l="1"/>
  <c r="F1223" i="3" s="1"/>
  <c r="K1223" i="3" l="1"/>
  <c r="L1223" i="3" s="1"/>
  <c r="I1223" i="3"/>
  <c r="J1223" i="3" s="1"/>
  <c r="M1223" i="3" s="1"/>
  <c r="G1223" i="3"/>
  <c r="H1223" i="3" s="1"/>
  <c r="P1223" i="3" l="1"/>
  <c r="D1224" i="3" s="1"/>
  <c r="E1224" i="3" s="1"/>
  <c r="O1223" i="3"/>
  <c r="N1223" i="3"/>
  <c r="B1224" i="3" l="1"/>
  <c r="Q1224" i="3" s="1"/>
  <c r="C1224" i="3" l="1"/>
  <c r="F1224" i="3" s="1"/>
  <c r="K1224" i="3" l="1"/>
  <c r="L1224" i="3" s="1"/>
  <c r="I1224" i="3"/>
  <c r="J1224" i="3" s="1"/>
  <c r="M1224" i="3" s="1"/>
  <c r="G1224" i="3"/>
  <c r="H1224" i="3" s="1"/>
  <c r="O1224" i="3" l="1"/>
  <c r="P1224" i="3"/>
  <c r="D1225" i="3" s="1"/>
  <c r="E1225" i="3" s="1"/>
  <c r="N1224" i="3"/>
  <c r="B1225" i="3" l="1"/>
  <c r="Q1225" i="3" s="1"/>
  <c r="C1225" i="3" l="1"/>
  <c r="F1225" i="3" s="1"/>
  <c r="G1225" i="3" s="1"/>
  <c r="H1225" i="3" s="1"/>
  <c r="I1225" i="3" l="1"/>
  <c r="J1225" i="3" s="1"/>
  <c r="M1225" i="3" s="1"/>
  <c r="N1225" i="3" s="1"/>
  <c r="K1225" i="3"/>
  <c r="L1225" i="3" s="1"/>
  <c r="O1225" i="3" l="1"/>
  <c r="B1226" i="3" s="1"/>
  <c r="Q1226" i="3" s="1"/>
  <c r="P1225" i="3"/>
  <c r="D1226" i="3" s="1"/>
  <c r="E1226" i="3" s="1"/>
  <c r="C1226" i="3" l="1"/>
  <c r="F1226" i="3" s="1"/>
  <c r="G1226" i="3"/>
  <c r="I1226" i="3"/>
  <c r="J1226" i="3" s="1"/>
  <c r="K1226" i="3"/>
  <c r="L1226" i="3" s="1"/>
  <c r="H1226" i="3" l="1"/>
  <c r="M1226" i="3"/>
  <c r="N1226" i="3" l="1"/>
  <c r="O1226" i="3"/>
  <c r="P1226" i="3"/>
  <c r="D1227" i="3" s="1"/>
  <c r="E1227" i="3" s="1"/>
  <c r="B1227" i="3" l="1"/>
  <c r="Q1227" i="3" s="1"/>
  <c r="C1227" i="3"/>
  <c r="F1227" i="3" s="1"/>
  <c r="G1227" i="3" l="1"/>
  <c r="H1227" i="3" s="1"/>
  <c r="K1227" i="3"/>
  <c r="L1227" i="3" s="1"/>
  <c r="I1227" i="3"/>
  <c r="J1227" i="3" s="1"/>
  <c r="M1227" i="3" s="1"/>
  <c r="N1227" i="3" l="1"/>
  <c r="O1227" i="3"/>
  <c r="B1228" i="3" s="1"/>
  <c r="Q1228" i="3" s="1"/>
  <c r="P1227" i="3"/>
  <c r="D1228" i="3" s="1"/>
  <c r="E1228" i="3" s="1"/>
  <c r="C1228" i="3" l="1"/>
  <c r="F1228" i="3" s="1"/>
  <c r="G1228" i="3" l="1"/>
  <c r="K1228" i="3"/>
  <c r="L1228" i="3" s="1"/>
  <c r="I1228" i="3"/>
  <c r="J1228" i="3" s="1"/>
  <c r="H1228" i="3" l="1"/>
  <c r="M1228" i="3"/>
  <c r="N1228" i="3" l="1"/>
  <c r="O1228" i="3"/>
  <c r="P1228" i="3"/>
  <c r="D1229" i="3" s="1"/>
  <c r="E1229" i="3" s="1"/>
  <c r="B1229" i="3" l="1"/>
  <c r="Q1229" i="3" s="1"/>
  <c r="C1229" i="3"/>
  <c r="F1229" i="3" s="1"/>
  <c r="G1229" i="3" l="1"/>
  <c r="I1229" i="3"/>
  <c r="J1229" i="3" s="1"/>
  <c r="K1229" i="3"/>
  <c r="L1229" i="3" s="1"/>
  <c r="H1229" i="3" l="1"/>
  <c r="M1229" i="3"/>
  <c r="N1229" i="3" l="1"/>
  <c r="P1229" i="3"/>
  <c r="D1230" i="3" s="1"/>
  <c r="E1230" i="3" s="1"/>
  <c r="O1229" i="3"/>
  <c r="B1230" i="3" s="1"/>
  <c r="Q1230" i="3" s="1"/>
  <c r="C1230" i="3" l="1"/>
  <c r="F1230" i="3" s="1"/>
  <c r="G1230" i="3" l="1"/>
  <c r="H1230" i="3" s="1"/>
  <c r="K1230" i="3"/>
  <c r="L1230" i="3" s="1"/>
  <c r="I1230" i="3"/>
  <c r="J1230" i="3" s="1"/>
  <c r="M1230" i="3" s="1"/>
  <c r="N1230" i="3" l="1"/>
  <c r="O1230" i="3"/>
  <c r="B1231" i="3" s="1"/>
  <c r="Q1231" i="3" s="1"/>
  <c r="P1230" i="3"/>
  <c r="D1231" i="3" s="1"/>
  <c r="E1231" i="3" s="1"/>
  <c r="C1231" i="3" l="1"/>
  <c r="F1231" i="3" s="1"/>
  <c r="I1231" i="3" l="1"/>
  <c r="J1231" i="3" s="1"/>
  <c r="K1231" i="3"/>
  <c r="L1231" i="3" s="1"/>
  <c r="G1231" i="3"/>
  <c r="H1231" i="3" l="1"/>
  <c r="M1231" i="3"/>
  <c r="N1231" i="3" l="1"/>
  <c r="O1231" i="3"/>
  <c r="B1232" i="3" s="1"/>
  <c r="Q1232" i="3" s="1"/>
  <c r="P1231" i="3"/>
  <c r="D1232" i="3" s="1"/>
  <c r="E1232" i="3" s="1"/>
  <c r="C1232" i="3" l="1"/>
  <c r="F1232" i="3" s="1"/>
  <c r="I1232" i="3" l="1"/>
  <c r="J1232" i="3" s="1"/>
  <c r="G1232" i="3"/>
  <c r="K1232" i="3"/>
  <c r="L1232" i="3" s="1"/>
  <c r="H1232" i="3" l="1"/>
  <c r="M1232" i="3"/>
  <c r="N1232" i="3" l="1"/>
  <c r="O1232" i="3"/>
  <c r="B1233" i="3" s="1"/>
  <c r="Q1233" i="3" s="1"/>
  <c r="P1232" i="3"/>
  <c r="D1233" i="3" s="1"/>
  <c r="E1233" i="3" s="1"/>
  <c r="C1233" i="3" l="1"/>
  <c r="F1233" i="3" s="1"/>
  <c r="K1233" i="3" l="1"/>
  <c r="L1233" i="3" s="1"/>
  <c r="G1233" i="3"/>
  <c r="H1233" i="3" s="1"/>
  <c r="I1233" i="3"/>
  <c r="J1233" i="3" s="1"/>
  <c r="M1233" i="3" s="1"/>
  <c r="N1233" i="3" l="1"/>
  <c r="O1233" i="3"/>
  <c r="P1233" i="3"/>
  <c r="D1234" i="3" s="1"/>
  <c r="E1234" i="3" s="1"/>
  <c r="B1234" i="3" l="1"/>
  <c r="Q1234" i="3" s="1"/>
  <c r="C1234" i="3" l="1"/>
  <c r="F1234" i="3" s="1"/>
  <c r="I1234" i="3" s="1"/>
  <c r="J1234" i="3" s="1"/>
  <c r="G1234" i="3" l="1"/>
  <c r="K1234" i="3"/>
  <c r="L1234" i="3" s="1"/>
  <c r="H1234" i="3"/>
  <c r="M1234" i="3"/>
  <c r="N1234" i="3" l="1"/>
  <c r="O1234" i="3"/>
  <c r="P1234" i="3"/>
  <c r="D1235" i="3" s="1"/>
  <c r="E1235" i="3" s="1"/>
  <c r="B1235" i="3" l="1"/>
  <c r="Q1235" i="3" s="1"/>
  <c r="C1235" i="3"/>
  <c r="F1235" i="3" s="1"/>
  <c r="G1235" i="3" l="1"/>
  <c r="K1235" i="3"/>
  <c r="L1235" i="3" s="1"/>
  <c r="I1235" i="3"/>
  <c r="J1235" i="3" s="1"/>
  <c r="H1235" i="3" l="1"/>
  <c r="M1235" i="3"/>
  <c r="N1235" i="3" l="1"/>
  <c r="O1235" i="3"/>
  <c r="P1235" i="3"/>
  <c r="D1236" i="3" s="1"/>
  <c r="E1236" i="3" s="1"/>
  <c r="B1236" i="3" l="1"/>
  <c r="Q1236" i="3" s="1"/>
  <c r="C1236" i="3"/>
  <c r="F1236" i="3" s="1"/>
  <c r="G1236" i="3" l="1"/>
  <c r="H1236" i="3" s="1"/>
  <c r="K1236" i="3"/>
  <c r="L1236" i="3" s="1"/>
  <c r="I1236" i="3"/>
  <c r="J1236" i="3" s="1"/>
  <c r="M1236" i="3" l="1"/>
  <c r="N1236" i="3" s="1"/>
  <c r="P1236" i="3" l="1"/>
  <c r="D1237" i="3" s="1"/>
  <c r="E1237" i="3" s="1"/>
  <c r="O1236" i="3"/>
  <c r="B1237" i="3" s="1"/>
  <c r="Q1237" i="3" s="1"/>
  <c r="C1237" i="3" l="1"/>
  <c r="F1237" i="3" s="1"/>
  <c r="K1237" i="3" s="1"/>
  <c r="L1237" i="3" s="1"/>
  <c r="I1237" i="3" l="1"/>
  <c r="J1237" i="3" s="1"/>
  <c r="G1237" i="3"/>
  <c r="H1237" i="3" s="1"/>
  <c r="M1237" i="3"/>
  <c r="P1237" i="3" l="1"/>
  <c r="D1238" i="3" s="1"/>
  <c r="E1238" i="3" s="1"/>
  <c r="N1237" i="3"/>
  <c r="O1237" i="3"/>
  <c r="B1238" i="3" l="1"/>
  <c r="Q1238" i="3" s="1"/>
  <c r="C1238" i="3"/>
  <c r="F1238" i="3" s="1"/>
  <c r="K1238" i="3" l="1"/>
  <c r="L1238" i="3" s="1"/>
  <c r="G1238" i="3"/>
  <c r="I1238" i="3"/>
  <c r="J1238" i="3" s="1"/>
  <c r="H1238" i="3" l="1"/>
  <c r="M1238" i="3"/>
  <c r="N1238" i="3" l="1"/>
  <c r="O1238" i="3"/>
  <c r="B1239" i="3" s="1"/>
  <c r="Q1239" i="3" s="1"/>
  <c r="P1238" i="3"/>
  <c r="D1239" i="3" s="1"/>
  <c r="E1239" i="3" s="1"/>
  <c r="C1239" i="3" l="1"/>
  <c r="F1239" i="3" s="1"/>
  <c r="I1239" i="3" l="1"/>
  <c r="J1239" i="3" s="1"/>
  <c r="M1239" i="3" s="1"/>
  <c r="K1239" i="3"/>
  <c r="L1239" i="3" s="1"/>
  <c r="G1239" i="3"/>
  <c r="H1239" i="3" s="1"/>
  <c r="N1239" i="3" l="1"/>
  <c r="O1239" i="3"/>
  <c r="P1239" i="3"/>
  <c r="D1240" i="3" s="1"/>
  <c r="E1240" i="3" s="1"/>
  <c r="B1240" i="3" l="1"/>
  <c r="Q1240" i="3" s="1"/>
  <c r="C1240" i="3" l="1"/>
  <c r="F1240" i="3" s="1"/>
  <c r="G1240" i="3" s="1"/>
  <c r="I1240" i="3" l="1"/>
  <c r="J1240" i="3" s="1"/>
  <c r="K1240" i="3"/>
  <c r="L1240" i="3" s="1"/>
  <c r="H1240" i="3"/>
  <c r="M1240" i="3"/>
  <c r="O1240" i="3" l="1"/>
  <c r="P1240" i="3"/>
  <c r="D1241" i="3" s="1"/>
  <c r="E1241" i="3" s="1"/>
  <c r="N1240" i="3"/>
  <c r="B1241" i="3" l="1"/>
  <c r="Q1241" i="3" s="1"/>
  <c r="C1241" i="3" l="1"/>
  <c r="F1241" i="3" s="1"/>
  <c r="G1241" i="3"/>
  <c r="I1241" i="3"/>
  <c r="J1241" i="3" s="1"/>
  <c r="K1241" i="3"/>
  <c r="L1241" i="3" s="1"/>
  <c r="H1241" i="3" l="1"/>
  <c r="M1241" i="3"/>
  <c r="N1241" i="3" l="1"/>
  <c r="P1241" i="3"/>
  <c r="D1242" i="3" s="1"/>
  <c r="E1242" i="3" s="1"/>
  <c r="O1241" i="3"/>
  <c r="B1242" i="3" l="1"/>
  <c r="Q1242" i="3" s="1"/>
  <c r="C1242" i="3"/>
  <c r="F1242" i="3" s="1"/>
  <c r="I1242" i="3" l="1"/>
  <c r="J1242" i="3" s="1"/>
  <c r="M1242" i="3" s="1"/>
  <c r="K1242" i="3"/>
  <c r="L1242" i="3" s="1"/>
  <c r="G1242" i="3"/>
  <c r="H1242" i="3" s="1"/>
  <c r="N1242" i="3" l="1"/>
  <c r="P1242" i="3"/>
  <c r="D1243" i="3" s="1"/>
  <c r="E1243" i="3" s="1"/>
  <c r="O1242" i="3"/>
  <c r="B1243" i="3" l="1"/>
  <c r="Q1243" i="3" s="1"/>
  <c r="C1243" i="3" l="1"/>
  <c r="F1243" i="3" s="1"/>
  <c r="G1243" i="3" s="1"/>
  <c r="K1243" i="3"/>
  <c r="L1243" i="3" s="1"/>
  <c r="I1243" i="3" l="1"/>
  <c r="J1243" i="3" s="1"/>
  <c r="H1243" i="3"/>
  <c r="M1243" i="3"/>
  <c r="P1243" i="3" l="1"/>
  <c r="D1244" i="3" s="1"/>
  <c r="E1244" i="3" s="1"/>
  <c r="O1243" i="3"/>
  <c r="N1243" i="3"/>
  <c r="B1244" i="3" l="1"/>
  <c r="Q1244" i="3" s="1"/>
  <c r="C1244" i="3" l="1"/>
  <c r="F1244" i="3" s="1"/>
  <c r="G1244" i="3" l="1"/>
  <c r="K1244" i="3"/>
  <c r="L1244" i="3" s="1"/>
  <c r="I1244" i="3"/>
  <c r="J1244" i="3" s="1"/>
  <c r="H1244" i="3" l="1"/>
  <c r="M1244" i="3"/>
  <c r="O1244" i="3" l="1"/>
  <c r="P1244" i="3"/>
  <c r="D1245" i="3" s="1"/>
  <c r="E1245" i="3" s="1"/>
  <c r="N1244" i="3"/>
  <c r="B1245" i="3" l="1"/>
  <c r="Q1245" i="3" s="1"/>
  <c r="C1245" i="3" l="1"/>
  <c r="F1245" i="3" s="1"/>
  <c r="K1245" i="3" l="1"/>
  <c r="L1245" i="3" s="1"/>
  <c r="I1245" i="3"/>
  <c r="J1245" i="3" s="1"/>
  <c r="M1245" i="3" s="1"/>
  <c r="G1245" i="3"/>
  <c r="H1245" i="3" s="1"/>
  <c r="N1245" i="3" l="1"/>
  <c r="O1245" i="3"/>
  <c r="P1245" i="3"/>
  <c r="D1246" i="3" s="1"/>
  <c r="E1246" i="3" s="1"/>
  <c r="B1246" i="3" l="1"/>
  <c r="Q1246" i="3" s="1"/>
  <c r="C1246" i="3" l="1"/>
  <c r="F1246" i="3" s="1"/>
  <c r="G1246" i="3" l="1"/>
  <c r="K1246" i="3"/>
  <c r="L1246" i="3" s="1"/>
  <c r="I1246" i="3"/>
  <c r="J1246" i="3" s="1"/>
  <c r="H1246" i="3" l="1"/>
  <c r="M1246" i="3"/>
  <c r="N1246" i="3" l="1"/>
  <c r="O1246" i="3"/>
  <c r="P1246" i="3"/>
  <c r="D1247" i="3" s="1"/>
  <c r="E1247" i="3" s="1"/>
  <c r="B1247" i="3" l="1"/>
  <c r="Q1247" i="3" s="1"/>
  <c r="C1247" i="3" l="1"/>
  <c r="F1247" i="3" s="1"/>
  <c r="G1247" i="3"/>
  <c r="K1247" i="3"/>
  <c r="L1247" i="3" s="1"/>
  <c r="I1247" i="3"/>
  <c r="J1247" i="3" s="1"/>
  <c r="H1247" i="3" l="1"/>
  <c r="M1247" i="3"/>
  <c r="N1247" i="3" l="1"/>
  <c r="P1247" i="3"/>
  <c r="D1248" i="3" s="1"/>
  <c r="E1248" i="3" s="1"/>
  <c r="O1247" i="3"/>
  <c r="B1248" i="3" s="1"/>
  <c r="Q1248" i="3" s="1"/>
  <c r="C1248" i="3" l="1"/>
  <c r="F1248" i="3" s="1"/>
  <c r="I1248" i="3" l="1"/>
  <c r="J1248" i="3" s="1"/>
  <c r="M1248" i="3" s="1"/>
  <c r="G1248" i="3"/>
  <c r="H1248" i="3" s="1"/>
  <c r="K1248" i="3"/>
  <c r="L1248" i="3" s="1"/>
  <c r="O1248" i="3" l="1"/>
  <c r="N1248" i="3"/>
  <c r="P1248" i="3"/>
  <c r="D1249" i="3" s="1"/>
  <c r="E1249" i="3" s="1"/>
  <c r="B1249" i="3" l="1"/>
  <c r="Q1249" i="3" s="1"/>
  <c r="C1249" i="3" l="1"/>
  <c r="F1249" i="3" s="1"/>
  <c r="G1249" i="3" l="1"/>
  <c r="I1249" i="3"/>
  <c r="J1249" i="3" s="1"/>
  <c r="K1249" i="3"/>
  <c r="L1249" i="3" s="1"/>
  <c r="H1249" i="3" l="1"/>
  <c r="M1249" i="3"/>
  <c r="N1249" i="3" l="1"/>
  <c r="O1249" i="3"/>
  <c r="P1249" i="3"/>
  <c r="D1250" i="3" s="1"/>
  <c r="E1250" i="3" s="1"/>
  <c r="B1250" i="3" l="1"/>
  <c r="Q1250" i="3" s="1"/>
  <c r="C1250" i="3"/>
  <c r="F1250" i="3" s="1"/>
  <c r="G1250" i="3" l="1"/>
  <c r="I1250" i="3"/>
  <c r="J1250" i="3" s="1"/>
  <c r="K1250" i="3"/>
  <c r="L1250" i="3" s="1"/>
  <c r="H1250" i="3" l="1"/>
  <c r="M1250" i="3"/>
  <c r="O1250" i="3" l="1"/>
  <c r="P1250" i="3"/>
  <c r="D1251" i="3" s="1"/>
  <c r="E1251" i="3" s="1"/>
  <c r="N1250" i="3"/>
  <c r="B1251" i="3" l="1"/>
  <c r="Q1251" i="3" s="1"/>
  <c r="C1251" i="3"/>
  <c r="F1251" i="3" s="1"/>
  <c r="G1251" i="3" l="1"/>
  <c r="H1251" i="3" s="1"/>
  <c r="I1251" i="3"/>
  <c r="J1251" i="3" s="1"/>
  <c r="M1251" i="3" s="1"/>
  <c r="K1251" i="3"/>
  <c r="L1251" i="3" s="1"/>
  <c r="O1251" i="3" l="1"/>
  <c r="P1251" i="3"/>
  <c r="D1252" i="3" s="1"/>
  <c r="E1252" i="3" s="1"/>
  <c r="N1251" i="3"/>
  <c r="B1252" i="3" l="1"/>
  <c r="Q1252" i="3" s="1"/>
  <c r="C1252" i="3" l="1"/>
  <c r="F1252" i="3" s="1"/>
  <c r="G1252" i="3" l="1"/>
  <c r="I1252" i="3"/>
  <c r="J1252" i="3" s="1"/>
  <c r="K1252" i="3"/>
  <c r="L1252" i="3" s="1"/>
  <c r="H1252" i="3" l="1"/>
  <c r="M1252" i="3"/>
  <c r="N1252" i="3" l="1"/>
  <c r="O1252" i="3"/>
  <c r="P1252" i="3"/>
  <c r="D1253" i="3" s="1"/>
  <c r="E1253" i="3" s="1"/>
  <c r="B1253" i="3" l="1"/>
  <c r="Q1253" i="3" s="1"/>
  <c r="C1253" i="3" l="1"/>
  <c r="F1253" i="3" s="1"/>
  <c r="K1253" i="3" s="1"/>
  <c r="L1253" i="3" s="1"/>
  <c r="G1253" i="3"/>
  <c r="I1253" i="3"/>
  <c r="J1253" i="3" s="1"/>
  <c r="H1253" i="3" l="1"/>
  <c r="M1253" i="3"/>
  <c r="N1253" i="3" l="1"/>
  <c r="P1253" i="3"/>
  <c r="D1254" i="3" s="1"/>
  <c r="E1254" i="3" s="1"/>
  <c r="O1253" i="3"/>
  <c r="B1254" i="3" l="1"/>
  <c r="Q1254" i="3" s="1"/>
  <c r="C1254" i="3" l="1"/>
  <c r="F1254" i="3" s="1"/>
  <c r="G1254" i="3"/>
  <c r="H1254" i="3" s="1"/>
  <c r="K1254" i="3"/>
  <c r="L1254" i="3" s="1"/>
  <c r="I1254" i="3"/>
  <c r="J1254" i="3" s="1"/>
  <c r="M1254" i="3" l="1"/>
  <c r="N1254" i="3" s="1"/>
  <c r="P1254" i="3" l="1"/>
  <c r="D1255" i="3" s="1"/>
  <c r="E1255" i="3" s="1"/>
  <c r="O1254" i="3"/>
  <c r="B1255" i="3" s="1"/>
  <c r="Q1255" i="3" s="1"/>
  <c r="C1255" i="3" l="1"/>
  <c r="F1255" i="3" s="1"/>
  <c r="G1255" i="3"/>
  <c r="I1255" i="3"/>
  <c r="J1255" i="3" s="1"/>
  <c r="K1255" i="3"/>
  <c r="L1255" i="3" s="1"/>
  <c r="H1255" i="3" l="1"/>
  <c r="M1255" i="3"/>
  <c r="O1255" i="3" l="1"/>
  <c r="P1255" i="3"/>
  <c r="D1256" i="3" s="1"/>
  <c r="E1256" i="3" s="1"/>
  <c r="N1255" i="3"/>
  <c r="B1256" i="3" l="1"/>
  <c r="Q1256" i="3" s="1"/>
  <c r="C1256" i="3" l="1"/>
  <c r="F1256" i="3" s="1"/>
  <c r="G1256" i="3" l="1"/>
  <c r="I1256" i="3"/>
  <c r="J1256" i="3" s="1"/>
  <c r="K1256" i="3"/>
  <c r="L1256" i="3" s="1"/>
  <c r="H1256" i="3" l="1"/>
  <c r="M1256" i="3"/>
  <c r="N1256" i="3" l="1"/>
  <c r="P1256" i="3"/>
  <c r="D1257" i="3" s="1"/>
  <c r="E1257" i="3" s="1"/>
  <c r="O1256" i="3"/>
  <c r="B1257" i="3" s="1"/>
  <c r="Q1257" i="3" s="1"/>
  <c r="C1257" i="3" l="1"/>
  <c r="F1257" i="3" s="1"/>
  <c r="G1257" i="3" l="1"/>
  <c r="H1257" i="3" s="1"/>
  <c r="I1257" i="3"/>
  <c r="J1257" i="3" s="1"/>
  <c r="M1257" i="3" s="1"/>
  <c r="K1257" i="3"/>
  <c r="L1257" i="3" s="1"/>
  <c r="P1257" i="3" l="1"/>
  <c r="D1258" i="3" s="1"/>
  <c r="E1258" i="3" s="1"/>
  <c r="N1257" i="3"/>
  <c r="O1257" i="3"/>
  <c r="B1258" i="3" l="1"/>
  <c r="Q1258" i="3" s="1"/>
  <c r="C1258" i="3" l="1"/>
  <c r="F1258" i="3" s="1"/>
  <c r="G1258" i="3" l="1"/>
  <c r="I1258" i="3"/>
  <c r="J1258" i="3" s="1"/>
  <c r="K1258" i="3"/>
  <c r="L1258" i="3" s="1"/>
  <c r="H1258" i="3" l="1"/>
  <c r="M1258" i="3"/>
  <c r="N1258" i="3" l="1"/>
  <c r="O1258" i="3"/>
  <c r="P1258" i="3"/>
  <c r="D1259" i="3" s="1"/>
  <c r="E1259" i="3" s="1"/>
  <c r="B1259" i="3" l="1"/>
  <c r="Q1259" i="3" s="1"/>
  <c r="C1259" i="3"/>
  <c r="F1259" i="3" s="1"/>
  <c r="G1259" i="3" l="1"/>
  <c r="K1259" i="3"/>
  <c r="L1259" i="3" s="1"/>
  <c r="I1259" i="3"/>
  <c r="J1259" i="3" s="1"/>
  <c r="H1259" i="3" l="1"/>
  <c r="M1259" i="3"/>
  <c r="P1259" i="3" l="1"/>
  <c r="D1260" i="3" s="1"/>
  <c r="E1260" i="3" s="1"/>
  <c r="N1259" i="3"/>
  <c r="O1259" i="3"/>
  <c r="B1260" i="3" l="1"/>
  <c r="Q1260" i="3" s="1"/>
  <c r="C1260" i="3" l="1"/>
  <c r="F1260" i="3" s="1"/>
  <c r="G1260" i="3" s="1"/>
  <c r="H1260" i="3" s="1"/>
  <c r="K1260" i="3" l="1"/>
  <c r="L1260" i="3" s="1"/>
  <c r="I1260" i="3"/>
  <c r="J1260" i="3" s="1"/>
  <c r="M1260" i="3"/>
  <c r="P1260" i="3" s="1"/>
  <c r="D1261" i="3" s="1"/>
  <c r="E1261" i="3" s="1"/>
  <c r="O1260" i="3" l="1"/>
  <c r="N1260" i="3"/>
  <c r="B1261" i="3" l="1"/>
  <c r="Q1261" i="3" s="1"/>
  <c r="C1261" i="3" l="1"/>
  <c r="F1261" i="3" s="1"/>
  <c r="I1261" i="3" l="1"/>
  <c r="J1261" i="3" s="1"/>
  <c r="K1261" i="3"/>
  <c r="L1261" i="3" s="1"/>
  <c r="G1261" i="3"/>
  <c r="H1261" i="3" l="1"/>
  <c r="M1261" i="3"/>
  <c r="N1261" i="3" l="1"/>
  <c r="O1261" i="3"/>
  <c r="P1261" i="3"/>
  <c r="D1262" i="3" s="1"/>
  <c r="E1262" i="3" s="1"/>
  <c r="B1262" i="3" l="1"/>
  <c r="Q1262" i="3" s="1"/>
  <c r="C1262" i="3" l="1"/>
  <c r="F1262" i="3" s="1"/>
  <c r="G1262" i="3" s="1"/>
  <c r="H1262" i="3" s="1"/>
  <c r="I1262" i="3" l="1"/>
  <c r="J1262" i="3" s="1"/>
  <c r="K1262" i="3"/>
  <c r="L1262" i="3" s="1"/>
  <c r="M1262" i="3"/>
  <c r="P1262" i="3" s="1"/>
  <c r="D1263" i="3" s="1"/>
  <c r="E1263" i="3" s="1"/>
  <c r="O1262" i="3" l="1"/>
  <c r="N1262" i="3"/>
  <c r="B1263" i="3" s="1"/>
  <c r="Q1263" i="3" s="1"/>
  <c r="C1263" i="3" l="1"/>
  <c r="F1263" i="3" s="1"/>
  <c r="K1263" i="3" l="1"/>
  <c r="L1263" i="3" s="1"/>
  <c r="G1263" i="3"/>
  <c r="H1263" i="3" s="1"/>
  <c r="I1263" i="3"/>
  <c r="J1263" i="3" s="1"/>
  <c r="M1263" i="3" s="1"/>
  <c r="O1263" i="3" l="1"/>
  <c r="N1263" i="3"/>
  <c r="P1263" i="3"/>
  <c r="D1264" i="3" s="1"/>
  <c r="E1264" i="3" s="1"/>
  <c r="B1264" i="3" l="1"/>
  <c r="Q1264" i="3" s="1"/>
  <c r="C1264" i="3" l="1"/>
  <c r="F1264" i="3" s="1"/>
  <c r="I1264" i="3" l="1"/>
  <c r="J1264" i="3" s="1"/>
  <c r="G1264" i="3"/>
  <c r="K1264" i="3"/>
  <c r="L1264" i="3" s="1"/>
  <c r="H1264" i="3" l="1"/>
  <c r="M1264" i="3"/>
  <c r="P1264" i="3" l="1"/>
  <c r="D1265" i="3" s="1"/>
  <c r="E1265" i="3" s="1"/>
  <c r="N1264" i="3"/>
  <c r="O1264" i="3"/>
  <c r="B1265" i="3" s="1"/>
  <c r="Q1265" i="3" s="1"/>
  <c r="C1265" i="3" l="1"/>
  <c r="F1265" i="3" s="1"/>
  <c r="I1265" i="3" l="1"/>
  <c r="J1265" i="3" s="1"/>
  <c r="K1265" i="3"/>
  <c r="L1265" i="3" s="1"/>
  <c r="G1265" i="3"/>
  <c r="H1265" i="3" l="1"/>
  <c r="M1265" i="3"/>
  <c r="O1265" i="3" l="1"/>
  <c r="P1265" i="3"/>
  <c r="D1266" i="3" s="1"/>
  <c r="E1266" i="3" s="1"/>
  <c r="N1265" i="3"/>
  <c r="B1266" i="3" l="1"/>
  <c r="Q1266" i="3" s="1"/>
  <c r="C1266" i="3" l="1"/>
  <c r="F1266" i="3" s="1"/>
  <c r="I1266" i="3" l="1"/>
  <c r="J1266" i="3" s="1"/>
  <c r="M1266" i="3" s="1"/>
  <c r="G1266" i="3"/>
  <c r="H1266" i="3" s="1"/>
  <c r="K1266" i="3"/>
  <c r="L1266" i="3" s="1"/>
  <c r="N1266" i="3" l="1"/>
  <c r="O1266" i="3"/>
  <c r="P1266" i="3"/>
  <c r="D1267" i="3" s="1"/>
  <c r="E1267" i="3" s="1"/>
  <c r="B1267" i="3" l="1"/>
  <c r="Q1267" i="3" s="1"/>
  <c r="C1267" i="3" l="1"/>
  <c r="F1267" i="3" s="1"/>
  <c r="I1267" i="3"/>
  <c r="J1267" i="3" s="1"/>
  <c r="G1267" i="3"/>
  <c r="K1267" i="3"/>
  <c r="L1267" i="3" s="1"/>
  <c r="M1267" i="3" l="1"/>
  <c r="H1267" i="3"/>
  <c r="N1267" i="3" l="1"/>
  <c r="O1267" i="3"/>
  <c r="B1268" i="3" s="1"/>
  <c r="Q1268" i="3" s="1"/>
  <c r="P1267" i="3"/>
  <c r="D1268" i="3" s="1"/>
  <c r="E1268" i="3" s="1"/>
  <c r="C1268" i="3" l="1"/>
  <c r="F1268" i="3" s="1"/>
  <c r="G1268" i="3" l="1"/>
  <c r="K1268" i="3"/>
  <c r="L1268" i="3" s="1"/>
  <c r="I1268" i="3"/>
  <c r="J1268" i="3" s="1"/>
  <c r="H1268" i="3" l="1"/>
  <c r="M1268" i="3"/>
  <c r="P1268" i="3" l="1"/>
  <c r="D1269" i="3" s="1"/>
  <c r="E1269" i="3" s="1"/>
  <c r="O1268" i="3"/>
  <c r="N1268" i="3"/>
  <c r="B1269" i="3" l="1"/>
  <c r="Q1269" i="3" s="1"/>
  <c r="C1269" i="3" l="1"/>
  <c r="F1269" i="3" s="1"/>
  <c r="K1269" i="3" l="1"/>
  <c r="L1269" i="3" s="1"/>
  <c r="I1269" i="3"/>
  <c r="J1269" i="3" s="1"/>
  <c r="M1269" i="3" s="1"/>
  <c r="G1269" i="3"/>
  <c r="H1269" i="3" s="1"/>
  <c r="N1269" i="3" l="1"/>
  <c r="O1269" i="3"/>
  <c r="P1269" i="3"/>
  <c r="D1270" i="3" s="1"/>
  <c r="E1270" i="3" s="1"/>
  <c r="B1270" i="3" l="1"/>
  <c r="Q1270" i="3" s="1"/>
  <c r="C1270" i="3"/>
  <c r="F1270" i="3" s="1"/>
  <c r="G1270" i="3" l="1"/>
  <c r="I1270" i="3"/>
  <c r="J1270" i="3" s="1"/>
  <c r="K1270" i="3"/>
  <c r="L1270" i="3" s="1"/>
  <c r="H1270" i="3" l="1"/>
  <c r="M1270" i="3"/>
  <c r="N1270" i="3" l="1"/>
  <c r="O1270" i="3"/>
  <c r="P1270" i="3"/>
  <c r="D1271" i="3" s="1"/>
  <c r="E1271" i="3" s="1"/>
  <c r="B1271" i="3" l="1"/>
  <c r="Q1271" i="3" s="1"/>
  <c r="C1271" i="3"/>
  <c r="F1271" i="3" s="1"/>
  <c r="G1271" i="3" l="1"/>
  <c r="H1271" i="3" s="1"/>
  <c r="I1271" i="3"/>
  <c r="J1271" i="3" s="1"/>
  <c r="M1271" i="3" s="1"/>
  <c r="K1271" i="3"/>
  <c r="L1271" i="3" s="1"/>
  <c r="O1271" i="3" l="1"/>
  <c r="P1271" i="3"/>
  <c r="D1272" i="3" s="1"/>
  <c r="E1272" i="3" s="1"/>
  <c r="N1271" i="3"/>
  <c r="B1272" i="3" l="1"/>
  <c r="Q1272" i="3" s="1"/>
  <c r="C1272" i="3" l="1"/>
  <c r="F1272" i="3" s="1"/>
  <c r="I1272" i="3" l="1"/>
  <c r="J1272" i="3" s="1"/>
  <c r="K1272" i="3"/>
  <c r="L1272" i="3" s="1"/>
  <c r="G1272" i="3"/>
  <c r="H1272" i="3" s="1"/>
  <c r="M1272" i="3" l="1"/>
  <c r="O1272" i="3" l="1"/>
  <c r="P1272" i="3"/>
  <c r="D1273" i="3" s="1"/>
  <c r="E1273" i="3" s="1"/>
  <c r="N1272" i="3"/>
  <c r="B1273" i="3" l="1"/>
  <c r="Q1273" i="3" s="1"/>
  <c r="C1273" i="3" l="1"/>
  <c r="F1273" i="3" s="1"/>
  <c r="G1273" i="3" l="1"/>
  <c r="H1273" i="3" s="1"/>
  <c r="K1273" i="3"/>
  <c r="L1273" i="3" s="1"/>
  <c r="I1273" i="3"/>
  <c r="J1273" i="3" s="1"/>
  <c r="M1273" i="3" l="1"/>
  <c r="O1273" i="3" s="1"/>
  <c r="N1273" i="3" l="1"/>
  <c r="B1274" i="3" s="1"/>
  <c r="Q1274" i="3" s="1"/>
  <c r="P1273" i="3"/>
  <c r="D1274" i="3" s="1"/>
  <c r="E1274" i="3" s="1"/>
  <c r="C1274" i="3" l="1"/>
  <c r="F1274" i="3" s="1"/>
  <c r="I1274" i="3" l="1"/>
  <c r="J1274" i="3" s="1"/>
  <c r="K1274" i="3"/>
  <c r="L1274" i="3" s="1"/>
  <c r="G1274" i="3"/>
  <c r="H1274" i="3" s="1"/>
  <c r="M1274" i="3"/>
  <c r="P1274" i="3" l="1"/>
  <c r="D1275" i="3" s="1"/>
  <c r="E1275" i="3" s="1"/>
  <c r="N1274" i="3"/>
  <c r="O1274" i="3"/>
  <c r="B1275" i="3" s="1"/>
  <c r="Q1275" i="3" s="1"/>
  <c r="C1275" i="3" l="1"/>
  <c r="F1275" i="3"/>
  <c r="K1275" i="3" s="1"/>
  <c r="L1275" i="3" s="1"/>
  <c r="G1275" i="3" l="1"/>
  <c r="H1275" i="3" s="1"/>
  <c r="I1275" i="3"/>
  <c r="J1275" i="3" s="1"/>
  <c r="M1275" i="3" s="1"/>
  <c r="P1275" i="3" s="1"/>
  <c r="D1276" i="3" s="1"/>
  <c r="E1276" i="3" s="1"/>
  <c r="N1275" i="3" l="1"/>
  <c r="O1275" i="3"/>
  <c r="B1276" i="3" l="1"/>
  <c r="Q1276" i="3"/>
  <c r="C1276" i="3"/>
  <c r="F1276" i="3" s="1"/>
  <c r="G1276" i="3"/>
  <c r="H1276" i="3" s="1"/>
  <c r="I1276" i="3"/>
  <c r="J1276" i="3" s="1"/>
  <c r="K1276" i="3"/>
  <c r="L1276" i="3" s="1"/>
  <c r="M1276" i="3" l="1"/>
  <c r="N1276" i="3" l="1"/>
  <c r="O1276" i="3"/>
  <c r="P1276" i="3"/>
  <c r="D1277" i="3" s="1"/>
  <c r="E1277" i="3" s="1"/>
  <c r="B1277" i="3" l="1"/>
  <c r="Q1277" i="3" s="1"/>
  <c r="C1277" i="3" l="1"/>
  <c r="F1277" i="3" s="1"/>
  <c r="G1277" i="3"/>
  <c r="I1277" i="3"/>
  <c r="J1277" i="3" s="1"/>
  <c r="K1277" i="3"/>
  <c r="L1277" i="3" s="1"/>
  <c r="H1277" i="3" l="1"/>
  <c r="M1277" i="3"/>
  <c r="N1277" i="3" l="1"/>
  <c r="O1277" i="3"/>
  <c r="P1277" i="3"/>
  <c r="D1278" i="3" s="1"/>
  <c r="E1278" i="3" s="1"/>
  <c r="B1278" i="3" l="1"/>
  <c r="Q1278" i="3" s="1"/>
  <c r="C1278" i="3" l="1"/>
  <c r="F1278" i="3" s="1"/>
  <c r="G1278" i="3"/>
  <c r="H1278" i="3" s="1"/>
  <c r="I1278" i="3"/>
  <c r="J1278" i="3" s="1"/>
  <c r="M1278" i="3" s="1"/>
  <c r="K1278" i="3"/>
  <c r="L1278" i="3" s="1"/>
  <c r="O1278" i="3" l="1"/>
  <c r="N1278" i="3"/>
  <c r="P1278" i="3"/>
  <c r="D1279" i="3" s="1"/>
  <c r="E1279" i="3" s="1"/>
  <c r="B1279" i="3" l="1"/>
  <c r="Q1279" i="3" s="1"/>
  <c r="C1279" i="3" l="1"/>
  <c r="F1279" i="3" s="1"/>
  <c r="G1279" i="3" l="1"/>
  <c r="H1279" i="3" s="1"/>
  <c r="I1279" i="3"/>
  <c r="J1279" i="3" s="1"/>
  <c r="M1279" i="3" s="1"/>
  <c r="K1279" i="3"/>
  <c r="L1279" i="3" s="1"/>
  <c r="N1279" i="3" l="1"/>
  <c r="P1279" i="3"/>
  <c r="D1280" i="3" s="1"/>
  <c r="E1280" i="3" s="1"/>
  <c r="O1279" i="3"/>
  <c r="B1280" i="3" l="1"/>
  <c r="Q1280" i="3" s="1"/>
  <c r="C1280" i="3" l="1"/>
  <c r="F1280" i="3" s="1"/>
  <c r="I1280" i="3" l="1"/>
  <c r="J1280" i="3" s="1"/>
  <c r="G1280" i="3"/>
  <c r="K1280" i="3"/>
  <c r="L1280" i="3" s="1"/>
  <c r="H1280" i="3" l="1"/>
  <c r="M1280" i="3"/>
  <c r="P1280" i="3" l="1"/>
  <c r="D1281" i="3" s="1"/>
  <c r="E1281" i="3" s="1"/>
  <c r="N1280" i="3"/>
  <c r="O1280" i="3"/>
  <c r="B1281" i="3" l="1"/>
  <c r="Q1281" i="3" s="1"/>
  <c r="C1281" i="3"/>
  <c r="F1281" i="3" s="1"/>
  <c r="K1281" i="3" l="1"/>
  <c r="L1281" i="3" s="1"/>
  <c r="I1281" i="3"/>
  <c r="J1281" i="3" s="1"/>
  <c r="M1281" i="3" s="1"/>
  <c r="G1281" i="3"/>
  <c r="H1281" i="3" s="1"/>
  <c r="N1281" i="3" l="1"/>
  <c r="O1281" i="3"/>
  <c r="P1281" i="3"/>
  <c r="D1282" i="3" s="1"/>
  <c r="E1282" i="3" s="1"/>
  <c r="B1282" i="3" l="1"/>
  <c r="Q1282" i="3" s="1"/>
  <c r="C1282" i="3"/>
  <c r="F1282" i="3" s="1"/>
  <c r="G1282" i="3" l="1"/>
  <c r="H1282" i="3" s="1"/>
  <c r="K1282" i="3"/>
  <c r="L1282" i="3" s="1"/>
  <c r="I1282" i="3"/>
  <c r="J1282" i="3" s="1"/>
  <c r="M1282" i="3" s="1"/>
  <c r="N1282" i="3" l="1"/>
  <c r="P1282" i="3"/>
  <c r="D1283" i="3" s="1"/>
  <c r="E1283" i="3" s="1"/>
  <c r="O1282" i="3"/>
  <c r="B1283" i="3" s="1"/>
  <c r="Q1283" i="3" s="1"/>
  <c r="C1283" i="3" l="1"/>
  <c r="F1283" i="3" s="1"/>
  <c r="I1283" i="3" l="1"/>
  <c r="J1283" i="3" s="1"/>
  <c r="K1283" i="3"/>
  <c r="L1283" i="3" s="1"/>
  <c r="G1283" i="3"/>
  <c r="H1283" i="3" l="1"/>
  <c r="M1283" i="3"/>
  <c r="N1283" i="3" l="1"/>
  <c r="O1283" i="3"/>
  <c r="B1284" i="3" s="1"/>
  <c r="Q1284" i="3" s="1"/>
  <c r="P1283" i="3"/>
  <c r="D1284" i="3" s="1"/>
  <c r="E1284" i="3" s="1"/>
  <c r="C1284" i="3" l="1"/>
  <c r="F1284" i="3" s="1"/>
  <c r="K1284" i="3" l="1"/>
  <c r="L1284" i="3" s="1"/>
  <c r="G1284" i="3"/>
  <c r="H1284" i="3" s="1"/>
  <c r="I1284" i="3"/>
  <c r="J1284" i="3" s="1"/>
  <c r="M1284" i="3" s="1"/>
  <c r="O1284" i="3" l="1"/>
  <c r="P1284" i="3"/>
  <c r="D1285" i="3" s="1"/>
  <c r="E1285" i="3" s="1"/>
  <c r="N1284" i="3"/>
  <c r="B1285" i="3" l="1"/>
  <c r="Q1285" i="3" s="1"/>
  <c r="C1285" i="3" l="1"/>
  <c r="F1285" i="3" s="1"/>
  <c r="G1285" i="3" s="1"/>
  <c r="H1285" i="3" s="1"/>
  <c r="I1285" i="3"/>
  <c r="J1285" i="3" s="1"/>
  <c r="M1285" i="3" s="1"/>
  <c r="K1285" i="3"/>
  <c r="L1285" i="3" s="1"/>
  <c r="N1285" i="3" l="1"/>
  <c r="O1285" i="3"/>
  <c r="B1286" i="3" s="1"/>
  <c r="Q1286" i="3" s="1"/>
  <c r="P1285" i="3"/>
  <c r="D1286" i="3" s="1"/>
  <c r="E1286" i="3" s="1"/>
  <c r="C1286" i="3" l="1"/>
  <c r="F1286" i="3" s="1"/>
  <c r="G1286" i="3" l="1"/>
  <c r="I1286" i="3"/>
  <c r="J1286" i="3" s="1"/>
  <c r="K1286" i="3"/>
  <c r="L1286" i="3" s="1"/>
  <c r="H1286" i="3" l="1"/>
  <c r="M1286" i="3"/>
  <c r="N1286" i="3" l="1"/>
  <c r="P1286" i="3"/>
  <c r="D1287" i="3" s="1"/>
  <c r="E1287" i="3" s="1"/>
  <c r="O1286" i="3"/>
  <c r="B1287" i="3" s="1"/>
  <c r="Q1287" i="3" s="1"/>
  <c r="C1287" i="3" l="1"/>
  <c r="F1287" i="3" s="1"/>
  <c r="G1287" i="3" l="1"/>
  <c r="H1287" i="3" s="1"/>
  <c r="K1287" i="3"/>
  <c r="L1287" i="3" s="1"/>
  <c r="I1287" i="3"/>
  <c r="J1287" i="3" s="1"/>
  <c r="M1287" i="3" l="1"/>
  <c r="N1287" i="3" s="1"/>
  <c r="O1287" i="3" l="1"/>
  <c r="B1288" i="3" s="1"/>
  <c r="Q1288" i="3" s="1"/>
  <c r="P1287" i="3"/>
  <c r="D1288" i="3" s="1"/>
  <c r="E1288" i="3" s="1"/>
  <c r="C1288" i="3" l="1"/>
  <c r="F1288" i="3"/>
  <c r="G1288" i="3" s="1"/>
  <c r="H1288" i="3" s="1"/>
  <c r="I1288" i="3"/>
  <c r="J1288" i="3" s="1"/>
  <c r="M1288" i="3" s="1"/>
  <c r="K1288" i="3"/>
  <c r="L1288" i="3" s="1"/>
  <c r="N1288" i="3" l="1"/>
  <c r="O1288" i="3"/>
  <c r="P1288" i="3"/>
  <c r="D1289" i="3" s="1"/>
  <c r="E1289" i="3" s="1"/>
  <c r="B1289" i="3" l="1"/>
  <c r="Q1289" i="3" s="1"/>
  <c r="C1289" i="3"/>
  <c r="F1289" i="3" s="1"/>
  <c r="G1289" i="3" l="1"/>
  <c r="I1289" i="3"/>
  <c r="J1289" i="3" s="1"/>
  <c r="K1289" i="3"/>
  <c r="L1289" i="3" s="1"/>
  <c r="H1289" i="3" l="1"/>
  <c r="M1289" i="3"/>
  <c r="P1289" i="3" l="1"/>
  <c r="D1290" i="3" s="1"/>
  <c r="E1290" i="3" s="1"/>
  <c r="O1289" i="3"/>
  <c r="N1289" i="3"/>
  <c r="B1290" i="3" l="1"/>
  <c r="Q1290" i="3" s="1"/>
  <c r="C1290" i="3" l="1"/>
  <c r="F1290" i="3" s="1"/>
  <c r="I1290" i="3" l="1"/>
  <c r="J1290" i="3" s="1"/>
  <c r="K1290" i="3"/>
  <c r="L1290" i="3" s="1"/>
  <c r="G1290" i="3"/>
  <c r="H1290" i="3" s="1"/>
  <c r="M1290" i="3" l="1"/>
  <c r="N1290" i="3" s="1"/>
  <c r="P1290" i="3" l="1"/>
  <c r="D1291" i="3" s="1"/>
  <c r="E1291" i="3" s="1"/>
  <c r="O1290" i="3"/>
  <c r="B1291" i="3" s="1"/>
  <c r="Q1291" i="3" s="1"/>
  <c r="C1291" i="3" l="1"/>
  <c r="F1291" i="3" s="1"/>
  <c r="G1291" i="3" s="1"/>
  <c r="H1291" i="3" s="1"/>
  <c r="I1291" i="3"/>
  <c r="J1291" i="3" s="1"/>
  <c r="M1291" i="3" s="1"/>
  <c r="K1291" i="3" l="1"/>
  <c r="L1291" i="3" s="1"/>
  <c r="N1291" i="3"/>
  <c r="O1291" i="3"/>
  <c r="P1291" i="3"/>
  <c r="D1292" i="3" s="1"/>
  <c r="E1292" i="3" s="1"/>
  <c r="B1292" i="3" l="1"/>
  <c r="Q1292" i="3" s="1"/>
  <c r="C1292" i="3"/>
  <c r="F1292" i="3" s="1"/>
  <c r="G1292" i="3" l="1"/>
  <c r="I1292" i="3"/>
  <c r="J1292" i="3" s="1"/>
  <c r="K1292" i="3"/>
  <c r="L1292" i="3" s="1"/>
  <c r="H1292" i="3" l="1"/>
  <c r="M1292" i="3"/>
  <c r="N1292" i="3" l="1"/>
  <c r="O1292" i="3"/>
  <c r="B1293" i="3" s="1"/>
  <c r="Q1293" i="3" s="1"/>
  <c r="P1292" i="3"/>
  <c r="D1293" i="3" s="1"/>
  <c r="E1293" i="3" s="1"/>
  <c r="C1293" i="3" l="1"/>
  <c r="F1293" i="3" s="1"/>
  <c r="I1293" i="3" l="1"/>
  <c r="J1293" i="3" s="1"/>
  <c r="K1293" i="3"/>
  <c r="L1293" i="3" s="1"/>
  <c r="G1293" i="3"/>
  <c r="H1293" i="3" s="1"/>
  <c r="M1293" i="3" l="1"/>
  <c r="O1293" i="3" s="1"/>
  <c r="N1293" i="3" l="1"/>
  <c r="B1294" i="3" s="1"/>
  <c r="Q1294" i="3" s="1"/>
  <c r="P1293" i="3"/>
  <c r="D1294" i="3" s="1"/>
  <c r="E1294" i="3" s="1"/>
  <c r="C1294" i="3" l="1"/>
  <c r="F1294" i="3" s="1"/>
  <c r="G1294" i="3" l="1"/>
  <c r="H1294" i="3" s="1"/>
  <c r="I1294" i="3"/>
  <c r="J1294" i="3" s="1"/>
  <c r="M1294" i="3" s="1"/>
  <c r="K1294" i="3"/>
  <c r="L1294" i="3" s="1"/>
  <c r="P1294" i="3" l="1"/>
  <c r="D1295" i="3" s="1"/>
  <c r="E1295" i="3" s="1"/>
  <c r="N1294" i="3"/>
  <c r="O1294" i="3"/>
  <c r="B1295" i="3" l="1"/>
  <c r="Q1295" i="3" s="1"/>
  <c r="C1295" i="3" l="1"/>
  <c r="F1295" i="3" s="1"/>
  <c r="I1295" i="3" s="1"/>
  <c r="J1295" i="3" s="1"/>
  <c r="K1295" i="3" l="1"/>
  <c r="L1295" i="3" s="1"/>
  <c r="G1295" i="3"/>
  <c r="H1295" i="3" s="1"/>
  <c r="M1295" i="3"/>
  <c r="N1295" i="3" l="1"/>
  <c r="O1295" i="3"/>
  <c r="P1295" i="3"/>
  <c r="D1296" i="3" s="1"/>
  <c r="E1296" i="3" s="1"/>
  <c r="B1296" i="3" l="1"/>
  <c r="Q1296" i="3" s="1"/>
  <c r="C1296" i="3"/>
  <c r="F1296" i="3" s="1"/>
  <c r="I1296" i="3" l="1"/>
  <c r="J1296" i="3" s="1"/>
  <c r="K1296" i="3"/>
  <c r="L1296" i="3" s="1"/>
  <c r="G1296" i="3"/>
  <c r="H1296" i="3" s="1"/>
  <c r="M1296" i="3" l="1"/>
  <c r="O1296" i="3" s="1"/>
  <c r="N1296" i="3" l="1"/>
  <c r="B1297" i="3" s="1"/>
  <c r="Q1297" i="3" s="1"/>
  <c r="P1296" i="3"/>
  <c r="D1297" i="3" s="1"/>
  <c r="E1297" i="3" s="1"/>
  <c r="C1297" i="3" l="1"/>
  <c r="F1297" i="3" s="1"/>
  <c r="G1297" i="3" l="1"/>
  <c r="H1297" i="3" s="1"/>
  <c r="I1297" i="3"/>
  <c r="J1297" i="3" s="1"/>
  <c r="M1297" i="3" s="1"/>
  <c r="K1297" i="3"/>
  <c r="L1297" i="3" s="1"/>
  <c r="N1297" i="3" l="1"/>
  <c r="O1297" i="3"/>
  <c r="B1298" i="3" s="1"/>
  <c r="Q1298" i="3" s="1"/>
  <c r="P1297" i="3"/>
  <c r="D1298" i="3" s="1"/>
  <c r="E1298" i="3" s="1"/>
  <c r="C1298" i="3" l="1"/>
  <c r="F1298" i="3" s="1"/>
  <c r="G1298" i="3" l="1"/>
  <c r="I1298" i="3"/>
  <c r="J1298" i="3" s="1"/>
  <c r="K1298" i="3"/>
  <c r="L1298" i="3" s="1"/>
  <c r="H1298" i="3" l="1"/>
  <c r="M1298" i="3"/>
  <c r="N1298" i="3" l="1"/>
  <c r="O1298" i="3"/>
  <c r="B1299" i="3" s="1"/>
  <c r="Q1299" i="3" s="1"/>
  <c r="P1298" i="3"/>
  <c r="D1299" i="3" s="1"/>
  <c r="E1299" i="3" s="1"/>
  <c r="C1299" i="3" l="1"/>
  <c r="F1299" i="3" s="1"/>
  <c r="G1299" i="3" l="1"/>
  <c r="H1299" i="3" s="1"/>
  <c r="I1299" i="3"/>
  <c r="J1299" i="3" s="1"/>
  <c r="M1299" i="3" s="1"/>
  <c r="K1299" i="3"/>
  <c r="L1299" i="3" s="1"/>
  <c r="O1299" i="3" l="1"/>
  <c r="P1299" i="3"/>
  <c r="D1300" i="3" s="1"/>
  <c r="E1300" i="3" s="1"/>
  <c r="N1299" i="3"/>
  <c r="B1300" i="3" l="1"/>
  <c r="Q1300" i="3" s="1"/>
  <c r="C1300" i="3" l="1"/>
  <c r="F1300" i="3" s="1"/>
  <c r="G1300" i="3" l="1"/>
  <c r="H1300" i="3" s="1"/>
  <c r="K1300" i="3"/>
  <c r="L1300" i="3" s="1"/>
  <c r="I1300" i="3"/>
  <c r="J1300" i="3" s="1"/>
  <c r="M1300" i="3" s="1"/>
  <c r="N1300" i="3" l="1"/>
  <c r="O1300" i="3"/>
  <c r="P1300" i="3"/>
  <c r="D1301" i="3" s="1"/>
  <c r="E1301" i="3" s="1"/>
  <c r="B1301" i="3" l="1"/>
  <c r="Q1301" i="3" s="1"/>
  <c r="C1301" i="3"/>
  <c r="F1301" i="3" s="1"/>
  <c r="G1301" i="3" l="1"/>
  <c r="I1301" i="3"/>
  <c r="J1301" i="3" s="1"/>
  <c r="K1301" i="3"/>
  <c r="L1301" i="3" s="1"/>
  <c r="H1301" i="3" l="1"/>
  <c r="M1301" i="3"/>
  <c r="O1301" i="3" l="1"/>
  <c r="N1301" i="3"/>
  <c r="P1301" i="3"/>
  <c r="D1302" i="3" s="1"/>
  <c r="E1302" i="3" s="1"/>
  <c r="B1302" i="3" l="1"/>
  <c r="Q1302" i="3" s="1"/>
  <c r="C1302" i="3" l="1"/>
  <c r="F1302" i="3" s="1"/>
  <c r="G1302" i="3" l="1"/>
  <c r="H1302" i="3" s="1"/>
  <c r="I1302" i="3"/>
  <c r="J1302" i="3" s="1"/>
  <c r="M1302" i="3" s="1"/>
  <c r="K1302" i="3"/>
  <c r="L1302" i="3" s="1"/>
  <c r="P1302" i="3" l="1"/>
  <c r="D1303" i="3" s="1"/>
  <c r="E1303" i="3" s="1"/>
  <c r="O1302" i="3"/>
  <c r="N1302" i="3"/>
  <c r="B1303" i="3" l="1"/>
  <c r="Q1303" i="3" s="1"/>
  <c r="C1303" i="3" l="1"/>
  <c r="F1303" i="3" s="1"/>
  <c r="I1303" i="3" s="1"/>
  <c r="J1303" i="3" s="1"/>
  <c r="K1303" i="3" l="1"/>
  <c r="L1303" i="3" s="1"/>
  <c r="G1303" i="3"/>
  <c r="H1303" i="3" s="1"/>
  <c r="M1303" i="3" l="1"/>
  <c r="O1303" i="3" l="1"/>
  <c r="P1303" i="3"/>
  <c r="D1304" i="3" s="1"/>
  <c r="E1304" i="3" s="1"/>
  <c r="N1303" i="3"/>
  <c r="B1304" i="3" l="1"/>
  <c r="Q1304" i="3" s="1"/>
  <c r="C1304" i="3" l="1"/>
  <c r="F1304" i="3" s="1"/>
  <c r="G1304" i="3" l="1"/>
  <c r="I1304" i="3"/>
  <c r="J1304" i="3" s="1"/>
  <c r="K1304" i="3"/>
  <c r="L1304" i="3" s="1"/>
  <c r="H1304" i="3" l="1"/>
  <c r="M1304" i="3"/>
  <c r="O1304" i="3" l="1"/>
  <c r="N1304" i="3"/>
  <c r="P1304" i="3"/>
  <c r="D1305" i="3" s="1"/>
  <c r="E1305" i="3" s="1"/>
  <c r="B1305" i="3" l="1"/>
  <c r="Q1305" i="3" s="1"/>
  <c r="C1305" i="3" l="1"/>
  <c r="F1305" i="3" s="1"/>
  <c r="K1305" i="3" l="1"/>
  <c r="L1305" i="3" s="1"/>
  <c r="G1305" i="3"/>
  <c r="H1305" i="3" s="1"/>
  <c r="I1305" i="3"/>
  <c r="J1305" i="3" s="1"/>
  <c r="M1305" i="3" s="1"/>
  <c r="O1305" i="3" l="1"/>
  <c r="P1305" i="3"/>
  <c r="D1306" i="3" s="1"/>
  <c r="E1306" i="3" s="1"/>
  <c r="N1305" i="3"/>
  <c r="B1306" i="3" l="1"/>
  <c r="Q1306" i="3" s="1"/>
  <c r="C1306" i="3" l="1"/>
  <c r="F1306" i="3" s="1"/>
  <c r="I1306" i="3" l="1"/>
  <c r="J1306" i="3" s="1"/>
  <c r="M1306" i="3" s="1"/>
  <c r="G1306" i="3"/>
  <c r="H1306" i="3" s="1"/>
  <c r="K1306" i="3"/>
  <c r="L1306" i="3" s="1"/>
  <c r="P1306" i="3" l="1"/>
  <c r="D1307" i="3" s="1"/>
  <c r="E1307" i="3" s="1"/>
  <c r="N1306" i="3"/>
  <c r="O1306" i="3"/>
  <c r="B1307" i="3" s="1"/>
  <c r="Q1307" i="3" s="1"/>
  <c r="C1307" i="3" l="1"/>
  <c r="F1307" i="3" s="1"/>
  <c r="K1307" i="3" l="1"/>
  <c r="L1307" i="3" s="1"/>
  <c r="G1307" i="3"/>
  <c r="I1307" i="3"/>
  <c r="J1307" i="3" s="1"/>
  <c r="H1307" i="3" l="1"/>
  <c r="M1307" i="3"/>
  <c r="O1307" i="3" l="1"/>
  <c r="N1307" i="3"/>
  <c r="P1307" i="3"/>
  <c r="D1308" i="3" s="1"/>
  <c r="E1308" i="3" s="1"/>
  <c r="B1308" i="3" l="1"/>
  <c r="Q1308" i="3" s="1"/>
  <c r="C1308" i="3" l="1"/>
  <c r="F1308" i="3" s="1"/>
  <c r="G1308" i="3" l="1"/>
  <c r="H1308" i="3" s="1"/>
  <c r="I1308" i="3"/>
  <c r="J1308" i="3" s="1"/>
  <c r="M1308" i="3" s="1"/>
  <c r="K1308" i="3"/>
  <c r="L1308" i="3" s="1"/>
  <c r="P1308" i="3" l="1"/>
  <c r="D1309" i="3" s="1"/>
  <c r="E1309" i="3" s="1"/>
  <c r="N1308" i="3"/>
  <c r="O1308" i="3"/>
  <c r="B1309" i="3" s="1"/>
  <c r="Q1309" i="3" s="1"/>
  <c r="C1309" i="3" l="1"/>
  <c r="F1309" i="3" s="1"/>
  <c r="G1309" i="3" l="1"/>
  <c r="H1309" i="3" s="1"/>
  <c r="K1309" i="3"/>
  <c r="L1309" i="3" s="1"/>
  <c r="I1309" i="3"/>
  <c r="J1309" i="3" s="1"/>
  <c r="M1309" i="3" s="1"/>
  <c r="N1309" i="3" l="1"/>
  <c r="O1309" i="3"/>
  <c r="B1310" i="3" s="1"/>
  <c r="Q1310" i="3" s="1"/>
  <c r="P1309" i="3"/>
  <c r="D1310" i="3" s="1"/>
  <c r="E1310" i="3" s="1"/>
  <c r="C1310" i="3" l="1"/>
  <c r="F1310" i="3" s="1"/>
  <c r="G1310" i="3" l="1"/>
  <c r="K1310" i="3"/>
  <c r="L1310" i="3" s="1"/>
  <c r="I1310" i="3"/>
  <c r="J1310" i="3" s="1"/>
  <c r="H1310" i="3" l="1"/>
  <c r="M1310" i="3"/>
  <c r="O1310" i="3" l="1"/>
  <c r="P1310" i="3"/>
  <c r="D1311" i="3" s="1"/>
  <c r="E1311" i="3" s="1"/>
  <c r="N1310" i="3"/>
  <c r="B1311" i="3" l="1"/>
  <c r="Q1311" i="3" s="1"/>
  <c r="C1311" i="3" l="1"/>
  <c r="F1311" i="3" s="1"/>
  <c r="K1311" i="3" l="1"/>
  <c r="L1311" i="3" s="1"/>
  <c r="I1311" i="3"/>
  <c r="J1311" i="3" s="1"/>
  <c r="M1311" i="3" s="1"/>
  <c r="G1311" i="3"/>
  <c r="H1311" i="3" s="1"/>
  <c r="N1311" i="3" l="1"/>
  <c r="O1311" i="3"/>
  <c r="B1312" i="3" s="1"/>
  <c r="Q1312" i="3" s="1"/>
  <c r="P1311" i="3"/>
  <c r="D1312" i="3" s="1"/>
  <c r="E1312" i="3" s="1"/>
  <c r="C1312" i="3" l="1"/>
  <c r="F1312" i="3" s="1"/>
  <c r="G1312" i="3" l="1"/>
  <c r="H1312" i="3" s="1"/>
  <c r="K1312" i="3"/>
  <c r="L1312" i="3" s="1"/>
  <c r="I1312" i="3"/>
  <c r="J1312" i="3" s="1"/>
  <c r="M1312" i="3" s="1"/>
  <c r="O1312" i="3" l="1"/>
  <c r="P1312" i="3"/>
  <c r="D1313" i="3" s="1"/>
  <c r="E1313" i="3" s="1"/>
  <c r="N1312" i="3"/>
  <c r="B1313" i="3" l="1"/>
  <c r="Q1313" i="3" s="1"/>
  <c r="C1313" i="3" l="1"/>
  <c r="F1313" i="3" s="1"/>
  <c r="G1313" i="3" l="1"/>
  <c r="I1313" i="3"/>
  <c r="J1313" i="3" s="1"/>
  <c r="K1313" i="3"/>
  <c r="L1313" i="3" s="1"/>
  <c r="H1313" i="3" l="1"/>
  <c r="M1313" i="3"/>
  <c r="P1313" i="3" l="1"/>
  <c r="D1314" i="3" s="1"/>
  <c r="E1314" i="3" s="1"/>
  <c r="O1313" i="3"/>
  <c r="N1313" i="3"/>
  <c r="B1314" i="3" l="1"/>
  <c r="Q1314" i="3" s="1"/>
  <c r="C1314" i="3" l="1"/>
  <c r="F1314" i="3" s="1"/>
  <c r="G1314" i="3" l="1"/>
  <c r="K1314" i="3"/>
  <c r="L1314" i="3" s="1"/>
  <c r="I1314" i="3"/>
  <c r="J1314" i="3" s="1"/>
  <c r="M1314" i="3" l="1"/>
  <c r="H1314" i="3"/>
  <c r="P1314" i="3" l="1"/>
  <c r="D1315" i="3" s="1"/>
  <c r="E1315" i="3" s="1"/>
  <c r="N1314" i="3"/>
  <c r="O1314" i="3"/>
  <c r="B1315" i="3" s="1"/>
  <c r="Q1315" i="3" s="1"/>
  <c r="C1315" i="3" l="1"/>
  <c r="F1315" i="3" s="1"/>
  <c r="G1315" i="3" l="1"/>
  <c r="H1315" i="3" s="1"/>
  <c r="I1315" i="3"/>
  <c r="J1315" i="3" s="1"/>
  <c r="M1315" i="3" s="1"/>
  <c r="K1315" i="3"/>
  <c r="L1315" i="3" s="1"/>
  <c r="O1315" i="3" l="1"/>
  <c r="B1316" i="3" s="1"/>
  <c r="Q1316" i="3" s="1"/>
  <c r="P1315" i="3"/>
  <c r="D1316" i="3" s="1"/>
  <c r="E1316" i="3" s="1"/>
  <c r="N1315" i="3"/>
  <c r="C1316" i="3" l="1"/>
  <c r="F1316" i="3" s="1"/>
  <c r="K1316" i="3" l="1"/>
  <c r="L1316" i="3" s="1"/>
  <c r="G1316" i="3"/>
  <c r="H1316" i="3" s="1"/>
  <c r="I1316" i="3"/>
  <c r="J1316" i="3" s="1"/>
  <c r="M1316" i="3" s="1"/>
  <c r="N1316" i="3" l="1"/>
  <c r="O1316" i="3"/>
  <c r="P1316" i="3"/>
  <c r="D1317" i="3" s="1"/>
  <c r="E1317" i="3" s="1"/>
  <c r="B1317" i="3" l="1"/>
  <c r="Q1317" i="3" s="1"/>
  <c r="C1317" i="3" l="1"/>
  <c r="F1317" i="3" s="1"/>
  <c r="G1317" i="3" l="1"/>
  <c r="I1317" i="3"/>
  <c r="J1317" i="3" s="1"/>
  <c r="K1317" i="3"/>
  <c r="L1317" i="3" s="1"/>
  <c r="H1317" i="3" l="1"/>
  <c r="M1317" i="3"/>
  <c r="N1317" i="3" l="1"/>
  <c r="O1317" i="3"/>
  <c r="B1318" i="3" s="1"/>
  <c r="Q1318" i="3" s="1"/>
  <c r="P1317" i="3"/>
  <c r="D1318" i="3" s="1"/>
  <c r="E1318" i="3" s="1"/>
  <c r="C1318" i="3" l="1"/>
  <c r="F1318" i="3" s="1"/>
  <c r="K1318" i="3" l="1"/>
  <c r="L1318" i="3" s="1"/>
  <c r="G1318" i="3"/>
  <c r="H1318" i="3" s="1"/>
  <c r="I1318" i="3"/>
  <c r="J1318" i="3" s="1"/>
  <c r="M1318" i="3" s="1"/>
  <c r="N1318" i="3" l="1"/>
  <c r="O1318" i="3"/>
  <c r="B1319" i="3" s="1"/>
  <c r="Q1319" i="3" s="1"/>
  <c r="P1318" i="3"/>
  <c r="D1319" i="3" s="1"/>
  <c r="E1319" i="3" s="1"/>
  <c r="C1319" i="3" l="1"/>
  <c r="F1319" i="3" s="1"/>
  <c r="K1319" i="3" l="1"/>
  <c r="L1319" i="3" s="1"/>
  <c r="G1319" i="3"/>
  <c r="I1319" i="3"/>
  <c r="J1319" i="3" s="1"/>
  <c r="H1319" i="3" l="1"/>
  <c r="M1319" i="3"/>
  <c r="P1319" i="3" l="1"/>
  <c r="D1320" i="3" s="1"/>
  <c r="E1320" i="3" s="1"/>
  <c r="N1319" i="3"/>
  <c r="O1319" i="3"/>
  <c r="B1320" i="3" s="1"/>
  <c r="Q1320" i="3" s="1"/>
  <c r="C1320" i="3" l="1"/>
  <c r="F1320" i="3" s="1"/>
  <c r="G1320" i="3" l="1"/>
  <c r="I1320" i="3"/>
  <c r="J1320" i="3" s="1"/>
  <c r="K1320" i="3"/>
  <c r="L1320" i="3" s="1"/>
  <c r="H1320" i="3" l="1"/>
  <c r="M1320" i="3"/>
  <c r="O1320" i="3" l="1"/>
  <c r="P1320" i="3"/>
  <c r="D1321" i="3" s="1"/>
  <c r="E1321" i="3" s="1"/>
  <c r="N1320" i="3"/>
  <c r="B1321" i="3" l="1"/>
  <c r="Q1321" i="3" s="1"/>
  <c r="C1321" i="3" l="1"/>
  <c r="F1321" i="3" s="1"/>
  <c r="G1321" i="3" l="1"/>
  <c r="H1321" i="3" s="1"/>
  <c r="I1321" i="3"/>
  <c r="J1321" i="3" s="1"/>
  <c r="M1321" i="3" s="1"/>
  <c r="K1321" i="3"/>
  <c r="L1321" i="3" s="1"/>
  <c r="N1321" i="3" l="1"/>
  <c r="O1321" i="3"/>
  <c r="B1322" i="3" s="1"/>
  <c r="Q1322" i="3" s="1"/>
  <c r="P1321" i="3"/>
  <c r="D1322" i="3" s="1"/>
  <c r="E1322" i="3" s="1"/>
  <c r="C1322" i="3" l="1"/>
  <c r="F1322" i="3" s="1"/>
  <c r="I1322" i="3" l="1"/>
  <c r="J1322" i="3" s="1"/>
  <c r="G1322" i="3"/>
  <c r="K1322" i="3"/>
  <c r="L1322" i="3" s="1"/>
  <c r="M1322" i="3" l="1"/>
  <c r="H1322" i="3"/>
  <c r="O1322" i="3" l="1"/>
  <c r="P1322" i="3"/>
  <c r="D1323" i="3" s="1"/>
  <c r="E1323" i="3" s="1"/>
  <c r="N1322" i="3"/>
  <c r="C1323" i="3" l="1"/>
  <c r="F1323" i="3" s="1"/>
  <c r="B1323" i="3"/>
  <c r="Q1323" i="3" s="1"/>
  <c r="K1323" i="3" l="1"/>
  <c r="L1323" i="3" s="1"/>
  <c r="G1323" i="3"/>
  <c r="I1323" i="3"/>
  <c r="J1323" i="3" s="1"/>
  <c r="H1323" i="3" l="1"/>
  <c r="M1323" i="3"/>
  <c r="O1323" i="3" l="1"/>
  <c r="P1323" i="3"/>
  <c r="D1324" i="3" s="1"/>
  <c r="E1324" i="3" s="1"/>
  <c r="N1323" i="3"/>
  <c r="B1324" i="3" l="1"/>
  <c r="Q1324" i="3" s="1"/>
  <c r="C1324" i="3" l="1"/>
  <c r="F1324" i="3" s="1"/>
  <c r="G1324" i="3" l="1"/>
  <c r="H1324" i="3" s="1"/>
  <c r="K1324" i="3"/>
  <c r="L1324" i="3" s="1"/>
  <c r="I1324" i="3"/>
  <c r="J1324" i="3" s="1"/>
  <c r="M1324" i="3" s="1"/>
  <c r="N1324" i="3" l="1"/>
  <c r="O1324" i="3"/>
  <c r="B1325" i="3" s="1"/>
  <c r="Q1325" i="3" s="1"/>
  <c r="P1324" i="3"/>
  <c r="D1325" i="3" s="1"/>
  <c r="E1325" i="3" s="1"/>
  <c r="C1325" i="3" l="1"/>
  <c r="F1325" i="3" s="1"/>
  <c r="K1325" i="3" l="1"/>
  <c r="L1325" i="3" s="1"/>
  <c r="G1325" i="3"/>
  <c r="I1325" i="3"/>
  <c r="J1325" i="3" s="1"/>
  <c r="M1325" i="3" l="1"/>
  <c r="H1325" i="3"/>
  <c r="N1325" i="3" l="1"/>
  <c r="O1325" i="3"/>
  <c r="B1326" i="3" s="1"/>
  <c r="Q1326" i="3" s="1"/>
  <c r="P1325" i="3"/>
  <c r="D1326" i="3" s="1"/>
  <c r="E1326" i="3" s="1"/>
  <c r="C1326" i="3" l="1"/>
  <c r="F1326" i="3" s="1"/>
  <c r="G1326" i="3" l="1"/>
  <c r="I1326" i="3"/>
  <c r="J1326" i="3" s="1"/>
  <c r="K1326" i="3"/>
  <c r="L1326" i="3" s="1"/>
  <c r="H1326" i="3" l="1"/>
  <c r="M1326" i="3"/>
  <c r="P1326" i="3" l="1"/>
  <c r="D1327" i="3" s="1"/>
  <c r="E1327" i="3" s="1"/>
  <c r="O1326" i="3"/>
  <c r="N1326" i="3"/>
  <c r="B1327" i="3" l="1"/>
  <c r="Q1327" i="3" s="1"/>
  <c r="C1327" i="3" l="1"/>
  <c r="F1327" i="3" s="1"/>
  <c r="I1327" i="3" l="1"/>
  <c r="J1327" i="3" s="1"/>
  <c r="M1327" i="3" s="1"/>
  <c r="G1327" i="3"/>
  <c r="H1327" i="3" s="1"/>
  <c r="K1327" i="3"/>
  <c r="L1327" i="3" s="1"/>
  <c r="O1327" i="3" l="1"/>
  <c r="N1327" i="3"/>
  <c r="P1327" i="3"/>
  <c r="D1328" i="3" s="1"/>
  <c r="E1328" i="3" s="1"/>
  <c r="B1328" i="3" l="1"/>
  <c r="Q1328" i="3" s="1"/>
  <c r="C1328" i="3" l="1"/>
  <c r="F1328" i="3" s="1"/>
  <c r="G1328" i="3" l="1"/>
  <c r="K1328" i="3"/>
  <c r="L1328" i="3" s="1"/>
  <c r="I1328" i="3"/>
  <c r="J1328" i="3" s="1"/>
  <c r="H1328" i="3" l="1"/>
  <c r="M1328" i="3"/>
  <c r="O1328" i="3" l="1"/>
  <c r="N1328" i="3"/>
  <c r="P1328" i="3"/>
  <c r="D1329" i="3" s="1"/>
  <c r="E1329" i="3" s="1"/>
  <c r="B1329" i="3" l="1"/>
  <c r="Q1329" i="3" s="1"/>
  <c r="C1329" i="3" l="1"/>
  <c r="F1329" i="3" s="1"/>
  <c r="G1329" i="3" l="1"/>
  <c r="I1329" i="3"/>
  <c r="J1329" i="3" s="1"/>
  <c r="K1329" i="3"/>
  <c r="L1329" i="3" s="1"/>
  <c r="H1329" i="3" l="1"/>
  <c r="M1329" i="3"/>
  <c r="N1329" i="3" l="1"/>
  <c r="O1329" i="3"/>
  <c r="B1330" i="3" s="1"/>
  <c r="Q1330" i="3" s="1"/>
  <c r="P1329" i="3"/>
  <c r="D1330" i="3" s="1"/>
  <c r="E1330" i="3" s="1"/>
  <c r="C1330" i="3" l="1"/>
  <c r="F1330" i="3" s="1"/>
  <c r="G1330" i="3" l="1"/>
  <c r="H1330" i="3" s="1"/>
  <c r="I1330" i="3"/>
  <c r="J1330" i="3" s="1"/>
  <c r="M1330" i="3" s="1"/>
  <c r="K1330" i="3"/>
  <c r="L1330" i="3" s="1"/>
  <c r="N1330" i="3" l="1"/>
  <c r="P1330" i="3"/>
  <c r="D1331" i="3" s="1"/>
  <c r="E1331" i="3" s="1"/>
  <c r="O1330" i="3"/>
  <c r="B1331" i="3" s="1"/>
  <c r="Q1331" i="3" s="1"/>
  <c r="C1331" i="3" l="1"/>
  <c r="F1331" i="3" s="1"/>
  <c r="K1331" i="3" l="1"/>
  <c r="L1331" i="3" s="1"/>
  <c r="I1331" i="3"/>
  <c r="J1331" i="3" s="1"/>
  <c r="M1331" i="3" s="1"/>
  <c r="G1331" i="3"/>
  <c r="H1331" i="3" s="1"/>
  <c r="N1331" i="3" l="1"/>
  <c r="P1331" i="3"/>
  <c r="D1332" i="3" s="1"/>
  <c r="E1332" i="3" s="1"/>
  <c r="O1331" i="3"/>
  <c r="B1332" i="3" s="1"/>
  <c r="Q1332" i="3" s="1"/>
  <c r="C1332" i="3" l="1"/>
  <c r="F1332" i="3" s="1"/>
  <c r="I1332" i="3" l="1"/>
  <c r="J1332" i="3" s="1"/>
  <c r="K1332" i="3"/>
  <c r="L1332" i="3" s="1"/>
  <c r="G1332" i="3"/>
  <c r="H1332" i="3" l="1"/>
  <c r="M1332" i="3"/>
  <c r="N1332" i="3" l="1"/>
  <c r="O1332" i="3"/>
  <c r="P1332" i="3"/>
  <c r="D1333" i="3" s="1"/>
  <c r="E1333" i="3" s="1"/>
  <c r="B1333" i="3" l="1"/>
  <c r="Q1333" i="3" s="1"/>
  <c r="C1333" i="3"/>
  <c r="F1333" i="3" s="1"/>
  <c r="I1333" i="3" l="1"/>
  <c r="J1333" i="3" s="1"/>
  <c r="M1333" i="3" s="1"/>
  <c r="G1333" i="3"/>
  <c r="H1333" i="3" s="1"/>
  <c r="K1333" i="3"/>
  <c r="L1333" i="3" s="1"/>
  <c r="N1333" i="3" l="1"/>
  <c r="P1333" i="3"/>
  <c r="D1334" i="3" s="1"/>
  <c r="E1334" i="3" s="1"/>
  <c r="O1333" i="3"/>
  <c r="B1334" i="3" s="1"/>
  <c r="Q1334" i="3" s="1"/>
  <c r="C1334" i="3" l="1"/>
  <c r="F1334" i="3" s="1"/>
  <c r="I1334" i="3" l="1"/>
  <c r="J1334" i="3" s="1"/>
  <c r="K1334" i="3"/>
  <c r="L1334" i="3" s="1"/>
  <c r="G1334" i="3"/>
  <c r="H1334" i="3" l="1"/>
  <c r="M1334" i="3"/>
  <c r="P1334" i="3" l="1"/>
  <c r="D1335" i="3" s="1"/>
  <c r="E1335" i="3" s="1"/>
  <c r="N1334" i="3"/>
  <c r="O1334" i="3"/>
  <c r="B1335" i="3" s="1"/>
  <c r="Q1335" i="3" s="1"/>
  <c r="C1335" i="3" l="1"/>
  <c r="F1335" i="3" s="1"/>
  <c r="G1335" i="3" l="1"/>
  <c r="K1335" i="3"/>
  <c r="L1335" i="3" s="1"/>
  <c r="I1335" i="3"/>
  <c r="J1335" i="3" s="1"/>
  <c r="H1335" i="3" l="1"/>
  <c r="M1335" i="3"/>
  <c r="O1335" i="3" l="1"/>
  <c r="P1335" i="3"/>
  <c r="D1336" i="3" s="1"/>
  <c r="E1336" i="3" s="1"/>
  <c r="N1335" i="3"/>
  <c r="B1336" i="3" l="1"/>
  <c r="Q1336" i="3" s="1"/>
  <c r="C1336" i="3" l="1"/>
  <c r="F1336" i="3" s="1"/>
  <c r="I1336" i="3" l="1"/>
  <c r="J1336" i="3" s="1"/>
  <c r="M1336" i="3" s="1"/>
  <c r="K1336" i="3"/>
  <c r="L1336" i="3" s="1"/>
  <c r="G1336" i="3"/>
  <c r="H1336" i="3" s="1"/>
  <c r="N1336" i="3" l="1"/>
  <c r="P1336" i="3"/>
  <c r="D1337" i="3" s="1"/>
  <c r="E1337" i="3" s="1"/>
  <c r="O1336" i="3"/>
  <c r="B1337" i="3" s="1"/>
  <c r="Q1337" i="3" s="1"/>
  <c r="C1337" i="3" l="1"/>
  <c r="F1337" i="3" s="1"/>
  <c r="G1337" i="3" l="1"/>
  <c r="H1337" i="3" s="1"/>
  <c r="I1337" i="3"/>
  <c r="J1337" i="3" s="1"/>
  <c r="M1337" i="3" s="1"/>
  <c r="K1337" i="3"/>
  <c r="L1337" i="3" s="1"/>
  <c r="P1337" i="3" l="1"/>
  <c r="D1338" i="3" s="1"/>
  <c r="E1338" i="3" s="1"/>
  <c r="O1337" i="3"/>
  <c r="B1338" i="3" s="1"/>
  <c r="Q1338" i="3" s="1"/>
  <c r="N1337" i="3"/>
  <c r="C1338" i="3" l="1"/>
  <c r="F1338" i="3" s="1"/>
  <c r="G1338" i="3" l="1"/>
  <c r="K1338" i="3"/>
  <c r="L1338" i="3" s="1"/>
  <c r="I1338" i="3"/>
  <c r="J1338" i="3" s="1"/>
  <c r="H1338" i="3" l="1"/>
  <c r="M1338" i="3"/>
  <c r="O1338" i="3" l="1"/>
  <c r="N1338" i="3"/>
  <c r="P1338" i="3"/>
  <c r="D1339" i="3" s="1"/>
  <c r="E1339" i="3" s="1"/>
  <c r="B1339" i="3" l="1"/>
  <c r="Q1339" i="3" s="1"/>
  <c r="C1339" i="3" l="1"/>
  <c r="F1339" i="3" s="1"/>
  <c r="K1339" i="3" l="1"/>
  <c r="L1339" i="3" s="1"/>
  <c r="G1339" i="3"/>
  <c r="H1339" i="3" s="1"/>
  <c r="I1339" i="3"/>
  <c r="J1339" i="3" s="1"/>
  <c r="M1339" i="3" s="1"/>
  <c r="O1339" i="3" l="1"/>
  <c r="P1339" i="3"/>
  <c r="D1340" i="3" s="1"/>
  <c r="E1340" i="3" s="1"/>
  <c r="N1339" i="3"/>
  <c r="B1340" i="3" l="1"/>
  <c r="Q1340" i="3" s="1"/>
  <c r="C1340" i="3" l="1"/>
  <c r="F1340" i="3" s="1"/>
  <c r="K1340" i="3" l="1"/>
  <c r="L1340" i="3" s="1"/>
  <c r="G1340" i="3"/>
  <c r="I1340" i="3"/>
  <c r="J1340" i="3" s="1"/>
  <c r="H1340" i="3" l="1"/>
  <c r="M1340" i="3"/>
  <c r="O1340" i="3" l="1"/>
  <c r="N1340" i="3"/>
  <c r="P1340" i="3"/>
  <c r="D1341" i="3" s="1"/>
  <c r="E1341" i="3" s="1"/>
  <c r="B1341" i="3" l="1"/>
  <c r="Q1341" i="3" s="1"/>
  <c r="C1341" i="3" l="1"/>
  <c r="F1341" i="3" s="1"/>
  <c r="G1341" i="3" l="1"/>
  <c r="K1341" i="3"/>
  <c r="L1341" i="3" s="1"/>
  <c r="I1341" i="3"/>
  <c r="J1341" i="3" s="1"/>
  <c r="H1341" i="3" l="1"/>
  <c r="M1341" i="3"/>
  <c r="N1341" i="3" l="1"/>
  <c r="P1341" i="3"/>
  <c r="D1342" i="3" s="1"/>
  <c r="E1342" i="3" s="1"/>
  <c r="O1341" i="3"/>
  <c r="B1342" i="3" l="1"/>
  <c r="Q1342" i="3" s="1"/>
  <c r="C1342" i="3" l="1"/>
  <c r="F1342" i="3" s="1"/>
  <c r="K1342" i="3" l="1"/>
  <c r="L1342" i="3" s="1"/>
  <c r="I1342" i="3"/>
  <c r="J1342" i="3" s="1"/>
  <c r="M1342" i="3" s="1"/>
  <c r="G1342" i="3"/>
  <c r="H1342" i="3" s="1"/>
  <c r="N1342" i="3" l="1"/>
  <c r="O1342" i="3"/>
  <c r="P1342" i="3"/>
  <c r="D1343" i="3" s="1"/>
  <c r="E1343" i="3" s="1"/>
  <c r="B1343" i="3" l="1"/>
  <c r="Q1343" i="3" s="1"/>
  <c r="C1343" i="3"/>
  <c r="F1343" i="3" s="1"/>
  <c r="I1343" i="3" l="1"/>
  <c r="J1343" i="3" s="1"/>
  <c r="M1343" i="3" s="1"/>
  <c r="G1343" i="3"/>
  <c r="H1343" i="3" s="1"/>
  <c r="K1343" i="3"/>
  <c r="L1343" i="3" s="1"/>
  <c r="O1343" i="3" l="1"/>
  <c r="N1343" i="3"/>
  <c r="P1343" i="3"/>
  <c r="D1344" i="3" s="1"/>
  <c r="E1344" i="3" s="1"/>
  <c r="B1344" i="3" l="1"/>
  <c r="Q1344" i="3" s="1"/>
  <c r="C1344" i="3" l="1"/>
  <c r="F1344" i="3" s="1"/>
  <c r="K1344" i="3" l="1"/>
  <c r="L1344" i="3" s="1"/>
  <c r="I1344" i="3"/>
  <c r="J1344" i="3" s="1"/>
  <c r="G1344" i="3"/>
  <c r="H1344" i="3" l="1"/>
  <c r="M1344" i="3"/>
  <c r="O1344" i="3" l="1"/>
  <c r="P1344" i="3"/>
  <c r="D1345" i="3" s="1"/>
  <c r="E1345" i="3" s="1"/>
  <c r="N1344" i="3"/>
  <c r="B1345" i="3" l="1"/>
  <c r="Q1345" i="3" s="1"/>
  <c r="C1345" i="3" l="1"/>
  <c r="F1345" i="3" s="1"/>
  <c r="K1345" i="3" l="1"/>
  <c r="L1345" i="3" s="1"/>
  <c r="I1345" i="3"/>
  <c r="J1345" i="3" s="1"/>
  <c r="M1345" i="3" s="1"/>
  <c r="G1345" i="3"/>
  <c r="H1345" i="3" s="1"/>
  <c r="O1345" i="3" l="1"/>
  <c r="N1345" i="3"/>
  <c r="P1345" i="3"/>
  <c r="D1346" i="3" s="1"/>
  <c r="E1346" i="3" s="1"/>
  <c r="B1346" i="3" l="1"/>
  <c r="Q1346" i="3" s="1"/>
  <c r="C1346" i="3" l="1"/>
  <c r="F1346" i="3" s="1"/>
  <c r="K1346" i="3" l="1"/>
  <c r="L1346" i="3" s="1"/>
  <c r="I1346" i="3"/>
  <c r="J1346" i="3" s="1"/>
  <c r="M1346" i="3" s="1"/>
  <c r="G1346" i="3"/>
  <c r="H1346" i="3" s="1"/>
  <c r="N1346" i="3" l="1"/>
  <c r="P1346" i="3"/>
  <c r="D1347" i="3" s="1"/>
  <c r="E1347" i="3" s="1"/>
  <c r="O1346" i="3"/>
  <c r="B1347" i="3" s="1"/>
  <c r="Q1347" i="3" s="1"/>
  <c r="C1347" i="3" l="1"/>
  <c r="F1347" i="3" s="1"/>
  <c r="K1347" i="3" l="1"/>
  <c r="L1347" i="3" s="1"/>
  <c r="G1347" i="3"/>
  <c r="I1347" i="3"/>
  <c r="J1347" i="3" s="1"/>
  <c r="H1347" i="3" l="1"/>
  <c r="M1347" i="3"/>
  <c r="O1347" i="3" l="1"/>
  <c r="N1347" i="3"/>
  <c r="P1347" i="3"/>
  <c r="D1348" i="3" s="1"/>
  <c r="E1348" i="3" s="1"/>
  <c r="B1348" i="3" l="1"/>
  <c r="Q1348" i="3" s="1"/>
  <c r="C1348" i="3" l="1"/>
  <c r="F1348" i="3" s="1"/>
  <c r="K1348" i="3" l="1"/>
  <c r="L1348" i="3" s="1"/>
  <c r="I1348" i="3"/>
  <c r="J1348" i="3" s="1"/>
  <c r="M1348" i="3" s="1"/>
  <c r="G1348" i="3"/>
  <c r="H1348" i="3" s="1"/>
  <c r="N1348" i="3" l="1"/>
  <c r="O1348" i="3"/>
  <c r="B1349" i="3" s="1"/>
  <c r="Q1349" i="3" s="1"/>
  <c r="P1348" i="3"/>
  <c r="D1349" i="3" s="1"/>
  <c r="E1349" i="3" s="1"/>
  <c r="C1349" i="3" l="1"/>
  <c r="F1349" i="3" s="1"/>
  <c r="G1349" i="3" l="1"/>
  <c r="H1349" i="3" s="1"/>
  <c r="K1349" i="3"/>
  <c r="L1349" i="3" s="1"/>
  <c r="I1349" i="3"/>
  <c r="J1349" i="3" s="1"/>
  <c r="M1349" i="3" s="1"/>
  <c r="N1349" i="3" l="1"/>
  <c r="O1349" i="3"/>
  <c r="B1350" i="3" s="1"/>
  <c r="Q1350" i="3" s="1"/>
  <c r="P1349" i="3"/>
  <c r="D1350" i="3" s="1"/>
  <c r="E1350" i="3" s="1"/>
  <c r="C1350" i="3" l="1"/>
  <c r="F1350" i="3" s="1"/>
  <c r="K1350" i="3" l="1"/>
  <c r="L1350" i="3" s="1"/>
  <c r="I1350" i="3"/>
  <c r="J1350" i="3" s="1"/>
  <c r="G1350" i="3"/>
  <c r="H1350" i="3" l="1"/>
  <c r="M1350" i="3"/>
  <c r="N1350" i="3" l="1"/>
  <c r="P1350" i="3"/>
  <c r="D1351" i="3" s="1"/>
  <c r="E1351" i="3" s="1"/>
  <c r="O1350" i="3"/>
  <c r="B1351" i="3" s="1"/>
  <c r="Q1351" i="3" s="1"/>
  <c r="C1351" i="3" l="1"/>
  <c r="F1351" i="3" s="1"/>
  <c r="K1351" i="3" l="1"/>
  <c r="L1351" i="3" s="1"/>
  <c r="G1351" i="3"/>
  <c r="H1351" i="3" s="1"/>
  <c r="I1351" i="3"/>
  <c r="J1351" i="3" s="1"/>
  <c r="M1351" i="3" s="1"/>
  <c r="N1351" i="3" l="1"/>
  <c r="P1351" i="3"/>
  <c r="D1352" i="3" s="1"/>
  <c r="E1352" i="3" s="1"/>
  <c r="O1351" i="3"/>
  <c r="B1352" i="3" s="1"/>
  <c r="Q1352" i="3" s="1"/>
  <c r="C1352" i="3" l="1"/>
  <c r="F1352" i="3" s="1"/>
  <c r="K1352" i="3" l="1"/>
  <c r="L1352" i="3" s="1"/>
  <c r="I1352" i="3"/>
  <c r="J1352" i="3" s="1"/>
  <c r="M1352" i="3" s="1"/>
  <c r="G1352" i="3"/>
  <c r="H1352" i="3" s="1"/>
  <c r="N1352" i="3" l="1"/>
  <c r="P1352" i="3"/>
  <c r="D1353" i="3" s="1"/>
  <c r="E1353" i="3" s="1"/>
  <c r="O1352" i="3"/>
  <c r="B1353" i="3" l="1"/>
  <c r="Q1353" i="3" s="1"/>
  <c r="C1353" i="3"/>
  <c r="F1353" i="3" s="1"/>
  <c r="K1353" i="3" l="1"/>
  <c r="L1353" i="3" s="1"/>
  <c r="I1353" i="3"/>
  <c r="J1353" i="3" s="1"/>
  <c r="G1353" i="3"/>
  <c r="H1353" i="3" l="1"/>
  <c r="M1353" i="3"/>
  <c r="P1353" i="3" l="1"/>
  <c r="D1354" i="3" s="1"/>
  <c r="E1354" i="3" s="1"/>
  <c r="O1353" i="3"/>
  <c r="N1353" i="3"/>
  <c r="B1354" i="3" l="1"/>
  <c r="Q1354" i="3" s="1"/>
  <c r="C1354" i="3"/>
  <c r="F1354" i="3" s="1"/>
  <c r="K1354" i="3" l="1"/>
  <c r="L1354" i="3" s="1"/>
  <c r="I1354" i="3"/>
  <c r="J1354" i="3" s="1"/>
  <c r="M1354" i="3" s="1"/>
  <c r="G1354" i="3"/>
  <c r="H1354" i="3" s="1"/>
  <c r="N1354" i="3" l="1"/>
  <c r="O1354" i="3"/>
  <c r="B1355" i="3" s="1"/>
  <c r="Q1355" i="3" s="1"/>
  <c r="P1354" i="3"/>
  <c r="D1355" i="3" s="1"/>
  <c r="E1355" i="3" s="1"/>
  <c r="C1355" i="3" l="1"/>
  <c r="F1355" i="3" s="1"/>
  <c r="K1355" i="3" l="1"/>
  <c r="L1355" i="3" s="1"/>
  <c r="I1355" i="3"/>
  <c r="J1355" i="3" s="1"/>
  <c r="M1355" i="3" s="1"/>
  <c r="G1355" i="3"/>
  <c r="H1355" i="3" s="1"/>
  <c r="O1355" i="3" l="1"/>
  <c r="P1355" i="3"/>
  <c r="D1356" i="3" s="1"/>
  <c r="E1356" i="3" s="1"/>
  <c r="N1355" i="3"/>
  <c r="B1356" i="3" l="1"/>
  <c r="Q1356" i="3" s="1"/>
  <c r="C1356" i="3" l="1"/>
  <c r="F1356" i="3" s="1"/>
  <c r="G1356" i="3" l="1"/>
  <c r="K1356" i="3"/>
  <c r="L1356" i="3" s="1"/>
  <c r="I1356" i="3"/>
  <c r="J1356" i="3" s="1"/>
  <c r="H1356" i="3" l="1"/>
  <c r="M1356" i="3"/>
  <c r="O1356" i="3" l="1"/>
  <c r="P1356" i="3"/>
  <c r="D1357" i="3" s="1"/>
  <c r="E1357" i="3" s="1"/>
  <c r="N1356" i="3"/>
  <c r="B1357" i="3" l="1"/>
  <c r="Q1357" i="3" s="1"/>
  <c r="C1357" i="3" l="1"/>
  <c r="F1357" i="3" s="1"/>
  <c r="I1357" i="3" l="1"/>
  <c r="J1357" i="3" s="1"/>
  <c r="M1357" i="3" s="1"/>
  <c r="K1357" i="3"/>
  <c r="L1357" i="3" s="1"/>
  <c r="G1357" i="3"/>
  <c r="H1357" i="3" s="1"/>
  <c r="N1357" i="3" l="1"/>
  <c r="O1357" i="3"/>
  <c r="B1358" i="3" s="1"/>
  <c r="Q1358" i="3" s="1"/>
  <c r="P1357" i="3"/>
  <c r="D1358" i="3" s="1"/>
  <c r="E1358" i="3" s="1"/>
  <c r="C1358" i="3" l="1"/>
  <c r="F1358" i="3" s="1"/>
  <c r="K1358" i="3" l="1"/>
  <c r="L1358" i="3" s="1"/>
  <c r="G1358" i="3"/>
  <c r="H1358" i="3" s="1"/>
  <c r="I1358" i="3"/>
  <c r="J1358" i="3" s="1"/>
  <c r="M1358" i="3" s="1"/>
  <c r="O1358" i="3" l="1"/>
  <c r="N1358" i="3"/>
  <c r="P1358" i="3"/>
  <c r="D1359" i="3" s="1"/>
  <c r="E1359" i="3" s="1"/>
  <c r="B1359" i="3" l="1"/>
  <c r="Q1359" i="3" s="1"/>
  <c r="C1359" i="3"/>
  <c r="F1359" i="3" s="1"/>
  <c r="K1359" i="3" l="1"/>
  <c r="L1359" i="3" s="1"/>
  <c r="G1359" i="3"/>
  <c r="I1359" i="3"/>
  <c r="J1359" i="3" s="1"/>
  <c r="H1359" i="3" l="1"/>
  <c r="M1359" i="3"/>
  <c r="N1359" i="3" l="1"/>
  <c r="O1359" i="3"/>
  <c r="B1360" i="3" s="1"/>
  <c r="Q1360" i="3" s="1"/>
  <c r="P1359" i="3"/>
  <c r="D1360" i="3" s="1"/>
  <c r="E1360" i="3" s="1"/>
  <c r="C1360" i="3" l="1"/>
  <c r="F1360" i="3" s="1"/>
  <c r="G1360" i="3" l="1"/>
  <c r="H1360" i="3" s="1"/>
  <c r="K1360" i="3"/>
  <c r="L1360" i="3" s="1"/>
  <c r="I1360" i="3"/>
  <c r="J1360" i="3" s="1"/>
  <c r="M1360" i="3" s="1"/>
  <c r="O1360" i="3" l="1"/>
  <c r="P1360" i="3"/>
  <c r="D1361" i="3" s="1"/>
  <c r="E1361" i="3" s="1"/>
  <c r="N1360" i="3"/>
  <c r="B1361" i="3" l="1"/>
  <c r="Q1361" i="3" s="1"/>
  <c r="C1361" i="3"/>
  <c r="F1361" i="3" s="1"/>
  <c r="K1361" i="3" l="1"/>
  <c r="L1361" i="3" s="1"/>
  <c r="I1361" i="3"/>
  <c r="J1361" i="3" s="1"/>
  <c r="M1361" i="3" s="1"/>
  <c r="G1361" i="3"/>
  <c r="H1361" i="3" s="1"/>
  <c r="N1361" i="3" l="1"/>
  <c r="P1361" i="3"/>
  <c r="D1362" i="3" s="1"/>
  <c r="E1362" i="3" s="1"/>
  <c r="O1361" i="3"/>
  <c r="B1362" i="3" s="1"/>
  <c r="Q1362" i="3" s="1"/>
  <c r="C1362" i="3" l="1"/>
  <c r="F1362" i="3" s="1"/>
  <c r="I1362" i="3" l="1"/>
  <c r="J1362" i="3" s="1"/>
  <c r="K1362" i="3"/>
  <c r="L1362" i="3" s="1"/>
  <c r="G1362" i="3"/>
  <c r="H1362" i="3" l="1"/>
  <c r="M1362" i="3"/>
  <c r="N1362" i="3" l="1"/>
  <c r="P1362" i="3"/>
  <c r="D1363" i="3" s="1"/>
  <c r="E1363" i="3" s="1"/>
  <c r="O1362" i="3"/>
  <c r="B1363" i="3" s="1"/>
  <c r="Q1363" i="3" s="1"/>
  <c r="C1363" i="3" l="1"/>
  <c r="F1363" i="3" s="1"/>
  <c r="G1363" i="3" l="1"/>
  <c r="H1363" i="3" s="1"/>
  <c r="I1363" i="3"/>
  <c r="J1363" i="3" s="1"/>
  <c r="M1363" i="3" s="1"/>
  <c r="K1363" i="3"/>
  <c r="L1363" i="3" s="1"/>
  <c r="N1363" i="3" l="1"/>
  <c r="O1363" i="3"/>
  <c r="B1364" i="3" s="1"/>
  <c r="Q1364" i="3" s="1"/>
  <c r="P1363" i="3"/>
  <c r="D1364" i="3" s="1"/>
  <c r="E1364" i="3" s="1"/>
  <c r="C1364" i="3" l="1"/>
  <c r="F1364" i="3" s="1"/>
  <c r="K1364" i="3" l="1"/>
  <c r="L1364" i="3" s="1"/>
  <c r="G1364" i="3"/>
  <c r="H1364" i="3" s="1"/>
  <c r="I1364" i="3"/>
  <c r="J1364" i="3" s="1"/>
  <c r="M1364" i="3" s="1"/>
  <c r="N1364" i="3" l="1"/>
  <c r="O1364" i="3"/>
  <c r="B1365" i="3" s="1"/>
  <c r="Q1365" i="3" s="1"/>
  <c r="P1364" i="3"/>
  <c r="D1365" i="3" s="1"/>
  <c r="E1365" i="3" s="1"/>
  <c r="C1365" i="3" l="1"/>
  <c r="F1365" i="3" s="1"/>
  <c r="G1365" i="3" l="1"/>
  <c r="I1365" i="3"/>
  <c r="J1365" i="3" s="1"/>
  <c r="K1365" i="3"/>
  <c r="L1365" i="3" s="1"/>
  <c r="H1365" i="3" l="1"/>
  <c r="M1365" i="3"/>
  <c r="N1365" i="3" l="1"/>
  <c r="O1365" i="3"/>
  <c r="B1366" i="3" s="1"/>
  <c r="Q1366" i="3" s="1"/>
  <c r="P1365" i="3"/>
  <c r="D1366" i="3" s="1"/>
  <c r="E1366" i="3" s="1"/>
  <c r="C1366" i="3" l="1"/>
  <c r="F1366" i="3" s="1"/>
  <c r="K1366" i="3" l="1"/>
  <c r="L1366" i="3" s="1"/>
  <c r="I1366" i="3"/>
  <c r="J1366" i="3" s="1"/>
  <c r="M1366" i="3" s="1"/>
  <c r="G1366" i="3"/>
  <c r="H1366" i="3" s="1"/>
  <c r="P1366" i="3" l="1"/>
  <c r="D1367" i="3" s="1"/>
  <c r="E1367" i="3" s="1"/>
  <c r="N1366" i="3"/>
  <c r="O1366" i="3"/>
  <c r="B1367" i="3" s="1"/>
  <c r="Q1367" i="3" s="1"/>
  <c r="C1367" i="3" l="1"/>
  <c r="F1367" i="3" s="1"/>
  <c r="I1367" i="3" l="1"/>
  <c r="J1367" i="3" s="1"/>
  <c r="M1367" i="3" s="1"/>
  <c r="G1367" i="3"/>
  <c r="H1367" i="3" s="1"/>
  <c r="K1367" i="3"/>
  <c r="L1367" i="3" s="1"/>
  <c r="N1367" i="3" l="1"/>
  <c r="O1367" i="3"/>
  <c r="B1368" i="3" s="1"/>
  <c r="Q1368" i="3" s="1"/>
  <c r="P1367" i="3"/>
  <c r="D1368" i="3" s="1"/>
  <c r="E1368" i="3" s="1"/>
  <c r="C1368" i="3" l="1"/>
  <c r="F1368" i="3" s="1"/>
  <c r="K1368" i="3" l="1"/>
  <c r="L1368" i="3" s="1"/>
  <c r="I1368" i="3"/>
  <c r="J1368" i="3" s="1"/>
  <c r="G1368" i="3"/>
  <c r="H1368" i="3" l="1"/>
  <c r="M1368" i="3"/>
  <c r="O1368" i="3" l="1"/>
  <c r="N1368" i="3"/>
  <c r="P1368" i="3"/>
  <c r="D1369" i="3" s="1"/>
  <c r="E1369" i="3" s="1"/>
  <c r="B1369" i="3" l="1"/>
  <c r="Q1369" i="3" s="1"/>
  <c r="C1369" i="3" l="1"/>
  <c r="F1369" i="3" s="1"/>
  <c r="G1369" i="3" l="1"/>
  <c r="H1369" i="3" s="1"/>
  <c r="K1369" i="3"/>
  <c r="L1369" i="3" s="1"/>
  <c r="I1369" i="3"/>
  <c r="J1369" i="3" s="1"/>
  <c r="M1369" i="3" s="1"/>
  <c r="N1369" i="3" l="1"/>
  <c r="P1369" i="3"/>
  <c r="D1370" i="3" s="1"/>
  <c r="E1370" i="3" s="1"/>
  <c r="O1369" i="3"/>
  <c r="B1370" i="3" s="1"/>
  <c r="Q1370" i="3" s="1"/>
  <c r="C1370" i="3" l="1"/>
  <c r="F1370" i="3" s="1"/>
  <c r="K1370" i="3" l="1"/>
  <c r="L1370" i="3" s="1"/>
  <c r="I1370" i="3"/>
  <c r="J1370" i="3" s="1"/>
  <c r="M1370" i="3" s="1"/>
  <c r="G1370" i="3"/>
  <c r="H1370" i="3" s="1"/>
  <c r="O1370" i="3" l="1"/>
  <c r="B1371" i="3" s="1"/>
  <c r="Q1371" i="3" s="1"/>
  <c r="P1370" i="3"/>
  <c r="D1371" i="3" s="1"/>
  <c r="E1371" i="3" s="1"/>
  <c r="N1370" i="3"/>
  <c r="C1371" i="3" l="1"/>
  <c r="F1371" i="3" s="1"/>
  <c r="K1371" i="3" l="1"/>
  <c r="L1371" i="3" s="1"/>
  <c r="G1371" i="3"/>
  <c r="I1371" i="3"/>
  <c r="J1371" i="3" s="1"/>
  <c r="H1371" i="3" l="1"/>
  <c r="M1371" i="3"/>
  <c r="O1371" i="3" l="1"/>
  <c r="N1371" i="3"/>
  <c r="P1371" i="3"/>
  <c r="D1372" i="3" s="1"/>
  <c r="E1372" i="3" s="1"/>
  <c r="C1372" i="3" l="1"/>
  <c r="F1372" i="3" s="1"/>
  <c r="B1372" i="3"/>
  <c r="Q1372" i="3" s="1"/>
  <c r="K1372" i="3" l="1"/>
  <c r="L1372" i="3" s="1"/>
  <c r="I1372" i="3"/>
  <c r="J1372" i="3" s="1"/>
  <c r="M1372" i="3" s="1"/>
  <c r="G1372" i="3"/>
  <c r="H1372" i="3" s="1"/>
  <c r="N1372" i="3" l="1"/>
  <c r="P1372" i="3"/>
  <c r="D1373" i="3" s="1"/>
  <c r="E1373" i="3" s="1"/>
  <c r="O1372" i="3"/>
  <c r="B1373" i="3" s="1"/>
  <c r="Q1373" i="3" s="1"/>
  <c r="C1373" i="3" l="1"/>
  <c r="F1373" i="3" s="1"/>
  <c r="G1373" i="3" l="1"/>
  <c r="H1373" i="3" s="1"/>
  <c r="K1373" i="3"/>
  <c r="L1373" i="3" s="1"/>
  <c r="I1373" i="3"/>
  <c r="J1373" i="3" s="1"/>
  <c r="M1373" i="3" s="1"/>
  <c r="N1373" i="3" l="1"/>
  <c r="P1373" i="3"/>
  <c r="D1374" i="3" s="1"/>
  <c r="E1374" i="3" s="1"/>
  <c r="O1373" i="3"/>
  <c r="B1374" i="3" s="1"/>
  <c r="Q1374" i="3" s="1"/>
  <c r="C1374" i="3" l="1"/>
  <c r="F1374" i="3" s="1"/>
  <c r="G1374" i="3" l="1"/>
  <c r="K1374" i="3"/>
  <c r="L1374" i="3" s="1"/>
  <c r="I1374" i="3"/>
  <c r="J1374" i="3" s="1"/>
  <c r="H1374" i="3" l="1"/>
  <c r="M1374" i="3"/>
  <c r="N1374" i="3" l="1"/>
  <c r="O1374" i="3"/>
  <c r="B1375" i="3" s="1"/>
  <c r="Q1375" i="3" s="1"/>
  <c r="P1374" i="3"/>
  <c r="D1375" i="3" s="1"/>
  <c r="E1375" i="3" s="1"/>
  <c r="C1375" i="3" l="1"/>
  <c r="F1375" i="3" s="1"/>
  <c r="I1375" i="3" l="1"/>
  <c r="J1375" i="3" s="1"/>
  <c r="M1375" i="3" s="1"/>
  <c r="G1375" i="3"/>
  <c r="H1375" i="3" s="1"/>
  <c r="K1375" i="3"/>
  <c r="L1375" i="3" s="1"/>
  <c r="O1375" i="3" l="1"/>
  <c r="N1375" i="3"/>
  <c r="P1375" i="3"/>
  <c r="D1376" i="3" s="1"/>
  <c r="E1376" i="3" s="1"/>
  <c r="B1376" i="3" l="1"/>
  <c r="Q1376" i="3" s="1"/>
  <c r="C1376" i="3" l="1"/>
  <c r="F1376" i="3" s="1"/>
  <c r="K1376" i="3" l="1"/>
  <c r="L1376" i="3" s="1"/>
  <c r="G1376" i="3"/>
  <c r="H1376" i="3" s="1"/>
  <c r="I1376" i="3"/>
  <c r="J1376" i="3" s="1"/>
  <c r="M1376" i="3" s="1"/>
  <c r="N1376" i="3" l="1"/>
  <c r="O1376" i="3"/>
  <c r="B1377" i="3" s="1"/>
  <c r="Q1377" i="3" s="1"/>
  <c r="P1376" i="3"/>
  <c r="D1377" i="3" s="1"/>
  <c r="E1377" i="3" s="1"/>
  <c r="C1377" i="3" l="1"/>
  <c r="F1377" i="3" s="1"/>
  <c r="I1377" i="3" l="1"/>
  <c r="J1377" i="3" s="1"/>
  <c r="K1377" i="3"/>
  <c r="L1377" i="3" s="1"/>
  <c r="G1377" i="3"/>
  <c r="H1377" i="3" l="1"/>
  <c r="M1377" i="3"/>
  <c r="N1377" i="3" l="1"/>
  <c r="O1377" i="3"/>
  <c r="P1377" i="3"/>
  <c r="D1378" i="3" s="1"/>
  <c r="E1378" i="3" s="1"/>
  <c r="B1378" i="3" l="1"/>
  <c r="Q1378" i="3" s="1"/>
  <c r="C1378" i="3" l="1"/>
  <c r="F1378" i="3" s="1"/>
  <c r="K1378" i="3" l="1"/>
  <c r="L1378" i="3" s="1"/>
  <c r="I1378" i="3"/>
  <c r="J1378" i="3" s="1"/>
  <c r="M1378" i="3" s="1"/>
  <c r="G1378" i="3"/>
  <c r="H1378" i="3" s="1"/>
  <c r="P1378" i="3" l="1"/>
  <c r="D1379" i="3" s="1"/>
  <c r="E1379" i="3" s="1"/>
  <c r="N1378" i="3"/>
  <c r="O1378" i="3"/>
  <c r="B1379" i="3" s="1"/>
  <c r="Q1379" i="3" s="1"/>
  <c r="C1379" i="3" l="1"/>
  <c r="F1379" i="3" s="1"/>
  <c r="I1379" i="3" l="1"/>
  <c r="J1379" i="3" s="1"/>
  <c r="G1379" i="3"/>
  <c r="K1379" i="3"/>
  <c r="L1379" i="3" s="1"/>
  <c r="H1379" i="3" l="1"/>
  <c r="M1379" i="3"/>
  <c r="N1379" i="3" l="1"/>
  <c r="P1379" i="3"/>
  <c r="D1380" i="3" s="1"/>
  <c r="E1380" i="3" s="1"/>
  <c r="O1379" i="3"/>
  <c r="B1380" i="3" s="1"/>
  <c r="Q1380" i="3" s="1"/>
  <c r="C1380" i="3" l="1"/>
  <c r="F1380" i="3" s="1"/>
  <c r="K1380" i="3" l="1"/>
  <c r="L1380" i="3" s="1"/>
  <c r="I1380" i="3"/>
  <c r="J1380" i="3" s="1"/>
  <c r="M1380" i="3" s="1"/>
  <c r="G1380" i="3"/>
  <c r="H1380" i="3" s="1"/>
  <c r="O1380" i="3" l="1"/>
  <c r="N1380" i="3"/>
  <c r="P1380" i="3"/>
  <c r="D1381" i="3" s="1"/>
  <c r="E1381" i="3" s="1"/>
  <c r="B1381" i="3" l="1"/>
  <c r="Q1381" i="3" s="1"/>
  <c r="C1381" i="3"/>
  <c r="F1381" i="3" s="1"/>
  <c r="K1381" i="3" l="1"/>
  <c r="L1381" i="3" s="1"/>
  <c r="I1381" i="3"/>
  <c r="J1381" i="3" s="1"/>
  <c r="M1381" i="3" s="1"/>
  <c r="G1381" i="3"/>
  <c r="H1381" i="3" s="1"/>
  <c r="O1381" i="3" l="1"/>
  <c r="P1381" i="3"/>
  <c r="D1382" i="3" s="1"/>
  <c r="E1382" i="3" s="1"/>
  <c r="N1381" i="3"/>
  <c r="B1382" i="3" l="1"/>
  <c r="Q1382" i="3" s="1"/>
  <c r="C1382" i="3"/>
  <c r="F1382" i="3" s="1"/>
  <c r="K1382" i="3" l="1"/>
  <c r="L1382" i="3" s="1"/>
  <c r="I1382" i="3"/>
  <c r="J1382" i="3" s="1"/>
  <c r="G1382" i="3"/>
  <c r="H1382" i="3" l="1"/>
  <c r="M1382" i="3"/>
  <c r="N1382" i="3" l="1"/>
  <c r="O1382" i="3"/>
  <c r="B1383" i="3" s="1"/>
  <c r="Q1383" i="3" s="1"/>
  <c r="P1382" i="3"/>
  <c r="D1383" i="3" s="1"/>
  <c r="E1383" i="3" s="1"/>
  <c r="C1383" i="3" l="1"/>
  <c r="F1383" i="3" s="1"/>
  <c r="K1383" i="3" l="1"/>
  <c r="L1383" i="3" s="1"/>
  <c r="G1383" i="3"/>
  <c r="H1383" i="3" s="1"/>
  <c r="I1383" i="3"/>
  <c r="J1383" i="3" s="1"/>
  <c r="M1383" i="3" s="1"/>
  <c r="O1383" i="3" l="1"/>
  <c r="P1383" i="3"/>
  <c r="D1384" i="3" s="1"/>
  <c r="E1384" i="3" s="1"/>
  <c r="N1383" i="3"/>
  <c r="B1384" i="3" l="1"/>
  <c r="Q1384" i="3" s="1"/>
  <c r="C1384" i="3" l="1"/>
  <c r="F1384" i="3" s="1"/>
  <c r="G1384" i="3" l="1"/>
  <c r="H1384" i="3" s="1"/>
  <c r="K1384" i="3"/>
  <c r="L1384" i="3" s="1"/>
  <c r="I1384" i="3"/>
  <c r="J1384" i="3" s="1"/>
  <c r="M1384" i="3" s="1"/>
  <c r="N1384" i="3" l="1"/>
  <c r="O1384" i="3"/>
  <c r="B1385" i="3" s="1"/>
  <c r="Q1385" i="3" s="1"/>
  <c r="P1384" i="3"/>
  <c r="D1385" i="3" s="1"/>
  <c r="E1385" i="3" s="1"/>
  <c r="C1385" i="3" l="1"/>
  <c r="F1385" i="3" s="1"/>
  <c r="K1385" i="3" l="1"/>
  <c r="L1385" i="3" s="1"/>
  <c r="I1385" i="3"/>
  <c r="J1385" i="3" s="1"/>
  <c r="G1385" i="3"/>
  <c r="H1385" i="3" l="1"/>
  <c r="M1385" i="3"/>
  <c r="N1385" i="3" l="1"/>
  <c r="O1385" i="3"/>
  <c r="B1386" i="3" s="1"/>
  <c r="Q1386" i="3" s="1"/>
  <c r="P1385" i="3"/>
  <c r="D1386" i="3" s="1"/>
  <c r="E1386" i="3" s="1"/>
  <c r="C1386" i="3" l="1"/>
  <c r="F1386" i="3" s="1"/>
  <c r="G1386" i="3" l="1"/>
  <c r="K1386" i="3"/>
  <c r="L1386" i="3" s="1"/>
  <c r="I1386" i="3"/>
  <c r="J1386" i="3" s="1"/>
  <c r="H1386" i="3" l="1"/>
  <c r="M1386" i="3"/>
  <c r="N1386" i="3" l="1"/>
  <c r="O1386" i="3"/>
  <c r="B1387" i="3" s="1"/>
  <c r="Q1387" i="3" s="1"/>
  <c r="P1386" i="3"/>
  <c r="D1387" i="3" s="1"/>
  <c r="E1387" i="3" s="1"/>
  <c r="C1387" i="3" l="1"/>
  <c r="F1387" i="3" s="1"/>
  <c r="G1387" i="3" l="1"/>
  <c r="H1387" i="3" s="1"/>
  <c r="I1387" i="3"/>
  <c r="J1387" i="3" s="1"/>
  <c r="M1387" i="3" s="1"/>
  <c r="K1387" i="3"/>
  <c r="L1387" i="3" s="1"/>
  <c r="N1387" i="3" l="1"/>
  <c r="O1387" i="3"/>
  <c r="B1388" i="3" s="1"/>
  <c r="Q1388" i="3" s="1"/>
  <c r="P1387" i="3"/>
  <c r="D1388" i="3" s="1"/>
  <c r="E1388" i="3" s="1"/>
  <c r="C1388" i="3" l="1"/>
  <c r="F1388" i="3" s="1"/>
  <c r="G1388" i="3" l="1"/>
  <c r="K1388" i="3"/>
  <c r="L1388" i="3" s="1"/>
  <c r="I1388" i="3"/>
  <c r="J1388" i="3" s="1"/>
  <c r="H1388" i="3" l="1"/>
  <c r="M1388" i="3"/>
  <c r="P1388" i="3" l="1"/>
  <c r="D1389" i="3" s="1"/>
  <c r="E1389" i="3" s="1"/>
  <c r="O1388" i="3"/>
  <c r="N1388" i="3"/>
  <c r="B1389" i="3" l="1"/>
  <c r="Q1389" i="3" s="1"/>
  <c r="C1389" i="3" l="1"/>
  <c r="F1389" i="3" s="1"/>
  <c r="K1389" i="3" l="1"/>
  <c r="L1389" i="3" s="1"/>
  <c r="I1389" i="3"/>
  <c r="J1389" i="3" s="1"/>
  <c r="M1389" i="3" s="1"/>
  <c r="G1389" i="3"/>
  <c r="H1389" i="3" s="1"/>
  <c r="N1389" i="3" l="1"/>
  <c r="P1389" i="3"/>
  <c r="D1390" i="3" s="1"/>
  <c r="E1390" i="3" s="1"/>
  <c r="O1389" i="3"/>
  <c r="B1390" i="3" s="1"/>
  <c r="Q1390" i="3" s="1"/>
  <c r="C1390" i="3" l="1"/>
  <c r="F1390" i="3" s="1"/>
  <c r="G1390" i="3" l="1"/>
  <c r="H1390" i="3" s="1"/>
  <c r="K1390" i="3"/>
  <c r="L1390" i="3" s="1"/>
  <c r="I1390" i="3"/>
  <c r="J1390" i="3" s="1"/>
  <c r="M1390" i="3" s="1"/>
  <c r="P1390" i="3" l="1"/>
  <c r="D1391" i="3" s="1"/>
  <c r="E1391" i="3" s="1"/>
  <c r="N1390" i="3"/>
  <c r="O1390" i="3"/>
  <c r="B1391" i="3" l="1"/>
  <c r="Q1391" i="3" s="1"/>
  <c r="C1391" i="3"/>
  <c r="F1391" i="3" s="1"/>
  <c r="G1391" i="3" l="1"/>
  <c r="I1391" i="3"/>
  <c r="J1391" i="3" s="1"/>
  <c r="K1391" i="3"/>
  <c r="L1391" i="3" s="1"/>
  <c r="H1391" i="3" l="1"/>
  <c r="M1391" i="3"/>
  <c r="O1391" i="3" l="1"/>
  <c r="P1391" i="3"/>
  <c r="D1392" i="3" s="1"/>
  <c r="E1392" i="3" s="1"/>
  <c r="N1391" i="3"/>
  <c r="B1392" i="3" l="1"/>
  <c r="Q1392" i="3" s="1"/>
  <c r="C1392" i="3" l="1"/>
  <c r="F1392" i="3" s="1"/>
  <c r="I1392" i="3" l="1"/>
  <c r="J1392" i="3" s="1"/>
  <c r="K1392" i="3"/>
  <c r="L1392" i="3" s="1"/>
  <c r="G1392" i="3"/>
  <c r="H1392" i="3" l="1"/>
  <c r="M1392" i="3"/>
  <c r="N1392" i="3" l="1"/>
  <c r="O1392" i="3"/>
  <c r="B1393" i="3" s="1"/>
  <c r="Q1393" i="3" s="1"/>
  <c r="P1392" i="3"/>
  <c r="D1393" i="3" s="1"/>
  <c r="E1393" i="3" s="1"/>
  <c r="C1393" i="3" l="1"/>
  <c r="F1393" i="3" s="1"/>
  <c r="G1393" i="3" l="1"/>
  <c r="H1393" i="3" s="1"/>
  <c r="K1393" i="3"/>
  <c r="L1393" i="3" s="1"/>
  <c r="I1393" i="3"/>
  <c r="J1393" i="3" s="1"/>
  <c r="M1393" i="3" s="1"/>
  <c r="O1393" i="3" l="1"/>
  <c r="N1393" i="3"/>
  <c r="P1393" i="3"/>
  <c r="D1394" i="3" s="1"/>
  <c r="E1394" i="3" s="1"/>
  <c r="B1394" i="3" l="1"/>
  <c r="Q1394" i="3" s="1"/>
  <c r="C1394" i="3" l="1"/>
  <c r="F1394" i="3" s="1"/>
  <c r="K1394" i="3" l="1"/>
  <c r="L1394" i="3" s="1"/>
  <c r="G1394" i="3"/>
  <c r="I1394" i="3"/>
  <c r="J1394" i="3" s="1"/>
  <c r="H1394" i="3" l="1"/>
  <c r="M1394" i="3"/>
  <c r="N1394" i="3" l="1"/>
  <c r="P1394" i="3"/>
  <c r="D1395" i="3" s="1"/>
  <c r="E1395" i="3" s="1"/>
  <c r="O1394" i="3"/>
  <c r="B1395" i="3" s="1"/>
  <c r="Q1395" i="3" s="1"/>
  <c r="C1395" i="3" l="1"/>
  <c r="F1395" i="3" s="1"/>
  <c r="I1395" i="3" l="1"/>
  <c r="J1395" i="3" s="1"/>
  <c r="M1395" i="3" s="1"/>
  <c r="G1395" i="3"/>
  <c r="H1395" i="3" s="1"/>
  <c r="K1395" i="3"/>
  <c r="L1395" i="3" s="1"/>
  <c r="P1395" i="3" l="1"/>
  <c r="D1396" i="3" s="1"/>
  <c r="E1396" i="3" s="1"/>
  <c r="N1395" i="3"/>
  <c r="O1395" i="3"/>
  <c r="B1396" i="3" s="1"/>
  <c r="Q1396" i="3" s="1"/>
  <c r="C1396" i="3" l="1"/>
  <c r="F1396" i="3" s="1"/>
  <c r="G1396" i="3" l="1"/>
  <c r="H1396" i="3" s="1"/>
  <c r="I1396" i="3"/>
  <c r="J1396" i="3" s="1"/>
  <c r="M1396" i="3" s="1"/>
  <c r="K1396" i="3"/>
  <c r="L1396" i="3" s="1"/>
  <c r="P1396" i="3" l="1"/>
  <c r="D1397" i="3" s="1"/>
  <c r="E1397" i="3" s="1"/>
  <c r="O1396" i="3"/>
  <c r="N1396" i="3"/>
  <c r="B1397" i="3" l="1"/>
  <c r="Q1397" i="3" s="1"/>
  <c r="C1397" i="3" l="1"/>
  <c r="F1397" i="3" s="1"/>
  <c r="G1397" i="3" l="1"/>
  <c r="I1397" i="3"/>
  <c r="J1397" i="3" s="1"/>
  <c r="K1397" i="3"/>
  <c r="L1397" i="3" s="1"/>
  <c r="H1397" i="3" l="1"/>
  <c r="M1397" i="3"/>
  <c r="P1397" i="3" l="1"/>
  <c r="D1398" i="3" s="1"/>
  <c r="E1398" i="3" s="1"/>
  <c r="O1397" i="3"/>
  <c r="N1397" i="3"/>
  <c r="B1398" i="3" l="1"/>
  <c r="Q1398" i="3" s="1"/>
  <c r="C1398" i="3" l="1"/>
  <c r="F1398" i="3" s="1"/>
  <c r="K1398" i="3" l="1"/>
  <c r="L1398" i="3" s="1"/>
  <c r="I1398" i="3"/>
  <c r="J1398" i="3" s="1"/>
  <c r="M1398" i="3" s="1"/>
  <c r="G1398" i="3"/>
  <c r="H1398" i="3" s="1"/>
  <c r="N1398" i="3" l="1"/>
  <c r="P1398" i="3"/>
  <c r="D1399" i="3" s="1"/>
  <c r="E1399" i="3" s="1"/>
  <c r="O1398" i="3"/>
  <c r="B1399" i="3" s="1"/>
  <c r="Q1399" i="3" s="1"/>
  <c r="C1399" i="3" l="1"/>
  <c r="F1399" i="3" s="1"/>
  <c r="I1399" i="3" l="1"/>
  <c r="J1399" i="3" s="1"/>
  <c r="M1399" i="3" s="1"/>
  <c r="G1399" i="3"/>
  <c r="H1399" i="3" s="1"/>
  <c r="K1399" i="3"/>
  <c r="L1399" i="3" s="1"/>
  <c r="N1399" i="3" l="1"/>
  <c r="O1399" i="3"/>
  <c r="B1400" i="3" s="1"/>
  <c r="Q1400" i="3" s="1"/>
  <c r="P1399" i="3"/>
  <c r="D1400" i="3" s="1"/>
  <c r="E1400" i="3" s="1"/>
  <c r="C1400" i="3" l="1"/>
  <c r="F1400" i="3" s="1"/>
  <c r="G1400" i="3" l="1"/>
  <c r="K1400" i="3"/>
  <c r="L1400" i="3" s="1"/>
  <c r="I1400" i="3"/>
  <c r="J1400" i="3" s="1"/>
  <c r="H1400" i="3" l="1"/>
  <c r="M1400" i="3"/>
  <c r="P1400" i="3" l="1"/>
  <c r="D1401" i="3" s="1"/>
  <c r="E1401" i="3" s="1"/>
  <c r="N1400" i="3"/>
  <c r="O1400" i="3"/>
  <c r="B1401" i="3" s="1"/>
  <c r="Q1401" i="3" s="1"/>
  <c r="C1401" i="3" l="1"/>
  <c r="F1401" i="3" s="1"/>
  <c r="G1401" i="3" l="1"/>
  <c r="I1401" i="3"/>
  <c r="J1401" i="3" s="1"/>
  <c r="K1401" i="3"/>
  <c r="L1401" i="3" s="1"/>
  <c r="H1401" i="3" l="1"/>
  <c r="M1401" i="3"/>
  <c r="N1401" i="3" l="1"/>
  <c r="P1401" i="3"/>
  <c r="D1402" i="3" s="1"/>
  <c r="E1402" i="3" s="1"/>
  <c r="O1401" i="3"/>
  <c r="B1402" i="3" s="1"/>
  <c r="Q1402" i="3" s="1"/>
  <c r="C1402" i="3" l="1"/>
  <c r="F1402" i="3" s="1"/>
  <c r="K1402" i="3" l="1"/>
  <c r="L1402" i="3" s="1"/>
  <c r="G1402" i="3"/>
  <c r="H1402" i="3" s="1"/>
  <c r="I1402" i="3"/>
  <c r="J1402" i="3" s="1"/>
  <c r="M1402" i="3" s="1"/>
  <c r="O1402" i="3" l="1"/>
  <c r="P1402" i="3"/>
  <c r="D1403" i="3" s="1"/>
  <c r="E1403" i="3" s="1"/>
  <c r="N1402" i="3"/>
  <c r="B1403" i="3" l="1"/>
  <c r="Q1403" i="3" s="1"/>
  <c r="C1403" i="3" l="1"/>
  <c r="F1403" i="3" s="1"/>
  <c r="G1403" i="3" l="1"/>
  <c r="I1403" i="3"/>
  <c r="J1403" i="3" s="1"/>
  <c r="K1403" i="3"/>
  <c r="L1403" i="3" s="1"/>
  <c r="H1403" i="3" l="1"/>
  <c r="M1403" i="3"/>
  <c r="P1403" i="3" l="1"/>
  <c r="D1404" i="3" s="1"/>
  <c r="E1404" i="3" s="1"/>
  <c r="N1403" i="3"/>
  <c r="O1403" i="3"/>
  <c r="B1404" i="3" s="1"/>
  <c r="Q1404" i="3" s="1"/>
  <c r="C1404" i="3" l="1"/>
  <c r="F1404" i="3" s="1"/>
  <c r="K1404" i="3" l="1"/>
  <c r="L1404" i="3" s="1"/>
  <c r="G1404" i="3"/>
  <c r="I1404" i="3"/>
  <c r="J1404" i="3" s="1"/>
  <c r="H1404" i="3" l="1"/>
  <c r="M1404" i="3"/>
  <c r="O1404" i="3" l="1"/>
  <c r="P1404" i="3"/>
  <c r="D1405" i="3" s="1"/>
  <c r="E1405" i="3" s="1"/>
  <c r="N1404" i="3"/>
  <c r="B1405" i="3" l="1"/>
  <c r="Q1405" i="3" s="1"/>
  <c r="C1405" i="3" l="1"/>
  <c r="F1405" i="3" s="1"/>
  <c r="K1405" i="3" l="1"/>
  <c r="L1405" i="3" s="1"/>
  <c r="G1405" i="3"/>
  <c r="H1405" i="3" s="1"/>
  <c r="I1405" i="3"/>
  <c r="J1405" i="3" s="1"/>
  <c r="M1405" i="3" s="1"/>
  <c r="N1405" i="3" l="1"/>
  <c r="P1405" i="3"/>
  <c r="D1406" i="3" s="1"/>
  <c r="E1406" i="3" s="1"/>
  <c r="O1405" i="3"/>
  <c r="B1406" i="3" s="1"/>
  <c r="Q1406" i="3" s="1"/>
  <c r="C1406" i="3" l="1"/>
  <c r="F1406" i="3" s="1"/>
  <c r="G1406" i="3" l="1"/>
  <c r="I1406" i="3"/>
  <c r="J1406" i="3" s="1"/>
  <c r="K1406" i="3"/>
  <c r="L1406" i="3" s="1"/>
  <c r="H1406" i="3" l="1"/>
  <c r="M1406" i="3"/>
  <c r="N1406" i="3" l="1"/>
  <c r="P1406" i="3"/>
  <c r="D1407" i="3" s="1"/>
  <c r="E1407" i="3" s="1"/>
  <c r="O1406" i="3"/>
  <c r="B1407" i="3" s="1"/>
  <c r="Q1407" i="3" s="1"/>
  <c r="C1407" i="3" l="1"/>
  <c r="F1407" i="3" s="1"/>
  <c r="I1407" i="3" l="1"/>
  <c r="J1407" i="3" s="1"/>
  <c r="K1407" i="3"/>
  <c r="L1407" i="3" s="1"/>
  <c r="G1407" i="3"/>
  <c r="H1407" i="3" l="1"/>
  <c r="M1407" i="3"/>
  <c r="N1407" i="3" l="1"/>
  <c r="O1407" i="3"/>
  <c r="B1408" i="3" s="1"/>
  <c r="Q1408" i="3" s="1"/>
  <c r="P1407" i="3"/>
  <c r="D1408" i="3" s="1"/>
  <c r="E1408" i="3" s="1"/>
  <c r="C1408" i="3" l="1"/>
  <c r="F1408" i="3" s="1"/>
  <c r="I1408" i="3" l="1"/>
  <c r="J1408" i="3" s="1"/>
  <c r="M1408" i="3" s="1"/>
  <c r="G1408" i="3"/>
  <c r="H1408" i="3" s="1"/>
  <c r="K1408" i="3"/>
  <c r="L1408" i="3" s="1"/>
  <c r="N1408" i="3" l="1"/>
  <c r="O1408" i="3"/>
  <c r="P1408" i="3"/>
  <c r="D1409" i="3" s="1"/>
  <c r="E1409" i="3" s="1"/>
  <c r="B1409" i="3" l="1"/>
  <c r="Q1409" i="3" s="1"/>
  <c r="C1409" i="3" l="1"/>
  <c r="F1409" i="3" s="1"/>
  <c r="K1409" i="3" l="1"/>
  <c r="L1409" i="3" s="1"/>
  <c r="G1409" i="3"/>
  <c r="I1409" i="3"/>
  <c r="J1409" i="3" s="1"/>
  <c r="H1409" i="3" l="1"/>
  <c r="M1409" i="3"/>
  <c r="N1409" i="3" l="1"/>
  <c r="P1409" i="3"/>
  <c r="D1410" i="3" s="1"/>
  <c r="E1410" i="3" s="1"/>
  <c r="O1409" i="3"/>
  <c r="B1410" i="3" s="1"/>
  <c r="Q1410" i="3" s="1"/>
  <c r="C1410" i="3" l="1"/>
  <c r="F1410" i="3" s="1"/>
  <c r="K1410" i="3" l="1"/>
  <c r="L1410" i="3" s="1"/>
  <c r="G1410" i="3"/>
  <c r="H1410" i="3" s="1"/>
  <c r="I1410" i="3"/>
  <c r="J1410" i="3" s="1"/>
  <c r="M1410" i="3" s="1"/>
  <c r="P1410" i="3" l="1"/>
  <c r="D1411" i="3" s="1"/>
  <c r="E1411" i="3" s="1"/>
  <c r="N1410" i="3"/>
  <c r="O1410" i="3"/>
  <c r="B1411" i="3" s="1"/>
  <c r="Q1411" i="3" s="1"/>
  <c r="C1411" i="3" l="1"/>
  <c r="F1411" i="3" s="1"/>
  <c r="G1411" i="3" l="1"/>
  <c r="H1411" i="3" s="1"/>
  <c r="K1411" i="3"/>
  <c r="L1411" i="3" s="1"/>
  <c r="I1411" i="3"/>
  <c r="J1411" i="3" s="1"/>
  <c r="M1411" i="3" s="1"/>
  <c r="N1411" i="3" l="1"/>
  <c r="O1411" i="3"/>
  <c r="B1412" i="3" s="1"/>
  <c r="Q1412" i="3" s="1"/>
  <c r="P1411" i="3"/>
  <c r="D1412" i="3" s="1"/>
  <c r="E1412" i="3" s="1"/>
  <c r="C1412" i="3" l="1"/>
  <c r="F1412" i="3" s="1"/>
  <c r="G1412" i="3" l="1"/>
  <c r="I1412" i="3"/>
  <c r="J1412" i="3" s="1"/>
  <c r="K1412" i="3"/>
  <c r="L1412" i="3" s="1"/>
  <c r="H1412" i="3" l="1"/>
  <c r="M1412" i="3"/>
  <c r="P1412" i="3" l="1"/>
  <c r="D1413" i="3" s="1"/>
  <c r="E1413" i="3" s="1"/>
  <c r="N1412" i="3"/>
  <c r="O1412" i="3"/>
  <c r="B1413" i="3" s="1"/>
  <c r="Q1413" i="3" s="1"/>
  <c r="C1413" i="3" l="1"/>
  <c r="F1413" i="3" s="1"/>
  <c r="G1413" i="3" l="1"/>
  <c r="I1413" i="3"/>
  <c r="J1413" i="3" s="1"/>
  <c r="K1413" i="3"/>
  <c r="L1413" i="3" s="1"/>
  <c r="H1413" i="3" l="1"/>
  <c r="M1413" i="3"/>
  <c r="N1413" i="3" l="1"/>
  <c r="P1413" i="3"/>
  <c r="D1414" i="3" s="1"/>
  <c r="E1414" i="3" s="1"/>
  <c r="O1413" i="3"/>
  <c r="B1414" i="3" s="1"/>
  <c r="Q1414" i="3" s="1"/>
  <c r="C1414" i="3" l="1"/>
  <c r="F1414" i="3" s="1"/>
  <c r="G1414" i="3" l="1"/>
  <c r="H1414" i="3" s="1"/>
  <c r="I1414" i="3"/>
  <c r="J1414" i="3" s="1"/>
  <c r="M1414" i="3" s="1"/>
  <c r="K1414" i="3"/>
  <c r="L1414" i="3" s="1"/>
  <c r="P1414" i="3" l="1"/>
  <c r="D1415" i="3" s="1"/>
  <c r="E1415" i="3" s="1"/>
  <c r="N1414" i="3"/>
  <c r="O1414" i="3"/>
  <c r="B1415" i="3" s="1"/>
  <c r="Q1415" i="3" s="1"/>
  <c r="C1415" i="3" l="1"/>
  <c r="F1415" i="3" s="1"/>
  <c r="I1415" i="3" l="1"/>
  <c r="J1415" i="3" s="1"/>
  <c r="M1415" i="3" s="1"/>
  <c r="K1415" i="3"/>
  <c r="L1415" i="3" s="1"/>
  <c r="G1415" i="3"/>
  <c r="H1415" i="3" s="1"/>
  <c r="N1415" i="3" l="1"/>
  <c r="O1415" i="3"/>
  <c r="B1416" i="3" s="1"/>
  <c r="Q1416" i="3" s="1"/>
  <c r="P1415" i="3"/>
  <c r="D1416" i="3" s="1"/>
  <c r="E1416" i="3" s="1"/>
  <c r="C1416" i="3" l="1"/>
  <c r="F1416" i="3" s="1"/>
  <c r="G1416" i="3" l="1"/>
  <c r="H1416" i="3" s="1"/>
  <c r="K1416" i="3"/>
  <c r="L1416" i="3" s="1"/>
  <c r="I1416" i="3"/>
  <c r="J1416" i="3" s="1"/>
  <c r="M1416" i="3" s="1"/>
  <c r="P1416" i="3" l="1"/>
  <c r="D1417" i="3" s="1"/>
  <c r="E1417" i="3" s="1"/>
  <c r="N1416" i="3"/>
  <c r="O1416" i="3"/>
  <c r="B1417" i="3" s="1"/>
  <c r="Q1417" i="3" s="1"/>
  <c r="C1417" i="3" l="1"/>
  <c r="F1417" i="3" s="1"/>
  <c r="G1417" i="3" l="1"/>
  <c r="H1417" i="3" s="1"/>
  <c r="K1417" i="3"/>
  <c r="L1417" i="3" s="1"/>
  <c r="I1417" i="3"/>
  <c r="J1417" i="3" s="1"/>
  <c r="M1417" i="3" s="1"/>
  <c r="N1417" i="3" l="1"/>
  <c r="O1417" i="3"/>
  <c r="B1418" i="3" s="1"/>
  <c r="Q1418" i="3" s="1"/>
  <c r="P1417" i="3"/>
  <c r="D1418" i="3" s="1"/>
  <c r="E1418" i="3" s="1"/>
  <c r="C1418" i="3" l="1"/>
  <c r="F1418" i="3" s="1"/>
  <c r="K1418" i="3" l="1"/>
  <c r="L1418" i="3" s="1"/>
  <c r="G1418" i="3"/>
  <c r="H1418" i="3" s="1"/>
  <c r="I1418" i="3"/>
  <c r="J1418" i="3" s="1"/>
  <c r="M1418" i="3" s="1"/>
  <c r="N1418" i="3" l="1"/>
  <c r="P1418" i="3"/>
  <c r="D1419" i="3" s="1"/>
  <c r="E1419" i="3" s="1"/>
  <c r="O1418" i="3"/>
  <c r="B1419" i="3" s="1"/>
  <c r="Q1419" i="3" s="1"/>
  <c r="C1419" i="3" l="1"/>
  <c r="F1419" i="3" s="1"/>
  <c r="G1419" i="3" l="1"/>
  <c r="H1419" i="3" s="1"/>
  <c r="K1419" i="3"/>
  <c r="L1419" i="3" s="1"/>
  <c r="I1419" i="3"/>
  <c r="J1419" i="3" s="1"/>
  <c r="M1419" i="3" s="1"/>
  <c r="O1419" i="3" l="1"/>
  <c r="P1419" i="3"/>
  <c r="D1420" i="3" s="1"/>
  <c r="E1420" i="3" s="1"/>
  <c r="N1419" i="3"/>
  <c r="B1420" i="3" l="1"/>
  <c r="Q1420" i="3" s="1"/>
  <c r="C1420" i="3" l="1"/>
  <c r="F1420" i="3" s="1"/>
  <c r="K1420" i="3" l="1"/>
  <c r="L1420" i="3" s="1"/>
  <c r="G1420" i="3"/>
  <c r="H1420" i="3" s="1"/>
  <c r="I1420" i="3"/>
  <c r="J1420" i="3" s="1"/>
  <c r="M1420" i="3" s="1"/>
  <c r="P1420" i="3" l="1"/>
  <c r="D1421" i="3" s="1"/>
  <c r="E1421" i="3" s="1"/>
  <c r="N1420" i="3"/>
  <c r="O1420" i="3"/>
  <c r="B1421" i="3" l="1"/>
  <c r="Q1421" i="3" s="1"/>
  <c r="C1421" i="3" l="1"/>
  <c r="F1421" i="3" s="1"/>
  <c r="G1421" i="3" l="1"/>
  <c r="I1421" i="3"/>
  <c r="J1421" i="3" s="1"/>
  <c r="K1421" i="3"/>
  <c r="L1421" i="3" s="1"/>
  <c r="H1421" i="3" l="1"/>
  <c r="M1421" i="3"/>
  <c r="N1421" i="3" l="1"/>
  <c r="O1421" i="3"/>
  <c r="B1422" i="3" s="1"/>
  <c r="Q1422" i="3" s="1"/>
  <c r="P1421" i="3"/>
  <c r="D1422" i="3" s="1"/>
  <c r="E1422" i="3" s="1"/>
  <c r="C1422" i="3" l="1"/>
  <c r="F1422" i="3" s="1"/>
  <c r="K1422" i="3" l="1"/>
  <c r="L1422" i="3" s="1"/>
  <c r="G1422" i="3"/>
  <c r="H1422" i="3" s="1"/>
  <c r="I1422" i="3"/>
  <c r="J1422" i="3" s="1"/>
  <c r="M1422" i="3" s="1"/>
  <c r="P1422" i="3" l="1"/>
  <c r="D1423" i="3" s="1"/>
  <c r="E1423" i="3" s="1"/>
  <c r="O1422" i="3"/>
  <c r="N1422" i="3"/>
  <c r="B1423" i="3" l="1"/>
  <c r="Q1423" i="3" s="1"/>
  <c r="C1423" i="3" l="1"/>
  <c r="F1423" i="3" s="1"/>
  <c r="I1423" i="3" l="1"/>
  <c r="J1423" i="3" s="1"/>
  <c r="M1423" i="3" s="1"/>
  <c r="G1423" i="3"/>
  <c r="H1423" i="3" s="1"/>
  <c r="K1423" i="3"/>
  <c r="L1423" i="3" s="1"/>
  <c r="N1423" i="3" l="1"/>
  <c r="O1423" i="3"/>
  <c r="B1424" i="3" s="1"/>
  <c r="Q1424" i="3" s="1"/>
  <c r="P1423" i="3"/>
  <c r="D1424" i="3" s="1"/>
  <c r="E1424" i="3" s="1"/>
  <c r="C1424" i="3" l="1"/>
  <c r="F1424" i="3" s="1"/>
  <c r="G1424" i="3" l="1"/>
  <c r="H1424" i="3" s="1"/>
  <c r="K1424" i="3"/>
  <c r="L1424" i="3" s="1"/>
  <c r="I1424" i="3"/>
  <c r="J1424" i="3" s="1"/>
  <c r="M1424" i="3" s="1"/>
  <c r="O1424" i="3" l="1"/>
  <c r="N1424" i="3"/>
  <c r="P1424" i="3"/>
  <c r="D1425" i="3" s="1"/>
  <c r="E1425" i="3" s="1"/>
  <c r="B1425" i="3" l="1"/>
  <c r="Q1425" i="3" s="1"/>
  <c r="C1425" i="3"/>
  <c r="F1425" i="3" s="1"/>
  <c r="I1425" i="3" l="1"/>
  <c r="J1425" i="3" s="1"/>
  <c r="G1425" i="3"/>
  <c r="K1425" i="3"/>
  <c r="L1425" i="3" s="1"/>
  <c r="H1425" i="3" l="1"/>
  <c r="M1425" i="3"/>
  <c r="O1425" i="3" l="1"/>
  <c r="N1425" i="3"/>
  <c r="P1425" i="3"/>
  <c r="D1426" i="3" s="1"/>
  <c r="E1426" i="3" s="1"/>
  <c r="B1426" i="3" l="1"/>
  <c r="Q1426" i="3" s="1"/>
  <c r="C1426" i="3"/>
  <c r="F1426" i="3" s="1"/>
  <c r="G1426" i="3" l="1"/>
  <c r="H1426" i="3" s="1"/>
  <c r="I1426" i="3"/>
  <c r="J1426" i="3" s="1"/>
  <c r="M1426" i="3" s="1"/>
  <c r="K1426" i="3"/>
  <c r="L1426" i="3" s="1"/>
  <c r="O1426" i="3" l="1"/>
  <c r="P1426" i="3"/>
  <c r="D1427" i="3" s="1"/>
  <c r="E1427" i="3" s="1"/>
  <c r="N1426" i="3"/>
  <c r="B1427" i="3" l="1"/>
  <c r="Q1427" i="3" s="1"/>
  <c r="C1427" i="3" l="1"/>
  <c r="F1427" i="3" s="1"/>
  <c r="K1427" i="3" l="1"/>
  <c r="L1427" i="3" s="1"/>
  <c r="G1427" i="3"/>
  <c r="H1427" i="3" s="1"/>
  <c r="I1427" i="3"/>
  <c r="J1427" i="3" s="1"/>
  <c r="M1427" i="3" s="1"/>
  <c r="N1427" i="3" l="1"/>
  <c r="O1427" i="3"/>
  <c r="B1428" i="3" s="1"/>
  <c r="Q1428" i="3" s="1"/>
  <c r="P1427" i="3"/>
  <c r="D1428" i="3" s="1"/>
  <c r="E1428" i="3" s="1"/>
  <c r="C1428" i="3" l="1"/>
  <c r="F1428" i="3" s="1"/>
  <c r="I1428" i="3" l="1"/>
  <c r="J1428" i="3" s="1"/>
  <c r="K1428" i="3"/>
  <c r="L1428" i="3" s="1"/>
  <c r="G1428" i="3"/>
  <c r="H1428" i="3" l="1"/>
  <c r="M1428" i="3"/>
  <c r="P1428" i="3" l="1"/>
  <c r="D1429" i="3" s="1"/>
  <c r="E1429" i="3" s="1"/>
  <c r="N1428" i="3"/>
  <c r="O1428" i="3"/>
  <c r="B1429" i="3" l="1"/>
  <c r="Q1429" i="3" s="1"/>
  <c r="C1429" i="3" l="1"/>
  <c r="F1429" i="3" s="1"/>
  <c r="K1429" i="3" l="1"/>
  <c r="L1429" i="3" s="1"/>
  <c r="G1429" i="3"/>
  <c r="H1429" i="3" s="1"/>
  <c r="I1429" i="3"/>
  <c r="J1429" i="3" s="1"/>
  <c r="M1429" i="3" s="1"/>
  <c r="O1429" i="3" l="1"/>
  <c r="N1429" i="3"/>
  <c r="P1429" i="3"/>
  <c r="D1430" i="3" s="1"/>
  <c r="E1430" i="3" s="1"/>
  <c r="C1430" i="3" l="1"/>
  <c r="F1430" i="3" s="1"/>
  <c r="B1430" i="3"/>
  <c r="Q1430" i="3" s="1"/>
  <c r="I1430" i="3" l="1"/>
  <c r="J1430" i="3" s="1"/>
  <c r="M1430" i="3" s="1"/>
  <c r="G1430" i="3"/>
  <c r="H1430" i="3" s="1"/>
  <c r="K1430" i="3"/>
  <c r="L1430" i="3" s="1"/>
  <c r="O1430" i="3" l="1"/>
  <c r="P1430" i="3"/>
  <c r="D1431" i="3" s="1"/>
  <c r="E1431" i="3" s="1"/>
  <c r="N1430" i="3"/>
  <c r="C1431" i="3" l="1"/>
  <c r="F1431" i="3" s="1"/>
  <c r="B1431" i="3"/>
  <c r="Q1431" i="3" s="1"/>
  <c r="G1431" i="3" l="1"/>
  <c r="K1431" i="3"/>
  <c r="L1431" i="3" s="1"/>
  <c r="I1431" i="3"/>
  <c r="J1431" i="3" s="1"/>
  <c r="H1431" i="3" l="1"/>
  <c r="M1431" i="3"/>
  <c r="O1431" i="3" l="1"/>
  <c r="N1431" i="3"/>
  <c r="P1431" i="3"/>
  <c r="D1432" i="3" s="1"/>
  <c r="E1432" i="3" s="1"/>
  <c r="B1432" i="3" l="1"/>
  <c r="Q1432" i="3" s="1"/>
  <c r="C1432" i="3" l="1"/>
  <c r="F1432" i="3" s="1"/>
  <c r="K1432" i="3" l="1"/>
  <c r="L1432" i="3" s="1"/>
  <c r="G1432" i="3"/>
  <c r="H1432" i="3" s="1"/>
  <c r="I1432" i="3"/>
  <c r="J1432" i="3" s="1"/>
  <c r="M1432" i="3" s="1"/>
  <c r="O1432" i="3" l="1"/>
  <c r="N1432" i="3"/>
  <c r="P1432" i="3"/>
  <c r="D1433" i="3" s="1"/>
  <c r="E1433" i="3" s="1"/>
  <c r="B1433" i="3" l="1"/>
  <c r="Q1433" i="3" s="1"/>
  <c r="C1433" i="3" l="1"/>
  <c r="F1433" i="3" s="1"/>
  <c r="G1433" i="3" l="1"/>
  <c r="H1433" i="3" s="1"/>
  <c r="I1433" i="3"/>
  <c r="J1433" i="3" s="1"/>
  <c r="M1433" i="3" s="1"/>
  <c r="K1433" i="3"/>
  <c r="L1433" i="3" s="1"/>
  <c r="N1433" i="3" l="1"/>
  <c r="O1433" i="3"/>
  <c r="B1434" i="3" s="1"/>
  <c r="Q1434" i="3" s="1"/>
  <c r="P1433" i="3"/>
  <c r="D1434" i="3" s="1"/>
  <c r="E1434" i="3" s="1"/>
  <c r="C1434" i="3" l="1"/>
  <c r="F1434" i="3" s="1"/>
  <c r="G1434" i="3" l="1"/>
  <c r="I1434" i="3"/>
  <c r="J1434" i="3" s="1"/>
  <c r="K1434" i="3"/>
  <c r="L1434" i="3" s="1"/>
  <c r="H1434" i="3" l="1"/>
  <c r="M1434" i="3"/>
  <c r="O1434" i="3" l="1"/>
  <c r="N1434" i="3"/>
  <c r="P1434" i="3"/>
  <c r="D1435" i="3" s="1"/>
  <c r="E1435" i="3" s="1"/>
  <c r="B1435" i="3" l="1"/>
  <c r="Q1435" i="3" s="1"/>
  <c r="C1435" i="3" l="1"/>
  <c r="F1435" i="3" s="1"/>
  <c r="G1435" i="3" l="1"/>
  <c r="H1435" i="3" s="1"/>
  <c r="K1435" i="3"/>
  <c r="L1435" i="3" s="1"/>
  <c r="I1435" i="3"/>
  <c r="J1435" i="3" s="1"/>
  <c r="M1435" i="3" s="1"/>
  <c r="P1435" i="3" l="1"/>
  <c r="D1436" i="3" s="1"/>
  <c r="E1436" i="3" s="1"/>
  <c r="O1435" i="3"/>
  <c r="B1436" i="3" s="1"/>
  <c r="Q1436" i="3" s="1"/>
  <c r="N1435" i="3"/>
  <c r="C1436" i="3" l="1"/>
  <c r="F1436" i="3" s="1"/>
  <c r="G1436" i="3" l="1"/>
  <c r="H1436" i="3" s="1"/>
  <c r="K1436" i="3"/>
  <c r="L1436" i="3" s="1"/>
  <c r="I1436" i="3"/>
  <c r="J1436" i="3" s="1"/>
  <c r="M1436" i="3" s="1"/>
  <c r="O1436" i="3" l="1"/>
  <c r="N1436" i="3"/>
  <c r="P1436" i="3"/>
  <c r="D1437" i="3" s="1"/>
  <c r="E1437" i="3" s="1"/>
  <c r="B1437" i="3" l="1"/>
  <c r="Q1437" i="3" s="1"/>
  <c r="C1437" i="3" l="1"/>
  <c r="F1437" i="3" s="1"/>
  <c r="K1437" i="3" l="1"/>
  <c r="L1437" i="3" s="1"/>
  <c r="I1437" i="3"/>
  <c r="J1437" i="3" s="1"/>
  <c r="G1437" i="3"/>
  <c r="H1437" i="3" l="1"/>
  <c r="M1437" i="3"/>
  <c r="O1437" i="3" l="1"/>
  <c r="P1437" i="3"/>
  <c r="D1438" i="3" s="1"/>
  <c r="E1438" i="3" s="1"/>
  <c r="N1437" i="3"/>
  <c r="B1438" i="3" l="1"/>
  <c r="Q1438" i="3" s="1"/>
  <c r="C1438" i="3" l="1"/>
  <c r="F1438" i="3" s="1"/>
  <c r="G1438" i="3" l="1"/>
  <c r="H1438" i="3" s="1"/>
  <c r="K1438" i="3"/>
  <c r="L1438" i="3" s="1"/>
  <c r="I1438" i="3"/>
  <c r="J1438" i="3" s="1"/>
  <c r="M1438" i="3" s="1"/>
  <c r="O1438" i="3" l="1"/>
  <c r="N1438" i="3"/>
  <c r="P1438" i="3"/>
  <c r="D1439" i="3" s="1"/>
  <c r="E1439" i="3" s="1"/>
  <c r="B1439" i="3" l="1"/>
  <c r="Q1439" i="3" s="1"/>
  <c r="C1439" i="3" l="1"/>
  <c r="F1439" i="3" s="1"/>
  <c r="K1439" i="3" l="1"/>
  <c r="L1439" i="3" s="1"/>
  <c r="I1439" i="3"/>
  <c r="J1439" i="3" s="1"/>
  <c r="G1439" i="3"/>
  <c r="H1439" i="3" l="1"/>
  <c r="M1439" i="3"/>
  <c r="O1439" i="3" l="1"/>
  <c r="P1439" i="3"/>
  <c r="D1440" i="3" s="1"/>
  <c r="E1440" i="3" s="1"/>
  <c r="N1439" i="3"/>
  <c r="B1440" i="3" l="1"/>
  <c r="Q1440" i="3" s="1"/>
  <c r="C1440" i="3" l="1"/>
  <c r="F1440" i="3" s="1"/>
  <c r="I1440" i="3" l="1"/>
  <c r="J1440" i="3" s="1"/>
  <c r="M1440" i="3" s="1"/>
  <c r="G1440" i="3"/>
  <c r="H1440" i="3" s="1"/>
  <c r="K1440" i="3"/>
  <c r="L1440" i="3" s="1"/>
  <c r="N1440" i="3" l="1"/>
  <c r="O1440" i="3"/>
  <c r="B1441" i="3" s="1"/>
  <c r="Q1441" i="3" s="1"/>
  <c r="P1440" i="3"/>
  <c r="D1441" i="3" s="1"/>
  <c r="E1441" i="3" s="1"/>
  <c r="C1441" i="3" l="1"/>
  <c r="F1441" i="3" s="1"/>
  <c r="G1441" i="3" l="1"/>
  <c r="H1441" i="3" s="1"/>
  <c r="I1441" i="3"/>
  <c r="J1441" i="3" s="1"/>
  <c r="M1441" i="3" s="1"/>
  <c r="K1441" i="3"/>
  <c r="L1441" i="3" s="1"/>
  <c r="O1441" i="3" l="1"/>
  <c r="P1441" i="3"/>
  <c r="D1442" i="3" s="1"/>
  <c r="E1442" i="3" s="1"/>
  <c r="N1441" i="3"/>
  <c r="B1442" i="3" l="1"/>
  <c r="Q1442" i="3" s="1"/>
  <c r="C1442" i="3" l="1"/>
  <c r="F1442" i="3" s="1"/>
  <c r="G1442" i="3" l="1"/>
  <c r="H1442" i="3" s="1"/>
  <c r="K1442" i="3"/>
  <c r="L1442" i="3" s="1"/>
  <c r="I1442" i="3"/>
  <c r="J1442" i="3" s="1"/>
  <c r="M1442" i="3" s="1"/>
  <c r="N1442" i="3" l="1"/>
  <c r="P1442" i="3"/>
  <c r="D1443" i="3" s="1"/>
  <c r="E1443" i="3" s="1"/>
  <c r="O1442" i="3"/>
  <c r="B1443" i="3" s="1"/>
  <c r="Q1443" i="3" s="1"/>
  <c r="C1443" i="3" l="1"/>
  <c r="F1443" i="3" s="1"/>
  <c r="I1443" i="3" l="1"/>
  <c r="J1443" i="3" s="1"/>
  <c r="K1443" i="3"/>
  <c r="L1443" i="3" s="1"/>
  <c r="G1443" i="3"/>
  <c r="H1443" i="3" l="1"/>
  <c r="M1443" i="3"/>
  <c r="N1443" i="3" l="1"/>
  <c r="O1443" i="3"/>
  <c r="B1444" i="3" s="1"/>
  <c r="Q1444" i="3" s="1"/>
  <c r="P1443" i="3"/>
  <c r="D1444" i="3" s="1"/>
  <c r="E1444" i="3" s="1"/>
  <c r="C1444" i="3" l="1"/>
  <c r="F1444" i="3" s="1"/>
  <c r="G1444" i="3" l="1"/>
  <c r="H1444" i="3" s="1"/>
  <c r="K1444" i="3"/>
  <c r="L1444" i="3" s="1"/>
  <c r="I1444" i="3"/>
  <c r="J1444" i="3" s="1"/>
  <c r="M1444" i="3" s="1"/>
  <c r="N1444" i="3" l="1"/>
  <c r="P1444" i="3"/>
  <c r="D1445" i="3" s="1"/>
  <c r="E1445" i="3" s="1"/>
  <c r="O1444" i="3"/>
  <c r="B1445" i="3" s="1"/>
  <c r="Q1445" i="3" s="1"/>
  <c r="C1445" i="3" l="1"/>
  <c r="F1445" i="3" s="1"/>
  <c r="G1445" i="3" l="1"/>
  <c r="H1445" i="3" s="1"/>
  <c r="K1445" i="3"/>
  <c r="L1445" i="3" s="1"/>
  <c r="I1445" i="3"/>
  <c r="J1445" i="3" s="1"/>
  <c r="M1445" i="3" s="1"/>
  <c r="N1445" i="3" l="1"/>
  <c r="O1445" i="3"/>
  <c r="B1446" i="3" s="1"/>
  <c r="Q1446" i="3" s="1"/>
  <c r="P1445" i="3"/>
  <c r="D1446" i="3" s="1"/>
  <c r="E1446" i="3" s="1"/>
  <c r="C1446" i="3" l="1"/>
  <c r="F1446" i="3" s="1"/>
  <c r="G1446" i="3" l="1"/>
  <c r="I1446" i="3"/>
  <c r="J1446" i="3" s="1"/>
  <c r="K1446" i="3"/>
  <c r="L1446" i="3" s="1"/>
  <c r="H1446" i="3" l="1"/>
  <c r="M1446" i="3"/>
  <c r="N1446" i="3" l="1"/>
  <c r="O1446" i="3"/>
  <c r="B1447" i="3" s="1"/>
  <c r="Q1447" i="3" s="1"/>
  <c r="P1446" i="3"/>
  <c r="D1447" i="3" s="1"/>
  <c r="E1447" i="3" s="1"/>
  <c r="C1447" i="3" l="1"/>
  <c r="F1447" i="3" s="1"/>
  <c r="G1447" i="3" l="1"/>
  <c r="H1447" i="3" s="1"/>
  <c r="I1447" i="3"/>
  <c r="J1447" i="3" s="1"/>
  <c r="M1447" i="3" s="1"/>
  <c r="K1447" i="3"/>
  <c r="L1447" i="3" s="1"/>
  <c r="O1447" i="3" l="1"/>
  <c r="P1447" i="3"/>
  <c r="D1448" i="3" s="1"/>
  <c r="E1448" i="3" s="1"/>
  <c r="N1447" i="3"/>
  <c r="B1448" i="3" l="1"/>
  <c r="Q1448" i="3" s="1"/>
  <c r="C1448" i="3" l="1"/>
  <c r="F1448" i="3" s="1"/>
  <c r="I1448" i="3" l="1"/>
  <c r="J1448" i="3" s="1"/>
  <c r="K1448" i="3"/>
  <c r="L1448" i="3" s="1"/>
  <c r="G1448" i="3"/>
  <c r="H1448" i="3" l="1"/>
  <c r="M1448" i="3"/>
  <c r="O1448" i="3" l="1"/>
  <c r="N1448" i="3"/>
  <c r="P1448" i="3"/>
  <c r="D1449" i="3" s="1"/>
  <c r="E1449" i="3" s="1"/>
  <c r="B1449" i="3" l="1"/>
  <c r="Q1449" i="3" s="1"/>
  <c r="C1449" i="3" l="1"/>
  <c r="F1449" i="3" s="1"/>
  <c r="G1449" i="3" l="1"/>
  <c r="K1449" i="3"/>
  <c r="L1449" i="3" s="1"/>
  <c r="I1449" i="3"/>
  <c r="J1449" i="3" s="1"/>
  <c r="H1449" i="3" l="1"/>
  <c r="M1449" i="3"/>
  <c r="P1449" i="3" l="1"/>
  <c r="D1450" i="3" s="1"/>
  <c r="E1450" i="3" s="1"/>
  <c r="N1449" i="3"/>
  <c r="O1449" i="3"/>
  <c r="B1450" i="3" s="1"/>
  <c r="Q1450" i="3" s="1"/>
  <c r="C1450" i="3" l="1"/>
  <c r="F1450" i="3" s="1"/>
  <c r="I1450" i="3" l="1"/>
  <c r="J1450" i="3" s="1"/>
  <c r="M1450" i="3" s="1"/>
  <c r="G1450" i="3"/>
  <c r="H1450" i="3" s="1"/>
  <c r="K1450" i="3"/>
  <c r="L1450" i="3" s="1"/>
  <c r="O1450" i="3" l="1"/>
  <c r="N1450" i="3"/>
  <c r="P1450" i="3"/>
  <c r="D1451" i="3" s="1"/>
  <c r="E1451" i="3" s="1"/>
  <c r="B1451" i="3" l="1"/>
  <c r="Q1451" i="3" s="1"/>
  <c r="C1451" i="3" l="1"/>
  <c r="F1451" i="3" s="1"/>
  <c r="G1451" i="3" l="1"/>
  <c r="H1451" i="3" s="1"/>
  <c r="K1451" i="3"/>
  <c r="L1451" i="3" s="1"/>
  <c r="I1451" i="3"/>
  <c r="J1451" i="3" s="1"/>
  <c r="M1451" i="3" s="1"/>
  <c r="P1451" i="3" l="1"/>
  <c r="D1452" i="3" s="1"/>
  <c r="E1452" i="3" s="1"/>
  <c r="N1451" i="3"/>
  <c r="O1451" i="3"/>
  <c r="B1452" i="3" s="1"/>
  <c r="Q1452" i="3" s="1"/>
  <c r="C1452" i="3" l="1"/>
  <c r="F1452" i="3" s="1"/>
  <c r="K1452" i="3" l="1"/>
  <c r="L1452" i="3" s="1"/>
  <c r="I1452" i="3"/>
  <c r="J1452" i="3" s="1"/>
  <c r="G1452" i="3"/>
  <c r="H1452" i="3" l="1"/>
  <c r="M1452" i="3"/>
  <c r="O1452" i="3" l="1"/>
  <c r="P1452" i="3"/>
  <c r="D1453" i="3" s="1"/>
  <c r="E1453" i="3" s="1"/>
  <c r="N1452" i="3"/>
  <c r="B1453" i="3" l="1"/>
  <c r="Q1453" i="3" s="1"/>
  <c r="C1453" i="3" l="1"/>
  <c r="F1453" i="3" s="1"/>
  <c r="G1453" i="3" l="1"/>
  <c r="H1453" i="3" s="1"/>
  <c r="I1453" i="3"/>
  <c r="J1453" i="3" s="1"/>
  <c r="M1453" i="3" s="1"/>
  <c r="K1453" i="3"/>
  <c r="L1453" i="3" s="1"/>
  <c r="N1453" i="3" l="1"/>
  <c r="O1453" i="3"/>
  <c r="B1454" i="3" s="1"/>
  <c r="Q1454" i="3" s="1"/>
  <c r="P1453" i="3"/>
  <c r="D1454" i="3" s="1"/>
  <c r="E1454" i="3" s="1"/>
  <c r="C1454" i="3" l="1"/>
  <c r="F1454" i="3" s="1"/>
  <c r="G1454" i="3" l="1"/>
  <c r="H1454" i="3" s="1"/>
  <c r="I1454" i="3"/>
  <c r="J1454" i="3" s="1"/>
  <c r="M1454" i="3" s="1"/>
  <c r="K1454" i="3"/>
  <c r="L1454" i="3" s="1"/>
  <c r="N1454" i="3" l="1"/>
  <c r="P1454" i="3"/>
  <c r="D1455" i="3" s="1"/>
  <c r="E1455" i="3" s="1"/>
  <c r="O1454" i="3"/>
  <c r="B1455" i="3" s="1"/>
  <c r="Q1455" i="3" s="1"/>
  <c r="C1455" i="3" l="1"/>
  <c r="F1455" i="3" s="1"/>
  <c r="I1455" i="3" l="1"/>
  <c r="J1455" i="3" s="1"/>
  <c r="K1455" i="3"/>
  <c r="L1455" i="3" s="1"/>
  <c r="G1455" i="3"/>
  <c r="H1455" i="3" l="1"/>
  <c r="M1455" i="3"/>
  <c r="O1455" i="3" l="1"/>
  <c r="P1455" i="3"/>
  <c r="D1456" i="3" s="1"/>
  <c r="E1456" i="3" s="1"/>
  <c r="N1455" i="3"/>
  <c r="B1456" i="3" l="1"/>
  <c r="Q1456" i="3" s="1"/>
  <c r="C1456" i="3" l="1"/>
  <c r="F1456" i="3" s="1"/>
  <c r="I1456" i="3" l="1"/>
  <c r="J1456" i="3" s="1"/>
  <c r="M1456" i="3" s="1"/>
  <c r="G1456" i="3"/>
  <c r="H1456" i="3" s="1"/>
  <c r="K1456" i="3"/>
  <c r="L1456" i="3" s="1"/>
  <c r="N1456" i="3" l="1"/>
  <c r="O1456" i="3"/>
  <c r="B1457" i="3" s="1"/>
  <c r="Q1457" i="3" s="1"/>
  <c r="P1456" i="3"/>
  <c r="D1457" i="3" s="1"/>
  <c r="E1457" i="3" s="1"/>
  <c r="C1457" i="3" l="1"/>
  <c r="F1457" i="3" s="1"/>
  <c r="G1457" i="3" l="1"/>
  <c r="H1457" i="3" s="1"/>
  <c r="I1457" i="3"/>
  <c r="J1457" i="3" s="1"/>
  <c r="M1457" i="3" s="1"/>
  <c r="K1457" i="3"/>
  <c r="L1457" i="3" s="1"/>
  <c r="P1457" i="3" l="1"/>
  <c r="D1458" i="3" s="1"/>
  <c r="E1458" i="3" s="1"/>
  <c r="N1457" i="3"/>
  <c r="O1457" i="3"/>
  <c r="B1458" i="3" s="1"/>
  <c r="Q1458" i="3" s="1"/>
  <c r="C1458" i="3" l="1"/>
  <c r="F1458" i="3" s="1"/>
  <c r="G1458" i="3" l="1"/>
  <c r="I1458" i="3"/>
  <c r="J1458" i="3" s="1"/>
  <c r="K1458" i="3"/>
  <c r="L1458" i="3" s="1"/>
  <c r="H1458" i="3" l="1"/>
  <c r="M1458" i="3"/>
  <c r="O1458" i="3" l="1"/>
  <c r="N1458" i="3"/>
  <c r="P1458" i="3"/>
  <c r="D1459" i="3" s="1"/>
  <c r="E1459" i="3" s="1"/>
  <c r="B1459" i="3" l="1"/>
  <c r="Q1459" i="3" s="1"/>
  <c r="C1459" i="3" l="1"/>
  <c r="F1459" i="3" s="1"/>
  <c r="I1459" i="3" l="1"/>
  <c r="J1459" i="3" s="1"/>
  <c r="M1459" i="3" s="1"/>
  <c r="G1459" i="3"/>
  <c r="H1459" i="3" s="1"/>
  <c r="K1459" i="3"/>
  <c r="L1459" i="3" s="1"/>
  <c r="N1459" i="3" l="1"/>
  <c r="O1459" i="3"/>
  <c r="B1460" i="3" s="1"/>
  <c r="Q1460" i="3" s="1"/>
  <c r="P1459" i="3"/>
  <c r="D1460" i="3" s="1"/>
  <c r="E1460" i="3" s="1"/>
  <c r="C1460" i="3" l="1"/>
  <c r="F1460" i="3" s="1"/>
  <c r="K1460" i="3" l="1"/>
  <c r="L1460" i="3" s="1"/>
  <c r="G1460" i="3"/>
  <c r="H1460" i="3" s="1"/>
  <c r="I1460" i="3"/>
  <c r="J1460" i="3" s="1"/>
  <c r="M1460" i="3" s="1"/>
  <c r="N1460" i="3" l="1"/>
  <c r="P1460" i="3"/>
  <c r="D1461" i="3" s="1"/>
  <c r="E1461" i="3" s="1"/>
  <c r="O1460" i="3"/>
  <c r="B1461" i="3" s="1"/>
  <c r="Q1461" i="3" s="1"/>
  <c r="C1461" i="3" l="1"/>
  <c r="F1461" i="3" s="1"/>
  <c r="G1461" i="3" l="1"/>
  <c r="H1461" i="3" s="1"/>
  <c r="I1461" i="3"/>
  <c r="J1461" i="3" s="1"/>
  <c r="M1461" i="3" s="1"/>
  <c r="K1461" i="3"/>
  <c r="L1461" i="3" s="1"/>
  <c r="O1461" i="3" l="1"/>
  <c r="N1461" i="3"/>
  <c r="P1461" i="3"/>
  <c r="D1462" i="3" s="1"/>
  <c r="E1462" i="3" s="1"/>
  <c r="B1462" i="3" l="1"/>
  <c r="Q1462" i="3" s="1"/>
  <c r="C1462" i="3" l="1"/>
  <c r="F1462" i="3" s="1"/>
  <c r="G1462" i="3" l="1"/>
  <c r="H1462" i="3" s="1"/>
  <c r="I1462" i="3"/>
  <c r="J1462" i="3" s="1"/>
  <c r="M1462" i="3" s="1"/>
  <c r="K1462" i="3"/>
  <c r="L1462" i="3" s="1"/>
  <c r="N1462" i="3" l="1"/>
  <c r="O1462" i="3"/>
  <c r="B1463" i="3" s="1"/>
  <c r="Q1463" i="3" s="1"/>
  <c r="P1462" i="3"/>
  <c r="D1463" i="3" s="1"/>
  <c r="E1463" i="3" s="1"/>
  <c r="C1463" i="3" l="1"/>
  <c r="F1463" i="3" s="1"/>
  <c r="G1463" i="3" l="1"/>
  <c r="H1463" i="3" s="1"/>
  <c r="I1463" i="3"/>
  <c r="J1463" i="3" s="1"/>
  <c r="M1463" i="3" s="1"/>
  <c r="K1463" i="3"/>
  <c r="L1463" i="3" s="1"/>
  <c r="O1463" i="3" l="1"/>
  <c r="P1463" i="3"/>
  <c r="D1464" i="3" s="1"/>
  <c r="E1464" i="3" s="1"/>
  <c r="N1463" i="3"/>
  <c r="B1464" i="3" l="1"/>
  <c r="Q1464" i="3" s="1"/>
  <c r="C1464" i="3" l="1"/>
  <c r="F1464" i="3" s="1"/>
  <c r="I1464" i="3" l="1"/>
  <c r="J1464" i="3" s="1"/>
  <c r="K1464" i="3"/>
  <c r="L1464" i="3" s="1"/>
  <c r="G1464" i="3"/>
  <c r="H1464" i="3" s="1"/>
  <c r="M1464" i="3" l="1"/>
  <c r="N1464" i="3" l="1"/>
  <c r="P1464" i="3"/>
  <c r="D1465" i="3" s="1"/>
  <c r="E1465" i="3" s="1"/>
  <c r="O1464" i="3"/>
  <c r="B1465" i="3" s="1"/>
  <c r="Q1465" i="3" s="1"/>
  <c r="C1465" i="3" l="1"/>
  <c r="F1465" i="3" s="1"/>
  <c r="I1465" i="3" l="1"/>
  <c r="J1465" i="3" s="1"/>
  <c r="M1465" i="3" s="1"/>
  <c r="G1465" i="3"/>
  <c r="H1465" i="3" s="1"/>
  <c r="K1465" i="3"/>
  <c r="L1465" i="3" s="1"/>
  <c r="N1465" i="3" l="1"/>
  <c r="P1465" i="3"/>
  <c r="D1466" i="3" s="1"/>
  <c r="E1466" i="3" s="1"/>
  <c r="O1465" i="3"/>
  <c r="B1466" i="3" s="1"/>
  <c r="Q1466" i="3" s="1"/>
  <c r="C1466" i="3" l="1"/>
  <c r="F1466" i="3" s="1"/>
  <c r="G1466" i="3" l="1"/>
  <c r="K1466" i="3"/>
  <c r="L1466" i="3" s="1"/>
  <c r="I1466" i="3"/>
  <c r="J1466" i="3" s="1"/>
  <c r="H1466" i="3" l="1"/>
  <c r="M1466" i="3"/>
  <c r="N1466" i="3" l="1"/>
  <c r="O1466" i="3"/>
  <c r="B1467" i="3" s="1"/>
  <c r="Q1467" i="3" s="1"/>
  <c r="P1466" i="3"/>
  <c r="D1467" i="3" s="1"/>
  <c r="E1467" i="3" s="1"/>
  <c r="C1467" i="3" l="1"/>
  <c r="F1467" i="3" s="1"/>
  <c r="G1467" i="3" l="1"/>
  <c r="K1467" i="3"/>
  <c r="L1467" i="3" s="1"/>
  <c r="I1467" i="3"/>
  <c r="J1467" i="3" s="1"/>
  <c r="H1467" i="3" l="1"/>
  <c r="M1467" i="3"/>
  <c r="P1467" i="3" l="1"/>
  <c r="D1468" i="3" s="1"/>
  <c r="E1468" i="3" s="1"/>
  <c r="O1467" i="3"/>
  <c r="N1467" i="3"/>
  <c r="B1468" i="3" l="1"/>
  <c r="Q1468" i="3" s="1"/>
  <c r="C1468" i="3" l="1"/>
  <c r="F1468" i="3" s="1"/>
  <c r="I1468" i="3" l="1"/>
  <c r="J1468" i="3" s="1"/>
  <c r="M1468" i="3" s="1"/>
  <c r="G1468" i="3"/>
  <c r="H1468" i="3" s="1"/>
  <c r="K1468" i="3"/>
  <c r="L1468" i="3" s="1"/>
  <c r="N1468" i="3" l="1"/>
  <c r="O1468" i="3"/>
  <c r="B1469" i="3" s="1"/>
  <c r="Q1469" i="3" s="1"/>
  <c r="P1468" i="3"/>
  <c r="D1469" i="3" s="1"/>
  <c r="E1469" i="3" s="1"/>
  <c r="C1469" i="3" l="1"/>
  <c r="F1469" i="3" s="1"/>
  <c r="I1469" i="3" l="1"/>
  <c r="J1469" i="3" s="1"/>
  <c r="K1469" i="3"/>
  <c r="L1469" i="3" s="1"/>
  <c r="G1469" i="3"/>
  <c r="H1469" i="3" s="1"/>
  <c r="M1469" i="3" l="1"/>
  <c r="P1469" i="3" l="1"/>
  <c r="D1470" i="3" s="1"/>
  <c r="E1470" i="3" s="1"/>
  <c r="N1469" i="3"/>
  <c r="O1469" i="3"/>
  <c r="B1470" i="3" s="1"/>
  <c r="Q1470" i="3" s="1"/>
  <c r="C1470" i="3" l="1"/>
  <c r="F1470" i="3" s="1"/>
  <c r="G1470" i="3" l="1"/>
  <c r="I1470" i="3"/>
  <c r="J1470" i="3" s="1"/>
  <c r="K1470" i="3"/>
  <c r="L1470" i="3" s="1"/>
  <c r="H1470" i="3" l="1"/>
  <c r="M1470" i="3"/>
  <c r="N1470" i="3" l="1"/>
  <c r="P1470" i="3"/>
  <c r="D1471" i="3" s="1"/>
  <c r="E1471" i="3" s="1"/>
  <c r="O1470" i="3"/>
  <c r="B1471" i="3" s="1"/>
  <c r="Q1471" i="3" s="1"/>
  <c r="C1471" i="3" l="1"/>
  <c r="F1471" i="3" s="1"/>
  <c r="K1471" i="3" l="1"/>
  <c r="L1471" i="3" s="1"/>
  <c r="I1471" i="3"/>
  <c r="J1471" i="3" s="1"/>
  <c r="M1471" i="3" s="1"/>
  <c r="G1471" i="3"/>
  <c r="H1471" i="3" s="1"/>
  <c r="N1471" i="3" l="1"/>
  <c r="P1471" i="3"/>
  <c r="D1472" i="3" s="1"/>
  <c r="E1472" i="3" s="1"/>
  <c r="O1471" i="3"/>
  <c r="B1472" i="3" l="1"/>
  <c r="Q1472" i="3" s="1"/>
  <c r="C1472" i="3"/>
  <c r="F1472" i="3" s="1"/>
  <c r="K1472" i="3" l="1"/>
  <c r="L1472" i="3" s="1"/>
  <c r="I1472" i="3"/>
  <c r="J1472" i="3" s="1"/>
  <c r="G1472" i="3"/>
  <c r="H1472" i="3" l="1"/>
  <c r="M1472" i="3"/>
  <c r="N1472" i="3" l="1"/>
  <c r="P1472" i="3"/>
  <c r="D1473" i="3" s="1"/>
  <c r="E1473" i="3" s="1"/>
  <c r="O1472" i="3"/>
  <c r="B1473" i="3" s="1"/>
  <c r="Q1473" i="3" s="1"/>
  <c r="C1473" i="3" l="1"/>
  <c r="F1473" i="3" s="1"/>
  <c r="I1473" i="3" l="1"/>
  <c r="J1473" i="3" s="1"/>
  <c r="M1473" i="3" s="1"/>
  <c r="K1473" i="3"/>
  <c r="L1473" i="3" s="1"/>
  <c r="G1473" i="3"/>
  <c r="H1473" i="3" s="1"/>
  <c r="O1473" i="3" l="1"/>
  <c r="N1473" i="3"/>
  <c r="P1473" i="3"/>
  <c r="D1474" i="3" s="1"/>
  <c r="E1474" i="3" s="1"/>
  <c r="B1474" i="3" l="1"/>
  <c r="Q1474" i="3" s="1"/>
  <c r="C1474" i="3" l="1"/>
  <c r="F1474" i="3" s="1"/>
  <c r="I1474" i="3" l="1"/>
  <c r="J1474" i="3" s="1"/>
  <c r="M1474" i="3" s="1"/>
  <c r="G1474" i="3"/>
  <c r="H1474" i="3" s="1"/>
  <c r="K1474" i="3"/>
  <c r="L1474" i="3" s="1"/>
  <c r="N1474" i="3" l="1"/>
  <c r="P1474" i="3"/>
  <c r="D1475" i="3" s="1"/>
  <c r="E1475" i="3" s="1"/>
  <c r="O1474" i="3"/>
  <c r="B1475" i="3" s="1"/>
  <c r="Q1475" i="3" s="1"/>
  <c r="C1475" i="3" l="1"/>
  <c r="F1475" i="3" s="1"/>
  <c r="I1475" i="3" l="1"/>
  <c r="J1475" i="3" s="1"/>
  <c r="M1475" i="3" s="1"/>
  <c r="G1475" i="3"/>
  <c r="H1475" i="3" s="1"/>
  <c r="K1475" i="3"/>
  <c r="L1475" i="3" s="1"/>
  <c r="N1475" i="3" l="1"/>
  <c r="P1475" i="3"/>
  <c r="D1476" i="3" s="1"/>
  <c r="E1476" i="3" s="1"/>
  <c r="O1475" i="3"/>
  <c r="B1476" i="3" s="1"/>
  <c r="Q1476" i="3" s="1"/>
  <c r="C1476" i="3" l="1"/>
  <c r="F1476" i="3" s="1"/>
  <c r="K1476" i="3" l="1"/>
  <c r="L1476" i="3" s="1"/>
  <c r="I1476" i="3"/>
  <c r="J1476" i="3" s="1"/>
  <c r="G1476" i="3"/>
  <c r="H1476" i="3" l="1"/>
  <c r="M1476" i="3"/>
  <c r="N1476" i="3" l="1"/>
  <c r="P1476" i="3"/>
  <c r="D1477" i="3" s="1"/>
  <c r="E1477" i="3" s="1"/>
  <c r="O1476" i="3"/>
  <c r="B1477" i="3" s="1"/>
  <c r="Q1477" i="3" s="1"/>
  <c r="C1477" i="3" l="1"/>
  <c r="F1477" i="3" s="1"/>
  <c r="G1477" i="3" l="1"/>
  <c r="H1477" i="3" s="1"/>
  <c r="I1477" i="3"/>
  <c r="J1477" i="3" s="1"/>
  <c r="M1477" i="3" s="1"/>
  <c r="K1477" i="3"/>
  <c r="L1477" i="3" s="1"/>
  <c r="P1477" i="3" l="1"/>
  <c r="D1478" i="3" s="1"/>
  <c r="E1478" i="3" s="1"/>
  <c r="O1477" i="3"/>
  <c r="N1477" i="3"/>
  <c r="B1478" i="3" l="1"/>
  <c r="Q1478" i="3" s="1"/>
  <c r="C1478" i="3" l="1"/>
  <c r="F1478" i="3" s="1"/>
  <c r="I1478" i="3" l="1"/>
  <c r="J1478" i="3" s="1"/>
  <c r="G1478" i="3"/>
  <c r="K1478" i="3"/>
  <c r="L1478" i="3" s="1"/>
  <c r="H1478" i="3" l="1"/>
  <c r="M1478" i="3"/>
  <c r="N1478" i="3" l="1"/>
  <c r="O1478" i="3"/>
  <c r="B1479" i="3" s="1"/>
  <c r="Q1479" i="3" s="1"/>
  <c r="P1478" i="3"/>
  <c r="D1479" i="3" s="1"/>
  <c r="E1479" i="3" s="1"/>
  <c r="C1479" i="3" l="1"/>
  <c r="F1479" i="3" s="1"/>
  <c r="G1479" i="3" l="1"/>
  <c r="K1479" i="3"/>
  <c r="L1479" i="3" s="1"/>
  <c r="I1479" i="3"/>
  <c r="J1479" i="3" s="1"/>
  <c r="H1479" i="3" l="1"/>
  <c r="M1479" i="3"/>
  <c r="O1479" i="3" l="1"/>
  <c r="P1479" i="3"/>
  <c r="D1480" i="3" s="1"/>
  <c r="E1480" i="3" s="1"/>
  <c r="N1479" i="3"/>
  <c r="B1480" i="3" l="1"/>
  <c r="Q1480" i="3" s="1"/>
  <c r="C1480" i="3" l="1"/>
  <c r="F1480" i="3" s="1"/>
  <c r="G1480" i="3" l="1"/>
  <c r="H1480" i="3" s="1"/>
  <c r="K1480" i="3"/>
  <c r="L1480" i="3" s="1"/>
  <c r="I1480" i="3"/>
  <c r="J1480" i="3" s="1"/>
  <c r="M1480" i="3" s="1"/>
  <c r="N1480" i="3" l="1"/>
  <c r="O1480" i="3"/>
  <c r="B1481" i="3" s="1"/>
  <c r="Q1481" i="3" s="1"/>
  <c r="P1480" i="3"/>
  <c r="D1481" i="3" s="1"/>
  <c r="E1481" i="3" s="1"/>
  <c r="C1481" i="3" l="1"/>
  <c r="F1481" i="3" s="1"/>
  <c r="I1481" i="3" l="1"/>
  <c r="J1481" i="3" s="1"/>
  <c r="G1481" i="3"/>
  <c r="K1481" i="3"/>
  <c r="L1481" i="3" s="1"/>
  <c r="H1481" i="3" l="1"/>
  <c r="M1481" i="3"/>
  <c r="P1481" i="3" l="1"/>
  <c r="D1482" i="3" s="1"/>
  <c r="E1482" i="3" s="1"/>
  <c r="N1481" i="3"/>
  <c r="O1481" i="3"/>
  <c r="B1482" i="3" s="1"/>
  <c r="Q1482" i="3" s="1"/>
  <c r="C1482" i="3" l="1"/>
  <c r="F1482" i="3" s="1"/>
  <c r="I1482" i="3" l="1"/>
  <c r="J1482" i="3" s="1"/>
  <c r="M1482" i="3" s="1"/>
  <c r="K1482" i="3"/>
  <c r="L1482" i="3" s="1"/>
  <c r="G1482" i="3"/>
  <c r="H1482" i="3" s="1"/>
  <c r="N1482" i="3" l="1"/>
  <c r="O1482" i="3"/>
  <c r="B1483" i="3" s="1"/>
  <c r="Q1483" i="3" s="1"/>
  <c r="P1482" i="3"/>
  <c r="D1483" i="3" s="1"/>
  <c r="E1483" i="3" s="1"/>
  <c r="C1483" i="3" l="1"/>
  <c r="F1483" i="3" s="1"/>
  <c r="K1483" i="3" l="1"/>
  <c r="L1483" i="3" s="1"/>
  <c r="I1483" i="3"/>
  <c r="J1483" i="3" s="1"/>
  <c r="M1483" i="3" s="1"/>
  <c r="G1483" i="3"/>
  <c r="H1483" i="3" s="1"/>
  <c r="P1483" i="3" l="1"/>
  <c r="D1484" i="3" s="1"/>
  <c r="E1484" i="3" s="1"/>
  <c r="O1483" i="3"/>
  <c r="N1483" i="3"/>
  <c r="B1484" i="3" l="1"/>
  <c r="Q1484" i="3" s="1"/>
  <c r="C1484" i="3" l="1"/>
  <c r="F1484" i="3" s="1"/>
  <c r="I1484" i="3" l="1"/>
  <c r="J1484" i="3" s="1"/>
  <c r="K1484" i="3"/>
  <c r="L1484" i="3" s="1"/>
  <c r="G1484" i="3"/>
  <c r="H1484" i="3" l="1"/>
  <c r="M1484" i="3"/>
  <c r="N1484" i="3" l="1"/>
  <c r="O1484" i="3"/>
  <c r="B1485" i="3" s="1"/>
  <c r="Q1485" i="3" s="1"/>
  <c r="P1484" i="3"/>
  <c r="D1485" i="3" s="1"/>
  <c r="E1485" i="3" s="1"/>
  <c r="C1485" i="3" l="1"/>
  <c r="F1485" i="3" s="1"/>
  <c r="I1485" i="3" l="1"/>
  <c r="J1485" i="3" s="1"/>
  <c r="M1485" i="3" s="1"/>
  <c r="G1485" i="3"/>
  <c r="H1485" i="3" s="1"/>
  <c r="K1485" i="3"/>
  <c r="L1485" i="3" s="1"/>
  <c r="N1485" i="3" l="1"/>
  <c r="O1485" i="3"/>
  <c r="B1486" i="3" s="1"/>
  <c r="Q1486" i="3" s="1"/>
  <c r="P1485" i="3"/>
  <c r="D1486" i="3" s="1"/>
  <c r="E1486" i="3" s="1"/>
  <c r="C1486" i="3" l="1"/>
  <c r="F1486" i="3" s="1"/>
  <c r="I1486" i="3" l="1"/>
  <c r="J1486" i="3" s="1"/>
  <c r="M1486" i="3" s="1"/>
  <c r="K1486" i="3"/>
  <c r="L1486" i="3" s="1"/>
  <c r="G1486" i="3"/>
  <c r="H1486" i="3" s="1"/>
  <c r="O1486" i="3" l="1"/>
  <c r="N1486" i="3"/>
  <c r="P1486" i="3"/>
  <c r="D1487" i="3" s="1"/>
  <c r="E1487" i="3" s="1"/>
  <c r="B1487" i="3" l="1"/>
  <c r="Q1487" i="3" s="1"/>
  <c r="C1487" i="3" l="1"/>
  <c r="F1487" i="3" s="1"/>
  <c r="K1487" i="3" l="1"/>
  <c r="L1487" i="3" s="1"/>
  <c r="I1487" i="3"/>
  <c r="J1487" i="3" s="1"/>
  <c r="M1487" i="3" s="1"/>
  <c r="G1487" i="3"/>
  <c r="H1487" i="3" s="1"/>
  <c r="O1487" i="3" l="1"/>
  <c r="P1487" i="3"/>
  <c r="D1488" i="3" s="1"/>
  <c r="E1488" i="3" s="1"/>
  <c r="N1487" i="3"/>
  <c r="B1488" i="3" l="1"/>
  <c r="Q1488" i="3" s="1"/>
  <c r="C1488" i="3" l="1"/>
  <c r="F1488" i="3" s="1"/>
  <c r="G1488" i="3" l="1"/>
  <c r="K1488" i="3"/>
  <c r="L1488" i="3" s="1"/>
  <c r="I1488" i="3"/>
  <c r="J1488" i="3" s="1"/>
  <c r="H1488" i="3" l="1"/>
  <c r="M1488" i="3"/>
  <c r="N1488" i="3" l="1"/>
  <c r="O1488" i="3"/>
  <c r="B1489" i="3" s="1"/>
  <c r="Q1489" i="3" s="1"/>
  <c r="P1488" i="3"/>
  <c r="D1489" i="3" s="1"/>
  <c r="E1489" i="3" s="1"/>
  <c r="C1489" i="3" l="1"/>
  <c r="F1489" i="3" s="1"/>
  <c r="K1489" i="3" l="1"/>
  <c r="L1489" i="3" s="1"/>
  <c r="G1489" i="3"/>
  <c r="H1489" i="3" s="1"/>
  <c r="I1489" i="3"/>
  <c r="J1489" i="3" s="1"/>
  <c r="M1489" i="3" s="1"/>
  <c r="N1489" i="3" l="1"/>
  <c r="P1489" i="3"/>
  <c r="D1490" i="3" s="1"/>
  <c r="E1490" i="3" s="1"/>
  <c r="O1489" i="3"/>
  <c r="B1490" i="3" s="1"/>
  <c r="Q1490" i="3" s="1"/>
  <c r="C1490" i="3" l="1"/>
  <c r="F1490" i="3" s="1"/>
  <c r="G1490" i="3" l="1"/>
  <c r="H1490" i="3" s="1"/>
  <c r="I1490" i="3"/>
  <c r="J1490" i="3" s="1"/>
  <c r="M1490" i="3" s="1"/>
  <c r="K1490" i="3"/>
  <c r="L1490" i="3" s="1"/>
  <c r="N1490" i="3" l="1"/>
  <c r="O1490" i="3"/>
  <c r="P1490" i="3"/>
  <c r="D1491" i="3" s="1"/>
  <c r="E1491" i="3" s="1"/>
  <c r="B1491" i="3" l="1"/>
  <c r="Q1491" i="3" s="1"/>
  <c r="C1491" i="3" l="1"/>
  <c r="F1491" i="3" s="1"/>
  <c r="G1491" i="3" l="1"/>
  <c r="I1491" i="3"/>
  <c r="J1491" i="3" s="1"/>
  <c r="K1491" i="3"/>
  <c r="L1491" i="3" s="1"/>
  <c r="H1491" i="3" l="1"/>
  <c r="M1491" i="3"/>
  <c r="N1491" i="3" l="1"/>
  <c r="P1491" i="3"/>
  <c r="D1492" i="3" s="1"/>
  <c r="E1492" i="3" s="1"/>
  <c r="O1491" i="3"/>
  <c r="B1492" i="3" s="1"/>
  <c r="Q1492" i="3" s="1"/>
  <c r="C1492" i="3" l="1"/>
  <c r="F1492" i="3" s="1"/>
  <c r="I1492" i="3" l="1"/>
  <c r="J1492" i="3" s="1"/>
  <c r="M1492" i="3" s="1"/>
  <c r="K1492" i="3"/>
  <c r="L1492" i="3" s="1"/>
  <c r="G1492" i="3"/>
  <c r="H1492" i="3" s="1"/>
  <c r="O1492" i="3" l="1"/>
  <c r="N1492" i="3"/>
  <c r="P1492" i="3"/>
  <c r="D1493" i="3" s="1"/>
  <c r="E1493" i="3" s="1"/>
  <c r="B1493" i="3" l="1"/>
  <c r="Q1493" i="3" s="1"/>
  <c r="C1493" i="3" l="1"/>
  <c r="F1493" i="3" s="1"/>
  <c r="G1493" i="3" l="1"/>
  <c r="H1493" i="3" s="1"/>
  <c r="I1493" i="3"/>
  <c r="J1493" i="3" s="1"/>
  <c r="M1493" i="3" s="1"/>
  <c r="K1493" i="3"/>
  <c r="L1493" i="3" s="1"/>
  <c r="N1493" i="3" l="1"/>
  <c r="O1493" i="3"/>
  <c r="B1494" i="3" s="1"/>
  <c r="Q1494" i="3" s="1"/>
  <c r="P1493" i="3"/>
  <c r="D1494" i="3" s="1"/>
  <c r="E1494" i="3" s="1"/>
  <c r="C1494" i="3" l="1"/>
  <c r="F1494" i="3" s="1"/>
  <c r="K1494" i="3" l="1"/>
  <c r="L1494" i="3" s="1"/>
  <c r="I1494" i="3"/>
  <c r="J1494" i="3" s="1"/>
  <c r="G1494" i="3"/>
  <c r="H1494" i="3" l="1"/>
  <c r="M1494" i="3"/>
  <c r="N1494" i="3" l="1"/>
  <c r="O1494" i="3"/>
  <c r="B1495" i="3" s="1"/>
  <c r="Q1495" i="3" s="1"/>
  <c r="P1494" i="3"/>
  <c r="D1495" i="3" s="1"/>
  <c r="E1495" i="3" s="1"/>
  <c r="C1495" i="3" l="1"/>
  <c r="F1495" i="3" s="1"/>
  <c r="I1495" i="3" l="1"/>
  <c r="J1495" i="3" s="1"/>
  <c r="M1495" i="3" s="1"/>
  <c r="K1495" i="3"/>
  <c r="L1495" i="3" s="1"/>
  <c r="G1495" i="3"/>
  <c r="H1495" i="3" s="1"/>
  <c r="O1495" i="3" l="1"/>
  <c r="P1495" i="3"/>
  <c r="D1496" i="3" s="1"/>
  <c r="E1496" i="3" s="1"/>
  <c r="N1495" i="3"/>
  <c r="B1496" i="3" l="1"/>
  <c r="Q1496" i="3" s="1"/>
  <c r="C1496" i="3" l="1"/>
  <c r="F1496" i="3" s="1"/>
  <c r="I1496" i="3" l="1"/>
  <c r="J1496" i="3" s="1"/>
  <c r="M1496" i="3" s="1"/>
  <c r="G1496" i="3"/>
  <c r="H1496" i="3" s="1"/>
  <c r="K1496" i="3"/>
  <c r="L1496" i="3" s="1"/>
  <c r="O1496" i="3" l="1"/>
  <c r="N1496" i="3"/>
  <c r="P1496" i="3"/>
  <c r="D1497" i="3" s="1"/>
  <c r="E1497" i="3" s="1"/>
  <c r="B1497" i="3" l="1"/>
  <c r="Q1497" i="3" s="1"/>
  <c r="C1497" i="3" l="1"/>
  <c r="F1497" i="3" s="1"/>
  <c r="K1497" i="3" l="1"/>
  <c r="L1497" i="3" s="1"/>
  <c r="G1497" i="3"/>
  <c r="I1497" i="3"/>
  <c r="J1497" i="3" s="1"/>
  <c r="H1497" i="3" l="1"/>
  <c r="M1497" i="3"/>
  <c r="P1497" i="3" l="1"/>
  <c r="D1498" i="3" s="1"/>
  <c r="E1498" i="3" s="1"/>
  <c r="N1497" i="3"/>
  <c r="O1497" i="3"/>
  <c r="B1498" i="3" s="1"/>
  <c r="Q1498" i="3" s="1"/>
  <c r="C1498" i="3" l="1"/>
  <c r="F1498" i="3" s="1"/>
  <c r="G1498" i="3" l="1"/>
  <c r="H1498" i="3" s="1"/>
  <c r="I1498" i="3"/>
  <c r="J1498" i="3" s="1"/>
  <c r="M1498" i="3" s="1"/>
  <c r="K1498" i="3"/>
  <c r="L1498" i="3" s="1"/>
  <c r="P1498" i="3" l="1"/>
  <c r="D1499" i="3" s="1"/>
  <c r="E1499" i="3" s="1"/>
  <c r="N1498" i="3"/>
  <c r="O1498" i="3"/>
  <c r="B1499" i="3" s="1"/>
  <c r="Q1499" i="3" s="1"/>
  <c r="C1499" i="3" l="1"/>
  <c r="F1499" i="3" s="1"/>
  <c r="K1499" i="3" l="1"/>
  <c r="L1499" i="3" s="1"/>
  <c r="G1499" i="3"/>
  <c r="H1499" i="3" s="1"/>
  <c r="I1499" i="3"/>
  <c r="J1499" i="3" s="1"/>
  <c r="M1499" i="3" s="1"/>
  <c r="N1499" i="3" l="1"/>
  <c r="O1499" i="3"/>
  <c r="B1500" i="3" s="1"/>
  <c r="Q1500" i="3" s="1"/>
  <c r="P1499" i="3"/>
  <c r="D1500" i="3" s="1"/>
  <c r="E1500" i="3" s="1"/>
  <c r="C1500" i="3" l="1"/>
  <c r="F1500" i="3" s="1"/>
  <c r="I1500" i="3" l="1"/>
  <c r="J1500" i="3" s="1"/>
  <c r="G1500" i="3"/>
  <c r="K1500" i="3"/>
  <c r="L1500" i="3" s="1"/>
  <c r="H1500" i="3" l="1"/>
  <c r="M1500" i="3"/>
  <c r="P1500" i="3" l="1"/>
  <c r="D1501" i="3" s="1"/>
  <c r="E1501" i="3" s="1"/>
  <c r="O1500" i="3"/>
  <c r="N1500" i="3"/>
  <c r="B1501" i="3" l="1"/>
  <c r="Q1501" i="3" s="1"/>
  <c r="C1501" i="3" l="1"/>
  <c r="F1501" i="3" s="1"/>
  <c r="I1501" i="3" l="1"/>
  <c r="J1501" i="3" s="1"/>
  <c r="M1501" i="3" s="1"/>
  <c r="K1501" i="3"/>
  <c r="L1501" i="3" s="1"/>
  <c r="G1501" i="3"/>
  <c r="H1501" i="3" s="1"/>
  <c r="O1501" i="3" l="1"/>
  <c r="N1501" i="3"/>
  <c r="P1501" i="3"/>
  <c r="D1502" i="3" s="1"/>
  <c r="E1502" i="3" s="1"/>
  <c r="B1502" i="3" l="1"/>
  <c r="Q1502" i="3" s="1"/>
  <c r="C1502" i="3" l="1"/>
  <c r="F1502" i="3" s="1"/>
  <c r="I1502" i="3" l="1"/>
  <c r="J1502" i="3" s="1"/>
  <c r="M1502" i="3" s="1"/>
  <c r="G1502" i="3"/>
  <c r="H1502" i="3" s="1"/>
  <c r="K1502" i="3"/>
  <c r="L1502" i="3" s="1"/>
  <c r="O1502" i="3" l="1"/>
  <c r="P1502" i="3"/>
  <c r="D1503" i="3" s="1"/>
  <c r="E1503" i="3" s="1"/>
  <c r="N1502" i="3"/>
  <c r="B1503" i="3" l="1"/>
  <c r="Q1503" i="3" s="1"/>
  <c r="C1503" i="3" l="1"/>
  <c r="F1503" i="3" s="1"/>
  <c r="K1503" i="3" l="1"/>
  <c r="L1503" i="3" s="1"/>
  <c r="I1503" i="3"/>
  <c r="J1503" i="3" s="1"/>
  <c r="G1503" i="3"/>
  <c r="H1503" i="3" l="1"/>
  <c r="M1503" i="3"/>
  <c r="N1503" i="3" l="1"/>
  <c r="P1503" i="3"/>
  <c r="D1504" i="3" s="1"/>
  <c r="E1504" i="3" s="1"/>
  <c r="O1503" i="3"/>
  <c r="B1504" i="3" s="1"/>
  <c r="Q1504" i="3" s="1"/>
  <c r="C1504" i="3" l="1"/>
  <c r="F1504" i="3" s="1"/>
  <c r="K1504" i="3" l="1"/>
  <c r="L1504" i="3" s="1"/>
  <c r="I1504" i="3"/>
  <c r="J1504" i="3" s="1"/>
  <c r="M1504" i="3" s="1"/>
  <c r="G1504" i="3"/>
  <c r="H1504" i="3" s="1"/>
  <c r="N1504" i="3" l="1"/>
  <c r="P1504" i="3"/>
  <c r="D1505" i="3" s="1"/>
  <c r="E1505" i="3" s="1"/>
  <c r="O1504" i="3"/>
  <c r="B1505" i="3" s="1"/>
  <c r="Q1505" i="3" s="1"/>
  <c r="C1505" i="3" l="1"/>
  <c r="F1505" i="3" s="1"/>
  <c r="K1505" i="3" l="1"/>
  <c r="L1505" i="3" s="1"/>
  <c r="I1505" i="3"/>
  <c r="J1505" i="3" s="1"/>
  <c r="M1505" i="3" s="1"/>
  <c r="G1505" i="3"/>
  <c r="H1505" i="3" s="1"/>
  <c r="P1505" i="3" l="1"/>
  <c r="D1506" i="3" s="1"/>
  <c r="E1506" i="3" s="1"/>
  <c r="O1505" i="3"/>
  <c r="N1505" i="3"/>
  <c r="B1506" i="3" l="1"/>
  <c r="Q1506" i="3" s="1"/>
  <c r="C1506" i="3" l="1"/>
  <c r="F1506" i="3" s="1"/>
  <c r="G1506" i="3" l="1"/>
  <c r="K1506" i="3"/>
  <c r="L1506" i="3" s="1"/>
  <c r="I1506" i="3"/>
  <c r="J1506" i="3" s="1"/>
  <c r="H1506" i="3" l="1"/>
  <c r="M1506" i="3"/>
  <c r="O1506" i="3" l="1"/>
  <c r="P1506" i="3"/>
  <c r="D1507" i="3" s="1"/>
  <c r="E1507" i="3" s="1"/>
  <c r="N1506" i="3"/>
  <c r="B1507" i="3" l="1"/>
  <c r="Q1507" i="3" s="1"/>
  <c r="C1507" i="3"/>
  <c r="F1507" i="3" s="1"/>
  <c r="K1507" i="3" l="1"/>
  <c r="L1507" i="3" s="1"/>
  <c r="I1507" i="3"/>
  <c r="J1507" i="3" s="1"/>
  <c r="M1507" i="3" s="1"/>
  <c r="G1507" i="3"/>
  <c r="H1507" i="3" s="1"/>
  <c r="N1507" i="3" l="1"/>
  <c r="P1507" i="3"/>
  <c r="D1508" i="3" s="1"/>
  <c r="E1508" i="3" s="1"/>
  <c r="O1507" i="3"/>
  <c r="B1508" i="3" s="1"/>
  <c r="Q1508" i="3" s="1"/>
  <c r="C1508" i="3" l="1"/>
  <c r="F1508" i="3" s="1"/>
  <c r="G1508" i="3" l="1"/>
  <c r="H1508" i="3" s="1"/>
  <c r="K1508" i="3"/>
  <c r="L1508" i="3" s="1"/>
  <c r="I1508" i="3"/>
  <c r="J1508" i="3" s="1"/>
  <c r="M1508" i="3" s="1"/>
  <c r="P1508" i="3" l="1"/>
  <c r="D1509" i="3" s="1"/>
  <c r="E1509" i="3" s="1"/>
  <c r="N1508" i="3"/>
  <c r="O1508" i="3"/>
  <c r="B1509" i="3" s="1"/>
  <c r="Q1509" i="3" s="1"/>
  <c r="C1509" i="3" l="1"/>
  <c r="F1509" i="3" s="1"/>
  <c r="K1509" i="3" l="1"/>
  <c r="L1509" i="3" s="1"/>
  <c r="G1509" i="3"/>
  <c r="I1509" i="3"/>
  <c r="J1509" i="3" s="1"/>
  <c r="H1509" i="3" l="1"/>
  <c r="M1509" i="3"/>
  <c r="P1509" i="3" l="1"/>
  <c r="D1510" i="3" s="1"/>
  <c r="E1510" i="3" s="1"/>
  <c r="N1509" i="3"/>
  <c r="O1509" i="3"/>
  <c r="B1510" i="3" s="1"/>
  <c r="Q1510" i="3" s="1"/>
  <c r="C1510" i="3" l="1"/>
  <c r="F1510" i="3" s="1"/>
  <c r="K1510" i="3" l="1"/>
  <c r="L1510" i="3" s="1"/>
  <c r="G1510" i="3"/>
  <c r="H1510" i="3" s="1"/>
  <c r="I1510" i="3"/>
  <c r="J1510" i="3" s="1"/>
  <c r="M1510" i="3" s="1"/>
  <c r="O1510" i="3" l="1"/>
  <c r="P1510" i="3"/>
  <c r="D1511" i="3" s="1"/>
  <c r="E1511" i="3" s="1"/>
  <c r="N1510" i="3"/>
  <c r="B1511" i="3" l="1"/>
  <c r="Q1511" i="3" s="1"/>
  <c r="C1511" i="3" l="1"/>
  <c r="F1511" i="3" s="1"/>
  <c r="K1511" i="3" l="1"/>
  <c r="L1511" i="3" s="1"/>
  <c r="G1511" i="3"/>
  <c r="I1511" i="3"/>
  <c r="J1511" i="3" s="1"/>
  <c r="H1511" i="3" l="1"/>
  <c r="M1511" i="3"/>
  <c r="O1511" i="3" l="1"/>
  <c r="N1511" i="3"/>
  <c r="P1511" i="3"/>
  <c r="D1512" i="3" s="1"/>
  <c r="E1512" i="3" s="1"/>
  <c r="B1512" i="3" l="1"/>
  <c r="Q1512" i="3" s="1"/>
  <c r="C1512" i="3" l="1"/>
  <c r="F1512" i="3" s="1"/>
  <c r="K1512" i="3" l="1"/>
  <c r="L1512" i="3" s="1"/>
  <c r="G1512" i="3"/>
  <c r="I1512" i="3"/>
  <c r="J1512" i="3" s="1"/>
  <c r="H1512" i="3" l="1"/>
  <c r="M1512" i="3"/>
  <c r="O1512" i="3" l="1"/>
  <c r="N1512" i="3"/>
  <c r="P1512" i="3"/>
  <c r="D1513" i="3" s="1"/>
  <c r="E1513" i="3" s="1"/>
  <c r="B1513" i="3" l="1"/>
  <c r="Q1513" i="3" s="1"/>
  <c r="C1513" i="3" l="1"/>
  <c r="F1513" i="3" s="1"/>
  <c r="I1513" i="3" l="1"/>
  <c r="J1513" i="3" s="1"/>
  <c r="M1513" i="3" s="1"/>
  <c r="G1513" i="3"/>
  <c r="H1513" i="3" s="1"/>
  <c r="K1513" i="3"/>
  <c r="L1513" i="3" s="1"/>
  <c r="N1513" i="3" l="1"/>
  <c r="O1513" i="3"/>
  <c r="B1514" i="3" s="1"/>
  <c r="Q1514" i="3" s="1"/>
  <c r="P1513" i="3"/>
  <c r="D1514" i="3" s="1"/>
  <c r="E1514" i="3" s="1"/>
  <c r="C1514" i="3" l="1"/>
  <c r="F1514" i="3" s="1"/>
  <c r="G1514" i="3" l="1"/>
  <c r="H1514" i="3" s="1"/>
  <c r="K1514" i="3"/>
  <c r="L1514" i="3" s="1"/>
  <c r="I1514" i="3"/>
  <c r="J1514" i="3" s="1"/>
  <c r="M1514" i="3" s="1"/>
  <c r="N1514" i="3" l="1"/>
  <c r="O1514" i="3"/>
  <c r="B1515" i="3" s="1"/>
  <c r="Q1515" i="3" s="1"/>
  <c r="P1514" i="3"/>
  <c r="D1515" i="3" s="1"/>
  <c r="E1515" i="3" s="1"/>
  <c r="C1515" i="3" l="1"/>
  <c r="F1515" i="3" s="1"/>
  <c r="K1515" i="3" l="1"/>
  <c r="L1515" i="3" s="1"/>
  <c r="I1515" i="3"/>
  <c r="J1515" i="3" s="1"/>
  <c r="M1515" i="3" s="1"/>
  <c r="G1515" i="3"/>
  <c r="H1515" i="3" s="1"/>
  <c r="O1515" i="3" l="1"/>
  <c r="P1515" i="3"/>
  <c r="D1516" i="3" s="1"/>
  <c r="E1516" i="3" s="1"/>
  <c r="N1515" i="3"/>
  <c r="B1516" i="3" l="1"/>
  <c r="Q1516" i="3" s="1"/>
  <c r="C1516" i="3" l="1"/>
  <c r="F1516" i="3" s="1"/>
  <c r="G1516" i="3" l="1"/>
  <c r="H1516" i="3" s="1"/>
  <c r="I1516" i="3"/>
  <c r="J1516" i="3" s="1"/>
  <c r="M1516" i="3" s="1"/>
  <c r="K1516" i="3"/>
  <c r="L1516" i="3" s="1"/>
  <c r="N1516" i="3" l="1"/>
  <c r="O1516" i="3"/>
  <c r="B1517" i="3" s="1"/>
  <c r="Q1517" i="3" s="1"/>
  <c r="P1516" i="3"/>
  <c r="D1517" i="3" s="1"/>
  <c r="E1517" i="3" s="1"/>
  <c r="C1517" i="3" l="1"/>
  <c r="F1517" i="3" s="1"/>
  <c r="G1517" i="3" l="1"/>
  <c r="H1517" i="3" s="1"/>
  <c r="K1517" i="3"/>
  <c r="L1517" i="3" s="1"/>
  <c r="I1517" i="3"/>
  <c r="J1517" i="3" s="1"/>
  <c r="M1517" i="3" s="1"/>
  <c r="O1517" i="3" l="1"/>
  <c r="N1517" i="3"/>
  <c r="P1517" i="3"/>
  <c r="D1518" i="3" s="1"/>
  <c r="E1518" i="3" s="1"/>
  <c r="B1518" i="3" l="1"/>
  <c r="Q1518" i="3" s="1"/>
  <c r="C1518" i="3" l="1"/>
  <c r="F1518" i="3" s="1"/>
  <c r="K1518" i="3" l="1"/>
  <c r="L1518" i="3" s="1"/>
  <c r="I1518" i="3"/>
  <c r="J1518" i="3" s="1"/>
  <c r="G1518" i="3"/>
  <c r="H1518" i="3" l="1"/>
  <c r="M1518" i="3"/>
  <c r="N1518" i="3" l="1"/>
  <c r="P1518" i="3"/>
  <c r="D1519" i="3" s="1"/>
  <c r="E1519" i="3" s="1"/>
  <c r="O1518" i="3"/>
  <c r="B1519" i="3" s="1"/>
  <c r="Q1519" i="3" s="1"/>
  <c r="C1519" i="3" l="1"/>
  <c r="F1519" i="3" s="1"/>
  <c r="I1519" i="3" l="1"/>
  <c r="J1519" i="3" s="1"/>
  <c r="M1519" i="3" s="1"/>
  <c r="G1519" i="3"/>
  <c r="H1519" i="3" s="1"/>
  <c r="K1519" i="3"/>
  <c r="L1519" i="3" s="1"/>
  <c r="P1519" i="3" l="1"/>
  <c r="D1520" i="3" s="1"/>
  <c r="E1520" i="3" s="1"/>
  <c r="O1519" i="3"/>
  <c r="N1519" i="3"/>
  <c r="B1520" i="3" l="1"/>
  <c r="Q1520" i="3" s="1"/>
  <c r="C1520" i="3" l="1"/>
  <c r="F1520" i="3" s="1"/>
  <c r="G1520" i="3" l="1"/>
  <c r="H1520" i="3" s="1"/>
  <c r="K1520" i="3"/>
  <c r="L1520" i="3" s="1"/>
  <c r="I1520" i="3"/>
  <c r="J1520" i="3" s="1"/>
  <c r="M1520" i="3" s="1"/>
  <c r="O1520" i="3" l="1"/>
  <c r="P1520" i="3"/>
  <c r="D1521" i="3" s="1"/>
  <c r="E1521" i="3" s="1"/>
  <c r="N1520" i="3"/>
  <c r="C1521" i="3" l="1"/>
  <c r="F1521" i="3" s="1"/>
  <c r="B1521" i="3"/>
  <c r="Q1521" i="3" s="1"/>
  <c r="K1521" i="3" l="1"/>
  <c r="L1521" i="3" s="1"/>
  <c r="G1521" i="3"/>
  <c r="H1521" i="3" s="1"/>
  <c r="I1521" i="3"/>
  <c r="J1521" i="3" s="1"/>
  <c r="M1521" i="3" s="1"/>
  <c r="N1521" i="3" l="1"/>
  <c r="O1521" i="3"/>
  <c r="B1522" i="3" s="1"/>
  <c r="Q1522" i="3" s="1"/>
  <c r="P1521" i="3"/>
  <c r="D1522" i="3" s="1"/>
  <c r="E1522" i="3" s="1"/>
  <c r="C1522" i="3" l="1"/>
  <c r="F1522" i="3" s="1"/>
  <c r="I1522" i="3" l="1"/>
  <c r="J1522" i="3" s="1"/>
  <c r="M1522" i="3" s="1"/>
  <c r="K1522" i="3"/>
  <c r="L1522" i="3" s="1"/>
  <c r="G1522" i="3"/>
  <c r="H1522" i="3" s="1"/>
  <c r="N1522" i="3" l="1"/>
  <c r="P1522" i="3"/>
  <c r="D1523" i="3" s="1"/>
  <c r="E1523" i="3" s="1"/>
  <c r="O1522" i="3"/>
  <c r="B1523" i="3" s="1"/>
  <c r="Q1523" i="3" s="1"/>
  <c r="C1523" i="3" l="1"/>
  <c r="F1523" i="3" s="1"/>
  <c r="G1523" i="3" l="1"/>
  <c r="H1523" i="3" s="1"/>
  <c r="K1523" i="3"/>
  <c r="L1523" i="3" s="1"/>
  <c r="I1523" i="3"/>
  <c r="J1523" i="3" s="1"/>
  <c r="M1523" i="3" s="1"/>
  <c r="N1523" i="3" l="1"/>
  <c r="P1523" i="3"/>
  <c r="D1524" i="3" s="1"/>
  <c r="E1524" i="3" s="1"/>
  <c r="O1523" i="3"/>
  <c r="B1524" i="3" s="1"/>
  <c r="Q1524" i="3" s="1"/>
  <c r="C1524" i="3" l="1"/>
  <c r="F1524" i="3" s="1"/>
  <c r="G1524" i="3" l="1"/>
  <c r="H1524" i="3" s="1"/>
  <c r="K1524" i="3"/>
  <c r="L1524" i="3" s="1"/>
  <c r="I1524" i="3"/>
  <c r="J1524" i="3" s="1"/>
  <c r="M1524" i="3" s="1"/>
  <c r="P1524" i="3" l="1"/>
  <c r="D1525" i="3" s="1"/>
  <c r="E1525" i="3" s="1"/>
  <c r="N1524" i="3"/>
  <c r="O1524" i="3"/>
  <c r="B1525" i="3" s="1"/>
  <c r="Q1525" i="3" s="1"/>
  <c r="C1525" i="3" l="1"/>
  <c r="F1525" i="3" s="1"/>
  <c r="K1525" i="3" l="1"/>
  <c r="L1525" i="3" s="1"/>
  <c r="G1525" i="3"/>
  <c r="H1525" i="3" s="1"/>
  <c r="I1525" i="3"/>
  <c r="J1525" i="3" s="1"/>
  <c r="M1525" i="3" s="1"/>
  <c r="N1525" i="3" l="1"/>
  <c r="O1525" i="3"/>
  <c r="B1526" i="3" s="1"/>
  <c r="Q1526" i="3" s="1"/>
  <c r="P1525" i="3"/>
  <c r="D1526" i="3" s="1"/>
  <c r="E1526" i="3" s="1"/>
  <c r="C1526" i="3" l="1"/>
  <c r="F1526" i="3" s="1"/>
  <c r="G1526" i="3" l="1"/>
  <c r="H1526" i="3" s="1"/>
  <c r="I1526" i="3"/>
  <c r="J1526" i="3" s="1"/>
  <c r="M1526" i="3" s="1"/>
  <c r="K1526" i="3"/>
  <c r="L1526" i="3" s="1"/>
  <c r="N1526" i="3" l="1"/>
  <c r="P1526" i="3"/>
  <c r="D1527" i="3" s="1"/>
  <c r="E1527" i="3" s="1"/>
  <c r="O1526" i="3"/>
  <c r="B1527" i="3" s="1"/>
  <c r="Q1527" i="3" s="1"/>
  <c r="C1527" i="3" l="1"/>
  <c r="F1527" i="3" s="1"/>
  <c r="G1527" i="3" l="1"/>
  <c r="H1527" i="3" s="1"/>
  <c r="I1527" i="3"/>
  <c r="J1527" i="3" s="1"/>
  <c r="M1527" i="3" s="1"/>
  <c r="K1527" i="3"/>
  <c r="L1527" i="3" s="1"/>
  <c r="P1527" i="3" l="1"/>
  <c r="D1528" i="3" s="1"/>
  <c r="E1528" i="3" s="1"/>
  <c r="O1527" i="3"/>
  <c r="N1527" i="3"/>
  <c r="B1528" i="3" l="1"/>
  <c r="Q1528" i="3" s="1"/>
  <c r="C1528" i="3" l="1"/>
  <c r="F1528" i="3" s="1"/>
  <c r="G1528" i="3" l="1"/>
  <c r="H1528" i="3" s="1"/>
  <c r="I1528" i="3"/>
  <c r="J1528" i="3" s="1"/>
  <c r="M1528" i="3" s="1"/>
  <c r="K1528" i="3"/>
  <c r="L1528" i="3" s="1"/>
  <c r="O1528" i="3" l="1"/>
  <c r="N1528" i="3"/>
  <c r="P1528" i="3"/>
  <c r="D1529" i="3" s="1"/>
  <c r="E1529" i="3" s="1"/>
  <c r="B1529" i="3" l="1"/>
  <c r="Q1529" i="3" s="1"/>
  <c r="C1529" i="3"/>
  <c r="F1529" i="3" s="1"/>
  <c r="I1529" i="3" l="1"/>
  <c r="J1529" i="3" s="1"/>
  <c r="K1529" i="3"/>
  <c r="L1529" i="3" s="1"/>
  <c r="G1529" i="3"/>
  <c r="H1529" i="3" l="1"/>
  <c r="M1529" i="3"/>
  <c r="N1529" i="3" l="1"/>
  <c r="O1529" i="3"/>
  <c r="B1530" i="3" s="1"/>
  <c r="Q1530" i="3" s="1"/>
  <c r="P1529" i="3"/>
  <c r="D1530" i="3" s="1"/>
  <c r="E1530" i="3" s="1"/>
  <c r="C1530" i="3" l="1"/>
  <c r="F1530" i="3" s="1"/>
  <c r="G1530" i="3" l="1"/>
  <c r="H1530" i="3" s="1"/>
  <c r="I1530" i="3"/>
  <c r="J1530" i="3" s="1"/>
  <c r="M1530" i="3" s="1"/>
  <c r="K1530" i="3"/>
  <c r="L1530" i="3" s="1"/>
  <c r="P1530" i="3" l="1"/>
  <c r="D1531" i="3" s="1"/>
  <c r="E1531" i="3" s="1"/>
  <c r="O1530" i="3"/>
  <c r="N1530" i="3"/>
  <c r="B1531" i="3" l="1"/>
  <c r="Q1531" i="3" s="1"/>
  <c r="C1531" i="3" l="1"/>
  <c r="F1531" i="3" s="1"/>
  <c r="I1531" i="3" l="1"/>
  <c r="J1531" i="3" s="1"/>
  <c r="M1531" i="3" s="1"/>
  <c r="K1531" i="3"/>
  <c r="L1531" i="3" s="1"/>
  <c r="G1531" i="3"/>
  <c r="H1531" i="3" s="1"/>
  <c r="N1531" i="3" l="1"/>
  <c r="P1531" i="3"/>
  <c r="D1532" i="3" s="1"/>
  <c r="E1532" i="3" s="1"/>
  <c r="O1531" i="3"/>
  <c r="B1532" i="3" s="1"/>
  <c r="Q1532" i="3" s="1"/>
  <c r="C1532" i="3" l="1"/>
  <c r="F1532" i="3" s="1"/>
  <c r="G1532" i="3" l="1"/>
  <c r="I1532" i="3"/>
  <c r="J1532" i="3" s="1"/>
  <c r="K1532" i="3"/>
  <c r="L1532" i="3" s="1"/>
  <c r="H1532" i="3" l="1"/>
  <c r="M1532" i="3"/>
  <c r="N1532" i="3" l="1"/>
  <c r="P1532" i="3"/>
  <c r="D1533" i="3" s="1"/>
  <c r="E1533" i="3" s="1"/>
  <c r="O1532" i="3"/>
  <c r="B1533" i="3" s="1"/>
  <c r="Q1533" i="3" s="1"/>
  <c r="C1533" i="3" l="1"/>
  <c r="F1533" i="3" s="1"/>
  <c r="G1533" i="3" l="1"/>
  <c r="H1533" i="3" s="1"/>
  <c r="I1533" i="3"/>
  <c r="J1533" i="3" s="1"/>
  <c r="M1533" i="3" s="1"/>
  <c r="K1533" i="3"/>
  <c r="L1533" i="3" s="1"/>
  <c r="N1533" i="3" l="1"/>
  <c r="O1533" i="3"/>
  <c r="B1534" i="3" s="1"/>
  <c r="Q1534" i="3" s="1"/>
  <c r="P1533" i="3"/>
  <c r="D1534" i="3" s="1"/>
  <c r="E1534" i="3" s="1"/>
  <c r="C1534" i="3" l="1"/>
  <c r="F1534" i="3" s="1"/>
  <c r="G1534" i="3" l="1"/>
  <c r="H1534" i="3" s="1"/>
  <c r="K1534" i="3"/>
  <c r="L1534" i="3" s="1"/>
  <c r="I1534" i="3"/>
  <c r="J1534" i="3" s="1"/>
  <c r="M1534" i="3" s="1"/>
  <c r="N1534" i="3" l="1"/>
  <c r="O1534" i="3"/>
  <c r="B1535" i="3" s="1"/>
  <c r="Q1535" i="3" s="1"/>
  <c r="P1534" i="3"/>
  <c r="D1535" i="3" s="1"/>
  <c r="E1535" i="3" s="1"/>
  <c r="C1535" i="3" l="1"/>
  <c r="F1535" i="3" s="1"/>
  <c r="K1535" i="3" l="1"/>
  <c r="L1535" i="3" s="1"/>
  <c r="G1535" i="3"/>
  <c r="I1535" i="3"/>
  <c r="J1535" i="3" s="1"/>
  <c r="H1535" i="3" l="1"/>
  <c r="M1535" i="3"/>
  <c r="N1535" i="3" l="1"/>
  <c r="O1535" i="3"/>
  <c r="B1536" i="3" s="1"/>
  <c r="Q1536" i="3" s="1"/>
  <c r="P1535" i="3"/>
  <c r="D1536" i="3" s="1"/>
  <c r="E1536" i="3" s="1"/>
  <c r="C1536" i="3" l="1"/>
  <c r="F1536" i="3" s="1"/>
  <c r="I1536" i="3" l="1"/>
  <c r="J1536" i="3" s="1"/>
  <c r="M1536" i="3" s="1"/>
  <c r="K1536" i="3"/>
  <c r="L1536" i="3" s="1"/>
  <c r="G1536" i="3"/>
  <c r="H1536" i="3" s="1"/>
  <c r="N1536" i="3" l="1"/>
  <c r="P1536" i="3"/>
  <c r="D1537" i="3" s="1"/>
  <c r="E1537" i="3" s="1"/>
  <c r="O1536" i="3"/>
  <c r="B1537" i="3" s="1"/>
  <c r="Q1537" i="3" s="1"/>
  <c r="C1537" i="3" l="1"/>
  <c r="F1537" i="3" s="1"/>
  <c r="K1537" i="3" l="1"/>
  <c r="L1537" i="3" s="1"/>
  <c r="I1537" i="3"/>
  <c r="J1537" i="3" s="1"/>
  <c r="M1537" i="3" s="1"/>
  <c r="G1537" i="3"/>
  <c r="H1537" i="3" s="1"/>
  <c r="P1537" i="3" l="1"/>
  <c r="D1538" i="3" s="1"/>
  <c r="E1538" i="3" s="1"/>
  <c r="N1537" i="3"/>
  <c r="O1537" i="3"/>
  <c r="B1538" i="3" s="1"/>
  <c r="Q1538" i="3" s="1"/>
  <c r="C1538" i="3" l="1"/>
  <c r="F1538" i="3" s="1"/>
  <c r="G1538" i="3" l="1"/>
  <c r="H1538" i="3" s="1"/>
  <c r="I1538" i="3"/>
  <c r="J1538" i="3" s="1"/>
  <c r="M1538" i="3" s="1"/>
  <c r="K1538" i="3"/>
  <c r="L1538" i="3" s="1"/>
  <c r="O1538" i="3" l="1"/>
  <c r="B1539" i="3" s="1"/>
  <c r="Q1539" i="3" s="1"/>
  <c r="P1538" i="3"/>
  <c r="D1539" i="3" s="1"/>
  <c r="E1539" i="3" s="1"/>
  <c r="N1538" i="3"/>
  <c r="C1539" i="3" l="1"/>
  <c r="F1539" i="3" s="1"/>
  <c r="G1539" i="3" l="1"/>
  <c r="I1539" i="3"/>
  <c r="J1539" i="3" s="1"/>
  <c r="K1539" i="3"/>
  <c r="L1539" i="3" s="1"/>
  <c r="H1539" i="3" l="1"/>
  <c r="M1539" i="3"/>
  <c r="P1539" i="3" l="1"/>
  <c r="D1540" i="3" s="1"/>
  <c r="E1540" i="3" s="1"/>
  <c r="O1539" i="3"/>
  <c r="N1539" i="3"/>
  <c r="B1540" i="3" l="1"/>
  <c r="Q1540" i="3" s="1"/>
  <c r="C1540" i="3" l="1"/>
  <c r="F1540" i="3" s="1"/>
  <c r="G1540" i="3" l="1"/>
  <c r="H1540" i="3" s="1"/>
  <c r="I1540" i="3"/>
  <c r="J1540" i="3" s="1"/>
  <c r="M1540" i="3" s="1"/>
  <c r="K1540" i="3"/>
  <c r="L1540" i="3" s="1"/>
  <c r="O1540" i="3" l="1"/>
  <c r="N1540" i="3"/>
  <c r="P1540" i="3"/>
  <c r="D1541" i="3" s="1"/>
  <c r="E1541" i="3" s="1"/>
  <c r="B1541" i="3" l="1"/>
  <c r="Q1541" i="3" s="1"/>
  <c r="C1541" i="3" l="1"/>
  <c r="F1541" i="3" s="1"/>
  <c r="G1541" i="3" l="1"/>
  <c r="H1541" i="3" s="1"/>
  <c r="K1541" i="3"/>
  <c r="L1541" i="3" s="1"/>
  <c r="I1541" i="3"/>
  <c r="J1541" i="3" s="1"/>
  <c r="M1541" i="3" s="1"/>
  <c r="O1541" i="3" l="1"/>
  <c r="B1542" i="3" s="1"/>
  <c r="Q1542" i="3" s="1"/>
  <c r="P1541" i="3"/>
  <c r="D1542" i="3" s="1"/>
  <c r="E1542" i="3" s="1"/>
  <c r="N1541" i="3"/>
  <c r="C1542" i="3" l="1"/>
  <c r="F1542" i="3" s="1"/>
  <c r="I1542" i="3" l="1"/>
  <c r="J1542" i="3" s="1"/>
  <c r="K1542" i="3"/>
  <c r="L1542" i="3" s="1"/>
  <c r="G1542" i="3"/>
  <c r="H1542" i="3" l="1"/>
  <c r="M1542" i="3"/>
  <c r="P1542" i="3" l="1"/>
  <c r="D1543" i="3" s="1"/>
  <c r="E1543" i="3" s="1"/>
  <c r="N1542" i="3"/>
  <c r="O1542" i="3"/>
  <c r="B1543" i="3" s="1"/>
  <c r="Q1543" i="3" s="1"/>
  <c r="C1543" i="3" l="1"/>
  <c r="F1543" i="3" s="1"/>
  <c r="G1543" i="3" l="1"/>
  <c r="H1543" i="3" s="1"/>
  <c r="I1543" i="3"/>
  <c r="J1543" i="3" s="1"/>
  <c r="M1543" i="3" s="1"/>
  <c r="K1543" i="3"/>
  <c r="L1543" i="3" s="1"/>
  <c r="N1543" i="3" l="1"/>
  <c r="O1543" i="3"/>
  <c r="B1544" i="3" s="1"/>
  <c r="Q1544" i="3" s="1"/>
  <c r="P1543" i="3"/>
  <c r="D1544" i="3" s="1"/>
  <c r="E1544" i="3" s="1"/>
  <c r="C1544" i="3" l="1"/>
  <c r="F1544" i="3" s="1"/>
  <c r="K1544" i="3" l="1"/>
  <c r="L1544" i="3" s="1"/>
  <c r="G1544" i="3"/>
  <c r="H1544" i="3" s="1"/>
  <c r="I1544" i="3"/>
  <c r="J1544" i="3" s="1"/>
  <c r="M1544" i="3" s="1"/>
  <c r="P1544" i="3" l="1"/>
  <c r="D1545" i="3" s="1"/>
  <c r="E1545" i="3" s="1"/>
  <c r="N1544" i="3"/>
  <c r="O1544" i="3"/>
  <c r="B1545" i="3" l="1"/>
  <c r="Q1545" i="3" s="1"/>
  <c r="C1545" i="3" l="1"/>
  <c r="F1545" i="3" s="1"/>
  <c r="K1545" i="3" l="1"/>
  <c r="L1545" i="3" s="1"/>
  <c r="I1545" i="3"/>
  <c r="J1545" i="3" s="1"/>
  <c r="G1545" i="3"/>
  <c r="H1545" i="3" l="1"/>
  <c r="M1545" i="3"/>
  <c r="O1545" i="3" l="1"/>
  <c r="N1545" i="3"/>
  <c r="P1545" i="3"/>
  <c r="D1546" i="3" s="1"/>
  <c r="E1546" i="3" s="1"/>
  <c r="B1546" i="3" l="1"/>
  <c r="Q1546" i="3" s="1"/>
  <c r="C1546" i="3" l="1"/>
  <c r="F1546" i="3" s="1"/>
  <c r="K1546" i="3" l="1"/>
  <c r="L1546" i="3" s="1"/>
  <c r="I1546" i="3"/>
  <c r="J1546" i="3" s="1"/>
  <c r="M1546" i="3" s="1"/>
  <c r="G1546" i="3"/>
  <c r="H1546" i="3" s="1"/>
  <c r="N1546" i="3" l="1"/>
  <c r="O1546" i="3"/>
  <c r="B1547" i="3" s="1"/>
  <c r="Q1547" i="3" s="1"/>
  <c r="P1546" i="3"/>
  <c r="D1547" i="3" s="1"/>
  <c r="E1547" i="3" s="1"/>
  <c r="C1547" i="3" l="1"/>
  <c r="F1547" i="3" s="1"/>
  <c r="K1547" i="3" l="1"/>
  <c r="L1547" i="3" s="1"/>
  <c r="G1547" i="3"/>
  <c r="I1547" i="3"/>
  <c r="J1547" i="3" s="1"/>
  <c r="H1547" i="3" l="1"/>
  <c r="M1547" i="3"/>
  <c r="O1547" i="3" l="1"/>
  <c r="P1547" i="3"/>
  <c r="D1548" i="3" s="1"/>
  <c r="E1548" i="3" s="1"/>
  <c r="N1547" i="3"/>
  <c r="B1548" i="3" l="1"/>
  <c r="Q1548" i="3" s="1"/>
  <c r="C1548" i="3" l="1"/>
  <c r="F1548" i="3" s="1"/>
  <c r="G1548" i="3" l="1"/>
  <c r="H1548" i="3" s="1"/>
  <c r="I1548" i="3"/>
  <c r="J1548" i="3" s="1"/>
  <c r="K1548" i="3"/>
  <c r="L1548" i="3" s="1"/>
  <c r="M1548" i="3" l="1"/>
  <c r="O1548" i="3" l="1"/>
  <c r="P1548" i="3"/>
  <c r="D1549" i="3" s="1"/>
  <c r="E1549" i="3" s="1"/>
  <c r="N1548" i="3"/>
  <c r="B1549" i="3" l="1"/>
  <c r="Q1549" i="3" s="1"/>
  <c r="C1549" i="3" l="1"/>
  <c r="F1549" i="3" s="1"/>
  <c r="K1549" i="3" l="1"/>
  <c r="L1549" i="3" s="1"/>
  <c r="I1549" i="3"/>
  <c r="J1549" i="3" s="1"/>
  <c r="M1549" i="3" s="1"/>
  <c r="G1549" i="3"/>
  <c r="H1549" i="3" s="1"/>
  <c r="N1549" i="3" l="1"/>
  <c r="P1549" i="3"/>
  <c r="D1550" i="3" s="1"/>
  <c r="E1550" i="3" s="1"/>
  <c r="O1549" i="3"/>
  <c r="B1550" i="3" s="1"/>
  <c r="Q1550" i="3" s="1"/>
  <c r="C1550" i="3" l="1"/>
  <c r="F1550" i="3" s="1"/>
  <c r="I1550" i="3" l="1"/>
  <c r="J1550" i="3" s="1"/>
  <c r="K1550" i="3"/>
  <c r="L1550" i="3" s="1"/>
  <c r="G1550" i="3"/>
  <c r="H1550" i="3" l="1"/>
  <c r="M1550" i="3"/>
  <c r="N1550" i="3" l="1"/>
  <c r="O1550" i="3"/>
  <c r="B1551" i="3" s="1"/>
  <c r="Q1551" i="3" s="1"/>
  <c r="P1550" i="3"/>
  <c r="D1551" i="3" s="1"/>
  <c r="E1551" i="3" s="1"/>
  <c r="C1551" i="3" l="1"/>
  <c r="F1551" i="3" s="1"/>
  <c r="K1551" i="3" l="1"/>
  <c r="L1551" i="3" s="1"/>
  <c r="I1551" i="3"/>
  <c r="J1551" i="3" s="1"/>
  <c r="M1551" i="3" s="1"/>
  <c r="G1551" i="3"/>
  <c r="H1551" i="3" s="1"/>
  <c r="O1551" i="3" l="1"/>
  <c r="N1551" i="3"/>
  <c r="P1551" i="3"/>
  <c r="D1552" i="3" s="1"/>
  <c r="E1552" i="3" s="1"/>
  <c r="B1552" i="3" l="1"/>
  <c r="Q1552" i="3" s="1"/>
  <c r="C1552" i="3" l="1"/>
  <c r="F1552" i="3" s="1"/>
  <c r="I1552" i="3" l="1"/>
  <c r="J1552" i="3" s="1"/>
  <c r="M1552" i="3" s="1"/>
  <c r="G1552" i="3"/>
  <c r="H1552" i="3" s="1"/>
  <c r="K1552" i="3"/>
  <c r="L1552" i="3" s="1"/>
  <c r="O1552" i="3" l="1"/>
  <c r="P1552" i="3"/>
  <c r="D1553" i="3" s="1"/>
  <c r="E1553" i="3" s="1"/>
  <c r="N1552" i="3"/>
  <c r="B1553" i="3" l="1"/>
  <c r="Q1553" i="3" s="1"/>
  <c r="C1553" i="3" l="1"/>
  <c r="F1553" i="3" s="1"/>
  <c r="K1553" i="3" l="1"/>
  <c r="L1553" i="3" s="1"/>
  <c r="I1553" i="3"/>
  <c r="J1553" i="3" s="1"/>
  <c r="G1553" i="3"/>
  <c r="H1553" i="3" l="1"/>
  <c r="M1553" i="3"/>
  <c r="P1553" i="3" l="1"/>
  <c r="D1554" i="3" s="1"/>
  <c r="E1554" i="3" s="1"/>
  <c r="N1553" i="3"/>
  <c r="O1553" i="3"/>
  <c r="B1554" i="3" s="1"/>
  <c r="Q1554" i="3" s="1"/>
  <c r="C1554" i="3" l="1"/>
  <c r="F1554" i="3" s="1"/>
  <c r="G1554" i="3" l="1"/>
  <c r="H1554" i="3" s="1"/>
  <c r="K1554" i="3"/>
  <c r="L1554" i="3" s="1"/>
  <c r="I1554" i="3"/>
  <c r="J1554" i="3" s="1"/>
  <c r="M1554" i="3" s="1"/>
  <c r="O1554" i="3" l="1"/>
  <c r="P1554" i="3"/>
  <c r="D1555" i="3" s="1"/>
  <c r="E1555" i="3" s="1"/>
  <c r="N1554" i="3"/>
  <c r="B1555" i="3" l="1"/>
  <c r="Q1555" i="3" s="1"/>
  <c r="C1555" i="3" l="1"/>
  <c r="F1555" i="3" s="1"/>
  <c r="K1555" i="3" l="1"/>
  <c r="L1555" i="3" s="1"/>
  <c r="I1555" i="3"/>
  <c r="J1555" i="3" s="1"/>
  <c r="M1555" i="3" s="1"/>
  <c r="G1555" i="3"/>
  <c r="H1555" i="3" s="1"/>
  <c r="O1555" i="3" l="1"/>
  <c r="P1555" i="3"/>
  <c r="D1556" i="3" s="1"/>
  <c r="E1556" i="3" s="1"/>
  <c r="N1555" i="3"/>
  <c r="B1556" i="3" l="1"/>
  <c r="Q1556" i="3" s="1"/>
  <c r="C1556" i="3" l="1"/>
  <c r="F1556" i="3" s="1"/>
  <c r="G1556" i="3" l="1"/>
  <c r="K1556" i="3"/>
  <c r="L1556" i="3" s="1"/>
  <c r="I1556" i="3"/>
  <c r="J1556" i="3" s="1"/>
  <c r="H1556" i="3" l="1"/>
  <c r="M1556" i="3"/>
  <c r="P1556" i="3" l="1"/>
  <c r="D1557" i="3" s="1"/>
  <c r="E1557" i="3" s="1"/>
  <c r="O1556" i="3"/>
  <c r="N1556" i="3"/>
  <c r="B1557" i="3" l="1"/>
  <c r="Q1557" i="3" s="1"/>
  <c r="C1557" i="3" l="1"/>
  <c r="F1557" i="3" s="1"/>
  <c r="I1557" i="3" l="1"/>
  <c r="J1557" i="3" s="1"/>
  <c r="M1557" i="3" s="1"/>
  <c r="K1557" i="3"/>
  <c r="L1557" i="3" s="1"/>
  <c r="G1557" i="3"/>
  <c r="H1557" i="3" s="1"/>
  <c r="N1557" i="3" l="1"/>
  <c r="P1557" i="3"/>
  <c r="D1558" i="3" s="1"/>
  <c r="E1558" i="3" s="1"/>
  <c r="O1557" i="3"/>
  <c r="B1558" i="3" s="1"/>
  <c r="Q1558" i="3" s="1"/>
  <c r="C1558" i="3" l="1"/>
  <c r="F1558" i="3" s="1"/>
  <c r="I1558" i="3" l="1"/>
  <c r="J1558" i="3" s="1"/>
  <c r="M1558" i="3" s="1"/>
  <c r="K1558" i="3"/>
  <c r="L1558" i="3" s="1"/>
  <c r="G1558" i="3"/>
  <c r="H1558" i="3" s="1"/>
  <c r="O1558" i="3" l="1"/>
  <c r="P1558" i="3"/>
  <c r="D1559" i="3" s="1"/>
  <c r="E1559" i="3" s="1"/>
  <c r="N1558" i="3"/>
  <c r="B1559" i="3" l="1"/>
  <c r="Q1559" i="3" s="1"/>
  <c r="C1559" i="3" l="1"/>
  <c r="F1559" i="3" s="1"/>
  <c r="G1559" i="3" l="1"/>
  <c r="I1559" i="3"/>
  <c r="J1559" i="3" s="1"/>
  <c r="K1559" i="3"/>
  <c r="L1559" i="3" s="1"/>
  <c r="H1559" i="3" l="1"/>
  <c r="M1559" i="3"/>
  <c r="P1559" i="3" l="1"/>
  <c r="D1560" i="3" s="1"/>
  <c r="E1560" i="3" s="1"/>
  <c r="O1559" i="3"/>
  <c r="N1559" i="3"/>
  <c r="B1560" i="3" l="1"/>
  <c r="Q1560" i="3" s="1"/>
  <c r="C1560" i="3" l="1"/>
  <c r="F1560" i="3" s="1"/>
  <c r="G1560" i="3" l="1"/>
  <c r="H1560" i="3" s="1"/>
  <c r="K1560" i="3"/>
  <c r="L1560" i="3" s="1"/>
  <c r="I1560" i="3"/>
  <c r="J1560" i="3" s="1"/>
  <c r="M1560" i="3" s="1"/>
  <c r="N1560" i="3" l="1"/>
  <c r="O1560" i="3"/>
  <c r="B1561" i="3" s="1"/>
  <c r="Q1561" i="3" s="1"/>
  <c r="P1560" i="3"/>
  <c r="D1561" i="3" s="1"/>
  <c r="E1561" i="3" s="1"/>
  <c r="C1561" i="3" l="1"/>
  <c r="F1561" i="3" s="1"/>
  <c r="K1561" i="3" l="1"/>
  <c r="L1561" i="3" s="1"/>
  <c r="I1561" i="3"/>
  <c r="J1561" i="3" s="1"/>
  <c r="M1561" i="3" s="1"/>
  <c r="G1561" i="3"/>
  <c r="H1561" i="3" s="1"/>
  <c r="P1561" i="3" l="1"/>
  <c r="D1562" i="3" s="1"/>
  <c r="E1562" i="3" s="1"/>
  <c r="N1561" i="3"/>
  <c r="O1561" i="3"/>
  <c r="B1562" i="3" s="1"/>
  <c r="Q1562" i="3" s="1"/>
  <c r="C1562" i="3" l="1"/>
  <c r="F1562" i="3" s="1"/>
  <c r="I1562" i="3" l="1"/>
  <c r="J1562" i="3" s="1"/>
  <c r="G1562" i="3"/>
  <c r="K1562" i="3"/>
  <c r="L1562" i="3" s="1"/>
  <c r="H1562" i="3" l="1"/>
  <c r="M1562" i="3"/>
  <c r="N1562" i="3" l="1"/>
  <c r="O1562" i="3"/>
  <c r="B1563" i="3" s="1"/>
  <c r="Q1563" i="3" s="1"/>
  <c r="P1562" i="3"/>
  <c r="D1563" i="3" s="1"/>
  <c r="E1563" i="3" s="1"/>
  <c r="C1563" i="3" l="1"/>
  <c r="F1563" i="3" s="1"/>
  <c r="K1563" i="3" l="1"/>
  <c r="L1563" i="3" s="1"/>
  <c r="G1563" i="3"/>
  <c r="I1563" i="3"/>
  <c r="J1563" i="3" s="1"/>
  <c r="H1563" i="3" l="1"/>
  <c r="M1563" i="3"/>
  <c r="N1563" i="3" l="1"/>
  <c r="P1563" i="3"/>
  <c r="D1564" i="3" s="1"/>
  <c r="E1564" i="3" s="1"/>
  <c r="O1563" i="3"/>
  <c r="B1564" i="3" s="1"/>
  <c r="Q1564" i="3" s="1"/>
  <c r="C1564" i="3" l="1"/>
  <c r="F1564" i="3" s="1"/>
  <c r="G1564" i="3" l="1"/>
  <c r="H1564" i="3" s="1"/>
  <c r="I1564" i="3"/>
  <c r="J1564" i="3" s="1"/>
  <c r="M1564" i="3" s="1"/>
  <c r="K1564" i="3"/>
  <c r="L1564" i="3" s="1"/>
  <c r="N1564" i="3" l="1"/>
  <c r="P1564" i="3"/>
  <c r="D1565" i="3" s="1"/>
  <c r="E1565" i="3" s="1"/>
  <c r="O1564" i="3"/>
  <c r="B1565" i="3" s="1"/>
  <c r="Q1565" i="3" s="1"/>
  <c r="C1565" i="3" l="1"/>
  <c r="F1565" i="3" s="1"/>
  <c r="K1565" i="3" l="1"/>
  <c r="L1565" i="3" s="1"/>
  <c r="G1565" i="3"/>
  <c r="I1565" i="3"/>
  <c r="J1565" i="3" s="1"/>
  <c r="H1565" i="3" l="1"/>
  <c r="M1565" i="3"/>
  <c r="N1565" i="3" l="1"/>
  <c r="P1565" i="3"/>
  <c r="D1566" i="3" s="1"/>
  <c r="E1566" i="3" s="1"/>
  <c r="O1565" i="3"/>
  <c r="B1566" i="3" s="1"/>
  <c r="Q1566" i="3" s="1"/>
  <c r="C1566" i="3" l="1"/>
  <c r="F1566" i="3" s="1"/>
  <c r="G1566" i="3" l="1"/>
  <c r="H1566" i="3" s="1"/>
  <c r="I1566" i="3"/>
  <c r="J1566" i="3" s="1"/>
  <c r="M1566" i="3" s="1"/>
  <c r="K1566" i="3"/>
  <c r="L1566" i="3" s="1"/>
  <c r="N1566" i="3" l="1"/>
  <c r="O1566" i="3"/>
  <c r="B1567" i="3" s="1"/>
  <c r="Q1567" i="3" s="1"/>
  <c r="P1566" i="3"/>
  <c r="D1567" i="3" s="1"/>
  <c r="E1567" i="3" s="1"/>
  <c r="C1567" i="3" l="1"/>
  <c r="F1567" i="3" s="1"/>
  <c r="K1567" i="3" l="1"/>
  <c r="L1567" i="3" s="1"/>
  <c r="G1567" i="3"/>
  <c r="H1567" i="3" s="1"/>
  <c r="I1567" i="3"/>
  <c r="J1567" i="3" s="1"/>
  <c r="M1567" i="3" s="1"/>
  <c r="P1567" i="3" l="1"/>
  <c r="D1568" i="3" s="1"/>
  <c r="E1568" i="3" s="1"/>
  <c r="N1567" i="3"/>
  <c r="O1567" i="3"/>
  <c r="B1568" i="3" s="1"/>
  <c r="Q1568" i="3" s="1"/>
  <c r="C1568" i="3" l="1"/>
  <c r="F1568" i="3" s="1"/>
  <c r="G1568" i="3" l="1"/>
  <c r="K1568" i="3"/>
  <c r="L1568" i="3" s="1"/>
  <c r="I1568" i="3"/>
  <c r="J1568" i="3" s="1"/>
  <c r="H1568" i="3" l="1"/>
  <c r="M1568" i="3"/>
  <c r="N1568" i="3" l="1"/>
  <c r="O1568" i="3"/>
  <c r="B1569" i="3" s="1"/>
  <c r="Q1569" i="3" s="1"/>
  <c r="P1568" i="3"/>
  <c r="D1569" i="3" s="1"/>
  <c r="E1569" i="3" s="1"/>
  <c r="C1569" i="3" l="1"/>
  <c r="F1569" i="3" s="1"/>
  <c r="G1569" i="3" l="1"/>
  <c r="H1569" i="3" s="1"/>
  <c r="K1569" i="3"/>
  <c r="L1569" i="3" s="1"/>
  <c r="I1569" i="3"/>
  <c r="J1569" i="3" s="1"/>
  <c r="M1569" i="3" s="1"/>
  <c r="N1569" i="3" l="1"/>
  <c r="P1569" i="3"/>
  <c r="D1570" i="3" s="1"/>
  <c r="E1570" i="3" s="1"/>
  <c r="O1569" i="3"/>
  <c r="B1570" i="3" s="1"/>
  <c r="Q1570" i="3" s="1"/>
  <c r="C1570" i="3" l="1"/>
  <c r="F1570" i="3" s="1"/>
  <c r="K1570" i="3" l="1"/>
  <c r="L1570" i="3" s="1"/>
  <c r="G1570" i="3"/>
  <c r="H1570" i="3" s="1"/>
  <c r="I1570" i="3"/>
  <c r="J1570" i="3" s="1"/>
  <c r="M1570" i="3" s="1"/>
  <c r="N1570" i="3" l="1"/>
  <c r="P1570" i="3"/>
  <c r="D1571" i="3" s="1"/>
  <c r="E1571" i="3" s="1"/>
  <c r="O1570" i="3"/>
  <c r="B1571" i="3" s="1"/>
  <c r="Q1571" i="3" s="1"/>
  <c r="C1571" i="3" l="1"/>
  <c r="F1571" i="3" s="1"/>
  <c r="G1571" i="3" l="1"/>
  <c r="K1571" i="3"/>
  <c r="L1571" i="3" s="1"/>
  <c r="I1571" i="3"/>
  <c r="J1571" i="3" s="1"/>
  <c r="H1571" i="3" l="1"/>
  <c r="M1571" i="3"/>
  <c r="N1571" i="3" l="1"/>
  <c r="P1571" i="3"/>
  <c r="D1572" i="3" s="1"/>
  <c r="E1572" i="3" s="1"/>
  <c r="O1571" i="3"/>
  <c r="B1572" i="3" s="1"/>
  <c r="Q1572" i="3" s="1"/>
  <c r="C1572" i="3" l="1"/>
  <c r="F1572" i="3" s="1"/>
  <c r="I1572" i="3" l="1"/>
  <c r="J1572" i="3" s="1"/>
  <c r="M1572" i="3" s="1"/>
  <c r="K1572" i="3"/>
  <c r="L1572" i="3" s="1"/>
  <c r="G1572" i="3"/>
  <c r="H1572" i="3" s="1"/>
  <c r="O1572" i="3" l="1"/>
  <c r="N1572" i="3"/>
  <c r="P1572" i="3"/>
  <c r="D1573" i="3" s="1"/>
  <c r="E1573" i="3" s="1"/>
  <c r="B1573" i="3" l="1"/>
  <c r="Q1573" i="3" s="1"/>
  <c r="C1573" i="3" l="1"/>
  <c r="F1573" i="3" s="1"/>
  <c r="G1573" i="3" l="1"/>
  <c r="H1573" i="3" s="1"/>
  <c r="K1573" i="3"/>
  <c r="L1573" i="3" s="1"/>
  <c r="I1573" i="3"/>
  <c r="J1573" i="3" s="1"/>
  <c r="M1573" i="3" s="1"/>
  <c r="N1573" i="3" l="1"/>
  <c r="P1573" i="3"/>
  <c r="D1574" i="3" s="1"/>
  <c r="E1574" i="3" s="1"/>
  <c r="O1573" i="3"/>
  <c r="B1574" i="3" s="1"/>
  <c r="Q1574" i="3" s="1"/>
  <c r="C1574" i="3" l="1"/>
  <c r="F1574" i="3" s="1"/>
  <c r="K1574" i="3" l="1"/>
  <c r="L1574" i="3" s="1"/>
  <c r="I1574" i="3"/>
  <c r="J1574" i="3" s="1"/>
  <c r="G1574" i="3"/>
  <c r="H1574" i="3" l="1"/>
  <c r="M1574" i="3"/>
  <c r="N1574" i="3" l="1"/>
  <c r="P1574" i="3"/>
  <c r="D1575" i="3" s="1"/>
  <c r="E1575" i="3" s="1"/>
  <c r="O1574" i="3"/>
  <c r="B1575" i="3" s="1"/>
  <c r="Q1575" i="3" s="1"/>
  <c r="C1575" i="3" l="1"/>
  <c r="F1575" i="3" s="1"/>
  <c r="K1575" i="3" l="1"/>
  <c r="L1575" i="3" s="1"/>
  <c r="I1575" i="3"/>
  <c r="J1575" i="3" s="1"/>
  <c r="M1575" i="3" s="1"/>
  <c r="G1575" i="3"/>
  <c r="H1575" i="3" s="1"/>
  <c r="N1575" i="3" l="1"/>
  <c r="P1575" i="3"/>
  <c r="D1576" i="3" s="1"/>
  <c r="E1576" i="3" s="1"/>
  <c r="O1575" i="3"/>
  <c r="B1576" i="3" s="1"/>
  <c r="Q1576" i="3" s="1"/>
  <c r="C1576" i="3" l="1"/>
  <c r="F1576" i="3" s="1"/>
  <c r="K1576" i="3" l="1"/>
  <c r="L1576" i="3" s="1"/>
  <c r="G1576" i="3"/>
  <c r="H1576" i="3" s="1"/>
  <c r="I1576" i="3"/>
  <c r="J1576" i="3" s="1"/>
  <c r="M1576" i="3" s="1"/>
  <c r="O1576" i="3" s="1"/>
  <c r="N1576" i="3" l="1"/>
  <c r="B1577" i="3" s="1"/>
  <c r="Q1577" i="3" s="1"/>
  <c r="P1576" i="3"/>
  <c r="D1577" i="3" s="1"/>
  <c r="E1577" i="3" s="1"/>
  <c r="C1577" i="3" l="1"/>
  <c r="F1577" i="3" s="1"/>
  <c r="K1577" i="3"/>
  <c r="L1577" i="3" s="1"/>
  <c r="G1577" i="3"/>
  <c r="I1577" i="3"/>
  <c r="J1577" i="3" s="1"/>
  <c r="H1577" i="3" l="1"/>
  <c r="M1577" i="3"/>
  <c r="N1577" i="3" l="1"/>
  <c r="P1577" i="3"/>
  <c r="D1578" i="3" s="1"/>
  <c r="E1578" i="3" s="1"/>
  <c r="O1577" i="3"/>
  <c r="B1578" i="3" s="1"/>
  <c r="Q1578" i="3" s="1"/>
  <c r="C1578" i="3" l="1"/>
  <c r="F1578" i="3" s="1"/>
  <c r="G1578" i="3" l="1"/>
  <c r="H1578" i="3" s="1"/>
  <c r="K1578" i="3"/>
  <c r="L1578" i="3" s="1"/>
  <c r="I1578" i="3"/>
  <c r="J1578" i="3" s="1"/>
  <c r="M1578" i="3" s="1"/>
  <c r="P1578" i="3" l="1"/>
  <c r="D1579" i="3" s="1"/>
  <c r="E1579" i="3" s="1"/>
  <c r="N1578" i="3"/>
  <c r="O1578" i="3"/>
  <c r="B1579" i="3" s="1"/>
  <c r="Q1579" i="3" s="1"/>
  <c r="C1579" i="3" l="1"/>
  <c r="F1579" i="3" s="1"/>
  <c r="K1579" i="3" l="1"/>
  <c r="L1579" i="3" s="1"/>
  <c r="G1579" i="3"/>
  <c r="I1579" i="3"/>
  <c r="J1579" i="3" s="1"/>
  <c r="H1579" i="3" l="1"/>
  <c r="M1579" i="3"/>
  <c r="N1579" i="3" l="1"/>
  <c r="P1579" i="3"/>
  <c r="D1580" i="3" s="1"/>
  <c r="E1580" i="3" s="1"/>
  <c r="O1579" i="3"/>
  <c r="B1580" i="3" l="1"/>
  <c r="Q1580" i="3" s="1"/>
  <c r="C1580" i="3"/>
  <c r="F1580" i="3" s="1"/>
  <c r="I1580" i="3" l="1"/>
  <c r="J1580" i="3" s="1"/>
  <c r="G1580" i="3"/>
  <c r="K1580" i="3"/>
  <c r="L1580" i="3" s="1"/>
  <c r="H1580" i="3" l="1"/>
  <c r="M1580" i="3"/>
  <c r="P1580" i="3" l="1"/>
  <c r="D1581" i="3" s="1"/>
  <c r="E1581" i="3" s="1"/>
  <c r="N1580" i="3"/>
  <c r="O1580" i="3"/>
  <c r="B1581" i="3" l="1"/>
  <c r="Q1581" i="3" s="1"/>
  <c r="C1581" i="3" l="1"/>
  <c r="F1581" i="3" s="1"/>
  <c r="K1581" i="3" l="1"/>
  <c r="L1581" i="3" s="1"/>
  <c r="I1581" i="3"/>
  <c r="J1581" i="3" s="1"/>
  <c r="M1581" i="3" s="1"/>
  <c r="G1581" i="3"/>
  <c r="H1581" i="3" s="1"/>
  <c r="P1581" i="3" l="1"/>
  <c r="D1582" i="3" s="1"/>
  <c r="E1582" i="3" s="1"/>
  <c r="O1581" i="3"/>
  <c r="N1581" i="3"/>
  <c r="B1582" i="3" l="1"/>
  <c r="Q1582" i="3" s="1"/>
  <c r="C1582" i="3" l="1"/>
  <c r="F1582" i="3" s="1"/>
  <c r="K1582" i="3" l="1"/>
  <c r="L1582" i="3" s="1"/>
  <c r="G1582" i="3"/>
  <c r="H1582" i="3" s="1"/>
  <c r="I1582" i="3"/>
  <c r="J1582" i="3" s="1"/>
  <c r="M1582" i="3" s="1"/>
  <c r="N1582" i="3" l="1"/>
  <c r="O1582" i="3"/>
  <c r="B1583" i="3" s="1"/>
  <c r="Q1583" i="3" s="1"/>
  <c r="P1582" i="3"/>
  <c r="D1583" i="3" s="1"/>
  <c r="E1583" i="3" s="1"/>
  <c r="C1583" i="3" l="1"/>
  <c r="F1583" i="3" s="1"/>
  <c r="G1583" i="3" l="1"/>
  <c r="I1583" i="3"/>
  <c r="J1583" i="3" s="1"/>
  <c r="K1583" i="3"/>
  <c r="L1583" i="3" s="1"/>
  <c r="H1583" i="3" l="1"/>
  <c r="M1583" i="3"/>
  <c r="N1583" i="3" l="1"/>
  <c r="P1583" i="3"/>
  <c r="D1584" i="3" s="1"/>
  <c r="E1584" i="3" s="1"/>
  <c r="O1583" i="3"/>
  <c r="B1584" i="3" l="1"/>
  <c r="Q1584" i="3" s="1"/>
  <c r="C1584" i="3" l="1"/>
  <c r="F1584" i="3" s="1"/>
  <c r="G1584" i="3"/>
  <c r="H1584" i="3" s="1"/>
  <c r="I1584" i="3"/>
  <c r="J1584" i="3" s="1"/>
  <c r="M1584" i="3" s="1"/>
  <c r="K1584" i="3"/>
  <c r="L1584" i="3" s="1"/>
  <c r="O1584" i="3" l="1"/>
  <c r="P1584" i="3"/>
  <c r="D1585" i="3" s="1"/>
  <c r="E1585" i="3" s="1"/>
  <c r="N1584" i="3"/>
  <c r="B1585" i="3" l="1"/>
  <c r="Q1585" i="3" s="1"/>
  <c r="C1585" i="3" l="1"/>
  <c r="F1585" i="3" s="1"/>
  <c r="K1585" i="3" s="1"/>
  <c r="L1585" i="3" s="1"/>
  <c r="I1585" i="3"/>
  <c r="J1585" i="3" s="1"/>
  <c r="M1585" i="3" s="1"/>
  <c r="G1585" i="3"/>
  <c r="H1585" i="3" s="1"/>
  <c r="P1585" i="3" l="1"/>
  <c r="D1586" i="3" s="1"/>
  <c r="E1586" i="3" s="1"/>
  <c r="O1585" i="3"/>
  <c r="N1585" i="3"/>
  <c r="B1586" i="3" l="1"/>
  <c r="Q1586" i="3" s="1"/>
  <c r="C1586" i="3" l="1"/>
  <c r="F1586" i="3" s="1"/>
  <c r="G1586" i="3" l="1"/>
  <c r="K1586" i="3"/>
  <c r="L1586" i="3" s="1"/>
  <c r="I1586" i="3"/>
  <c r="J1586" i="3" s="1"/>
  <c r="H1586" i="3" l="1"/>
  <c r="M1586" i="3"/>
  <c r="N1586" i="3" l="1"/>
  <c r="O1586" i="3"/>
  <c r="B1587" i="3" s="1"/>
  <c r="Q1587" i="3" s="1"/>
  <c r="P1586" i="3"/>
  <c r="D1587" i="3" s="1"/>
  <c r="E1587" i="3" s="1"/>
  <c r="C1587" i="3" l="1"/>
  <c r="F1587" i="3" s="1"/>
  <c r="I1587" i="3" l="1"/>
  <c r="J1587" i="3" s="1"/>
  <c r="M1587" i="3" s="1"/>
  <c r="G1587" i="3"/>
  <c r="H1587" i="3" s="1"/>
  <c r="K1587" i="3"/>
  <c r="L1587" i="3" s="1"/>
  <c r="N1587" i="3" l="1"/>
  <c r="P1587" i="3"/>
  <c r="D1588" i="3" s="1"/>
  <c r="E1588" i="3" s="1"/>
  <c r="O1587" i="3"/>
  <c r="B1588" i="3" l="1"/>
  <c r="Q1588" i="3" s="1"/>
  <c r="C1588" i="3"/>
  <c r="F1588" i="3" s="1"/>
  <c r="K1588" i="3" l="1"/>
  <c r="L1588" i="3" s="1"/>
  <c r="G1588" i="3"/>
  <c r="H1588" i="3" s="1"/>
  <c r="I1588" i="3"/>
  <c r="J1588" i="3" s="1"/>
  <c r="M1588" i="3" s="1"/>
  <c r="N1588" i="3" l="1"/>
  <c r="O1588" i="3"/>
  <c r="P1588" i="3"/>
  <c r="D1589" i="3" s="1"/>
  <c r="E1589" i="3" s="1"/>
  <c r="B1589" i="3" l="1"/>
  <c r="Q1589" i="3" s="1"/>
  <c r="C1589" i="3" l="1"/>
  <c r="F1589" i="3" s="1"/>
  <c r="K1589" i="3"/>
  <c r="L1589" i="3" s="1"/>
  <c r="I1589" i="3"/>
  <c r="J1589" i="3" s="1"/>
  <c r="G1589" i="3"/>
  <c r="H1589" i="3" l="1"/>
  <c r="M1589" i="3"/>
  <c r="P1589" i="3" l="1"/>
  <c r="D1590" i="3" s="1"/>
  <c r="E1590" i="3" s="1"/>
  <c r="O1589" i="3"/>
  <c r="N1589" i="3"/>
  <c r="B1590" i="3" l="1"/>
  <c r="Q1590" i="3" s="1"/>
  <c r="C1590" i="3" l="1"/>
  <c r="F1590" i="3" s="1"/>
  <c r="K1590" i="3" l="1"/>
  <c r="L1590" i="3" s="1"/>
  <c r="I1590" i="3"/>
  <c r="J1590" i="3" s="1"/>
  <c r="M1590" i="3" s="1"/>
  <c r="G1590" i="3"/>
  <c r="H1590" i="3" s="1"/>
  <c r="P1590" i="3" l="1"/>
  <c r="D1591" i="3" s="1"/>
  <c r="E1591" i="3" s="1"/>
  <c r="N1590" i="3"/>
  <c r="O1590" i="3"/>
  <c r="B1591" i="3" l="1"/>
  <c r="Q1591" i="3" s="1"/>
  <c r="C1591" i="3" l="1"/>
  <c r="F1591" i="3" s="1"/>
  <c r="G1591" i="3"/>
  <c r="H1591" i="3" s="1"/>
  <c r="K1591" i="3"/>
  <c r="L1591" i="3" s="1"/>
  <c r="I1591" i="3"/>
  <c r="J1591" i="3" s="1"/>
  <c r="M1591" i="3" s="1"/>
  <c r="O1591" i="3" l="1"/>
  <c r="P1591" i="3"/>
  <c r="D1592" i="3" s="1"/>
  <c r="E1592" i="3" s="1"/>
  <c r="N1591" i="3"/>
  <c r="B1592" i="3" l="1"/>
  <c r="Q1592" i="3" s="1"/>
  <c r="C1592" i="3" l="1"/>
  <c r="F1592" i="3" s="1"/>
  <c r="G1592" i="3" l="1"/>
  <c r="K1592" i="3"/>
  <c r="L1592" i="3" s="1"/>
  <c r="I1592" i="3"/>
  <c r="J1592" i="3" s="1"/>
  <c r="H1592" i="3" l="1"/>
  <c r="M1592" i="3"/>
  <c r="N1592" i="3" l="1"/>
  <c r="O1592" i="3"/>
  <c r="P1592" i="3"/>
  <c r="D1593" i="3" s="1"/>
  <c r="E1593" i="3" s="1"/>
  <c r="B1593" i="3" l="1"/>
  <c r="Q1593" i="3" s="1"/>
  <c r="C1593" i="3" l="1"/>
  <c r="F1593" i="3" s="1"/>
  <c r="I1593" i="3" s="1"/>
  <c r="J1593" i="3" s="1"/>
  <c r="M1593" i="3" s="1"/>
  <c r="G1593" i="3"/>
  <c r="H1593" i="3" s="1"/>
  <c r="K1593" i="3" l="1"/>
  <c r="L1593" i="3" s="1"/>
  <c r="N1593" i="3"/>
  <c r="O1593" i="3"/>
  <c r="B1594" i="3" s="1"/>
  <c r="Q1594" i="3" s="1"/>
  <c r="P1593" i="3"/>
  <c r="D1594" i="3" s="1"/>
  <c r="E1594" i="3" s="1"/>
  <c r="C1594" i="3" l="1"/>
  <c r="F1594" i="3" s="1"/>
  <c r="G1594" i="3" l="1"/>
  <c r="H1594" i="3" s="1"/>
  <c r="I1594" i="3"/>
  <c r="J1594" i="3" s="1"/>
  <c r="K1594" i="3"/>
  <c r="L1594" i="3" s="1"/>
  <c r="M1594" i="3" l="1"/>
  <c r="O1594" i="3" s="1"/>
  <c r="P1594" i="3" l="1"/>
  <c r="D1595" i="3" s="1"/>
  <c r="E1595" i="3" s="1"/>
  <c r="N1594" i="3"/>
  <c r="B1595" i="3" s="1"/>
  <c r="Q1595" i="3" s="1"/>
  <c r="C1595" i="3" l="1"/>
  <c r="F1595" i="3" s="1"/>
  <c r="K1595" i="3" l="1"/>
  <c r="L1595" i="3" s="1"/>
  <c r="I1595" i="3"/>
  <c r="J1595" i="3" s="1"/>
  <c r="G1595" i="3"/>
  <c r="H1595" i="3" l="1"/>
  <c r="M1595" i="3"/>
  <c r="N1595" i="3" l="1"/>
  <c r="O1595" i="3"/>
  <c r="B1596" i="3" s="1"/>
  <c r="Q1596" i="3" s="1"/>
  <c r="P1595" i="3"/>
  <c r="D1596" i="3" s="1"/>
  <c r="E1596" i="3" s="1"/>
  <c r="C1596" i="3" l="1"/>
  <c r="F1596" i="3" s="1"/>
  <c r="K1596" i="3" l="1"/>
  <c r="L1596" i="3" s="1"/>
  <c r="I1596" i="3"/>
  <c r="J1596" i="3" s="1"/>
  <c r="M1596" i="3" s="1"/>
  <c r="G1596" i="3"/>
  <c r="H1596" i="3" s="1"/>
  <c r="N1596" i="3" l="1"/>
  <c r="O1596" i="3"/>
  <c r="P1596" i="3"/>
  <c r="D1597" i="3" s="1"/>
  <c r="E1597" i="3" s="1"/>
  <c r="B1597" i="3" l="1"/>
  <c r="Q1597" i="3" s="1"/>
  <c r="C1597" i="3"/>
  <c r="F1597" i="3" s="1"/>
  <c r="K1597" i="3" l="1"/>
  <c r="L1597" i="3" s="1"/>
  <c r="G1597" i="3"/>
  <c r="H1597" i="3" s="1"/>
  <c r="I1597" i="3"/>
  <c r="J1597" i="3" s="1"/>
  <c r="M1597" i="3" s="1"/>
  <c r="N1597" i="3" l="1"/>
  <c r="P1597" i="3"/>
  <c r="D1598" i="3" s="1"/>
  <c r="E1598" i="3" s="1"/>
  <c r="O1597" i="3"/>
  <c r="B1598" i="3" l="1"/>
  <c r="Q1598" i="3" s="1"/>
  <c r="C1598" i="3"/>
  <c r="F1598" i="3" s="1"/>
  <c r="G1598" i="3" l="1"/>
  <c r="K1598" i="3"/>
  <c r="L1598" i="3" s="1"/>
  <c r="I1598" i="3"/>
  <c r="J1598" i="3" s="1"/>
  <c r="H1598" i="3" l="1"/>
  <c r="M1598" i="3"/>
  <c r="N1598" i="3" l="1"/>
  <c r="P1598" i="3"/>
  <c r="D1599" i="3" s="1"/>
  <c r="E1599" i="3" s="1"/>
  <c r="O1598" i="3"/>
  <c r="B1599" i="3" s="1"/>
  <c r="Q1599" i="3" s="1"/>
  <c r="C1599" i="3" l="1"/>
  <c r="F1599" i="3" s="1"/>
  <c r="G1599" i="3" l="1"/>
  <c r="H1599" i="3" s="1"/>
  <c r="K1599" i="3"/>
  <c r="L1599" i="3" s="1"/>
  <c r="I1599" i="3"/>
  <c r="J1599" i="3" s="1"/>
  <c r="M1599" i="3" s="1"/>
  <c r="N1599" i="3" l="1"/>
  <c r="O1599" i="3"/>
  <c r="B1600" i="3" s="1"/>
  <c r="Q1600" i="3" s="1"/>
  <c r="P1599" i="3"/>
  <c r="D1600" i="3" s="1"/>
  <c r="E1600" i="3" s="1"/>
  <c r="C1600" i="3" l="1"/>
  <c r="F1600" i="3" s="1"/>
  <c r="G1600" i="3" l="1"/>
  <c r="H1600" i="3" s="1"/>
  <c r="I1600" i="3"/>
  <c r="J1600" i="3" s="1"/>
  <c r="M1600" i="3" s="1"/>
  <c r="K1600" i="3"/>
  <c r="L1600" i="3" s="1"/>
  <c r="N1600" i="3" l="1"/>
  <c r="O1600" i="3"/>
  <c r="B1601" i="3" s="1"/>
  <c r="Q1601" i="3" s="1"/>
  <c r="P1600" i="3"/>
  <c r="D1601" i="3" s="1"/>
  <c r="E1601" i="3" s="1"/>
  <c r="C1601" i="3" l="1"/>
  <c r="F1601" i="3" s="1"/>
  <c r="G1601" i="3" l="1"/>
  <c r="I1601" i="3"/>
  <c r="J1601" i="3" s="1"/>
  <c r="K1601" i="3"/>
  <c r="L1601" i="3" s="1"/>
  <c r="H1601" i="3" l="1"/>
  <c r="M1601" i="3"/>
  <c r="N1601" i="3" l="1"/>
  <c r="P1601" i="3"/>
  <c r="D1602" i="3" s="1"/>
  <c r="E1602" i="3" s="1"/>
  <c r="O1601" i="3"/>
  <c r="B1602" i="3" s="1"/>
  <c r="Q1602" i="3" s="1"/>
  <c r="C1602" i="3" l="1"/>
  <c r="F1602" i="3" s="1"/>
  <c r="G1602" i="3" l="1"/>
  <c r="H1602" i="3" s="1"/>
  <c r="I1602" i="3"/>
  <c r="J1602" i="3" s="1"/>
  <c r="M1602" i="3" s="1"/>
  <c r="K1602" i="3"/>
  <c r="L1602" i="3" s="1"/>
  <c r="N1602" i="3" l="1"/>
  <c r="O1602" i="3"/>
  <c r="P1602" i="3"/>
  <c r="D1603" i="3" s="1"/>
  <c r="E1603" i="3" s="1"/>
  <c r="B1603" i="3" l="1"/>
  <c r="Q1603" i="3" s="1"/>
  <c r="C1603" i="3"/>
  <c r="F1603" i="3" s="1"/>
  <c r="G1603" i="3" l="1"/>
  <c r="H1603" i="3" s="1"/>
  <c r="K1603" i="3"/>
  <c r="L1603" i="3" s="1"/>
  <c r="I1603" i="3"/>
  <c r="J1603" i="3" s="1"/>
  <c r="M1603" i="3" l="1"/>
  <c r="N1603" i="3" s="1"/>
  <c r="O1603" i="3" l="1"/>
  <c r="B1604" i="3" s="1"/>
  <c r="Q1604" i="3" s="1"/>
  <c r="P1603" i="3"/>
  <c r="D1604" i="3" s="1"/>
  <c r="E1604" i="3" s="1"/>
  <c r="C1604" i="3" l="1"/>
  <c r="F1604" i="3" s="1"/>
  <c r="K1604" i="3" s="1"/>
  <c r="L1604" i="3" s="1"/>
  <c r="I1604" i="3" l="1"/>
  <c r="J1604" i="3" s="1"/>
  <c r="G1604" i="3"/>
  <c r="H1604" i="3"/>
  <c r="M1604" i="3"/>
  <c r="N1604" i="3" l="1"/>
  <c r="O1604" i="3"/>
  <c r="P1604" i="3"/>
  <c r="D1605" i="3" s="1"/>
  <c r="E1605" i="3" s="1"/>
  <c r="B1605" i="3" l="1"/>
  <c r="Q1605" i="3" s="1"/>
  <c r="C1605" i="3"/>
  <c r="F1605" i="3" s="1"/>
  <c r="I1605" i="3" l="1"/>
  <c r="J1605" i="3" s="1"/>
  <c r="K1605" i="3"/>
  <c r="L1605" i="3" s="1"/>
  <c r="G1605" i="3"/>
  <c r="H1605" i="3" s="1"/>
  <c r="M1605" i="3" l="1"/>
  <c r="N1605" i="3" s="1"/>
  <c r="O1605" i="3" l="1"/>
  <c r="B1606" i="3" s="1"/>
  <c r="Q1606" i="3" s="1"/>
  <c r="P1605" i="3"/>
  <c r="D1606" i="3" s="1"/>
  <c r="E1606" i="3" s="1"/>
  <c r="C1606" i="3" l="1"/>
  <c r="F1606" i="3"/>
  <c r="I1606" i="3" s="1"/>
  <c r="J1606" i="3" s="1"/>
  <c r="G1606" i="3" l="1"/>
  <c r="H1606" i="3" s="1"/>
  <c r="K1606" i="3"/>
  <c r="L1606" i="3" s="1"/>
  <c r="M1606" i="3"/>
  <c r="O1606" i="3" s="1"/>
  <c r="N1606" i="3" l="1"/>
  <c r="B1607" i="3" s="1"/>
  <c r="Q1607" i="3" s="1"/>
  <c r="P1606" i="3"/>
  <c r="D1607" i="3" s="1"/>
  <c r="E1607" i="3" s="1"/>
  <c r="C1607" i="3" l="1"/>
  <c r="F1607" i="3" s="1"/>
  <c r="G1607" i="3" l="1"/>
  <c r="I1607" i="3"/>
  <c r="J1607" i="3" s="1"/>
  <c r="K1607" i="3"/>
  <c r="L1607" i="3" s="1"/>
  <c r="H1607" i="3" l="1"/>
  <c r="M1607" i="3"/>
  <c r="O1607" i="3" l="1"/>
  <c r="P1607" i="3"/>
  <c r="D1608" i="3" s="1"/>
  <c r="E1608" i="3" s="1"/>
  <c r="N1607" i="3"/>
  <c r="B1608" i="3" l="1"/>
  <c r="Q1608" i="3" s="1"/>
  <c r="C1608" i="3" l="1"/>
  <c r="F1608" i="3" s="1"/>
  <c r="G1608" i="3" l="1"/>
  <c r="H1608" i="3" s="1"/>
  <c r="I1608" i="3"/>
  <c r="J1608" i="3" s="1"/>
  <c r="M1608" i="3" s="1"/>
  <c r="K1608" i="3"/>
  <c r="L1608" i="3" s="1"/>
  <c r="O1608" i="3" l="1"/>
  <c r="N1608" i="3"/>
  <c r="P1608" i="3"/>
  <c r="D1609" i="3" s="1"/>
  <c r="E1609" i="3" s="1"/>
  <c r="B1609" i="3" l="1"/>
  <c r="Q1609" i="3" s="1"/>
  <c r="C1609" i="3" l="1"/>
  <c r="F1609" i="3" s="1"/>
  <c r="I1609" i="3" s="1"/>
  <c r="J1609" i="3" s="1"/>
  <c r="G1609" i="3" l="1"/>
  <c r="H1609" i="3" s="1"/>
  <c r="K1609" i="3"/>
  <c r="L1609" i="3" s="1"/>
  <c r="M1609" i="3" l="1"/>
  <c r="O1609" i="3" l="1"/>
  <c r="P1609" i="3"/>
  <c r="D1610" i="3" s="1"/>
  <c r="E1610" i="3" s="1"/>
  <c r="N1609" i="3"/>
  <c r="B1610" i="3" l="1"/>
  <c r="Q1610" i="3" s="1"/>
  <c r="C1610" i="3" l="1"/>
  <c r="F1610" i="3" s="1"/>
  <c r="I1610" i="3" l="1"/>
  <c r="J1610" i="3" s="1"/>
  <c r="K1610" i="3"/>
  <c r="L1610" i="3" s="1"/>
  <c r="G1610" i="3"/>
  <c r="H1610" i="3" l="1"/>
  <c r="M1610" i="3"/>
  <c r="O1610" i="3" l="1"/>
  <c r="P1610" i="3"/>
  <c r="D1611" i="3" s="1"/>
  <c r="E1611" i="3" s="1"/>
  <c r="N1610" i="3"/>
  <c r="B1611" i="3" l="1"/>
  <c r="Q1611" i="3" s="1"/>
  <c r="C1611" i="3" l="1"/>
  <c r="F1611" i="3" s="1"/>
  <c r="K1611" i="3" l="1"/>
  <c r="L1611" i="3" s="1"/>
  <c r="I1611" i="3"/>
  <c r="J1611" i="3" s="1"/>
  <c r="M1611" i="3" s="1"/>
  <c r="G1611" i="3"/>
  <c r="H1611" i="3" s="1"/>
  <c r="P1611" i="3" l="1"/>
  <c r="D1612" i="3" s="1"/>
  <c r="E1612" i="3" s="1"/>
  <c r="N1611" i="3"/>
  <c r="O1611" i="3"/>
  <c r="B1612" i="3" s="1"/>
  <c r="Q1612" i="3" s="1"/>
  <c r="C1612" i="3" l="1"/>
  <c r="F1612" i="3" s="1"/>
  <c r="G1612" i="3" l="1"/>
  <c r="H1612" i="3" s="1"/>
  <c r="I1612" i="3"/>
  <c r="J1612" i="3" s="1"/>
  <c r="M1612" i="3" s="1"/>
  <c r="K1612" i="3"/>
  <c r="L1612" i="3" s="1"/>
  <c r="O1612" i="3" l="1"/>
  <c r="P1612" i="3"/>
  <c r="D1613" i="3" s="1"/>
  <c r="E1613" i="3" s="1"/>
  <c r="N1612" i="3"/>
  <c r="B1613" i="3" l="1"/>
  <c r="Q1613" i="3" s="1"/>
  <c r="C1613" i="3" l="1"/>
  <c r="F1613" i="3" s="1"/>
  <c r="I1613" i="3" s="1"/>
  <c r="J1613" i="3" s="1"/>
  <c r="M1613" i="3" s="1"/>
  <c r="G1613" i="3"/>
  <c r="H1613" i="3" s="1"/>
  <c r="K1613" i="3" l="1"/>
  <c r="L1613" i="3" s="1"/>
  <c r="O1613" i="3"/>
  <c r="N1613" i="3"/>
  <c r="P1613" i="3"/>
  <c r="D1614" i="3" s="1"/>
  <c r="E1614" i="3" s="1"/>
  <c r="B1614" i="3" l="1"/>
  <c r="Q1614" i="3" s="1"/>
  <c r="C1614" i="3" l="1"/>
  <c r="F1614" i="3" s="1"/>
  <c r="G1614" i="3" l="1"/>
  <c r="I1614" i="3"/>
  <c r="J1614" i="3" s="1"/>
  <c r="K1614" i="3"/>
  <c r="L1614" i="3" s="1"/>
  <c r="H1614" i="3" l="1"/>
  <c r="M1614" i="3"/>
  <c r="P1614" i="3" l="1"/>
  <c r="D1615" i="3" s="1"/>
  <c r="E1615" i="3" s="1"/>
  <c r="N1614" i="3"/>
  <c r="O1614" i="3"/>
  <c r="B1615" i="3" s="1"/>
  <c r="Q1615" i="3" s="1"/>
  <c r="C1615" i="3" l="1"/>
  <c r="F1615" i="3" s="1"/>
  <c r="G1615" i="3" l="1"/>
  <c r="H1615" i="3" s="1"/>
  <c r="K1615" i="3"/>
  <c r="L1615" i="3" s="1"/>
  <c r="I1615" i="3"/>
  <c r="J1615" i="3" s="1"/>
  <c r="M1615" i="3" s="1"/>
  <c r="N1615" i="3" l="1"/>
  <c r="P1615" i="3"/>
  <c r="D1616" i="3" s="1"/>
  <c r="E1616" i="3" s="1"/>
  <c r="O1615" i="3"/>
  <c r="B1616" i="3" l="1"/>
  <c r="Q1616" i="3" s="1"/>
  <c r="C1616" i="3"/>
  <c r="F1616" i="3" s="1"/>
  <c r="G1616" i="3" l="1"/>
  <c r="I1616" i="3"/>
  <c r="J1616" i="3" s="1"/>
  <c r="K1616" i="3"/>
  <c r="L1616" i="3" s="1"/>
  <c r="H1616" i="3" l="1"/>
  <c r="M1616" i="3"/>
  <c r="N1616" i="3" l="1"/>
  <c r="P1616" i="3"/>
  <c r="D1617" i="3" s="1"/>
  <c r="E1617" i="3" s="1"/>
  <c r="O1616" i="3"/>
  <c r="B1617" i="3" s="1"/>
  <c r="Q1617" i="3" s="1"/>
  <c r="C1617" i="3" l="1"/>
  <c r="F1617" i="3" s="1"/>
  <c r="G1617" i="3" l="1"/>
  <c r="K1617" i="3"/>
  <c r="L1617" i="3" s="1"/>
  <c r="I1617" i="3"/>
  <c r="J1617" i="3" s="1"/>
  <c r="H1617" i="3" l="1"/>
  <c r="M1617" i="3"/>
  <c r="N1617" i="3" l="1"/>
  <c r="O1617" i="3"/>
  <c r="B1618" i="3" s="1"/>
  <c r="Q1618" i="3" s="1"/>
  <c r="P1617" i="3"/>
  <c r="D1618" i="3" s="1"/>
  <c r="E1618" i="3" s="1"/>
  <c r="C1618" i="3" l="1"/>
  <c r="F1618" i="3" s="1"/>
  <c r="I1618" i="3" l="1"/>
  <c r="J1618" i="3" s="1"/>
  <c r="K1618" i="3"/>
  <c r="L1618" i="3" s="1"/>
  <c r="G1618" i="3"/>
  <c r="H1618" i="3" s="1"/>
  <c r="M1618" i="3" l="1"/>
  <c r="N1618" i="3" s="1"/>
  <c r="P1618" i="3" l="1"/>
  <c r="D1619" i="3" s="1"/>
  <c r="E1619" i="3" s="1"/>
  <c r="O1618" i="3"/>
  <c r="B1619" i="3" s="1"/>
  <c r="Q1619" i="3" l="1"/>
  <c r="C1619" i="3"/>
  <c r="F1619" i="3" s="1"/>
  <c r="I1619" i="3" s="1"/>
  <c r="J1619" i="3" s="1"/>
  <c r="K1619" i="3"/>
  <c r="L1619" i="3" s="1"/>
  <c r="G1619" i="3" l="1"/>
  <c r="H1619" i="3"/>
  <c r="M1619" i="3"/>
  <c r="N1619" i="3" l="1"/>
  <c r="O1619" i="3"/>
  <c r="B1620" i="3" s="1"/>
  <c r="Q1620" i="3" s="1"/>
  <c r="P1619" i="3"/>
  <c r="D1620" i="3" s="1"/>
  <c r="E1620" i="3" s="1"/>
  <c r="C1620" i="3" l="1"/>
  <c r="F1620" i="3" s="1"/>
  <c r="G1620" i="3" l="1"/>
  <c r="K1620" i="3"/>
  <c r="L1620" i="3" s="1"/>
  <c r="I1620" i="3"/>
  <c r="J1620" i="3" s="1"/>
  <c r="H1620" i="3" l="1"/>
  <c r="M1620" i="3"/>
  <c r="N1620" i="3" l="1"/>
  <c r="P1620" i="3"/>
  <c r="D1621" i="3" s="1"/>
  <c r="E1621" i="3" s="1"/>
  <c r="O1620" i="3"/>
  <c r="B1621" i="3" l="1"/>
  <c r="Q1621" i="3" s="1"/>
  <c r="C1621" i="3" l="1"/>
  <c r="F1621" i="3" s="1"/>
  <c r="G1621" i="3" l="1"/>
  <c r="H1621" i="3" s="1"/>
  <c r="I1621" i="3"/>
  <c r="J1621" i="3" s="1"/>
  <c r="M1621" i="3" s="1"/>
  <c r="K1621" i="3"/>
  <c r="L1621" i="3" s="1"/>
  <c r="O1621" i="3" l="1"/>
  <c r="N1621" i="3"/>
  <c r="P1621" i="3"/>
  <c r="D1622" i="3" s="1"/>
  <c r="E1622" i="3" s="1"/>
  <c r="B1622" i="3" l="1"/>
  <c r="Q1622" i="3" s="1"/>
  <c r="C1622" i="3" l="1"/>
  <c r="F1622" i="3" s="1"/>
  <c r="I1622" i="3" l="1"/>
  <c r="J1622" i="3" s="1"/>
  <c r="G1622" i="3"/>
  <c r="H1622" i="3" s="1"/>
  <c r="K1622" i="3"/>
  <c r="L1622" i="3" s="1"/>
  <c r="M1622" i="3" l="1"/>
  <c r="P1622" i="3" s="1"/>
  <c r="D1623" i="3" s="1"/>
  <c r="E1623" i="3" s="1"/>
  <c r="N1622" i="3" l="1"/>
  <c r="O1622" i="3"/>
  <c r="B1623" i="3" l="1"/>
  <c r="Q1623" i="3" s="1"/>
  <c r="C1623" i="3"/>
  <c r="F1623" i="3" s="1"/>
  <c r="I1623" i="3" s="1"/>
  <c r="J1623" i="3" s="1"/>
  <c r="G1623" i="3" l="1"/>
  <c r="H1623" i="3" s="1"/>
  <c r="K1623" i="3"/>
  <c r="L1623" i="3" s="1"/>
  <c r="M1623" i="3" l="1"/>
  <c r="N1623" i="3"/>
  <c r="P1623" i="3"/>
  <c r="D1624" i="3" s="1"/>
  <c r="E1624" i="3" s="1"/>
  <c r="O1623" i="3"/>
  <c r="B1624" i="3" s="1"/>
  <c r="Q1624" i="3" s="1"/>
  <c r="C1624" i="3" l="1"/>
  <c r="F1624" i="3" s="1"/>
  <c r="G1624" i="3" l="1"/>
  <c r="H1624" i="3" s="1"/>
  <c r="K1624" i="3"/>
  <c r="L1624" i="3" s="1"/>
  <c r="I1624" i="3"/>
  <c r="J1624" i="3" s="1"/>
  <c r="M1624" i="3" s="1"/>
  <c r="N1624" i="3" l="1"/>
  <c r="P1624" i="3"/>
  <c r="D1625" i="3" s="1"/>
  <c r="E1625" i="3" s="1"/>
  <c r="O1624" i="3"/>
  <c r="B1625" i="3" l="1"/>
  <c r="Q1625" i="3" s="1"/>
  <c r="C1625" i="3" l="1"/>
  <c r="F1625" i="3" s="1"/>
  <c r="I1625" i="3" l="1"/>
  <c r="J1625" i="3" s="1"/>
  <c r="G1625" i="3"/>
  <c r="K1625" i="3"/>
  <c r="L1625" i="3" s="1"/>
  <c r="M1625" i="3" l="1"/>
  <c r="H1625" i="3"/>
  <c r="N1625" i="3" l="1"/>
  <c r="P1625" i="3"/>
  <c r="D1626" i="3" s="1"/>
  <c r="E1626" i="3" s="1"/>
  <c r="O1625" i="3"/>
  <c r="B1626" i="3" s="1"/>
  <c r="Q1626" i="3" s="1"/>
  <c r="C1626" i="3" l="1"/>
  <c r="F1626" i="3" s="1"/>
  <c r="I1626" i="3" l="1"/>
  <c r="J1626" i="3" s="1"/>
  <c r="M1626" i="3" s="1"/>
  <c r="K1626" i="3"/>
  <c r="L1626" i="3" s="1"/>
  <c r="G1626" i="3"/>
  <c r="H1626" i="3" s="1"/>
  <c r="O1626" i="3" l="1"/>
  <c r="P1626" i="3"/>
  <c r="D1627" i="3" s="1"/>
  <c r="E1627" i="3" s="1"/>
  <c r="N1626" i="3"/>
  <c r="B1627" i="3" l="1"/>
  <c r="Q1627" i="3" s="1"/>
  <c r="C1627" i="3" l="1"/>
  <c r="F1627" i="3" s="1"/>
  <c r="G1627" i="3" l="1"/>
  <c r="H1627" i="3" s="1"/>
  <c r="I1627" i="3"/>
  <c r="J1627" i="3" s="1"/>
  <c r="M1627" i="3" s="1"/>
  <c r="K1627" i="3"/>
  <c r="L1627" i="3" s="1"/>
  <c r="N1627" i="3" l="1"/>
  <c r="P1627" i="3"/>
  <c r="D1628" i="3" s="1"/>
  <c r="E1628" i="3" s="1"/>
  <c r="O1627" i="3"/>
  <c r="B1628" i="3" l="1"/>
  <c r="Q1628" i="3" s="1"/>
  <c r="C1628" i="3" l="1"/>
  <c r="F1628" i="3" s="1"/>
  <c r="K1628" i="3" l="1"/>
  <c r="L1628" i="3" s="1"/>
  <c r="G1628" i="3"/>
  <c r="I1628" i="3"/>
  <c r="J1628" i="3" s="1"/>
  <c r="H1628" i="3" l="1"/>
  <c r="M1628" i="3"/>
  <c r="N1628" i="3" l="1"/>
  <c r="O1628" i="3"/>
  <c r="B1629" i="3" s="1"/>
  <c r="Q1629" i="3" s="1"/>
  <c r="P1628" i="3"/>
  <c r="D1629" i="3" s="1"/>
  <c r="E1629" i="3" s="1"/>
  <c r="C1629" i="3" l="1"/>
  <c r="F1629" i="3" s="1"/>
  <c r="G1629" i="3" l="1"/>
  <c r="H1629" i="3" s="1"/>
  <c r="K1629" i="3"/>
  <c r="L1629" i="3" s="1"/>
  <c r="I1629" i="3"/>
  <c r="J1629" i="3" s="1"/>
  <c r="M1629" i="3" s="1"/>
  <c r="N1629" i="3" l="1"/>
  <c r="P1629" i="3"/>
  <c r="D1630" i="3" s="1"/>
  <c r="E1630" i="3" s="1"/>
  <c r="O1629" i="3"/>
  <c r="B1630" i="3" l="1"/>
  <c r="Q1630" i="3" s="1"/>
  <c r="C1630" i="3"/>
  <c r="F1630" i="3" s="1"/>
  <c r="G1630" i="3" l="1"/>
  <c r="H1630" i="3" s="1"/>
  <c r="K1630" i="3"/>
  <c r="L1630" i="3" s="1"/>
  <c r="I1630" i="3"/>
  <c r="J1630" i="3" s="1"/>
  <c r="M1630" i="3" s="1"/>
  <c r="P1630" i="3" l="1"/>
  <c r="D1631" i="3" s="1"/>
  <c r="E1631" i="3" s="1"/>
  <c r="N1630" i="3"/>
  <c r="O1630" i="3"/>
  <c r="B1631" i="3" l="1"/>
  <c r="Q1631" i="3" s="1"/>
  <c r="C1631" i="3"/>
  <c r="F1631" i="3" s="1"/>
  <c r="I1631" i="3" l="1"/>
  <c r="J1631" i="3" s="1"/>
  <c r="K1631" i="3"/>
  <c r="L1631" i="3" s="1"/>
  <c r="G1631" i="3"/>
  <c r="H1631" i="3" l="1"/>
  <c r="M1631" i="3"/>
  <c r="N1631" i="3" l="1"/>
  <c r="P1631" i="3"/>
  <c r="D1632" i="3" s="1"/>
  <c r="E1632" i="3" s="1"/>
  <c r="O1631" i="3"/>
  <c r="B1632" i="3" l="1"/>
  <c r="Q1632" i="3" s="1"/>
  <c r="C1632" i="3" l="1"/>
  <c r="F1632" i="3" s="1"/>
  <c r="G1632" i="3" s="1"/>
  <c r="K1632" i="3"/>
  <c r="L1632" i="3" s="1"/>
  <c r="I1632" i="3"/>
  <c r="J1632" i="3" s="1"/>
  <c r="M1632" i="3" l="1"/>
  <c r="H1632" i="3"/>
  <c r="N1632" i="3" l="1"/>
  <c r="P1632" i="3"/>
  <c r="D1633" i="3" s="1"/>
  <c r="E1633" i="3" s="1"/>
  <c r="O1632" i="3"/>
  <c r="B1633" i="3" s="1"/>
  <c r="Q1633" i="3" s="1"/>
  <c r="C1633" i="3" l="1"/>
  <c r="F1633" i="3" s="1"/>
  <c r="G1633" i="3" l="1"/>
  <c r="H1633" i="3" s="1"/>
  <c r="I1633" i="3"/>
  <c r="J1633" i="3" s="1"/>
  <c r="M1633" i="3" s="1"/>
  <c r="K1633" i="3"/>
  <c r="L1633" i="3" s="1"/>
  <c r="P1633" i="3" l="1"/>
  <c r="D1634" i="3" s="1"/>
  <c r="E1634" i="3" s="1"/>
  <c r="O1633" i="3"/>
  <c r="N1633" i="3"/>
  <c r="B1634" i="3" l="1"/>
  <c r="Q1634" i="3" s="1"/>
  <c r="C1634" i="3" l="1"/>
  <c r="F1634" i="3" s="1"/>
  <c r="G1634" i="3" l="1"/>
  <c r="H1634" i="3" s="1"/>
  <c r="I1634" i="3"/>
  <c r="J1634" i="3" s="1"/>
  <c r="M1634" i="3" s="1"/>
  <c r="K1634" i="3"/>
  <c r="L1634" i="3" s="1"/>
  <c r="O1634" i="3" l="1"/>
  <c r="P1634" i="3"/>
  <c r="D1635" i="3" s="1"/>
  <c r="E1635" i="3" s="1"/>
  <c r="N1634" i="3"/>
  <c r="B1635" i="3" l="1"/>
  <c r="Q1635" i="3" s="1"/>
  <c r="C1635" i="3" l="1"/>
  <c r="F1635" i="3" s="1"/>
  <c r="I1635" i="3" l="1"/>
  <c r="J1635" i="3" s="1"/>
  <c r="K1635" i="3"/>
  <c r="L1635" i="3" s="1"/>
  <c r="G1635" i="3"/>
  <c r="M1635" i="3" l="1"/>
  <c r="H1635" i="3"/>
  <c r="N1635" i="3" l="1"/>
  <c r="O1635" i="3"/>
  <c r="B1636" i="3" s="1"/>
  <c r="Q1636" i="3" s="1"/>
  <c r="P1635" i="3"/>
  <c r="D1636" i="3" s="1"/>
  <c r="E1636" i="3" s="1"/>
  <c r="C1636" i="3" l="1"/>
  <c r="F1636" i="3" s="1"/>
  <c r="G1636" i="3" l="1"/>
  <c r="H1636" i="3" s="1"/>
  <c r="K1636" i="3"/>
  <c r="L1636" i="3" s="1"/>
  <c r="I1636" i="3"/>
  <c r="J1636" i="3" s="1"/>
  <c r="M1636" i="3" s="1"/>
  <c r="N1636" i="3" l="1"/>
  <c r="P1636" i="3"/>
  <c r="D1637" i="3" s="1"/>
  <c r="E1637" i="3" s="1"/>
  <c r="O1636" i="3"/>
  <c r="B1637" i="3" s="1"/>
  <c r="Q1637" i="3" s="1"/>
  <c r="C1637" i="3" l="1"/>
  <c r="F1637" i="3" s="1"/>
  <c r="I1637" i="3" l="1"/>
  <c r="J1637" i="3" s="1"/>
  <c r="G1637" i="3"/>
  <c r="H1637" i="3" s="1"/>
  <c r="K1637" i="3"/>
  <c r="L1637" i="3" s="1"/>
  <c r="M1637" i="3" l="1"/>
  <c r="O1637" i="3" s="1"/>
  <c r="N1637" i="3" l="1"/>
  <c r="P1637" i="3"/>
  <c r="D1638" i="3" s="1"/>
  <c r="E1638" i="3" s="1"/>
  <c r="B1638" i="3"/>
  <c r="Q1638" i="3" s="1"/>
  <c r="C1638" i="3" l="1"/>
  <c r="F1638" i="3" s="1"/>
  <c r="G1638" i="3" l="1"/>
  <c r="H1638" i="3" s="1"/>
  <c r="I1638" i="3"/>
  <c r="J1638" i="3" s="1"/>
  <c r="M1638" i="3" s="1"/>
  <c r="K1638" i="3"/>
  <c r="L1638" i="3" s="1"/>
  <c r="N1638" i="3" l="1"/>
  <c r="O1638" i="3"/>
  <c r="B1639" i="3" s="1"/>
  <c r="Q1639" i="3" s="1"/>
  <c r="P1638" i="3"/>
  <c r="D1639" i="3" s="1"/>
  <c r="E1639" i="3" s="1"/>
  <c r="C1639" i="3" l="1"/>
  <c r="F1639" i="3" s="1"/>
  <c r="G1639" i="3" l="1"/>
  <c r="H1639" i="3" s="1"/>
  <c r="I1639" i="3"/>
  <c r="J1639" i="3" s="1"/>
  <c r="K1639" i="3"/>
  <c r="L1639" i="3" s="1"/>
  <c r="M1639" i="3" l="1"/>
  <c r="P1639" i="3" s="1"/>
  <c r="D1640" i="3" s="1"/>
  <c r="E1640" i="3" s="1"/>
  <c r="O1639" i="3" l="1"/>
  <c r="N1639" i="3"/>
  <c r="B1640" i="3" l="1"/>
  <c r="Q1640" i="3" s="1"/>
  <c r="C1640" i="3" l="1"/>
  <c r="F1640" i="3" s="1"/>
  <c r="G1640" i="3" l="1"/>
  <c r="I1640" i="3"/>
  <c r="J1640" i="3" s="1"/>
  <c r="K1640" i="3"/>
  <c r="L1640" i="3" s="1"/>
  <c r="H1640" i="3" l="1"/>
  <c r="M1640" i="3"/>
  <c r="N1640" i="3" l="1"/>
  <c r="O1640" i="3"/>
  <c r="B1641" i="3" s="1"/>
  <c r="Q1641" i="3" s="1"/>
  <c r="P1640" i="3"/>
  <c r="D1641" i="3" s="1"/>
  <c r="E1641" i="3" s="1"/>
  <c r="C1641" i="3" l="1"/>
  <c r="F1641" i="3" s="1"/>
  <c r="I1641" i="3" l="1"/>
  <c r="J1641" i="3" s="1"/>
  <c r="K1641" i="3"/>
  <c r="L1641" i="3" s="1"/>
  <c r="G1641" i="3"/>
  <c r="H1641" i="3" l="1"/>
  <c r="M1641" i="3"/>
  <c r="N1641" i="3" l="1"/>
  <c r="O1641" i="3"/>
  <c r="B1642" i="3" s="1"/>
  <c r="Q1642" i="3" s="1"/>
  <c r="P1641" i="3"/>
  <c r="D1642" i="3" s="1"/>
  <c r="E1642" i="3" s="1"/>
  <c r="C1642" i="3" l="1"/>
  <c r="F1642" i="3" s="1"/>
  <c r="I1642" i="3" l="1"/>
  <c r="J1642" i="3" s="1"/>
  <c r="M1642" i="3" s="1"/>
  <c r="P1642" i="3" s="1"/>
  <c r="D1643" i="3" s="1"/>
  <c r="E1643" i="3" s="1"/>
  <c r="K1642" i="3"/>
  <c r="L1642" i="3" s="1"/>
  <c r="G1642" i="3"/>
  <c r="H1642" i="3" s="1"/>
  <c r="N1642" i="3" l="1"/>
  <c r="O1642" i="3"/>
  <c r="B1643" i="3" s="1"/>
  <c r="Q1643" i="3" s="1"/>
  <c r="C1643" i="3" l="1"/>
  <c r="F1643" i="3" s="1"/>
  <c r="G1643" i="3" s="1"/>
  <c r="H1643" i="3" s="1"/>
  <c r="K1643" i="3" l="1"/>
  <c r="L1643" i="3" s="1"/>
  <c r="I1643" i="3"/>
  <c r="J1643" i="3" s="1"/>
  <c r="M1643" i="3" s="1"/>
  <c r="O1643" i="3" s="1"/>
  <c r="N1643" i="3" l="1"/>
  <c r="B1644" i="3" s="1"/>
  <c r="Q1644" i="3" s="1"/>
  <c r="P1643" i="3"/>
  <c r="D1644" i="3" s="1"/>
  <c r="E1644" i="3" s="1"/>
  <c r="C1644" i="3"/>
  <c r="F1644" i="3" l="1"/>
  <c r="K1644" i="3"/>
  <c r="L1644" i="3" s="1"/>
  <c r="I1644" i="3"/>
  <c r="J1644" i="3" s="1"/>
  <c r="G1644" i="3"/>
  <c r="H1644" i="3" l="1"/>
  <c r="M1644" i="3"/>
  <c r="N1644" i="3" l="1"/>
  <c r="O1644" i="3"/>
  <c r="B1645" i="3" s="1"/>
  <c r="Q1645" i="3" s="1"/>
  <c r="P1644" i="3"/>
  <c r="D1645" i="3" s="1"/>
  <c r="E1645" i="3" s="1"/>
  <c r="C1645" i="3" l="1"/>
  <c r="F1645" i="3" s="1"/>
  <c r="G1645" i="3" l="1"/>
  <c r="H1645" i="3" s="1"/>
  <c r="K1645" i="3"/>
  <c r="L1645" i="3" s="1"/>
  <c r="I1645" i="3"/>
  <c r="J1645" i="3" s="1"/>
  <c r="M1645" i="3" s="1"/>
  <c r="O1645" i="3" l="1"/>
  <c r="N1645" i="3"/>
  <c r="P1645" i="3"/>
  <c r="D1646" i="3" s="1"/>
  <c r="E1646" i="3" s="1"/>
  <c r="B1646" i="3" l="1"/>
  <c r="Q1646" i="3" s="1"/>
  <c r="C1646" i="3" l="1"/>
  <c r="F1646" i="3" s="1"/>
  <c r="G1646" i="3" l="1"/>
  <c r="H1646" i="3" s="1"/>
  <c r="K1646" i="3"/>
  <c r="L1646" i="3" s="1"/>
  <c r="I1646" i="3"/>
  <c r="J1646" i="3" s="1"/>
  <c r="M1646" i="3" s="1"/>
  <c r="P1646" i="3" l="1"/>
  <c r="D1647" i="3" s="1"/>
  <c r="E1647" i="3" s="1"/>
  <c r="N1646" i="3"/>
  <c r="O1646" i="3"/>
  <c r="B1647" i="3" s="1"/>
  <c r="Q1647" i="3" s="1"/>
  <c r="C1647" i="3" l="1"/>
  <c r="F1647" i="3" s="1"/>
  <c r="I1647" i="3" l="1"/>
  <c r="J1647" i="3" s="1"/>
  <c r="K1647" i="3"/>
  <c r="L1647" i="3" s="1"/>
  <c r="G1647" i="3"/>
  <c r="M1647" i="3" l="1"/>
  <c r="H1647" i="3"/>
  <c r="N1647" i="3" l="1"/>
  <c r="O1647" i="3"/>
  <c r="B1648" i="3" s="1"/>
  <c r="Q1648" i="3" s="1"/>
  <c r="P1647" i="3"/>
  <c r="D1648" i="3" s="1"/>
  <c r="E1648" i="3" s="1"/>
  <c r="C1648" i="3" l="1"/>
  <c r="F1648" i="3" s="1"/>
  <c r="I1648" i="3" l="1"/>
  <c r="J1648" i="3" s="1"/>
  <c r="M1648" i="3" s="1"/>
  <c r="G1648" i="3"/>
  <c r="H1648" i="3" s="1"/>
  <c r="K1648" i="3"/>
  <c r="L1648" i="3" s="1"/>
  <c r="O1648" i="3" l="1"/>
  <c r="P1648" i="3"/>
  <c r="D1649" i="3" s="1"/>
  <c r="E1649" i="3" s="1"/>
  <c r="N1648" i="3"/>
  <c r="B1649" i="3" l="1"/>
  <c r="Q1649" i="3" s="1"/>
  <c r="C1649" i="3" l="1"/>
  <c r="F1649" i="3" s="1"/>
  <c r="I1649" i="3" s="1"/>
  <c r="J1649" i="3" s="1"/>
  <c r="K1649" i="3" l="1"/>
  <c r="L1649" i="3" s="1"/>
  <c r="G1649" i="3"/>
  <c r="H1649" i="3"/>
  <c r="M1649" i="3"/>
  <c r="P1649" i="3" l="1"/>
  <c r="D1650" i="3" s="1"/>
  <c r="E1650" i="3" s="1"/>
  <c r="N1649" i="3"/>
  <c r="O1649" i="3"/>
  <c r="B1650" i="3" s="1"/>
  <c r="Q1650" i="3" s="1"/>
  <c r="C1650" i="3" l="1"/>
  <c r="F1650" i="3" s="1"/>
  <c r="G1650" i="3" l="1"/>
  <c r="H1650" i="3" s="1"/>
  <c r="I1650" i="3"/>
  <c r="J1650" i="3" s="1"/>
  <c r="M1650" i="3" s="1"/>
  <c r="N1650" i="3" s="1"/>
  <c r="K1650" i="3"/>
  <c r="L1650" i="3" s="1"/>
  <c r="P1650" i="3" l="1"/>
  <c r="D1651" i="3" s="1"/>
  <c r="E1651" i="3" s="1"/>
  <c r="O1650" i="3"/>
  <c r="B1651" i="3" s="1"/>
  <c r="Q1651" i="3" s="1"/>
  <c r="C1651" i="3" l="1"/>
  <c r="F1651" i="3" s="1"/>
  <c r="I1651" i="3"/>
  <c r="J1651" i="3" s="1"/>
  <c r="K1651" i="3"/>
  <c r="L1651" i="3" s="1"/>
  <c r="G1651" i="3"/>
  <c r="H1651" i="3" s="1"/>
  <c r="M1651" i="3" l="1"/>
  <c r="O1651" i="3" s="1"/>
  <c r="N1651" i="3" l="1"/>
  <c r="B1652" i="3" s="1"/>
  <c r="Q1652" i="3" s="1"/>
  <c r="P1651" i="3"/>
  <c r="D1652" i="3" s="1"/>
  <c r="E1652" i="3" s="1"/>
  <c r="C1652" i="3" l="1"/>
  <c r="F1652" i="3" s="1"/>
  <c r="G1652" i="3" l="1"/>
  <c r="H1652" i="3" s="1"/>
  <c r="I1652" i="3"/>
  <c r="J1652" i="3" s="1"/>
  <c r="M1652" i="3" s="1"/>
  <c r="K1652" i="3"/>
  <c r="L1652" i="3" s="1"/>
  <c r="N1652" i="3" l="1"/>
  <c r="O1652" i="3"/>
  <c r="B1653" i="3" s="1"/>
  <c r="Q1653" i="3" s="1"/>
  <c r="P1652" i="3"/>
  <c r="D1653" i="3" s="1"/>
  <c r="E1653" i="3" s="1"/>
  <c r="C1653" i="3" l="1"/>
  <c r="F1653" i="3" s="1"/>
  <c r="I1653" i="3" l="1"/>
  <c r="J1653" i="3" s="1"/>
  <c r="G1653" i="3"/>
  <c r="K1653" i="3"/>
  <c r="L1653" i="3" s="1"/>
  <c r="H1653" i="3" l="1"/>
  <c r="M1653" i="3"/>
  <c r="N1653" i="3" l="1"/>
  <c r="P1653" i="3"/>
  <c r="D1654" i="3" s="1"/>
  <c r="E1654" i="3" s="1"/>
  <c r="O1653" i="3"/>
  <c r="B1654" i="3" s="1"/>
  <c r="Q1654" i="3" s="1"/>
  <c r="C1654" i="3" l="1"/>
  <c r="F1654" i="3" s="1"/>
  <c r="G1654" i="3" l="1"/>
  <c r="H1654" i="3" s="1"/>
  <c r="K1654" i="3"/>
  <c r="L1654" i="3" s="1"/>
  <c r="I1654" i="3"/>
  <c r="J1654" i="3" s="1"/>
  <c r="M1654" i="3" l="1"/>
  <c r="N1654" i="3" s="1"/>
  <c r="O1654" i="3" l="1"/>
  <c r="B1655" i="3" s="1"/>
  <c r="Q1655" i="3" s="1"/>
  <c r="P1654" i="3"/>
  <c r="D1655" i="3" s="1"/>
  <c r="E1655" i="3" s="1"/>
  <c r="C1655" i="3" l="1"/>
  <c r="F1655" i="3" s="1"/>
  <c r="K1655" i="3" s="1"/>
  <c r="L1655" i="3" s="1"/>
  <c r="G1655" i="3"/>
  <c r="H1655" i="3" s="1"/>
  <c r="I1655" i="3"/>
  <c r="J1655" i="3" s="1"/>
  <c r="M1655" i="3" s="1"/>
  <c r="P1655" i="3" l="1"/>
  <c r="D1656" i="3" s="1"/>
  <c r="E1656" i="3" s="1"/>
  <c r="N1655" i="3"/>
  <c r="O1655" i="3"/>
  <c r="B1656" i="3" l="1"/>
  <c r="Q1656" i="3" s="1"/>
  <c r="C1656" i="3" l="1"/>
  <c r="F1656" i="3" s="1"/>
  <c r="I1656" i="3" l="1"/>
  <c r="J1656" i="3" s="1"/>
  <c r="K1656" i="3"/>
  <c r="L1656" i="3" s="1"/>
  <c r="G1656" i="3"/>
  <c r="H1656" i="3" l="1"/>
  <c r="M1656" i="3"/>
  <c r="N1656" i="3" l="1"/>
  <c r="P1656" i="3"/>
  <c r="D1657" i="3" s="1"/>
  <c r="E1657" i="3" s="1"/>
  <c r="O1656" i="3"/>
  <c r="B1657" i="3" l="1"/>
  <c r="Q1657" i="3" s="1"/>
  <c r="C1657" i="3"/>
  <c r="F1657" i="3" s="1"/>
  <c r="G1657" i="3" l="1"/>
  <c r="H1657" i="3" s="1"/>
  <c r="I1657" i="3"/>
  <c r="J1657" i="3" s="1"/>
  <c r="M1657" i="3" s="1"/>
  <c r="K1657" i="3"/>
  <c r="L1657" i="3" s="1"/>
  <c r="N1657" i="3" l="1"/>
  <c r="O1657" i="3"/>
  <c r="P1657" i="3"/>
  <c r="D1658" i="3" s="1"/>
  <c r="E1658" i="3" s="1"/>
  <c r="B1658" i="3" l="1"/>
  <c r="Q1658" i="3" s="1"/>
  <c r="C1658" i="3" l="1"/>
  <c r="F1658" i="3" s="1"/>
  <c r="I1658" i="3"/>
  <c r="J1658" i="3" s="1"/>
  <c r="K1658" i="3"/>
  <c r="L1658" i="3" s="1"/>
  <c r="G1658" i="3"/>
  <c r="H1658" i="3" s="1"/>
  <c r="M1658" i="3" l="1"/>
  <c r="N1658" i="3" l="1"/>
  <c r="P1658" i="3"/>
  <c r="D1659" i="3" s="1"/>
  <c r="E1659" i="3" s="1"/>
  <c r="O1658" i="3"/>
  <c r="B1659" i="3" s="1"/>
  <c r="Q1659" i="3" s="1"/>
  <c r="C1659" i="3" l="1"/>
  <c r="F1659" i="3" s="1"/>
  <c r="I1659" i="3" l="1"/>
  <c r="J1659" i="3" s="1"/>
  <c r="G1659" i="3"/>
  <c r="K1659" i="3"/>
  <c r="L1659" i="3" s="1"/>
  <c r="H1659" i="3" l="1"/>
  <c r="M1659" i="3"/>
  <c r="N1659" i="3" l="1"/>
  <c r="P1659" i="3"/>
  <c r="D1660" i="3" s="1"/>
  <c r="E1660" i="3" s="1"/>
  <c r="O1659" i="3"/>
  <c r="B1660" i="3" s="1"/>
  <c r="Q1660" i="3" s="1"/>
  <c r="C1660" i="3" l="1"/>
  <c r="F1660" i="3" s="1"/>
  <c r="G1660" i="3" l="1"/>
  <c r="H1660" i="3" s="1"/>
  <c r="I1660" i="3"/>
  <c r="J1660" i="3" s="1"/>
  <c r="M1660" i="3" s="1"/>
  <c r="K1660" i="3"/>
  <c r="L1660" i="3" s="1"/>
  <c r="N1660" i="3" l="1"/>
  <c r="O1660" i="3"/>
  <c r="P1660" i="3"/>
  <c r="D1661" i="3" s="1"/>
  <c r="E1661" i="3" s="1"/>
  <c r="B1661" i="3" l="1"/>
  <c r="Q1661" i="3" s="1"/>
  <c r="C1661" i="3" l="1"/>
  <c r="F1661" i="3" s="1"/>
  <c r="G1661" i="3" s="1"/>
  <c r="H1661" i="3" s="1"/>
  <c r="I1661" i="3" l="1"/>
  <c r="J1661" i="3" s="1"/>
  <c r="K1661" i="3"/>
  <c r="L1661" i="3" s="1"/>
  <c r="M1661" i="3"/>
  <c r="O1661" i="3" l="1"/>
  <c r="N1661" i="3"/>
  <c r="P1661" i="3"/>
  <c r="D1662" i="3" s="1"/>
  <c r="E1662" i="3" s="1"/>
  <c r="B1662" i="3" l="1"/>
  <c r="Q1662" i="3" s="1"/>
  <c r="C1662" i="3" l="1"/>
  <c r="F1662" i="3" s="1"/>
  <c r="G1662" i="3" l="1"/>
  <c r="I1662" i="3"/>
  <c r="J1662" i="3" s="1"/>
  <c r="K1662" i="3"/>
  <c r="L1662" i="3" s="1"/>
  <c r="H1662" i="3" l="1"/>
  <c r="M1662" i="3"/>
  <c r="O1662" i="3" l="1"/>
  <c r="N1662" i="3"/>
  <c r="P1662" i="3"/>
  <c r="D1663" i="3" s="1"/>
  <c r="E1663" i="3" s="1"/>
  <c r="B1663" i="3" l="1"/>
  <c r="Q1663" i="3" s="1"/>
  <c r="C1663" i="3" l="1"/>
  <c r="F1663" i="3" s="1"/>
  <c r="I1663" i="3" l="1"/>
  <c r="J1663" i="3" s="1"/>
  <c r="M1663" i="3" s="1"/>
  <c r="G1663" i="3"/>
  <c r="H1663" i="3" s="1"/>
  <c r="K1663" i="3"/>
  <c r="L1663" i="3" s="1"/>
  <c r="N1663" i="3" l="1"/>
  <c r="O1663" i="3"/>
  <c r="P1663" i="3"/>
  <c r="D1664" i="3" s="1"/>
  <c r="E1664" i="3" s="1"/>
  <c r="B1664" i="3" l="1"/>
  <c r="Q1664" i="3" s="1"/>
  <c r="C1664" i="3" l="1"/>
  <c r="F1664" i="3" s="1"/>
  <c r="G1664" i="3" l="1"/>
  <c r="H1664" i="3" s="1"/>
  <c r="I1664" i="3"/>
  <c r="J1664" i="3" s="1"/>
  <c r="M1664" i="3" s="1"/>
  <c r="K1664" i="3"/>
  <c r="L1664" i="3" s="1"/>
  <c r="N1664" i="3" l="1"/>
  <c r="O1664" i="3"/>
  <c r="P1664" i="3"/>
  <c r="D1665" i="3" s="1"/>
  <c r="E1665" i="3" s="1"/>
  <c r="B1665" i="3" l="1"/>
  <c r="Q1665" i="3" s="1"/>
  <c r="C1665" i="3"/>
  <c r="F1665" i="3" s="1"/>
  <c r="I1665" i="3" l="1"/>
  <c r="J1665" i="3" s="1"/>
  <c r="K1665" i="3"/>
  <c r="L1665" i="3" s="1"/>
  <c r="G1665" i="3"/>
  <c r="H1665" i="3" l="1"/>
  <c r="M1665" i="3"/>
  <c r="N1665" i="3" l="1"/>
  <c r="P1665" i="3"/>
  <c r="D1666" i="3" s="1"/>
  <c r="E1666" i="3" s="1"/>
  <c r="O1665" i="3"/>
  <c r="B1666" i="3" l="1"/>
  <c r="Q1666" i="3" s="1"/>
  <c r="C1666" i="3"/>
  <c r="F1666" i="3" s="1"/>
  <c r="G1666" i="3" l="1"/>
  <c r="H1666" i="3" s="1"/>
  <c r="K1666" i="3"/>
  <c r="L1666" i="3" s="1"/>
  <c r="I1666" i="3"/>
  <c r="J1666" i="3" s="1"/>
  <c r="M1666" i="3" s="1"/>
  <c r="P1666" i="3" l="1"/>
  <c r="D1667" i="3" s="1"/>
  <c r="E1667" i="3" s="1"/>
  <c r="N1666" i="3"/>
  <c r="O1666" i="3"/>
  <c r="B1667" i="3" l="1"/>
  <c r="Q1667" i="3" s="1"/>
  <c r="C1667" i="3"/>
  <c r="F1667" i="3" s="1"/>
  <c r="G1667" i="3" l="1"/>
  <c r="H1667" i="3" s="1"/>
  <c r="I1667" i="3"/>
  <c r="J1667" i="3" s="1"/>
  <c r="M1667" i="3" s="1"/>
  <c r="K1667" i="3"/>
  <c r="L1667" i="3" s="1"/>
  <c r="N1667" i="3" l="1"/>
  <c r="P1667" i="3"/>
  <c r="D1668" i="3" s="1"/>
  <c r="E1668" i="3" s="1"/>
  <c r="O1667" i="3"/>
  <c r="B1668" i="3" l="1"/>
  <c r="Q1668" i="3" s="1"/>
  <c r="C1668" i="3" l="1"/>
  <c r="F1668" i="3" s="1"/>
  <c r="G1668" i="3"/>
  <c r="K1668" i="3"/>
  <c r="L1668" i="3" s="1"/>
  <c r="I1668" i="3"/>
  <c r="J1668" i="3" s="1"/>
  <c r="H1668" i="3" l="1"/>
  <c r="M1668" i="3"/>
  <c r="N1668" i="3" l="1"/>
  <c r="O1668" i="3"/>
  <c r="B1669" i="3" s="1"/>
  <c r="Q1669" i="3" s="1"/>
  <c r="P1668" i="3"/>
  <c r="D1669" i="3" s="1"/>
  <c r="E1669" i="3" s="1"/>
  <c r="C1669" i="3" l="1"/>
  <c r="F1669" i="3" s="1"/>
  <c r="G1669" i="3" l="1"/>
  <c r="H1669" i="3" s="1"/>
  <c r="K1669" i="3"/>
  <c r="L1669" i="3" s="1"/>
  <c r="I1669" i="3"/>
  <c r="J1669" i="3" s="1"/>
  <c r="M1669" i="3" s="1"/>
  <c r="N1669" i="3" l="1"/>
  <c r="P1669" i="3"/>
  <c r="D1670" i="3" s="1"/>
  <c r="E1670" i="3" s="1"/>
  <c r="O1669" i="3"/>
  <c r="B1670" i="3" l="1"/>
  <c r="Q1670" i="3" s="1"/>
  <c r="C1670" i="3"/>
  <c r="F1670" i="3" s="1"/>
  <c r="K1670" i="3" l="1"/>
  <c r="L1670" i="3" s="1"/>
  <c r="G1670" i="3"/>
  <c r="H1670" i="3" s="1"/>
  <c r="I1670" i="3"/>
  <c r="J1670" i="3" s="1"/>
  <c r="M1670" i="3" s="1"/>
  <c r="N1670" i="3" l="1"/>
  <c r="P1670" i="3"/>
  <c r="D1671" i="3" s="1"/>
  <c r="E1671" i="3" s="1"/>
  <c r="O1670" i="3"/>
  <c r="B1671" i="3" s="1"/>
  <c r="Q1671" i="3" s="1"/>
  <c r="C1671" i="3" l="1"/>
  <c r="F1671" i="3" s="1"/>
  <c r="I1671" i="3" l="1"/>
  <c r="J1671" i="3" s="1"/>
  <c r="K1671" i="3"/>
  <c r="L1671" i="3" s="1"/>
  <c r="G1671" i="3"/>
  <c r="H1671" i="3" l="1"/>
  <c r="M1671" i="3"/>
  <c r="N1671" i="3" l="1"/>
  <c r="P1671" i="3"/>
  <c r="D1672" i="3" s="1"/>
  <c r="E1672" i="3" s="1"/>
  <c r="O1671" i="3"/>
  <c r="B1672" i="3" l="1"/>
  <c r="Q1672" i="3" s="1"/>
  <c r="C1672" i="3"/>
  <c r="F1672" i="3" s="1"/>
  <c r="G1672" i="3" l="1"/>
  <c r="H1672" i="3" s="1"/>
  <c r="I1672" i="3"/>
  <c r="J1672" i="3" s="1"/>
  <c r="M1672" i="3" s="1"/>
  <c r="K1672" i="3"/>
  <c r="L1672" i="3" s="1"/>
  <c r="N1672" i="3" l="1"/>
  <c r="O1672" i="3"/>
  <c r="B1673" i="3" s="1"/>
  <c r="Q1673" i="3" s="1"/>
  <c r="P1672" i="3"/>
  <c r="D1673" i="3" s="1"/>
  <c r="E1673" i="3" s="1"/>
  <c r="C1673" i="3" l="1"/>
  <c r="F1673" i="3" s="1"/>
  <c r="K1673" i="3" l="1"/>
  <c r="L1673" i="3" s="1"/>
  <c r="G1673" i="3"/>
  <c r="H1673" i="3" s="1"/>
  <c r="I1673" i="3"/>
  <c r="J1673" i="3" s="1"/>
  <c r="M1673" i="3" s="1"/>
  <c r="P1673" i="3" l="1"/>
  <c r="D1674" i="3" s="1"/>
  <c r="E1674" i="3" s="1"/>
  <c r="O1673" i="3"/>
  <c r="N1673" i="3"/>
  <c r="B1674" i="3" l="1"/>
  <c r="Q1674" i="3" s="1"/>
  <c r="C1674" i="3" l="1"/>
  <c r="F1674" i="3" s="1"/>
  <c r="I1674" i="3" l="1"/>
  <c r="J1674" i="3" s="1"/>
  <c r="K1674" i="3"/>
  <c r="L1674" i="3" s="1"/>
  <c r="G1674" i="3"/>
  <c r="H1674" i="3" l="1"/>
  <c r="M1674" i="3"/>
  <c r="O1674" i="3" l="1"/>
  <c r="N1674" i="3"/>
  <c r="P1674" i="3"/>
  <c r="D1675" i="3" s="1"/>
  <c r="E1675" i="3" s="1"/>
  <c r="B1675" i="3" l="1"/>
  <c r="Q1675" i="3" s="1"/>
  <c r="C1675" i="3" l="1"/>
  <c r="F1675" i="3" s="1"/>
  <c r="G1675" i="3" l="1"/>
  <c r="H1675" i="3" s="1"/>
  <c r="K1675" i="3"/>
  <c r="L1675" i="3" s="1"/>
  <c r="I1675" i="3"/>
  <c r="J1675" i="3" s="1"/>
  <c r="M1675" i="3" s="1"/>
  <c r="N1675" i="3" l="1"/>
  <c r="O1675" i="3"/>
  <c r="P1675" i="3"/>
  <c r="D1676" i="3" s="1"/>
  <c r="E1676" i="3" s="1"/>
  <c r="B1676" i="3" l="1"/>
  <c r="Q1676" i="3" s="1"/>
  <c r="C1676" i="3" l="1"/>
  <c r="F1676" i="3" s="1"/>
  <c r="G1676" i="3" l="1"/>
  <c r="H1676" i="3" s="1"/>
  <c r="K1676" i="3"/>
  <c r="L1676" i="3" s="1"/>
  <c r="I1676" i="3"/>
  <c r="J1676" i="3" s="1"/>
  <c r="M1676" i="3" s="1"/>
  <c r="P1676" i="3" l="1"/>
  <c r="D1677" i="3" s="1"/>
  <c r="E1677" i="3" s="1"/>
  <c r="N1676" i="3"/>
  <c r="O1676" i="3"/>
  <c r="B1677" i="3" l="1"/>
  <c r="Q1677" i="3" s="1"/>
  <c r="C1677" i="3" l="1"/>
  <c r="F1677" i="3" s="1"/>
  <c r="G1677" i="3"/>
  <c r="I1677" i="3"/>
  <c r="J1677" i="3" s="1"/>
  <c r="K1677" i="3"/>
  <c r="L1677" i="3" s="1"/>
  <c r="H1677" i="3" l="1"/>
  <c r="M1677" i="3"/>
  <c r="N1677" i="3" l="1"/>
  <c r="O1677" i="3"/>
  <c r="P1677" i="3"/>
  <c r="D1678" i="3" s="1"/>
  <c r="E1678" i="3" s="1"/>
  <c r="B1678" i="3" l="1"/>
  <c r="Q1678" i="3" s="1"/>
  <c r="C1678" i="3"/>
  <c r="F1678" i="3" s="1"/>
  <c r="G1678" i="3" l="1"/>
  <c r="H1678" i="3" s="1"/>
  <c r="I1678" i="3"/>
  <c r="J1678" i="3" s="1"/>
  <c r="M1678" i="3" s="1"/>
  <c r="K1678" i="3"/>
  <c r="L1678" i="3" s="1"/>
  <c r="N1678" i="3" l="1"/>
  <c r="O1678" i="3"/>
  <c r="P1678" i="3"/>
  <c r="D1679" i="3" s="1"/>
  <c r="E1679" i="3" s="1"/>
  <c r="B1679" i="3" l="1"/>
  <c r="Q1679" i="3" s="1"/>
  <c r="C1679" i="3"/>
  <c r="F1679" i="3" s="1"/>
  <c r="G1679" i="3" l="1"/>
  <c r="I1679" i="3"/>
  <c r="J1679" i="3" s="1"/>
  <c r="K1679" i="3"/>
  <c r="L1679" i="3" s="1"/>
  <c r="H1679" i="3" l="1"/>
  <c r="M1679" i="3"/>
  <c r="P1679" i="3" l="1"/>
  <c r="D1680" i="3" s="1"/>
  <c r="E1680" i="3" s="1"/>
  <c r="N1679" i="3"/>
  <c r="O1679" i="3"/>
  <c r="B1680" i="3" l="1"/>
  <c r="Q1680" i="3" s="1"/>
  <c r="C1680" i="3" l="1"/>
  <c r="F1680" i="3" s="1"/>
  <c r="G1680" i="3"/>
  <c r="H1680" i="3" s="1"/>
  <c r="I1680" i="3"/>
  <c r="J1680" i="3" s="1"/>
  <c r="K1680" i="3"/>
  <c r="L1680" i="3" s="1"/>
  <c r="M1680" i="3" l="1"/>
  <c r="O1680" i="3" s="1"/>
  <c r="N1680" i="3" l="1"/>
  <c r="B1681" i="3" s="1"/>
  <c r="P1680" i="3"/>
  <c r="D1681" i="3" s="1"/>
  <c r="E1681" i="3" s="1"/>
  <c r="Q1681" i="3" l="1"/>
  <c r="C1681" i="3"/>
  <c r="F1681" i="3" s="1"/>
  <c r="G1681" i="3" l="1"/>
  <c r="H1681" i="3" s="1"/>
  <c r="K1681" i="3"/>
  <c r="L1681" i="3" s="1"/>
  <c r="I1681" i="3"/>
  <c r="J1681" i="3" s="1"/>
  <c r="M1681" i="3"/>
  <c r="N1681" i="3" s="1"/>
  <c r="P1681" i="3" l="1"/>
  <c r="D1682" i="3" s="1"/>
  <c r="E1682" i="3" s="1"/>
  <c r="O1681" i="3"/>
  <c r="B1682" i="3" s="1"/>
  <c r="Q1682" i="3" s="1"/>
  <c r="C1682" i="3" l="1"/>
  <c r="F1682" i="3" s="1"/>
  <c r="I1682" i="3" s="1"/>
  <c r="J1682" i="3" s="1"/>
  <c r="G1682" i="3" l="1"/>
  <c r="H1682" i="3" s="1"/>
  <c r="K1682" i="3"/>
  <c r="L1682" i="3" s="1"/>
  <c r="M1682" i="3"/>
  <c r="N1682" i="3" l="1"/>
  <c r="P1682" i="3"/>
  <c r="D1683" i="3" s="1"/>
  <c r="E1683" i="3" s="1"/>
  <c r="O1682" i="3"/>
  <c r="B1683" i="3" l="1"/>
  <c r="Q1683" i="3" s="1"/>
  <c r="C1683" i="3"/>
  <c r="F1683" i="3" s="1"/>
  <c r="G1683" i="3" l="1"/>
  <c r="H1683" i="3" s="1"/>
  <c r="I1683" i="3"/>
  <c r="J1683" i="3" s="1"/>
  <c r="K1683" i="3"/>
  <c r="L1683" i="3" s="1"/>
  <c r="M1683" i="3" l="1"/>
  <c r="N1683" i="3" s="1"/>
  <c r="P1683" i="3" l="1"/>
  <c r="D1684" i="3" s="1"/>
  <c r="E1684" i="3" s="1"/>
  <c r="O1683" i="3"/>
  <c r="B1684" i="3" s="1"/>
  <c r="Q1684" i="3" s="1"/>
  <c r="C1684" i="3" l="1"/>
  <c r="F1684" i="3" s="1"/>
  <c r="I1684" i="3" s="1"/>
  <c r="J1684" i="3" s="1"/>
  <c r="M1684" i="3" s="1"/>
  <c r="G1684" i="3"/>
  <c r="H1684" i="3" s="1"/>
  <c r="K1684" i="3" l="1"/>
  <c r="L1684" i="3" s="1"/>
  <c r="O1684" i="3"/>
  <c r="P1684" i="3"/>
  <c r="D1685" i="3" s="1"/>
  <c r="E1685" i="3" s="1"/>
  <c r="N1684" i="3"/>
  <c r="B1685" i="3" l="1"/>
  <c r="Q1685" i="3" s="1"/>
  <c r="C1685" i="3" l="1"/>
  <c r="F1685" i="3" s="1"/>
  <c r="I1685" i="3" l="1"/>
  <c r="J1685" i="3" s="1"/>
  <c r="G1685" i="3"/>
  <c r="K1685" i="3"/>
  <c r="L1685" i="3" s="1"/>
  <c r="H1685" i="3" l="1"/>
  <c r="M1685" i="3"/>
  <c r="N1685" i="3" l="1"/>
  <c r="P1685" i="3"/>
  <c r="D1686" i="3" s="1"/>
  <c r="E1686" i="3" s="1"/>
  <c r="O1685" i="3"/>
  <c r="B1686" i="3" l="1"/>
  <c r="Q1686" i="3" s="1"/>
  <c r="C1686" i="3" l="1"/>
  <c r="F1686" i="3" s="1"/>
  <c r="G1686" i="3"/>
  <c r="H1686" i="3" s="1"/>
  <c r="I1686" i="3"/>
  <c r="J1686" i="3" s="1"/>
  <c r="M1686" i="3" s="1"/>
  <c r="K1686" i="3"/>
  <c r="L1686" i="3" s="1"/>
  <c r="N1686" i="3" l="1"/>
  <c r="P1686" i="3"/>
  <c r="D1687" i="3" s="1"/>
  <c r="E1687" i="3" s="1"/>
  <c r="O1686" i="3"/>
  <c r="B1687" i="3" s="1"/>
  <c r="Q1687" i="3" s="1"/>
  <c r="C1687" i="3" l="1"/>
  <c r="F1687" i="3" s="1"/>
  <c r="G1687" i="3" l="1"/>
  <c r="H1687" i="3" s="1"/>
  <c r="K1687" i="3"/>
  <c r="L1687" i="3" s="1"/>
  <c r="I1687" i="3"/>
  <c r="J1687" i="3" s="1"/>
  <c r="M1687" i="3" s="1"/>
  <c r="N1687" i="3" l="1"/>
  <c r="O1687" i="3"/>
  <c r="P1687" i="3"/>
  <c r="D1688" i="3" s="1"/>
  <c r="E1688" i="3" s="1"/>
  <c r="B1688" i="3" l="1"/>
  <c r="Q1688" i="3" s="1"/>
  <c r="C1688" i="3"/>
  <c r="F1688" i="3" s="1"/>
  <c r="G1688" i="3" l="1"/>
  <c r="K1688" i="3"/>
  <c r="L1688" i="3" s="1"/>
  <c r="I1688" i="3"/>
  <c r="J1688" i="3" s="1"/>
  <c r="H1688" i="3" l="1"/>
  <c r="M1688" i="3"/>
  <c r="P1688" i="3" l="1"/>
  <c r="D1689" i="3" s="1"/>
  <c r="E1689" i="3" s="1"/>
  <c r="N1688" i="3"/>
  <c r="O1688" i="3"/>
  <c r="B1689" i="3" s="1"/>
  <c r="Q1689" i="3" s="1"/>
  <c r="C1689" i="3" l="1"/>
  <c r="F1689" i="3" s="1"/>
  <c r="G1689" i="3" l="1"/>
  <c r="H1689" i="3" s="1"/>
  <c r="K1689" i="3"/>
  <c r="L1689" i="3" s="1"/>
  <c r="I1689" i="3"/>
  <c r="J1689" i="3" s="1"/>
  <c r="M1689" i="3" s="1"/>
  <c r="N1689" i="3" l="1"/>
  <c r="O1689" i="3"/>
  <c r="B1690" i="3" s="1"/>
  <c r="Q1690" i="3" s="1"/>
  <c r="P1689" i="3"/>
  <c r="D1690" i="3" s="1"/>
  <c r="E1690" i="3" s="1"/>
  <c r="C1690" i="3" l="1"/>
  <c r="F1690" i="3" s="1"/>
  <c r="I1690" i="3" l="1"/>
  <c r="J1690" i="3" s="1"/>
  <c r="M1690" i="3" s="1"/>
  <c r="G1690" i="3"/>
  <c r="H1690" i="3" s="1"/>
  <c r="K1690" i="3"/>
  <c r="L1690" i="3" s="1"/>
  <c r="O1690" i="3" l="1"/>
  <c r="P1690" i="3"/>
  <c r="D1691" i="3" s="1"/>
  <c r="E1691" i="3" s="1"/>
  <c r="N1690" i="3"/>
  <c r="B1691" i="3" l="1"/>
  <c r="Q1691" i="3" s="1"/>
  <c r="C1691" i="3" l="1"/>
  <c r="F1691" i="3" s="1"/>
  <c r="G1691" i="3" l="1"/>
  <c r="I1691" i="3"/>
  <c r="J1691" i="3" s="1"/>
  <c r="K1691" i="3"/>
  <c r="L1691" i="3" s="1"/>
  <c r="H1691" i="3" l="1"/>
  <c r="M1691" i="3"/>
  <c r="N1691" i="3" l="1"/>
  <c r="P1691" i="3"/>
  <c r="D1692" i="3" s="1"/>
  <c r="E1692" i="3" s="1"/>
  <c r="O1691" i="3"/>
  <c r="B1692" i="3" l="1"/>
  <c r="Q1692" i="3" s="1"/>
  <c r="C1692" i="3"/>
  <c r="F1692" i="3" s="1"/>
  <c r="G1692" i="3" l="1"/>
  <c r="H1692" i="3" s="1"/>
  <c r="I1692" i="3"/>
  <c r="J1692" i="3" s="1"/>
  <c r="M1692" i="3" s="1"/>
  <c r="K1692" i="3"/>
  <c r="L1692" i="3" s="1"/>
  <c r="N1692" i="3" l="1"/>
  <c r="O1692" i="3"/>
  <c r="B1693" i="3" s="1"/>
  <c r="Q1693" i="3" s="1"/>
  <c r="P1692" i="3"/>
  <c r="D1693" i="3" s="1"/>
  <c r="E1693" i="3" s="1"/>
  <c r="C1693" i="3" l="1"/>
  <c r="F1693" i="3" s="1"/>
  <c r="I1693" i="3" l="1"/>
  <c r="J1693" i="3" s="1"/>
  <c r="K1693" i="3"/>
  <c r="L1693" i="3" s="1"/>
  <c r="G1693" i="3"/>
  <c r="H1693" i="3" s="1"/>
  <c r="M1693" i="3" l="1"/>
  <c r="O1693" i="3" s="1"/>
  <c r="N1693" i="3" l="1"/>
  <c r="P1693" i="3"/>
  <c r="D1694" i="3" s="1"/>
  <c r="E1694" i="3" s="1"/>
  <c r="B1694" i="3"/>
  <c r="Q1694" i="3" s="1"/>
  <c r="C1694" i="3" l="1"/>
  <c r="F1694" i="3" s="1"/>
  <c r="G1694" i="3" l="1"/>
  <c r="I1694" i="3"/>
  <c r="J1694" i="3" s="1"/>
  <c r="K1694" i="3"/>
  <c r="L1694" i="3" s="1"/>
  <c r="H1694" i="3" l="1"/>
  <c r="M1694" i="3"/>
  <c r="N1694" i="3" l="1"/>
  <c r="O1694" i="3"/>
  <c r="B1695" i="3" s="1"/>
  <c r="Q1695" i="3" s="1"/>
  <c r="P1694" i="3"/>
  <c r="D1695" i="3" s="1"/>
  <c r="E1695" i="3" s="1"/>
  <c r="C1695" i="3" l="1"/>
  <c r="F1695" i="3" s="1"/>
  <c r="I1695" i="3" l="1"/>
  <c r="J1695" i="3" s="1"/>
  <c r="M1695" i="3" s="1"/>
  <c r="G1695" i="3"/>
  <c r="H1695" i="3" s="1"/>
  <c r="K1695" i="3"/>
  <c r="L1695" i="3" s="1"/>
  <c r="N1695" i="3" l="1"/>
  <c r="O1695" i="3"/>
  <c r="P1695" i="3"/>
  <c r="D1696" i="3" s="1"/>
  <c r="E1696" i="3" s="1"/>
  <c r="B1696" i="3" l="1"/>
  <c r="Q1696" i="3" s="1"/>
  <c r="C1696" i="3"/>
  <c r="F1696" i="3" s="1"/>
  <c r="K1696" i="3" l="1"/>
  <c r="L1696" i="3" s="1"/>
  <c r="G1696" i="3"/>
  <c r="H1696" i="3" s="1"/>
  <c r="I1696" i="3"/>
  <c r="J1696" i="3" s="1"/>
  <c r="M1696" i="3" s="1"/>
  <c r="N1696" i="3" l="1"/>
  <c r="O1696" i="3"/>
  <c r="B1697" i="3" s="1"/>
  <c r="Q1697" i="3" s="1"/>
  <c r="P1696" i="3"/>
  <c r="D1697" i="3" s="1"/>
  <c r="E1697" i="3" s="1"/>
  <c r="C1697" i="3" l="1"/>
  <c r="F1697" i="3" s="1"/>
  <c r="G1697" i="3" l="1"/>
  <c r="K1697" i="3"/>
  <c r="L1697" i="3" s="1"/>
  <c r="I1697" i="3"/>
  <c r="J1697" i="3" s="1"/>
  <c r="H1697" i="3" l="1"/>
  <c r="M1697" i="3"/>
  <c r="P1697" i="3" l="1"/>
  <c r="D1698" i="3" s="1"/>
  <c r="E1698" i="3" s="1"/>
  <c r="N1697" i="3"/>
  <c r="O1697" i="3"/>
  <c r="B1698" i="3" l="1"/>
  <c r="Q1698" i="3" s="1"/>
  <c r="C1698" i="3"/>
  <c r="F1698" i="3" s="1"/>
  <c r="G1698" i="3" l="1"/>
  <c r="H1698" i="3" s="1"/>
  <c r="I1698" i="3"/>
  <c r="J1698" i="3" s="1"/>
  <c r="M1698" i="3" s="1"/>
  <c r="K1698" i="3"/>
  <c r="L1698" i="3" s="1"/>
  <c r="N1698" i="3" l="1"/>
  <c r="O1698" i="3"/>
  <c r="P1698" i="3"/>
  <c r="D1699" i="3" s="1"/>
  <c r="E1699" i="3" s="1"/>
  <c r="B1699" i="3" l="1"/>
  <c r="Q1699" i="3" s="1"/>
  <c r="C1699" i="3"/>
  <c r="F1699" i="3" s="1"/>
  <c r="G1699" i="3" l="1"/>
  <c r="H1699" i="3" s="1"/>
  <c r="I1699" i="3"/>
  <c r="J1699" i="3" s="1"/>
  <c r="M1699" i="3" s="1"/>
  <c r="K1699" i="3"/>
  <c r="L1699" i="3" s="1"/>
  <c r="N1699" i="3" l="1"/>
  <c r="O1699" i="3"/>
  <c r="P1699" i="3"/>
  <c r="D1700" i="3" s="1"/>
  <c r="E1700" i="3" s="1"/>
  <c r="B1700" i="3" l="1"/>
  <c r="Q1700" i="3" s="1"/>
  <c r="C1700" i="3" l="1"/>
  <c r="F1700" i="3" s="1"/>
  <c r="I1700" i="3" l="1"/>
  <c r="J1700" i="3" s="1"/>
  <c r="K1700" i="3"/>
  <c r="L1700" i="3" s="1"/>
  <c r="G1700" i="3"/>
  <c r="H1700" i="3" l="1"/>
  <c r="M1700" i="3"/>
  <c r="N1700" i="3" l="1"/>
  <c r="O1700" i="3"/>
  <c r="B1701" i="3" s="1"/>
  <c r="Q1701" i="3" s="1"/>
  <c r="P1700" i="3"/>
  <c r="D1701" i="3" s="1"/>
  <c r="E1701" i="3" s="1"/>
  <c r="C1701" i="3" l="1"/>
  <c r="F1701" i="3" s="1"/>
  <c r="I1701" i="3" l="1"/>
  <c r="J1701" i="3" s="1"/>
  <c r="K1701" i="3"/>
  <c r="L1701" i="3" s="1"/>
  <c r="G1701" i="3"/>
  <c r="H1701" i="3" s="1"/>
  <c r="M1701" i="3" l="1"/>
  <c r="N1701" i="3" l="1"/>
  <c r="O1701" i="3"/>
  <c r="P1701" i="3"/>
  <c r="D1702" i="3" s="1"/>
  <c r="E1702" i="3" s="1"/>
  <c r="B1702" i="3" l="1"/>
  <c r="Q1702" i="3" s="1"/>
  <c r="C1702" i="3" l="1"/>
  <c r="F1702" i="3" s="1"/>
  <c r="K1702" i="3"/>
  <c r="L1702" i="3" s="1"/>
  <c r="I1702" i="3"/>
  <c r="J1702" i="3" s="1"/>
  <c r="G1702" i="3"/>
  <c r="H1702" i="3" s="1"/>
  <c r="M1702" i="3" l="1"/>
  <c r="O1702" i="3" s="1"/>
  <c r="P1702" i="3" l="1"/>
  <c r="D1703" i="3" s="1"/>
  <c r="E1703" i="3" s="1"/>
  <c r="N1702" i="3"/>
  <c r="B1703" i="3" s="1"/>
  <c r="Q1703" i="3" s="1"/>
  <c r="C1703" i="3" l="1"/>
  <c r="F1703" i="3" s="1"/>
  <c r="G1703" i="3" l="1"/>
  <c r="I1703" i="3"/>
  <c r="J1703" i="3" s="1"/>
  <c r="K1703" i="3"/>
  <c r="L1703" i="3" s="1"/>
  <c r="H1703" i="3" l="1"/>
  <c r="M1703" i="3"/>
  <c r="N1703" i="3" l="1"/>
  <c r="O1703" i="3"/>
  <c r="B1704" i="3" s="1"/>
  <c r="Q1704" i="3" s="1"/>
  <c r="P1703" i="3"/>
  <c r="D1704" i="3" s="1"/>
  <c r="E1704" i="3" s="1"/>
  <c r="C1704" i="3" l="1"/>
  <c r="F1704" i="3" s="1"/>
  <c r="K1704" i="3" l="1"/>
  <c r="L1704" i="3" s="1"/>
  <c r="G1704" i="3"/>
  <c r="H1704" i="3" s="1"/>
  <c r="I1704" i="3"/>
  <c r="J1704" i="3" s="1"/>
  <c r="M1704" i="3" l="1"/>
  <c r="O1704" i="3" s="1"/>
  <c r="N1704" i="3" l="1"/>
  <c r="B1705" i="3" s="1"/>
  <c r="Q1705" i="3" s="1"/>
  <c r="P1704" i="3"/>
  <c r="D1705" i="3" s="1"/>
  <c r="E1705" i="3" s="1"/>
  <c r="C1705" i="3" l="1"/>
  <c r="F1705" i="3" s="1"/>
  <c r="G1705" i="3" l="1"/>
  <c r="H1705" i="3" s="1"/>
  <c r="K1705" i="3"/>
  <c r="L1705" i="3" s="1"/>
  <c r="I1705" i="3"/>
  <c r="J1705" i="3" s="1"/>
  <c r="M1705" i="3" s="1"/>
  <c r="N1705" i="3" l="1"/>
  <c r="O1705" i="3"/>
  <c r="P1705" i="3"/>
  <c r="D1706" i="3" s="1"/>
  <c r="E1706" i="3" s="1"/>
  <c r="B1706" i="3" l="1"/>
  <c r="Q1706" i="3" s="1"/>
  <c r="C1706" i="3"/>
  <c r="F1706" i="3" s="1"/>
  <c r="I1706" i="3" l="1"/>
  <c r="J1706" i="3" s="1"/>
  <c r="K1706" i="3"/>
  <c r="L1706" i="3" s="1"/>
  <c r="G1706" i="3"/>
  <c r="H1706" i="3" l="1"/>
  <c r="M1706" i="3"/>
  <c r="O1706" i="3" l="1"/>
  <c r="P1706" i="3"/>
  <c r="D1707" i="3" s="1"/>
  <c r="E1707" i="3" s="1"/>
  <c r="N1706" i="3"/>
  <c r="B1707" i="3" l="1"/>
  <c r="Q1707" i="3" s="1"/>
  <c r="C1707" i="3" l="1"/>
  <c r="F1707" i="3" s="1"/>
  <c r="G1707" i="3" l="1"/>
  <c r="H1707" i="3" s="1"/>
  <c r="I1707" i="3"/>
  <c r="J1707" i="3" s="1"/>
  <c r="K1707" i="3"/>
  <c r="L1707" i="3" s="1"/>
  <c r="M1707" i="3" l="1"/>
  <c r="P1707" i="3" s="1"/>
  <c r="D1708" i="3" s="1"/>
  <c r="E1708" i="3" s="1"/>
  <c r="N1707" i="3" l="1"/>
  <c r="O1707" i="3"/>
  <c r="B1708" i="3" s="1"/>
  <c r="Q1708" i="3" s="1"/>
  <c r="C1708" i="3" l="1"/>
  <c r="F1708" i="3" s="1"/>
  <c r="G1708" i="3" l="1"/>
  <c r="H1708" i="3" s="1"/>
  <c r="K1708" i="3"/>
  <c r="L1708" i="3" s="1"/>
  <c r="I1708" i="3"/>
  <c r="J1708" i="3" s="1"/>
  <c r="M1708" i="3" s="1"/>
  <c r="N1708" i="3" l="1"/>
  <c r="P1708" i="3"/>
  <c r="D1709" i="3" s="1"/>
  <c r="E1709" i="3" s="1"/>
  <c r="O1708" i="3"/>
  <c r="B1709" i="3" l="1"/>
  <c r="Q1709" i="3" s="1"/>
  <c r="C1709" i="3"/>
  <c r="F1709" i="3" s="1"/>
  <c r="G1709" i="3" l="1"/>
  <c r="I1709" i="3"/>
  <c r="J1709" i="3" s="1"/>
  <c r="K1709" i="3"/>
  <c r="L1709" i="3" s="1"/>
  <c r="H1709" i="3" l="1"/>
  <c r="M1709" i="3"/>
  <c r="N1709" i="3" l="1"/>
  <c r="O1709" i="3"/>
  <c r="B1710" i="3" s="1"/>
  <c r="Q1710" i="3" s="1"/>
  <c r="P1709" i="3"/>
  <c r="D1710" i="3" s="1"/>
  <c r="E1710" i="3" s="1"/>
  <c r="C1710" i="3" l="1"/>
  <c r="F1710" i="3" s="1"/>
  <c r="I1710" i="3" l="1"/>
  <c r="J1710" i="3" s="1"/>
  <c r="G1710" i="3"/>
  <c r="H1710" i="3" s="1"/>
  <c r="K1710" i="3"/>
  <c r="L1710" i="3" s="1"/>
  <c r="M1710" i="3" l="1"/>
  <c r="N1710" i="3" l="1"/>
  <c r="O1710" i="3"/>
  <c r="P1710" i="3"/>
  <c r="D1711" i="3" s="1"/>
  <c r="E1711" i="3" s="1"/>
  <c r="B1711" i="3" l="1"/>
  <c r="Q1711" i="3" s="1"/>
  <c r="C1711" i="3"/>
  <c r="F1711" i="3" s="1"/>
  <c r="G1711" i="3" l="1"/>
  <c r="H1711" i="3" s="1"/>
  <c r="I1711" i="3"/>
  <c r="J1711" i="3" s="1"/>
  <c r="M1711" i="3" s="1"/>
  <c r="K1711" i="3"/>
  <c r="L1711" i="3" s="1"/>
  <c r="N1711" i="3" l="1"/>
  <c r="O1711" i="3"/>
  <c r="P1711" i="3"/>
  <c r="D1712" i="3" s="1"/>
  <c r="E1712" i="3" s="1"/>
  <c r="B1712" i="3" l="1"/>
  <c r="Q1712" i="3" s="1"/>
  <c r="C1712" i="3"/>
  <c r="F1712" i="3" s="1"/>
  <c r="G1712" i="3" l="1"/>
  <c r="I1712" i="3"/>
  <c r="J1712" i="3" s="1"/>
  <c r="K1712" i="3"/>
  <c r="L1712" i="3" s="1"/>
  <c r="H1712" i="3" l="1"/>
  <c r="M1712" i="3"/>
  <c r="O1712" i="3" l="1"/>
  <c r="P1712" i="3"/>
  <c r="D1713" i="3" s="1"/>
  <c r="E1713" i="3" s="1"/>
  <c r="N1712" i="3"/>
  <c r="B1713" i="3" l="1"/>
  <c r="Q1713" i="3" s="1"/>
  <c r="C1713" i="3" l="1"/>
  <c r="F1713" i="3" s="1"/>
  <c r="K1713" i="3" l="1"/>
  <c r="L1713" i="3" s="1"/>
  <c r="G1713" i="3"/>
  <c r="H1713" i="3" s="1"/>
  <c r="I1713" i="3"/>
  <c r="J1713" i="3" s="1"/>
  <c r="M1713" i="3" l="1"/>
  <c r="O1713" i="3" s="1"/>
  <c r="N1713" i="3" l="1"/>
  <c r="B1714" i="3" s="1"/>
  <c r="Q1714" i="3" s="1"/>
  <c r="P1713" i="3"/>
  <c r="D1714" i="3" s="1"/>
  <c r="E1714" i="3" s="1"/>
  <c r="C1714" i="3" l="1"/>
  <c r="F1714" i="3" s="1"/>
  <c r="K1714" i="3" l="1"/>
  <c r="L1714" i="3" s="1"/>
  <c r="I1714" i="3"/>
  <c r="J1714" i="3" s="1"/>
  <c r="G1714" i="3"/>
  <c r="H1714" i="3" l="1"/>
  <c r="M1714" i="3"/>
  <c r="O1714" i="3" l="1"/>
  <c r="N1714" i="3"/>
  <c r="P1714" i="3"/>
  <c r="D1715" i="3" s="1"/>
  <c r="E1715" i="3" s="1"/>
  <c r="B1715" i="3" l="1"/>
  <c r="Q1715" i="3" s="1"/>
  <c r="C1715" i="3" l="1"/>
  <c r="F1715" i="3" s="1"/>
  <c r="G1715" i="3" l="1"/>
  <c r="H1715" i="3" s="1"/>
  <c r="I1715" i="3"/>
  <c r="J1715" i="3" s="1"/>
  <c r="M1715" i="3" s="1"/>
  <c r="K1715" i="3"/>
  <c r="L1715" i="3" s="1"/>
  <c r="O1715" i="3" l="1"/>
  <c r="P1715" i="3"/>
  <c r="D1716" i="3" s="1"/>
  <c r="E1716" i="3" s="1"/>
  <c r="N1715" i="3"/>
  <c r="B1716" i="3" l="1"/>
  <c r="Q1716" i="3" s="1"/>
  <c r="C1716" i="3" l="1"/>
  <c r="F1716" i="3" s="1"/>
  <c r="G1716" i="3" l="1"/>
  <c r="H1716" i="3" s="1"/>
  <c r="K1716" i="3"/>
  <c r="L1716" i="3" s="1"/>
  <c r="I1716" i="3"/>
  <c r="J1716" i="3" s="1"/>
  <c r="M1716" i="3" s="1"/>
  <c r="N1716" i="3" l="1"/>
  <c r="O1716" i="3"/>
  <c r="P1716" i="3"/>
  <c r="D1717" i="3" s="1"/>
  <c r="E1717" i="3" s="1"/>
  <c r="B1717" i="3" l="1"/>
  <c r="Q1717" i="3" s="1"/>
  <c r="C1717" i="3"/>
  <c r="F1717" i="3" s="1"/>
  <c r="I1717" i="3" l="1"/>
  <c r="J1717" i="3" s="1"/>
  <c r="K1717" i="3"/>
  <c r="L1717" i="3" s="1"/>
  <c r="G1717" i="3"/>
  <c r="H1717" i="3" l="1"/>
  <c r="M1717" i="3"/>
  <c r="N1717" i="3" l="1"/>
  <c r="P1717" i="3"/>
  <c r="D1718" i="3" s="1"/>
  <c r="E1718" i="3" s="1"/>
  <c r="O1717" i="3"/>
  <c r="B1718" i="3" l="1"/>
  <c r="Q1718" i="3" s="1"/>
  <c r="C1718" i="3"/>
  <c r="F1718" i="3" s="1"/>
  <c r="I1718" i="3" l="1"/>
  <c r="J1718" i="3" s="1"/>
  <c r="K1718" i="3"/>
  <c r="L1718" i="3" s="1"/>
  <c r="G1718" i="3"/>
  <c r="H1718" i="3" s="1"/>
  <c r="M1718" i="3" l="1"/>
  <c r="N1718" i="3" s="1"/>
  <c r="O1718" i="3" l="1"/>
  <c r="B1719" i="3" s="1"/>
  <c r="Q1719" i="3" s="1"/>
  <c r="P1718" i="3"/>
  <c r="D1719" i="3" s="1"/>
  <c r="E1719" i="3" s="1"/>
  <c r="C1719" i="3" l="1"/>
  <c r="F1719" i="3"/>
  <c r="G1719" i="3"/>
  <c r="H1719" i="3" s="1"/>
  <c r="I1719" i="3"/>
  <c r="J1719" i="3" s="1"/>
  <c r="M1719" i="3" s="1"/>
  <c r="K1719" i="3"/>
  <c r="L1719" i="3" s="1"/>
  <c r="N1719" i="3" l="1"/>
  <c r="P1719" i="3"/>
  <c r="D1720" i="3" s="1"/>
  <c r="E1720" i="3" s="1"/>
  <c r="O1719" i="3"/>
  <c r="B1720" i="3" l="1"/>
  <c r="Q1720" i="3" s="1"/>
  <c r="C1720" i="3" l="1"/>
  <c r="F1720" i="3" s="1"/>
  <c r="I1720" i="3" s="1"/>
  <c r="J1720" i="3" s="1"/>
  <c r="G1720" i="3" l="1"/>
  <c r="K1720" i="3"/>
  <c r="L1720" i="3" s="1"/>
  <c r="H1720" i="3"/>
  <c r="M1720" i="3"/>
  <c r="N1720" i="3" l="1"/>
  <c r="O1720" i="3"/>
  <c r="B1721" i="3" s="1"/>
  <c r="Q1721" i="3" s="1"/>
  <c r="P1720" i="3"/>
  <c r="D1721" i="3" s="1"/>
  <c r="E1721" i="3" s="1"/>
  <c r="C1721" i="3" l="1"/>
  <c r="F1721" i="3" s="1"/>
  <c r="G1721" i="3" l="1"/>
  <c r="H1721" i="3" s="1"/>
  <c r="I1721" i="3"/>
  <c r="J1721" i="3" s="1"/>
  <c r="M1721" i="3" s="1"/>
  <c r="K1721" i="3"/>
  <c r="L1721" i="3" s="1"/>
  <c r="P1721" i="3" l="1"/>
  <c r="D1722" i="3" s="1"/>
  <c r="E1722" i="3" s="1"/>
  <c r="N1721" i="3"/>
  <c r="O1721" i="3"/>
  <c r="B1722" i="3" l="1"/>
  <c r="Q1722" i="3" s="1"/>
  <c r="C1722" i="3"/>
  <c r="F1722" i="3" s="1"/>
  <c r="G1722" i="3" l="1"/>
  <c r="H1722" i="3" s="1"/>
  <c r="I1722" i="3"/>
  <c r="J1722" i="3" s="1"/>
  <c r="M1722" i="3" s="1"/>
  <c r="K1722" i="3"/>
  <c r="L1722" i="3" s="1"/>
  <c r="O1722" i="3" l="1"/>
  <c r="N1722" i="3"/>
  <c r="P1722" i="3"/>
  <c r="D1723" i="3" s="1"/>
  <c r="E1723" i="3" s="1"/>
  <c r="B1723" i="3" l="1"/>
  <c r="Q1723" i="3" s="1"/>
  <c r="C1723" i="3" l="1"/>
  <c r="F1723" i="3" s="1"/>
  <c r="I1723" i="3" l="1"/>
  <c r="J1723" i="3" s="1"/>
  <c r="K1723" i="3"/>
  <c r="L1723" i="3" s="1"/>
  <c r="G1723" i="3"/>
  <c r="H1723" i="3" l="1"/>
  <c r="M1723" i="3"/>
  <c r="O1723" i="3" l="1"/>
  <c r="P1723" i="3"/>
  <c r="D1724" i="3" s="1"/>
  <c r="E1724" i="3" s="1"/>
  <c r="N1723" i="3"/>
  <c r="B1724" i="3" l="1"/>
  <c r="Q1724" i="3" s="1"/>
  <c r="C1724" i="3"/>
  <c r="F1724" i="3" s="1"/>
  <c r="G1724" i="3" l="1"/>
  <c r="H1724" i="3" s="1"/>
  <c r="I1724" i="3"/>
  <c r="J1724" i="3" s="1"/>
  <c r="M1724" i="3" s="1"/>
  <c r="K1724" i="3"/>
  <c r="L1724" i="3" s="1"/>
  <c r="N1724" i="3" l="1"/>
  <c r="P1724" i="3"/>
  <c r="D1725" i="3" s="1"/>
  <c r="E1725" i="3" s="1"/>
  <c r="O1724" i="3"/>
  <c r="B1725" i="3" l="1"/>
  <c r="Q1725" i="3" s="1"/>
  <c r="C1725" i="3" l="1"/>
  <c r="F1725" i="3" s="1"/>
  <c r="G1725" i="3"/>
  <c r="H1725" i="3" s="1"/>
  <c r="I1725" i="3"/>
  <c r="J1725" i="3" s="1"/>
  <c r="M1725" i="3" s="1"/>
  <c r="K1725" i="3"/>
  <c r="L1725" i="3" s="1"/>
  <c r="O1725" i="3" l="1"/>
  <c r="P1725" i="3"/>
  <c r="D1726" i="3" s="1"/>
  <c r="E1726" i="3" s="1"/>
  <c r="N1725" i="3"/>
  <c r="B1726" i="3" l="1"/>
  <c r="Q1726" i="3" s="1"/>
  <c r="C1726" i="3" l="1"/>
  <c r="F1726" i="3" s="1"/>
  <c r="G1726" i="3" l="1"/>
  <c r="I1726" i="3"/>
  <c r="J1726" i="3" s="1"/>
  <c r="K1726" i="3"/>
  <c r="L1726" i="3" s="1"/>
  <c r="H1726" i="3" l="1"/>
  <c r="M1726" i="3"/>
  <c r="N1726" i="3" l="1"/>
  <c r="O1726" i="3"/>
  <c r="P1726" i="3"/>
  <c r="D1727" i="3" s="1"/>
  <c r="E1727" i="3" s="1"/>
  <c r="B1727" i="3" l="1"/>
  <c r="Q1727" i="3" s="1"/>
  <c r="C1727" i="3" l="1"/>
  <c r="F1727" i="3" s="1"/>
  <c r="G1727" i="3" s="1"/>
  <c r="H1727" i="3" s="1"/>
  <c r="K1727" i="3" l="1"/>
  <c r="L1727" i="3" s="1"/>
  <c r="I1727" i="3"/>
  <c r="J1727" i="3" s="1"/>
  <c r="M1727" i="3" s="1"/>
  <c r="N1727" i="3" s="1"/>
  <c r="P1727" i="3" l="1"/>
  <c r="D1728" i="3" s="1"/>
  <c r="E1728" i="3" s="1"/>
  <c r="O1727" i="3"/>
  <c r="B1728" i="3" s="1"/>
  <c r="Q1728" i="3" l="1"/>
  <c r="C1728" i="3"/>
  <c r="F1728" i="3" s="1"/>
  <c r="I1728" i="3"/>
  <c r="J1728" i="3" s="1"/>
  <c r="M1728" i="3" s="1"/>
  <c r="G1728" i="3"/>
  <c r="H1728" i="3" s="1"/>
  <c r="K1728" i="3"/>
  <c r="L1728" i="3" s="1"/>
  <c r="N1728" i="3" l="1"/>
  <c r="P1728" i="3"/>
  <c r="D1729" i="3" s="1"/>
  <c r="E1729" i="3" s="1"/>
  <c r="O1728" i="3"/>
  <c r="B1729" i="3" s="1"/>
  <c r="Q1729" i="3" s="1"/>
  <c r="C1729" i="3" l="1"/>
  <c r="F1729" i="3" s="1"/>
  <c r="G1729" i="3" l="1"/>
  <c r="K1729" i="3"/>
  <c r="L1729" i="3" s="1"/>
  <c r="I1729" i="3"/>
  <c r="J1729" i="3" s="1"/>
  <c r="H1729" i="3" l="1"/>
  <c r="M1729" i="3"/>
  <c r="O1729" i="3" l="1"/>
  <c r="P1729" i="3"/>
  <c r="D1730" i="3" s="1"/>
  <c r="E1730" i="3" s="1"/>
  <c r="N1729" i="3"/>
  <c r="B1730" i="3" l="1"/>
  <c r="Q1730" i="3" s="1"/>
  <c r="C1730" i="3" l="1"/>
  <c r="F1730" i="3" s="1"/>
  <c r="G1730" i="3" l="1"/>
  <c r="H1730" i="3" s="1"/>
  <c r="K1730" i="3"/>
  <c r="L1730" i="3" s="1"/>
  <c r="I1730" i="3"/>
  <c r="J1730" i="3" s="1"/>
  <c r="M1730" i="3" s="1"/>
  <c r="P1730" i="3" l="1"/>
  <c r="D1731" i="3" s="1"/>
  <c r="E1731" i="3" s="1"/>
  <c r="N1730" i="3"/>
  <c r="O1730" i="3"/>
  <c r="B1731" i="3" l="1"/>
  <c r="Q1731" i="3" s="1"/>
  <c r="C1731" i="3"/>
  <c r="F1731" i="3" s="1"/>
  <c r="I1731" i="3" l="1"/>
  <c r="J1731" i="3" s="1"/>
  <c r="K1731" i="3"/>
  <c r="L1731" i="3" s="1"/>
  <c r="G1731" i="3"/>
  <c r="H1731" i="3" l="1"/>
  <c r="M1731" i="3"/>
  <c r="N1731" i="3" l="1"/>
  <c r="O1731" i="3"/>
  <c r="B1732" i="3" s="1"/>
  <c r="Q1732" i="3" s="1"/>
  <c r="P1731" i="3"/>
  <c r="D1732" i="3" s="1"/>
  <c r="E1732" i="3" s="1"/>
  <c r="C1732" i="3" l="1"/>
  <c r="F1732" i="3" s="1"/>
  <c r="G1732" i="3" l="1"/>
  <c r="H1732" i="3" s="1"/>
  <c r="I1732" i="3"/>
  <c r="J1732" i="3" s="1"/>
  <c r="M1732" i="3" s="1"/>
  <c r="K1732" i="3"/>
  <c r="L1732" i="3" s="1"/>
  <c r="P1732" i="3" l="1"/>
  <c r="D1733" i="3" s="1"/>
  <c r="E1733" i="3" s="1"/>
  <c r="O1732" i="3"/>
  <c r="N1732" i="3"/>
  <c r="B1733" i="3" l="1"/>
  <c r="Q1733" i="3" s="1"/>
  <c r="C1733" i="3" l="1"/>
  <c r="F1733" i="3" s="1"/>
  <c r="G1733" i="3" l="1"/>
  <c r="H1733" i="3" s="1"/>
  <c r="I1733" i="3"/>
  <c r="J1733" i="3" s="1"/>
  <c r="M1733" i="3" s="1"/>
  <c r="K1733" i="3"/>
  <c r="L1733" i="3" s="1"/>
  <c r="N1733" i="3" l="1"/>
  <c r="P1733" i="3"/>
  <c r="D1734" i="3" s="1"/>
  <c r="E1734" i="3" s="1"/>
  <c r="O1733" i="3"/>
  <c r="B1734" i="3" s="1"/>
  <c r="Q1734" i="3" s="1"/>
  <c r="C1734" i="3" l="1"/>
  <c r="F1734" i="3" s="1"/>
  <c r="K1734" i="3" l="1"/>
  <c r="L1734" i="3" s="1"/>
  <c r="G1734" i="3"/>
  <c r="I1734" i="3"/>
  <c r="J1734" i="3" s="1"/>
  <c r="H1734" i="3" l="1"/>
  <c r="M1734" i="3"/>
  <c r="O1734" i="3" l="1"/>
  <c r="P1734" i="3"/>
  <c r="D1735" i="3" s="1"/>
  <c r="E1735" i="3" s="1"/>
  <c r="N1734" i="3"/>
  <c r="B1735" i="3" l="1"/>
  <c r="Q1735" i="3" s="1"/>
  <c r="C1735" i="3" l="1"/>
  <c r="F1735" i="3" s="1"/>
  <c r="G1735" i="3" l="1"/>
  <c r="H1735" i="3" s="1"/>
  <c r="I1735" i="3"/>
  <c r="J1735" i="3" s="1"/>
  <c r="M1735" i="3" s="1"/>
  <c r="K1735" i="3"/>
  <c r="L1735" i="3" s="1"/>
  <c r="N1735" i="3" l="1"/>
  <c r="O1735" i="3"/>
  <c r="B1736" i="3" s="1"/>
  <c r="Q1736" i="3" s="1"/>
  <c r="P1735" i="3"/>
  <c r="D1736" i="3" s="1"/>
  <c r="E1736" i="3" s="1"/>
  <c r="C1736" i="3" l="1"/>
  <c r="F1736" i="3" s="1"/>
  <c r="I1736" i="3" l="1"/>
  <c r="J1736" i="3" s="1"/>
  <c r="M1736" i="3" s="1"/>
  <c r="G1736" i="3"/>
  <c r="H1736" i="3" s="1"/>
  <c r="K1736" i="3"/>
  <c r="L1736" i="3" s="1"/>
  <c r="N1736" i="3" l="1"/>
  <c r="O1736" i="3"/>
  <c r="B1737" i="3" s="1"/>
  <c r="Q1737" i="3" s="1"/>
  <c r="P1736" i="3"/>
  <c r="D1737" i="3" s="1"/>
  <c r="E1737" i="3" s="1"/>
  <c r="C1737" i="3" l="1"/>
  <c r="F1737" i="3" s="1"/>
  <c r="G1737" i="3" l="1"/>
  <c r="I1737" i="3"/>
  <c r="J1737" i="3" s="1"/>
  <c r="K1737" i="3"/>
  <c r="L1737" i="3" s="1"/>
  <c r="H1737" i="3" l="1"/>
  <c r="M1737" i="3"/>
  <c r="N1737" i="3" l="1"/>
  <c r="P1737" i="3"/>
  <c r="D1738" i="3" s="1"/>
  <c r="E1738" i="3" s="1"/>
  <c r="O1737" i="3"/>
  <c r="B1738" i="3" s="1"/>
  <c r="Q1738" i="3" s="1"/>
  <c r="C1738" i="3" l="1"/>
  <c r="F1738" i="3" s="1"/>
  <c r="G1738" i="3" l="1"/>
  <c r="H1738" i="3" s="1"/>
  <c r="I1738" i="3"/>
  <c r="J1738" i="3" s="1"/>
  <c r="M1738" i="3" s="1"/>
  <c r="K1738" i="3"/>
  <c r="L1738" i="3" s="1"/>
  <c r="N1738" i="3" l="1"/>
  <c r="O1738" i="3"/>
  <c r="P1738" i="3"/>
  <c r="D1739" i="3" s="1"/>
  <c r="E1739" i="3" s="1"/>
  <c r="B1739" i="3" l="1"/>
  <c r="Q1739" i="3" s="1"/>
  <c r="C1739" i="3"/>
  <c r="F1739" i="3" s="1"/>
  <c r="G1739" i="3" l="1"/>
  <c r="H1739" i="3" s="1"/>
  <c r="K1739" i="3"/>
  <c r="L1739" i="3" s="1"/>
  <c r="I1739" i="3"/>
  <c r="J1739" i="3" s="1"/>
  <c r="M1739" i="3" s="1"/>
  <c r="P1739" i="3" l="1"/>
  <c r="D1740" i="3" s="1"/>
  <c r="E1740" i="3" s="1"/>
  <c r="N1739" i="3"/>
  <c r="O1739" i="3"/>
  <c r="B1740" i="3" s="1"/>
  <c r="Q1740" i="3" s="1"/>
  <c r="C1740" i="3" l="1"/>
  <c r="F1740" i="3" s="1"/>
  <c r="I1740" i="3" l="1"/>
  <c r="J1740" i="3" s="1"/>
  <c r="K1740" i="3"/>
  <c r="L1740" i="3" s="1"/>
  <c r="G1740" i="3"/>
  <c r="H1740" i="3" l="1"/>
  <c r="M1740" i="3"/>
  <c r="O1740" i="3" l="1"/>
  <c r="N1740" i="3"/>
  <c r="P1740" i="3"/>
  <c r="D1741" i="3" s="1"/>
  <c r="E1741" i="3" s="1"/>
  <c r="B1741" i="3" l="1"/>
  <c r="Q1741" i="3" s="1"/>
  <c r="C1741" i="3"/>
  <c r="F1741" i="3" s="1"/>
  <c r="G1741" i="3" l="1"/>
  <c r="H1741" i="3" s="1"/>
  <c r="I1741" i="3"/>
  <c r="J1741" i="3" s="1"/>
  <c r="K1741" i="3"/>
  <c r="L1741" i="3" s="1"/>
  <c r="M1741" i="3" l="1"/>
  <c r="N1741" i="3" s="1"/>
  <c r="P1741" i="3" l="1"/>
  <c r="D1742" i="3" s="1"/>
  <c r="E1742" i="3" s="1"/>
  <c r="O1741" i="3"/>
  <c r="B1742" i="3" s="1"/>
  <c r="Q1742" i="3" s="1"/>
  <c r="C1742" i="3" l="1"/>
  <c r="F1742" i="3" s="1"/>
  <c r="G1742" i="3" l="1"/>
  <c r="H1742" i="3" s="1"/>
  <c r="I1742" i="3"/>
  <c r="J1742" i="3" s="1"/>
  <c r="M1742" i="3" s="1"/>
  <c r="K1742" i="3"/>
  <c r="L1742" i="3" s="1"/>
  <c r="N1742" i="3" l="1"/>
  <c r="P1742" i="3"/>
  <c r="D1743" i="3" s="1"/>
  <c r="E1743" i="3" s="1"/>
  <c r="O1742" i="3"/>
  <c r="B1743" i="3" l="1"/>
  <c r="Q1743" i="3" s="1"/>
  <c r="C1743" i="3" l="1"/>
  <c r="F1743" i="3" s="1"/>
  <c r="G1743" i="3" s="1"/>
  <c r="K1743" i="3" l="1"/>
  <c r="L1743" i="3" s="1"/>
  <c r="I1743" i="3"/>
  <c r="J1743" i="3" s="1"/>
  <c r="H1743" i="3"/>
  <c r="M1743" i="3"/>
  <c r="N1743" i="3" l="1"/>
  <c r="O1743" i="3"/>
  <c r="P1743" i="3"/>
  <c r="D1744" i="3" s="1"/>
  <c r="E1744" i="3" s="1"/>
  <c r="B1744" i="3" l="1"/>
  <c r="Q1744" i="3" s="1"/>
  <c r="C1744" i="3"/>
  <c r="F1744" i="3" s="1"/>
  <c r="G1744" i="3" l="1"/>
  <c r="H1744" i="3" s="1"/>
  <c r="I1744" i="3"/>
  <c r="J1744" i="3" s="1"/>
  <c r="M1744" i="3" s="1"/>
  <c r="K1744" i="3"/>
  <c r="L1744" i="3" s="1"/>
  <c r="N1744" i="3" l="1"/>
  <c r="P1744" i="3"/>
  <c r="D1745" i="3" s="1"/>
  <c r="E1745" i="3" s="1"/>
  <c r="O1744" i="3"/>
  <c r="B1745" i="3" s="1"/>
  <c r="Q1745" i="3" s="1"/>
  <c r="C1745" i="3" l="1"/>
  <c r="F1745" i="3" s="1"/>
  <c r="G1745" i="3" l="1"/>
  <c r="H1745" i="3" s="1"/>
  <c r="I1745" i="3"/>
  <c r="J1745" i="3" s="1"/>
  <c r="K1745" i="3"/>
  <c r="L1745" i="3" s="1"/>
  <c r="M1745" i="3" l="1"/>
  <c r="P1745" i="3" s="1"/>
  <c r="D1746" i="3" s="1"/>
  <c r="E1746" i="3" s="1"/>
  <c r="O1745" i="3" l="1"/>
  <c r="N1745" i="3"/>
  <c r="B1746" i="3" l="1"/>
  <c r="Q1746" i="3" s="1"/>
  <c r="C1746" i="3" l="1"/>
  <c r="F1746" i="3" s="1"/>
  <c r="G1746" i="3" l="1"/>
  <c r="H1746" i="3" s="1"/>
  <c r="I1746" i="3"/>
  <c r="J1746" i="3" s="1"/>
  <c r="M1746" i="3" s="1"/>
  <c r="N1746" i="3" s="1"/>
  <c r="K1746" i="3"/>
  <c r="L1746" i="3" s="1"/>
  <c r="O1746" i="3" l="1"/>
  <c r="B1747" i="3" s="1"/>
  <c r="Q1747" i="3" s="1"/>
  <c r="P1746" i="3"/>
  <c r="D1747" i="3" s="1"/>
  <c r="E1747" i="3" s="1"/>
  <c r="C1747" i="3" l="1"/>
  <c r="F1747" i="3" s="1"/>
  <c r="G1747" i="3" s="1"/>
  <c r="H1747" i="3" s="1"/>
  <c r="I1747" i="3" l="1"/>
  <c r="J1747" i="3" s="1"/>
  <c r="M1747" i="3" s="1"/>
  <c r="P1747" i="3" s="1"/>
  <c r="D1748" i="3" s="1"/>
  <c r="E1748" i="3" s="1"/>
  <c r="K1747" i="3"/>
  <c r="L1747" i="3" s="1"/>
  <c r="O1747" i="3" l="1"/>
  <c r="N1747" i="3"/>
  <c r="B1748" i="3" s="1"/>
  <c r="Q1748" i="3" s="1"/>
  <c r="C1748" i="3" l="1"/>
  <c r="F1748" i="3" s="1"/>
  <c r="K1748" i="3" l="1"/>
  <c r="L1748" i="3" s="1"/>
  <c r="G1748" i="3"/>
  <c r="H1748" i="3" s="1"/>
  <c r="I1748" i="3"/>
  <c r="J1748" i="3" s="1"/>
  <c r="M1748" i="3" s="1"/>
  <c r="O1748" i="3" l="1"/>
  <c r="P1748" i="3"/>
  <c r="D1749" i="3" s="1"/>
  <c r="E1749" i="3" s="1"/>
  <c r="N1748" i="3"/>
  <c r="B1749" i="3" l="1"/>
  <c r="Q1749" i="3" s="1"/>
  <c r="C1749" i="3" l="1"/>
  <c r="F1749" i="3" s="1"/>
  <c r="I1749" i="3" l="1"/>
  <c r="J1749" i="3" s="1"/>
  <c r="K1749" i="3"/>
  <c r="L1749" i="3" s="1"/>
  <c r="G1749" i="3"/>
  <c r="H1749" i="3" l="1"/>
  <c r="M1749" i="3"/>
  <c r="O1749" i="3" l="1"/>
  <c r="N1749" i="3"/>
  <c r="P1749" i="3"/>
  <c r="D1750" i="3" s="1"/>
  <c r="E1750" i="3" s="1"/>
  <c r="B1750" i="3" l="1"/>
  <c r="Q1750" i="3" s="1"/>
  <c r="C1750" i="3" l="1"/>
  <c r="F1750" i="3" s="1"/>
  <c r="G1750" i="3" l="1"/>
  <c r="H1750" i="3" s="1"/>
  <c r="K1750" i="3"/>
  <c r="L1750" i="3" s="1"/>
  <c r="I1750" i="3"/>
  <c r="J1750" i="3" s="1"/>
  <c r="M1750" i="3" l="1"/>
  <c r="P1750" i="3" s="1"/>
  <c r="D1751" i="3" s="1"/>
  <c r="E1751" i="3" s="1"/>
  <c r="O1750" i="3" l="1"/>
  <c r="N1750" i="3"/>
  <c r="B1751" i="3" l="1"/>
  <c r="Q1751" i="3" s="1"/>
  <c r="C1751" i="3" l="1"/>
  <c r="F1751" i="3" s="1"/>
  <c r="G1751" i="3" l="1"/>
  <c r="H1751" i="3" s="1"/>
  <c r="K1751" i="3"/>
  <c r="L1751" i="3" s="1"/>
  <c r="I1751" i="3"/>
  <c r="J1751" i="3" s="1"/>
  <c r="M1751" i="3" s="1"/>
  <c r="N1751" i="3" l="1"/>
  <c r="O1751" i="3"/>
  <c r="P1751" i="3"/>
  <c r="D1752" i="3" s="1"/>
  <c r="E1752" i="3" s="1"/>
  <c r="B1752" i="3" l="1"/>
  <c r="Q1752" i="3" s="1"/>
  <c r="C1752" i="3" l="1"/>
  <c r="F1752" i="3" s="1"/>
  <c r="G1752" i="3"/>
  <c r="K1752" i="3"/>
  <c r="L1752" i="3" s="1"/>
  <c r="I1752" i="3"/>
  <c r="J1752" i="3" s="1"/>
  <c r="M1752" i="3" l="1"/>
  <c r="H1752" i="3"/>
  <c r="P1752" i="3" l="1"/>
  <c r="D1753" i="3" s="1"/>
  <c r="E1753" i="3" s="1"/>
  <c r="N1752" i="3"/>
  <c r="O1752" i="3"/>
  <c r="B1753" i="3" s="1"/>
  <c r="Q1753" i="3" s="1"/>
  <c r="C1753" i="3" l="1"/>
  <c r="F1753" i="3" s="1"/>
  <c r="K1753" i="3" l="1"/>
  <c r="L1753" i="3" s="1"/>
  <c r="I1753" i="3"/>
  <c r="J1753" i="3" s="1"/>
  <c r="M1753" i="3" s="1"/>
  <c r="G1753" i="3"/>
  <c r="H1753" i="3" s="1"/>
  <c r="O1753" i="3" l="1"/>
  <c r="N1753" i="3"/>
  <c r="P1753" i="3"/>
  <c r="D1754" i="3" s="1"/>
  <c r="E1754" i="3" s="1"/>
  <c r="B1754" i="3" l="1"/>
  <c r="Q1754" i="3" s="1"/>
  <c r="C1754" i="3" l="1"/>
  <c r="F1754" i="3" s="1"/>
  <c r="G1754" i="3" l="1"/>
  <c r="I1754" i="3"/>
  <c r="J1754" i="3" s="1"/>
  <c r="K1754" i="3"/>
  <c r="L1754" i="3" s="1"/>
  <c r="H1754" i="3" l="1"/>
  <c r="M1754" i="3"/>
  <c r="N1754" i="3" l="1"/>
  <c r="P1754" i="3"/>
  <c r="D1755" i="3" s="1"/>
  <c r="E1755" i="3" s="1"/>
  <c r="O1754" i="3"/>
  <c r="B1755" i="3" s="1"/>
  <c r="Q1755" i="3" s="1"/>
  <c r="C1755" i="3" l="1"/>
  <c r="F1755" i="3" s="1"/>
  <c r="G1755" i="3" l="1"/>
  <c r="H1755" i="3" s="1"/>
  <c r="I1755" i="3"/>
  <c r="J1755" i="3" s="1"/>
  <c r="M1755" i="3" s="1"/>
  <c r="K1755" i="3"/>
  <c r="L1755" i="3" s="1"/>
  <c r="N1755" i="3" l="1"/>
  <c r="P1755" i="3"/>
  <c r="D1756" i="3" s="1"/>
  <c r="E1756" i="3" s="1"/>
  <c r="O1755" i="3"/>
  <c r="B1756" i="3" s="1"/>
  <c r="Q1756" i="3" s="1"/>
  <c r="C1756" i="3" l="1"/>
  <c r="F1756" i="3" s="1"/>
  <c r="G1756" i="3" l="1"/>
  <c r="H1756" i="3" s="1"/>
  <c r="I1756" i="3"/>
  <c r="J1756" i="3" s="1"/>
  <c r="M1756" i="3" s="1"/>
  <c r="K1756" i="3"/>
  <c r="L1756" i="3" s="1"/>
  <c r="N1756" i="3" l="1"/>
  <c r="O1756" i="3"/>
  <c r="B1757" i="3" s="1"/>
  <c r="Q1757" i="3" s="1"/>
  <c r="P1756" i="3"/>
  <c r="D1757" i="3" s="1"/>
  <c r="E1757" i="3" s="1"/>
  <c r="C1757" i="3" l="1"/>
  <c r="F1757" i="3" s="1"/>
  <c r="G1757" i="3" l="1"/>
  <c r="H1757" i="3" s="1"/>
  <c r="I1757" i="3"/>
  <c r="J1757" i="3" s="1"/>
  <c r="M1757" i="3" s="1"/>
  <c r="K1757" i="3"/>
  <c r="L1757" i="3" s="1"/>
  <c r="N1757" i="3" l="1"/>
  <c r="O1757" i="3"/>
  <c r="B1758" i="3" s="1"/>
  <c r="Q1758" i="3" s="1"/>
  <c r="P1757" i="3"/>
  <c r="D1758" i="3" s="1"/>
  <c r="E1758" i="3" s="1"/>
  <c r="C1758" i="3" l="1"/>
  <c r="F1758" i="3" s="1"/>
  <c r="K1758" i="3" l="1"/>
  <c r="L1758" i="3" s="1"/>
  <c r="I1758" i="3"/>
  <c r="J1758" i="3" s="1"/>
  <c r="M1758" i="3" s="1"/>
  <c r="O1758" i="3" s="1"/>
  <c r="G1758" i="3"/>
  <c r="H1758" i="3" s="1"/>
  <c r="P1758" i="3" l="1"/>
  <c r="D1759" i="3" s="1"/>
  <c r="E1759" i="3" s="1"/>
  <c r="N1758" i="3"/>
  <c r="B1759" i="3"/>
  <c r="Q1759" i="3" s="1"/>
  <c r="C1759" i="3" l="1"/>
  <c r="F1759" i="3" s="1"/>
  <c r="I1759" i="3" l="1"/>
  <c r="J1759" i="3" s="1"/>
  <c r="G1759" i="3"/>
  <c r="H1759" i="3" s="1"/>
  <c r="K1759" i="3"/>
  <c r="L1759" i="3" s="1"/>
  <c r="M1759" i="3" l="1"/>
  <c r="P1759" i="3" s="1"/>
  <c r="D1760" i="3" s="1"/>
  <c r="E1760" i="3" s="1"/>
  <c r="O1759" i="3" l="1"/>
  <c r="N1759" i="3"/>
  <c r="B1760" i="3" l="1"/>
  <c r="Q1760" i="3" s="1"/>
  <c r="C1760" i="3" l="1"/>
  <c r="F1760" i="3" s="1"/>
  <c r="K1760" i="3" l="1"/>
  <c r="L1760" i="3" s="1"/>
  <c r="G1760" i="3"/>
  <c r="H1760" i="3" s="1"/>
  <c r="I1760" i="3"/>
  <c r="J1760" i="3" s="1"/>
  <c r="M1760" i="3" s="1"/>
  <c r="P1760" i="3" l="1"/>
  <c r="D1761" i="3" s="1"/>
  <c r="E1761" i="3" s="1"/>
  <c r="N1760" i="3"/>
  <c r="O1760" i="3"/>
  <c r="B1761" i="3" s="1"/>
  <c r="Q1761" i="3" s="1"/>
  <c r="C1761" i="3" l="1"/>
  <c r="F1761" i="3" s="1"/>
  <c r="K1761" i="3" l="1"/>
  <c r="L1761" i="3" s="1"/>
  <c r="I1761" i="3"/>
  <c r="J1761" i="3" s="1"/>
  <c r="G1761" i="3"/>
  <c r="H1761" i="3" l="1"/>
  <c r="M1761" i="3"/>
  <c r="P1761" i="3" l="1"/>
  <c r="D1762" i="3" s="1"/>
  <c r="E1762" i="3" s="1"/>
  <c r="N1761" i="3"/>
  <c r="C1762" i="3" s="1"/>
  <c r="F1762" i="3" s="1"/>
  <c r="O1761" i="3"/>
  <c r="B1762" i="3" s="1"/>
  <c r="Q1762" i="3" s="1"/>
  <c r="I1762" i="3" l="1"/>
  <c r="J1762" i="3" s="1"/>
  <c r="M1762" i="3" s="1"/>
  <c r="O1762" i="3" s="1"/>
  <c r="K1762" i="3"/>
  <c r="L1762" i="3" s="1"/>
  <c r="G1762" i="3"/>
  <c r="H1762" i="3" s="1"/>
  <c r="P1762" i="3" l="1"/>
  <c r="D1763" i="3" s="1"/>
  <c r="E1763" i="3" s="1"/>
  <c r="N1762" i="3"/>
  <c r="B1763" i="3" s="1"/>
  <c r="Q1763" i="3" s="1"/>
  <c r="C1763" i="3" l="1"/>
  <c r="F1763" i="3" s="1"/>
  <c r="I1763" i="3" l="1"/>
  <c r="J1763" i="3" s="1"/>
  <c r="G1763" i="3"/>
  <c r="H1763" i="3" s="1"/>
  <c r="K1763" i="3"/>
  <c r="L1763" i="3" s="1"/>
  <c r="M1763" i="3" l="1"/>
  <c r="O1763" i="3" s="1"/>
  <c r="N1763" i="3" l="1"/>
  <c r="P1763" i="3"/>
  <c r="D1764" i="3" s="1"/>
  <c r="E1764" i="3" s="1"/>
  <c r="B1764" i="3"/>
  <c r="Q1764" i="3" s="1"/>
  <c r="C1764" i="3" l="1"/>
  <c r="F1764" i="3" s="1"/>
  <c r="G1764" i="3"/>
  <c r="I1764" i="3"/>
  <c r="J1764" i="3" s="1"/>
  <c r="K1764" i="3"/>
  <c r="L1764" i="3" s="1"/>
  <c r="H1764" i="3" l="1"/>
  <c r="M1764" i="3"/>
  <c r="N1764" i="3" l="1"/>
  <c r="P1764" i="3"/>
  <c r="D1765" i="3" s="1"/>
  <c r="E1765" i="3" s="1"/>
  <c r="O1764" i="3"/>
  <c r="B1765" i="3" s="1"/>
  <c r="Q1765" i="3" s="1"/>
  <c r="C1765" i="3" l="1"/>
  <c r="F1765" i="3" s="1"/>
  <c r="G1765" i="3" l="1"/>
  <c r="H1765" i="3" s="1"/>
  <c r="I1765" i="3"/>
  <c r="J1765" i="3" s="1"/>
  <c r="M1765" i="3" s="1"/>
  <c r="K1765" i="3"/>
  <c r="L1765" i="3" s="1"/>
  <c r="P1765" i="3" l="1"/>
  <c r="D1766" i="3" s="1"/>
  <c r="E1766" i="3" s="1"/>
  <c r="N1765" i="3"/>
  <c r="O1765" i="3"/>
  <c r="B1766" i="3" s="1"/>
  <c r="Q1766" i="3" s="1"/>
  <c r="C1766" i="3" l="1"/>
  <c r="F1766" i="3" s="1"/>
  <c r="G1766" i="3" l="1"/>
  <c r="H1766" i="3" s="1"/>
  <c r="I1766" i="3"/>
  <c r="J1766" i="3" s="1"/>
  <c r="M1766" i="3" s="1"/>
  <c r="K1766" i="3"/>
  <c r="L1766" i="3" s="1"/>
  <c r="O1766" i="3" l="1"/>
  <c r="P1766" i="3"/>
  <c r="D1767" i="3" s="1"/>
  <c r="E1767" i="3" s="1"/>
  <c r="N1766" i="3"/>
  <c r="B1767" i="3" l="1"/>
  <c r="Q1767" i="3" s="1"/>
  <c r="C1767" i="3"/>
  <c r="F1767" i="3" s="1"/>
  <c r="G1767" i="3" l="1"/>
  <c r="I1767" i="3"/>
  <c r="J1767" i="3" s="1"/>
  <c r="K1767" i="3"/>
  <c r="L1767" i="3" s="1"/>
  <c r="H1767" i="3" l="1"/>
  <c r="M1767" i="3"/>
  <c r="N1767" i="3" l="1"/>
  <c r="O1767" i="3"/>
  <c r="P1767" i="3"/>
  <c r="D1768" i="3" s="1"/>
  <c r="E1768" i="3" s="1"/>
  <c r="B1768" i="3" l="1"/>
  <c r="Q1768" i="3" s="1"/>
  <c r="C1768" i="3" l="1"/>
  <c r="F1768" i="3" s="1"/>
  <c r="G1768" i="3"/>
  <c r="H1768" i="3" s="1"/>
  <c r="K1768" i="3"/>
  <c r="L1768" i="3" s="1"/>
  <c r="I1768" i="3"/>
  <c r="J1768" i="3" s="1"/>
  <c r="M1768" i="3" s="1"/>
  <c r="P1768" i="3" l="1"/>
  <c r="D1769" i="3" s="1"/>
  <c r="E1769" i="3" s="1"/>
  <c r="O1768" i="3"/>
  <c r="N1768" i="3"/>
  <c r="B1769" i="3" l="1"/>
  <c r="Q1769" i="3" s="1"/>
  <c r="C1769" i="3" l="1"/>
  <c r="F1769" i="3" s="1"/>
  <c r="G1769" i="3" l="1"/>
  <c r="H1769" i="3" s="1"/>
  <c r="K1769" i="3"/>
  <c r="L1769" i="3" s="1"/>
  <c r="I1769" i="3"/>
  <c r="J1769" i="3" s="1"/>
  <c r="M1769" i="3" s="1"/>
  <c r="O1769" i="3" l="1"/>
  <c r="P1769" i="3"/>
  <c r="D1770" i="3" s="1"/>
  <c r="E1770" i="3" s="1"/>
  <c r="N1769" i="3"/>
  <c r="B1770" i="3" l="1"/>
  <c r="Q1770" i="3" s="1"/>
  <c r="C1770" i="3" l="1"/>
  <c r="F1770" i="3" s="1"/>
  <c r="G1770" i="3" l="1"/>
  <c r="I1770" i="3"/>
  <c r="J1770" i="3" s="1"/>
  <c r="K1770" i="3"/>
  <c r="L1770" i="3" s="1"/>
  <c r="H1770" i="3" l="1"/>
  <c r="M1770" i="3"/>
  <c r="N1770" i="3" l="1"/>
  <c r="P1770" i="3"/>
  <c r="D1771" i="3" s="1"/>
  <c r="E1771" i="3" s="1"/>
  <c r="O1770" i="3"/>
  <c r="B1771" i="3" s="1"/>
  <c r="Q1771" i="3" s="1"/>
  <c r="C1771" i="3" l="1"/>
  <c r="F1771" i="3" s="1"/>
  <c r="K1771" i="3" l="1"/>
  <c r="L1771" i="3" s="1"/>
  <c r="G1771" i="3"/>
  <c r="H1771" i="3" s="1"/>
  <c r="I1771" i="3"/>
  <c r="J1771" i="3" s="1"/>
  <c r="M1771" i="3" s="1"/>
  <c r="N1771" i="3" l="1"/>
  <c r="O1771" i="3"/>
  <c r="B1772" i="3" s="1"/>
  <c r="Q1772" i="3" s="1"/>
  <c r="P1771" i="3"/>
  <c r="D1772" i="3" s="1"/>
  <c r="E1772" i="3" s="1"/>
  <c r="C1772" i="3" l="1"/>
  <c r="F1772" i="3" s="1"/>
  <c r="G1772" i="3" l="1"/>
  <c r="H1772" i="3" s="1"/>
  <c r="I1772" i="3"/>
  <c r="J1772" i="3" s="1"/>
  <c r="M1772" i="3" s="1"/>
  <c r="K1772" i="3"/>
  <c r="L1772" i="3" s="1"/>
  <c r="N1772" i="3" l="1"/>
  <c r="O1772" i="3"/>
  <c r="P1772" i="3"/>
  <c r="D1773" i="3" s="1"/>
  <c r="E1773" i="3" s="1"/>
  <c r="B1773" i="3" l="1"/>
  <c r="Q1773" i="3" s="1"/>
  <c r="C1773" i="3" l="1"/>
  <c r="F1773" i="3" s="1"/>
  <c r="G1773" i="3" l="1"/>
  <c r="K1773" i="3"/>
  <c r="L1773" i="3" s="1"/>
  <c r="I1773" i="3"/>
  <c r="J1773" i="3" s="1"/>
  <c r="H1773" i="3" l="1"/>
  <c r="M1773" i="3"/>
  <c r="P1773" i="3" l="1"/>
  <c r="D1774" i="3" s="1"/>
  <c r="E1774" i="3" s="1"/>
  <c r="N1773" i="3"/>
  <c r="O1773" i="3"/>
  <c r="B1774" i="3" l="1"/>
  <c r="Q1774" i="3" s="1"/>
  <c r="C1774" i="3"/>
  <c r="F1774" i="3" s="1"/>
  <c r="K1774" i="3" l="1"/>
  <c r="L1774" i="3" s="1"/>
  <c r="G1774" i="3"/>
  <c r="H1774" i="3" s="1"/>
  <c r="I1774" i="3"/>
  <c r="J1774" i="3" s="1"/>
  <c r="M1774" i="3" s="1"/>
  <c r="N1774" i="3" l="1"/>
  <c r="O1774" i="3"/>
  <c r="P1774" i="3"/>
  <c r="D1775" i="3" s="1"/>
  <c r="E1775" i="3" s="1"/>
  <c r="B1775" i="3" l="1"/>
  <c r="Q1775" i="3" s="1"/>
  <c r="C1775" i="3"/>
  <c r="F1775" i="3" s="1"/>
  <c r="I1775" i="3" l="1"/>
  <c r="J1775" i="3" s="1"/>
  <c r="G1775" i="3"/>
  <c r="H1775" i="3" s="1"/>
  <c r="K1775" i="3"/>
  <c r="L1775" i="3" s="1"/>
  <c r="M1775" i="3" l="1"/>
  <c r="O1775" i="3" s="1"/>
  <c r="P1775" i="3" l="1"/>
  <c r="D1776" i="3" s="1"/>
  <c r="E1776" i="3" s="1"/>
  <c r="N1775" i="3"/>
  <c r="B1776" i="3" s="1"/>
  <c r="Q1776" i="3" s="1"/>
  <c r="C1776" i="3" l="1"/>
  <c r="F1776" i="3" s="1"/>
  <c r="G1776" i="3" s="1"/>
  <c r="I1776" i="3"/>
  <c r="J1776" i="3" s="1"/>
  <c r="K1776" i="3"/>
  <c r="L1776" i="3" s="1"/>
  <c r="H1776" i="3" l="1"/>
  <c r="M1776" i="3"/>
  <c r="N1776" i="3" l="1"/>
  <c r="O1776" i="3"/>
  <c r="P1776" i="3"/>
  <c r="D1777" i="3" s="1"/>
  <c r="E1777" i="3" s="1"/>
  <c r="B1777" i="3" l="1"/>
  <c r="Q1777" i="3" s="1"/>
  <c r="C1777" i="3"/>
  <c r="F1777" i="3" s="1"/>
  <c r="G1777" i="3" l="1"/>
  <c r="H1777" i="3" s="1"/>
  <c r="I1777" i="3"/>
  <c r="J1777" i="3" s="1"/>
  <c r="M1777" i="3" s="1"/>
  <c r="K1777" i="3"/>
  <c r="L1777" i="3" s="1"/>
  <c r="N1777" i="3" l="1"/>
  <c r="O1777" i="3"/>
  <c r="P1777" i="3"/>
  <c r="D1778" i="3" s="1"/>
  <c r="E1778" i="3" s="1"/>
  <c r="B1778" i="3" l="1"/>
  <c r="Q1778" i="3" s="1"/>
  <c r="C1778" i="3" l="1"/>
  <c r="F1778" i="3" s="1"/>
  <c r="K1778" i="3" l="1"/>
  <c r="L1778" i="3" s="1"/>
  <c r="I1778" i="3"/>
  <c r="J1778" i="3" s="1"/>
  <c r="M1778" i="3" s="1"/>
  <c r="G1778" i="3"/>
  <c r="H1778" i="3" s="1"/>
  <c r="P1778" i="3" l="1"/>
  <c r="D1779" i="3" s="1"/>
  <c r="E1779" i="3" s="1"/>
  <c r="N1778" i="3"/>
  <c r="O1778" i="3"/>
  <c r="B1779" i="3" s="1"/>
  <c r="Q1779" i="3" s="1"/>
  <c r="C1779" i="3" l="1"/>
  <c r="F1779" i="3" s="1"/>
  <c r="G1779" i="3" l="1"/>
  <c r="I1779" i="3"/>
  <c r="J1779" i="3" s="1"/>
  <c r="K1779" i="3"/>
  <c r="L1779" i="3" s="1"/>
  <c r="H1779" i="3" l="1"/>
  <c r="M1779" i="3"/>
  <c r="O1779" i="3" l="1"/>
  <c r="P1779" i="3"/>
  <c r="D1780" i="3" s="1"/>
  <c r="E1780" i="3" s="1"/>
  <c r="N1779" i="3"/>
  <c r="B1780" i="3" l="1"/>
  <c r="Q1780" i="3" s="1"/>
  <c r="C1780" i="3" l="1"/>
  <c r="F1780" i="3" s="1"/>
  <c r="G1780" i="3" l="1"/>
  <c r="H1780" i="3" s="1"/>
  <c r="K1780" i="3"/>
  <c r="L1780" i="3" s="1"/>
  <c r="I1780" i="3"/>
  <c r="J1780" i="3" s="1"/>
  <c r="M1780" i="3" s="1"/>
  <c r="N1780" i="3" l="1"/>
  <c r="O1780" i="3"/>
  <c r="P1780" i="3"/>
  <c r="D1781" i="3" s="1"/>
  <c r="E1781" i="3" s="1"/>
  <c r="B1781" i="3" l="1"/>
  <c r="Q1781" i="3" s="1"/>
  <c r="C1781" i="3" l="1"/>
  <c r="F1781" i="3" s="1"/>
  <c r="K1781" i="3" s="1"/>
  <c r="L1781" i="3" s="1"/>
  <c r="I1781" i="3"/>
  <c r="J1781" i="3" s="1"/>
  <c r="G1781" i="3" l="1"/>
  <c r="H1781" i="3" s="1"/>
  <c r="M1781" i="3"/>
  <c r="N1781" i="3" s="1"/>
  <c r="P1781" i="3" l="1"/>
  <c r="D1782" i="3" s="1"/>
  <c r="E1782" i="3" s="1"/>
  <c r="O1781" i="3"/>
  <c r="B1782" i="3" s="1"/>
  <c r="Q1782" i="3" s="1"/>
  <c r="C1782" i="3" l="1"/>
  <c r="F1782" i="3" s="1"/>
  <c r="G1782" i="3"/>
  <c r="I1782" i="3"/>
  <c r="J1782" i="3" s="1"/>
  <c r="K1782" i="3"/>
  <c r="L1782" i="3" s="1"/>
  <c r="H1782" i="3" l="1"/>
  <c r="M1782" i="3"/>
  <c r="N1782" i="3" l="1"/>
  <c r="O1782" i="3"/>
  <c r="B1783" i="3" s="1"/>
  <c r="Q1783" i="3" s="1"/>
  <c r="P1782" i="3"/>
  <c r="D1783" i="3" s="1"/>
  <c r="E1783" i="3" s="1"/>
  <c r="C1783" i="3" l="1"/>
  <c r="F1783" i="3" s="1"/>
  <c r="G1783" i="3" l="1"/>
  <c r="K1783" i="3"/>
  <c r="L1783" i="3" s="1"/>
  <c r="I1783" i="3"/>
  <c r="J1783" i="3" s="1"/>
  <c r="H1783" i="3" l="1"/>
  <c r="M1783" i="3"/>
  <c r="N1783" i="3" l="1"/>
  <c r="O1783" i="3"/>
  <c r="P1783" i="3"/>
  <c r="D1784" i="3" s="1"/>
  <c r="E1784" i="3" s="1"/>
  <c r="B1784" i="3" l="1"/>
  <c r="Q1784" i="3" s="1"/>
  <c r="C1784" i="3" l="1"/>
  <c r="F1784" i="3" s="1"/>
  <c r="G1784" i="3"/>
  <c r="H1784" i="3" s="1"/>
  <c r="I1784" i="3"/>
  <c r="J1784" i="3" s="1"/>
  <c r="M1784" i="3" s="1"/>
  <c r="K1784" i="3"/>
  <c r="L1784" i="3" s="1"/>
  <c r="N1784" i="3" l="1"/>
  <c r="O1784" i="3"/>
  <c r="P1784" i="3"/>
  <c r="D1785" i="3" s="1"/>
  <c r="E1785" i="3" s="1"/>
  <c r="B1785" i="3" l="1"/>
  <c r="Q1785" i="3" s="1"/>
  <c r="C1785" i="3"/>
  <c r="F1785" i="3" s="1"/>
  <c r="G1785" i="3" l="1"/>
  <c r="K1785" i="3"/>
  <c r="L1785" i="3" s="1"/>
  <c r="I1785" i="3"/>
  <c r="J1785" i="3" s="1"/>
  <c r="H1785" i="3" l="1"/>
  <c r="M1785" i="3"/>
  <c r="N1785" i="3" l="1"/>
  <c r="O1785" i="3"/>
  <c r="P1785" i="3"/>
  <c r="D1786" i="3" s="1"/>
  <c r="E1786" i="3" s="1"/>
  <c r="B1786" i="3" l="1"/>
  <c r="Q1786" i="3" s="1"/>
  <c r="C1786" i="3"/>
  <c r="F1786" i="3" s="1"/>
  <c r="I1786" i="3" l="1"/>
  <c r="J1786" i="3" s="1"/>
  <c r="K1786" i="3"/>
  <c r="L1786" i="3" s="1"/>
  <c r="G1786" i="3"/>
  <c r="H1786" i="3" l="1"/>
  <c r="M1786" i="3"/>
  <c r="P1786" i="3" l="1"/>
  <c r="D1787" i="3" s="1"/>
  <c r="E1787" i="3" s="1"/>
  <c r="O1786" i="3"/>
  <c r="N1786" i="3"/>
  <c r="B1787" i="3" l="1"/>
  <c r="Q1787" i="3" s="1"/>
  <c r="C1787" i="3" l="1"/>
  <c r="F1787" i="3" s="1"/>
  <c r="G1787" i="3" l="1"/>
  <c r="H1787" i="3" s="1"/>
  <c r="I1787" i="3"/>
  <c r="J1787" i="3" s="1"/>
  <c r="M1787" i="3" s="1"/>
  <c r="K1787" i="3"/>
  <c r="L1787" i="3" s="1"/>
  <c r="O1787" i="3" l="1"/>
  <c r="N1787" i="3"/>
  <c r="P1787" i="3"/>
  <c r="D1788" i="3" s="1"/>
  <c r="E1788" i="3" s="1"/>
  <c r="B1788" i="3" l="1"/>
  <c r="Q1788" i="3" s="1"/>
  <c r="C1788" i="3" l="1"/>
  <c r="F1788" i="3" s="1"/>
  <c r="I1788" i="3" l="1"/>
  <c r="J1788" i="3" s="1"/>
  <c r="G1788" i="3"/>
  <c r="K1788" i="3"/>
  <c r="L1788" i="3" s="1"/>
  <c r="H1788" i="3" l="1"/>
  <c r="M1788" i="3"/>
  <c r="N1788" i="3" l="1"/>
  <c r="O1788" i="3"/>
  <c r="B1789" i="3" s="1"/>
  <c r="Q1789" i="3" s="1"/>
  <c r="P1788" i="3"/>
  <c r="D1789" i="3" s="1"/>
  <c r="E1789" i="3" s="1"/>
  <c r="C1789" i="3" l="1"/>
  <c r="F1789" i="3" s="1"/>
  <c r="G1789" i="3" l="1"/>
  <c r="K1789" i="3"/>
  <c r="L1789" i="3" s="1"/>
  <c r="I1789" i="3"/>
  <c r="J1789" i="3" s="1"/>
  <c r="H1789" i="3" l="1"/>
  <c r="M1789" i="3"/>
  <c r="P1789" i="3" l="1"/>
  <c r="D1790" i="3" s="1"/>
  <c r="E1790" i="3" s="1"/>
  <c r="N1789" i="3"/>
  <c r="O1789" i="3"/>
  <c r="B1790" i="3" l="1"/>
  <c r="Q1790" i="3" s="1"/>
  <c r="C1790" i="3" l="1"/>
  <c r="F1790" i="3" s="1"/>
  <c r="K1790" i="3" s="1"/>
  <c r="L1790" i="3" s="1"/>
  <c r="G1790" i="3"/>
  <c r="H1790" i="3" s="1"/>
  <c r="I1790" i="3" l="1"/>
  <c r="J1790" i="3" s="1"/>
  <c r="M1790" i="3" s="1"/>
  <c r="N1790" i="3" s="1"/>
  <c r="O1790" i="3" l="1"/>
  <c r="B1791" i="3" s="1"/>
  <c r="Q1791" i="3" s="1"/>
  <c r="P1790" i="3"/>
  <c r="D1791" i="3" s="1"/>
  <c r="E1791" i="3" s="1"/>
  <c r="C1791" i="3" l="1"/>
  <c r="F1791" i="3" s="1"/>
  <c r="G1791" i="3" l="1"/>
  <c r="H1791" i="3" s="1"/>
  <c r="I1791" i="3"/>
  <c r="J1791" i="3" s="1"/>
  <c r="K1791" i="3"/>
  <c r="L1791" i="3" s="1"/>
  <c r="M1791" i="3"/>
  <c r="P1791" i="3" l="1"/>
  <c r="D1792" i="3" s="1"/>
  <c r="E1792" i="3" s="1"/>
  <c r="N1791" i="3"/>
  <c r="O1791" i="3"/>
  <c r="B1792" i="3" l="1"/>
  <c r="Q1792" i="3" s="1"/>
  <c r="C1792" i="3"/>
  <c r="F1792" i="3" s="1"/>
  <c r="I1792" i="3" l="1"/>
  <c r="J1792" i="3" s="1"/>
  <c r="K1792" i="3"/>
  <c r="L1792" i="3" s="1"/>
  <c r="G1792" i="3"/>
  <c r="H1792" i="3" l="1"/>
  <c r="M1792" i="3"/>
  <c r="N1792" i="3" l="1"/>
  <c r="O1792" i="3"/>
  <c r="P1792" i="3"/>
  <c r="D1793" i="3" s="1"/>
  <c r="E1793" i="3" s="1"/>
  <c r="B1793" i="3" l="1"/>
  <c r="Q1793" i="3" s="1"/>
  <c r="C1793" i="3"/>
  <c r="F1793" i="3" s="1"/>
  <c r="I1793" i="3" l="1"/>
  <c r="J1793" i="3" s="1"/>
  <c r="K1793" i="3"/>
  <c r="L1793" i="3" s="1"/>
  <c r="G1793" i="3"/>
  <c r="H1793" i="3" s="1"/>
  <c r="M1793" i="3" l="1"/>
  <c r="O1793" i="3" s="1"/>
  <c r="P1793" i="3" l="1"/>
  <c r="D1794" i="3" s="1"/>
  <c r="E1794" i="3" s="1"/>
  <c r="N1793" i="3"/>
  <c r="B1794" i="3" s="1"/>
  <c r="Q1794" i="3" l="1"/>
  <c r="C1794" i="3"/>
  <c r="F1794" i="3" s="1"/>
  <c r="I1794" i="3" s="1"/>
  <c r="J1794" i="3" s="1"/>
  <c r="K1794" i="3"/>
  <c r="L1794" i="3" s="1"/>
  <c r="G1794" i="3"/>
  <c r="H1794" i="3" l="1"/>
  <c r="M1794" i="3"/>
  <c r="P1794" i="3" l="1"/>
  <c r="D1795" i="3" s="1"/>
  <c r="E1795" i="3" s="1"/>
  <c r="O1794" i="3"/>
  <c r="N1794" i="3"/>
  <c r="B1795" i="3" l="1"/>
  <c r="Q1795" i="3" s="1"/>
  <c r="C1795" i="3" l="1"/>
  <c r="F1795" i="3" s="1"/>
  <c r="G1795" i="3" l="1"/>
  <c r="I1795" i="3"/>
  <c r="J1795" i="3" s="1"/>
  <c r="K1795" i="3"/>
  <c r="L1795" i="3" s="1"/>
  <c r="H1795" i="3" l="1"/>
  <c r="M1795" i="3"/>
  <c r="N1795" i="3" l="1"/>
  <c r="P1795" i="3"/>
  <c r="D1796" i="3" s="1"/>
  <c r="E1796" i="3" s="1"/>
  <c r="O1795" i="3"/>
  <c r="B1796" i="3" s="1"/>
  <c r="Q1796" i="3" s="1"/>
  <c r="C1796" i="3" l="1"/>
  <c r="F1796" i="3" s="1"/>
  <c r="G1796" i="3" l="1"/>
  <c r="H1796" i="3" s="1"/>
  <c r="I1796" i="3"/>
  <c r="J1796" i="3" s="1"/>
  <c r="M1796" i="3" s="1"/>
  <c r="K1796" i="3"/>
  <c r="L1796" i="3" s="1"/>
  <c r="O1796" i="3" l="1"/>
  <c r="P1796" i="3"/>
  <c r="D1797" i="3" s="1"/>
  <c r="E1797" i="3" s="1"/>
  <c r="N1796" i="3"/>
  <c r="B1797" i="3" l="1"/>
  <c r="Q1797" i="3" s="1"/>
  <c r="C1797" i="3" l="1"/>
  <c r="F1797" i="3" s="1"/>
  <c r="G1797" i="3" l="1"/>
  <c r="I1797" i="3"/>
  <c r="J1797" i="3" s="1"/>
  <c r="K1797" i="3"/>
  <c r="L1797" i="3" s="1"/>
  <c r="H1797" i="3" l="1"/>
  <c r="M1797" i="3"/>
  <c r="N1797" i="3" l="1"/>
  <c r="O1797" i="3"/>
  <c r="P1797" i="3"/>
  <c r="D1798" i="3" s="1"/>
  <c r="E1798" i="3" s="1"/>
  <c r="B1798" i="3" l="1"/>
  <c r="Q1798" i="3" s="1"/>
  <c r="C1798" i="3" l="1"/>
  <c r="F1798" i="3" s="1"/>
  <c r="G1798" i="3" s="1"/>
  <c r="K1798" i="3" l="1"/>
  <c r="L1798" i="3" s="1"/>
  <c r="I1798" i="3"/>
  <c r="J1798" i="3" s="1"/>
  <c r="H1798" i="3"/>
  <c r="M1798" i="3"/>
  <c r="P1798" i="3" l="1"/>
  <c r="D1799" i="3" s="1"/>
  <c r="E1799" i="3" s="1"/>
  <c r="O1798" i="3"/>
  <c r="N1798" i="3"/>
  <c r="B1799" i="3" l="1"/>
  <c r="Q1799" i="3" s="1"/>
  <c r="C1799" i="3" l="1"/>
  <c r="F1799" i="3" s="1"/>
  <c r="K1799" i="3" l="1"/>
  <c r="L1799" i="3" s="1"/>
  <c r="G1799" i="3"/>
  <c r="H1799" i="3" s="1"/>
  <c r="I1799" i="3"/>
  <c r="J1799" i="3" s="1"/>
  <c r="M1799" i="3" s="1"/>
  <c r="N1799" i="3" l="1"/>
  <c r="O1799" i="3"/>
  <c r="B1800" i="3" s="1"/>
  <c r="Q1800" i="3" s="1"/>
  <c r="P1799" i="3"/>
  <c r="D1800" i="3" s="1"/>
  <c r="E1800" i="3" s="1"/>
  <c r="C1800" i="3" l="1"/>
  <c r="F1800" i="3" s="1"/>
  <c r="G1800" i="3" l="1"/>
  <c r="K1800" i="3"/>
  <c r="L1800" i="3" s="1"/>
  <c r="I1800" i="3"/>
  <c r="J1800" i="3" s="1"/>
  <c r="H1800" i="3" l="1"/>
  <c r="M1800" i="3"/>
  <c r="N1800" i="3" l="1"/>
  <c r="O1800" i="3"/>
  <c r="P1800" i="3"/>
  <c r="D1801" i="3" s="1"/>
  <c r="E1801" i="3" s="1"/>
  <c r="B1801" i="3" l="1"/>
  <c r="Q1801" i="3" s="1"/>
  <c r="C1801" i="3"/>
  <c r="F1801" i="3" s="1"/>
  <c r="G1801" i="3" l="1"/>
  <c r="I1801" i="3"/>
  <c r="J1801" i="3" s="1"/>
  <c r="K1801" i="3"/>
  <c r="L1801" i="3" s="1"/>
  <c r="H1801" i="3" l="1"/>
  <c r="M1801" i="3"/>
  <c r="N1801" i="3" l="1"/>
  <c r="P1801" i="3"/>
  <c r="D1802" i="3" s="1"/>
  <c r="E1802" i="3" s="1"/>
  <c r="O1801" i="3"/>
  <c r="B1802" i="3" l="1"/>
  <c r="Q1802" i="3" s="1"/>
  <c r="C1802" i="3"/>
  <c r="F1802" i="3" s="1"/>
  <c r="G1802" i="3" l="1"/>
  <c r="H1802" i="3" s="1"/>
  <c r="I1802" i="3"/>
  <c r="J1802" i="3" s="1"/>
  <c r="M1802" i="3" s="1"/>
  <c r="K1802" i="3"/>
  <c r="L1802" i="3" s="1"/>
  <c r="N1802" i="3" l="1"/>
  <c r="O1802" i="3"/>
  <c r="B1803" i="3" s="1"/>
  <c r="Q1803" i="3" s="1"/>
  <c r="P1802" i="3"/>
  <c r="D1803" i="3" s="1"/>
  <c r="E1803" i="3" s="1"/>
  <c r="C1803" i="3" l="1"/>
  <c r="F1803" i="3" s="1"/>
  <c r="G1803" i="3" l="1"/>
  <c r="I1803" i="3"/>
  <c r="J1803" i="3" s="1"/>
  <c r="K1803" i="3"/>
  <c r="L1803" i="3" s="1"/>
  <c r="H1803" i="3" l="1"/>
  <c r="M1803" i="3"/>
  <c r="N1803" i="3" l="1"/>
  <c r="O1803" i="3"/>
  <c r="B1804" i="3" s="1"/>
  <c r="Q1804" i="3" s="1"/>
  <c r="P1803" i="3"/>
  <c r="D1804" i="3" s="1"/>
  <c r="E1804" i="3" s="1"/>
  <c r="C1804" i="3" l="1"/>
  <c r="F1804" i="3" s="1"/>
  <c r="G1804" i="3" l="1"/>
  <c r="I1804" i="3"/>
  <c r="J1804" i="3" s="1"/>
  <c r="K1804" i="3"/>
  <c r="L1804" i="3" s="1"/>
  <c r="H1804" i="3" l="1"/>
  <c r="M1804" i="3"/>
  <c r="N1804" i="3" l="1"/>
  <c r="O1804" i="3"/>
  <c r="B1805" i="3" s="1"/>
  <c r="Q1805" i="3" s="1"/>
  <c r="P1804" i="3"/>
  <c r="D1805" i="3" s="1"/>
  <c r="E1805" i="3" s="1"/>
  <c r="C1805" i="3" l="1"/>
  <c r="F1805" i="3" s="1"/>
  <c r="G1805" i="3" l="1"/>
  <c r="H1805" i="3" s="1"/>
  <c r="I1805" i="3"/>
  <c r="J1805" i="3" s="1"/>
  <c r="M1805" i="3" s="1"/>
  <c r="K1805" i="3"/>
  <c r="L1805" i="3" s="1"/>
  <c r="N1805" i="3" l="1"/>
  <c r="P1805" i="3"/>
  <c r="D1806" i="3" s="1"/>
  <c r="E1806" i="3" s="1"/>
  <c r="O1805" i="3"/>
  <c r="B1806" i="3" l="1"/>
  <c r="Q1806" i="3" s="1"/>
  <c r="C1806" i="3" l="1"/>
  <c r="F1806" i="3" s="1"/>
  <c r="K1806" i="3" l="1"/>
  <c r="L1806" i="3" s="1"/>
  <c r="G1806" i="3"/>
  <c r="I1806" i="3"/>
  <c r="J1806" i="3" s="1"/>
  <c r="H1806" i="3" l="1"/>
  <c r="M1806" i="3"/>
  <c r="N1806" i="3" l="1"/>
  <c r="P1806" i="3"/>
  <c r="D1807" i="3" s="1"/>
  <c r="E1807" i="3" s="1"/>
  <c r="O1806" i="3"/>
  <c r="B1807" i="3" s="1"/>
  <c r="Q1807" i="3" s="1"/>
  <c r="C1807" i="3" l="1"/>
  <c r="F1807" i="3" s="1"/>
  <c r="G1807" i="3" l="1"/>
  <c r="I1807" i="3"/>
  <c r="J1807" i="3" s="1"/>
  <c r="K1807" i="3"/>
  <c r="L1807" i="3" s="1"/>
  <c r="H1807" i="3" l="1"/>
  <c r="M1807" i="3"/>
  <c r="O1807" i="3" l="1"/>
  <c r="P1807" i="3"/>
  <c r="D1808" i="3" s="1"/>
  <c r="E1808" i="3" s="1"/>
  <c r="N1807" i="3"/>
  <c r="B1808" i="3" l="1"/>
  <c r="Q1808" i="3" s="1"/>
  <c r="C1808" i="3" l="1"/>
  <c r="F1808" i="3" s="1"/>
  <c r="G1808" i="3" l="1"/>
  <c r="H1808" i="3" s="1"/>
  <c r="I1808" i="3"/>
  <c r="J1808" i="3" s="1"/>
  <c r="M1808" i="3" s="1"/>
  <c r="K1808" i="3"/>
  <c r="L1808" i="3" s="1"/>
  <c r="N1808" i="3" l="1"/>
  <c r="O1808" i="3"/>
  <c r="P1808" i="3"/>
  <c r="D1809" i="3" s="1"/>
  <c r="E1809" i="3" s="1"/>
  <c r="B1809" i="3" l="1"/>
  <c r="Q1809" i="3" s="1"/>
  <c r="C1809" i="3"/>
  <c r="F1809" i="3" s="1"/>
  <c r="K1809" i="3" l="1"/>
  <c r="L1809" i="3" s="1"/>
  <c r="I1809" i="3"/>
  <c r="J1809" i="3" s="1"/>
  <c r="G1809" i="3"/>
  <c r="H1809" i="3" l="1"/>
  <c r="M1809" i="3"/>
  <c r="N1809" i="3" l="1"/>
  <c r="P1809" i="3"/>
  <c r="D1810" i="3" s="1"/>
  <c r="E1810" i="3" s="1"/>
  <c r="O1809" i="3"/>
  <c r="B1810" i="3" s="1"/>
  <c r="Q1810" i="3" s="1"/>
  <c r="C1810" i="3" l="1"/>
  <c r="F1810" i="3" s="1"/>
  <c r="I1810" i="3" l="1"/>
  <c r="J1810" i="3" s="1"/>
  <c r="K1810" i="3"/>
  <c r="L1810" i="3" s="1"/>
  <c r="G1810" i="3"/>
  <c r="H1810" i="3" l="1"/>
  <c r="M1810" i="3"/>
  <c r="O1810" i="3" l="1"/>
  <c r="N1810" i="3"/>
  <c r="P1810" i="3"/>
  <c r="D1811" i="3" s="1"/>
  <c r="E1811" i="3" s="1"/>
  <c r="B1811" i="3" l="1"/>
  <c r="Q1811" i="3" s="1"/>
  <c r="C1811" i="3" l="1"/>
  <c r="F1811" i="3" s="1"/>
  <c r="G1811" i="3" l="1"/>
  <c r="H1811" i="3" s="1"/>
  <c r="I1811" i="3"/>
  <c r="J1811" i="3" s="1"/>
  <c r="M1811" i="3" s="1"/>
  <c r="K1811" i="3"/>
  <c r="L1811" i="3" s="1"/>
  <c r="P1811" i="3" l="1"/>
  <c r="D1812" i="3" s="1"/>
  <c r="E1812" i="3" s="1"/>
  <c r="N1811" i="3"/>
  <c r="O1811" i="3"/>
  <c r="B1812" i="3" l="1"/>
  <c r="Q1812" i="3" s="1"/>
  <c r="C1812" i="3" l="1"/>
  <c r="F1812" i="3" s="1"/>
  <c r="K1812" i="3"/>
  <c r="L1812" i="3" s="1"/>
  <c r="G1812" i="3"/>
  <c r="I1812" i="3"/>
  <c r="J1812" i="3" s="1"/>
  <c r="H1812" i="3" l="1"/>
  <c r="M1812" i="3"/>
  <c r="O1812" i="3" l="1"/>
  <c r="N1812" i="3"/>
  <c r="P1812" i="3"/>
  <c r="D1813" i="3" s="1"/>
  <c r="E1813" i="3" s="1"/>
  <c r="B1813" i="3" l="1"/>
  <c r="Q1813" i="3" s="1"/>
  <c r="C1813" i="3"/>
  <c r="F1813" i="3" s="1"/>
  <c r="G1813" i="3" l="1"/>
  <c r="K1813" i="3"/>
  <c r="L1813" i="3" s="1"/>
  <c r="I1813" i="3"/>
  <c r="J1813" i="3" s="1"/>
  <c r="H1813" i="3" l="1"/>
  <c r="M1813" i="3"/>
  <c r="O1813" i="3" l="1"/>
  <c r="P1813" i="3"/>
  <c r="D1814" i="3" s="1"/>
  <c r="E1814" i="3" s="1"/>
  <c r="N1813" i="3"/>
  <c r="B1814" i="3" l="1"/>
  <c r="Q1814" i="3" s="1"/>
  <c r="C1814" i="3" l="1"/>
  <c r="F1814" i="3" s="1"/>
  <c r="I1814" i="3" l="1"/>
  <c r="J1814" i="3" s="1"/>
  <c r="K1814" i="3"/>
  <c r="L1814" i="3" s="1"/>
  <c r="G1814" i="3"/>
  <c r="H1814" i="3" s="1"/>
  <c r="M1814" i="3" l="1"/>
  <c r="O1814" i="3" s="1"/>
  <c r="P1814" i="3" l="1"/>
  <c r="D1815" i="3" s="1"/>
  <c r="E1815" i="3" s="1"/>
  <c r="N1814" i="3"/>
  <c r="B1815" i="3" s="1"/>
  <c r="Q1815" i="3" l="1"/>
  <c r="C1815" i="3"/>
  <c r="F1815" i="3" s="1"/>
  <c r="K1815" i="3" s="1"/>
  <c r="L1815" i="3" s="1"/>
  <c r="I1815" i="3"/>
  <c r="J1815" i="3" s="1"/>
  <c r="G1815" i="3" l="1"/>
  <c r="H1815" i="3"/>
  <c r="M1815" i="3"/>
  <c r="N1815" i="3" l="1"/>
  <c r="O1815" i="3"/>
  <c r="P1815" i="3"/>
  <c r="D1816" i="3" s="1"/>
  <c r="E1816" i="3" s="1"/>
  <c r="B1816" i="3" l="1"/>
  <c r="Q1816" i="3" s="1"/>
  <c r="C1816" i="3"/>
  <c r="F1816" i="3" s="1"/>
  <c r="I1816" i="3" l="1"/>
  <c r="J1816" i="3" s="1"/>
  <c r="G1816" i="3"/>
  <c r="K1816" i="3"/>
  <c r="L1816" i="3" s="1"/>
  <c r="H1816" i="3" l="1"/>
  <c r="M1816" i="3"/>
  <c r="N1816" i="3" l="1"/>
  <c r="O1816" i="3"/>
  <c r="B1817" i="3" s="1"/>
  <c r="Q1817" i="3" s="1"/>
  <c r="P1816" i="3"/>
  <c r="D1817" i="3" s="1"/>
  <c r="E1817" i="3" s="1"/>
  <c r="C1817" i="3" l="1"/>
  <c r="F1817" i="3" s="1"/>
  <c r="G1817" i="3" l="1"/>
  <c r="H1817" i="3" s="1"/>
  <c r="I1817" i="3"/>
  <c r="J1817" i="3" s="1"/>
  <c r="M1817" i="3" s="1"/>
  <c r="K1817" i="3"/>
  <c r="L1817" i="3" s="1"/>
  <c r="N1817" i="3" l="1"/>
  <c r="P1817" i="3"/>
  <c r="D1818" i="3" s="1"/>
  <c r="E1818" i="3" s="1"/>
  <c r="O1817" i="3"/>
  <c r="B1818" i="3" s="1"/>
  <c r="Q1818" i="3" s="1"/>
  <c r="C1818" i="3" l="1"/>
  <c r="F1818" i="3" s="1"/>
  <c r="I1818" i="3" l="1"/>
  <c r="J1818" i="3" s="1"/>
  <c r="M1818" i="3" s="1"/>
  <c r="K1818" i="3"/>
  <c r="L1818" i="3" s="1"/>
  <c r="G1818" i="3"/>
  <c r="H1818" i="3" s="1"/>
  <c r="N1818" i="3" l="1"/>
  <c r="O1818" i="3"/>
  <c r="P1818" i="3"/>
  <c r="D1819" i="3" s="1"/>
  <c r="E1819" i="3" s="1"/>
  <c r="B1819" i="3" l="1"/>
  <c r="Q1819" i="3" s="1"/>
  <c r="C1819" i="3" l="1"/>
  <c r="F1819" i="3" s="1"/>
  <c r="G1819" i="3"/>
  <c r="I1819" i="3"/>
  <c r="J1819" i="3" s="1"/>
  <c r="K1819" i="3"/>
  <c r="L1819" i="3" s="1"/>
  <c r="H1819" i="3" l="1"/>
  <c r="M1819" i="3"/>
  <c r="N1819" i="3" l="1"/>
  <c r="O1819" i="3"/>
  <c r="P1819" i="3"/>
  <c r="D1820" i="3" s="1"/>
  <c r="E1820" i="3" s="1"/>
  <c r="B1820" i="3" l="1"/>
  <c r="Q1820" i="3" s="1"/>
  <c r="C1820" i="3" l="1"/>
  <c r="F1820" i="3" s="1"/>
  <c r="G1820" i="3"/>
  <c r="H1820" i="3" s="1"/>
  <c r="K1820" i="3"/>
  <c r="L1820" i="3" s="1"/>
  <c r="I1820" i="3"/>
  <c r="J1820" i="3" s="1"/>
  <c r="M1820" i="3" s="1"/>
  <c r="N1820" i="3" l="1"/>
  <c r="O1820" i="3"/>
  <c r="P1820" i="3"/>
  <c r="D1821" i="3" s="1"/>
  <c r="E1821" i="3" s="1"/>
  <c r="B1821" i="3" l="1"/>
  <c r="Q1821" i="3" s="1"/>
  <c r="C1821" i="3" l="1"/>
  <c r="F1821" i="3" s="1"/>
  <c r="G1821" i="3" s="1"/>
  <c r="H1821" i="3" s="1"/>
  <c r="I1821" i="3" l="1"/>
  <c r="J1821" i="3" s="1"/>
  <c r="M1821" i="3" s="1"/>
  <c r="P1821" i="3" s="1"/>
  <c r="D1822" i="3" s="1"/>
  <c r="E1822" i="3" s="1"/>
  <c r="K1821" i="3"/>
  <c r="L1821" i="3" s="1"/>
  <c r="N1821" i="3" l="1"/>
  <c r="O1821" i="3"/>
  <c r="B1822" i="3" s="1"/>
  <c r="Q1822" i="3" s="1"/>
  <c r="C1822" i="3" l="1"/>
  <c r="F1822" i="3" s="1"/>
  <c r="I1822" i="3" l="1"/>
  <c r="J1822" i="3" s="1"/>
  <c r="G1822" i="3"/>
  <c r="K1822" i="3"/>
  <c r="L1822" i="3" s="1"/>
  <c r="H1822" i="3" l="1"/>
  <c r="M1822" i="3"/>
  <c r="O1822" i="3" l="1"/>
  <c r="N1822" i="3"/>
  <c r="P1822" i="3"/>
  <c r="D1823" i="3" s="1"/>
  <c r="E1823" i="3" s="1"/>
  <c r="B1823" i="3" l="1"/>
  <c r="Q1823" i="3" s="1"/>
  <c r="C1823" i="3" l="1"/>
  <c r="F1823" i="3" s="1"/>
  <c r="I1823" i="3"/>
  <c r="J1823" i="3" s="1"/>
  <c r="K1823" i="3"/>
  <c r="L1823" i="3" s="1"/>
  <c r="G1823" i="3"/>
  <c r="H1823" i="3" s="1"/>
  <c r="M1823" i="3" l="1"/>
  <c r="N1823" i="3" l="1"/>
  <c r="O1823" i="3"/>
  <c r="P1823" i="3"/>
  <c r="D1824" i="3" s="1"/>
  <c r="E1824" i="3" s="1"/>
  <c r="B1824" i="3" l="1"/>
  <c r="Q1824" i="3" s="1"/>
  <c r="C1824" i="3" l="1"/>
  <c r="F1824" i="3" s="1"/>
  <c r="G1824" i="3" l="1"/>
  <c r="H1824" i="3" s="1"/>
  <c r="I1824" i="3"/>
  <c r="J1824" i="3" s="1"/>
  <c r="K1824" i="3"/>
  <c r="L1824" i="3" s="1"/>
  <c r="M1824" i="3" l="1"/>
  <c r="O1824" i="3" s="1"/>
  <c r="N1824" i="3" l="1"/>
  <c r="P1824" i="3"/>
  <c r="D1825" i="3" s="1"/>
  <c r="E1825" i="3" s="1"/>
  <c r="B1825" i="3"/>
  <c r="Q1825" i="3" s="1"/>
  <c r="C1825" i="3" l="1"/>
  <c r="F1825" i="3" s="1"/>
  <c r="G1825" i="3" l="1"/>
  <c r="I1825" i="3"/>
  <c r="J1825" i="3" s="1"/>
  <c r="K1825" i="3"/>
  <c r="L1825" i="3" s="1"/>
  <c r="H1825" i="3" l="1"/>
  <c r="M1825" i="3"/>
  <c r="P1825" i="3" l="1"/>
  <c r="D1826" i="3" s="1"/>
  <c r="E1826" i="3" s="1"/>
  <c r="N1825" i="3"/>
  <c r="O1825" i="3"/>
  <c r="B1826" i="3" l="1"/>
  <c r="Q1826" i="3" s="1"/>
  <c r="C1826" i="3"/>
  <c r="F1826" i="3" s="1"/>
  <c r="I1826" i="3" l="1"/>
  <c r="J1826" i="3" s="1"/>
  <c r="K1826" i="3"/>
  <c r="L1826" i="3" s="1"/>
  <c r="G1826" i="3"/>
  <c r="H1826" i="3" s="1"/>
  <c r="M1826" i="3" l="1"/>
  <c r="N1826" i="3" l="1"/>
  <c r="P1826" i="3"/>
  <c r="D1827" i="3" s="1"/>
  <c r="E1827" i="3" s="1"/>
  <c r="O1826" i="3"/>
  <c r="B1827" i="3" l="1"/>
  <c r="Q1827" i="3" s="1"/>
  <c r="C1827" i="3" l="1"/>
  <c r="F1827" i="3" s="1"/>
  <c r="G1827" i="3"/>
  <c r="H1827" i="3" s="1"/>
  <c r="I1827" i="3"/>
  <c r="J1827" i="3" s="1"/>
  <c r="K1827" i="3"/>
  <c r="L1827" i="3" s="1"/>
  <c r="M1827" i="3" l="1"/>
  <c r="O1827" i="3" s="1"/>
  <c r="N1827" i="3" l="1"/>
  <c r="P1827" i="3"/>
  <c r="D1828" i="3" s="1"/>
  <c r="E1828" i="3" s="1"/>
  <c r="B1828" i="3"/>
  <c r="Q1828" i="3" s="1"/>
  <c r="C1828" i="3" l="1"/>
  <c r="F1828" i="3" s="1"/>
  <c r="G1828" i="3" l="1"/>
  <c r="I1828" i="3"/>
  <c r="J1828" i="3" s="1"/>
  <c r="K1828" i="3"/>
  <c r="L1828" i="3" s="1"/>
  <c r="H1828" i="3" l="1"/>
  <c r="M1828" i="3"/>
  <c r="N1828" i="3" l="1"/>
  <c r="P1828" i="3"/>
  <c r="D1829" i="3" s="1"/>
  <c r="E1829" i="3" s="1"/>
  <c r="O1828" i="3"/>
  <c r="B1829" i="3" s="1"/>
  <c r="Q1829" i="3" s="1"/>
  <c r="C1829" i="3" l="1"/>
  <c r="F1829" i="3" s="1"/>
  <c r="G1829" i="3" l="1"/>
  <c r="H1829" i="3" s="1"/>
  <c r="I1829" i="3"/>
  <c r="J1829" i="3" s="1"/>
  <c r="K1829" i="3"/>
  <c r="L1829" i="3" s="1"/>
  <c r="M1829" i="3" l="1"/>
  <c r="O1829" i="3" s="1"/>
  <c r="N1829" i="3" l="1"/>
  <c r="B1830" i="3" s="1"/>
  <c r="Q1830" i="3" s="1"/>
  <c r="P1829" i="3"/>
  <c r="D1830" i="3" s="1"/>
  <c r="E1830" i="3" s="1"/>
  <c r="C1830" i="3" l="1"/>
  <c r="F1830" i="3" s="1"/>
  <c r="I1830" i="3" l="1"/>
  <c r="J1830" i="3" s="1"/>
  <c r="K1830" i="3"/>
  <c r="L1830" i="3" s="1"/>
  <c r="G1830" i="3"/>
  <c r="H1830" i="3" s="1"/>
  <c r="M1830" i="3" l="1"/>
  <c r="N1830" i="3" s="1"/>
  <c r="O1830" i="3" l="1"/>
  <c r="B1831" i="3" s="1"/>
  <c r="P1830" i="3"/>
  <c r="D1831" i="3" s="1"/>
  <c r="E1831" i="3" s="1"/>
  <c r="Q1831" i="3" l="1"/>
  <c r="C1831" i="3"/>
  <c r="F1831" i="3" s="1"/>
  <c r="K1831" i="3" s="1"/>
  <c r="L1831" i="3" s="1"/>
  <c r="I1831" i="3"/>
  <c r="J1831" i="3" s="1"/>
  <c r="M1831" i="3" s="1"/>
  <c r="G1831" i="3" l="1"/>
  <c r="H1831" i="3" s="1"/>
  <c r="P1831" i="3"/>
  <c r="D1832" i="3" s="1"/>
  <c r="E1832" i="3" s="1"/>
  <c r="N1831" i="3"/>
  <c r="O1831" i="3"/>
  <c r="B1832" i="3" s="1"/>
  <c r="Q1832" i="3" s="1"/>
  <c r="C1832" i="3" l="1"/>
  <c r="F1832" i="3" s="1"/>
  <c r="G1832" i="3" l="1"/>
  <c r="I1832" i="3"/>
  <c r="J1832" i="3" s="1"/>
  <c r="K1832" i="3"/>
  <c r="L1832" i="3" s="1"/>
  <c r="H1832" i="3" l="1"/>
  <c r="M1832" i="3"/>
  <c r="N1832" i="3" l="1"/>
  <c r="P1832" i="3"/>
  <c r="D1833" i="3" s="1"/>
  <c r="E1833" i="3" s="1"/>
  <c r="O1832" i="3"/>
  <c r="B1833" i="3" s="1"/>
  <c r="Q1833" i="3" s="1"/>
  <c r="C1833" i="3" l="1"/>
  <c r="F1833" i="3" s="1"/>
  <c r="G1833" i="3" l="1"/>
  <c r="H1833" i="3" s="1"/>
  <c r="I1833" i="3"/>
  <c r="J1833" i="3" s="1"/>
  <c r="M1833" i="3" s="1"/>
  <c r="K1833" i="3"/>
  <c r="L1833" i="3" s="1"/>
  <c r="N1833" i="3" l="1"/>
  <c r="O1833" i="3"/>
  <c r="P1833" i="3"/>
  <c r="D1834" i="3" s="1"/>
  <c r="E1834" i="3" s="1"/>
  <c r="B1834" i="3" l="1"/>
  <c r="Q1834" i="3" s="1"/>
  <c r="C1834" i="3" l="1"/>
  <c r="F1834" i="3" s="1"/>
  <c r="I1834" i="3"/>
  <c r="J1834" i="3" s="1"/>
  <c r="G1834" i="3"/>
  <c r="K1834" i="3"/>
  <c r="L1834" i="3" s="1"/>
  <c r="H1834" i="3" l="1"/>
  <c r="M1834" i="3"/>
  <c r="N1834" i="3" l="1"/>
  <c r="O1834" i="3"/>
  <c r="P1834" i="3"/>
  <c r="D1835" i="3" s="1"/>
  <c r="E1835" i="3" s="1"/>
  <c r="B1835" i="3" l="1"/>
  <c r="Q1835" i="3" s="1"/>
  <c r="C1835" i="3" l="1"/>
  <c r="F1835" i="3" s="1"/>
  <c r="G1835" i="3" l="1"/>
  <c r="I1835" i="3"/>
  <c r="J1835" i="3" s="1"/>
  <c r="K1835" i="3"/>
  <c r="L1835" i="3" s="1"/>
  <c r="H1835" i="3" l="1"/>
  <c r="M1835" i="3"/>
  <c r="P1835" i="3" l="1"/>
  <c r="D1836" i="3" s="1"/>
  <c r="E1836" i="3" s="1"/>
  <c r="N1835" i="3"/>
  <c r="O1835" i="3"/>
  <c r="B1836" i="3" s="1"/>
  <c r="Q1836" i="3" s="1"/>
  <c r="C1836" i="3" l="1"/>
  <c r="F1836" i="3" s="1"/>
  <c r="G1836" i="3" l="1"/>
  <c r="H1836" i="3" s="1"/>
  <c r="K1836" i="3"/>
  <c r="L1836" i="3" s="1"/>
  <c r="I1836" i="3"/>
  <c r="J1836" i="3" s="1"/>
  <c r="M1836" i="3" s="1"/>
  <c r="N1836" i="3" l="1"/>
  <c r="O1836" i="3"/>
  <c r="B1837" i="3" s="1"/>
  <c r="Q1837" i="3" s="1"/>
  <c r="P1836" i="3"/>
  <c r="D1837" i="3" s="1"/>
  <c r="E1837" i="3" s="1"/>
  <c r="C1837" i="3" l="1"/>
  <c r="F1837" i="3" s="1"/>
  <c r="G1837" i="3" l="1"/>
  <c r="K1837" i="3"/>
  <c r="L1837" i="3" s="1"/>
  <c r="I1837" i="3"/>
  <c r="J1837" i="3" s="1"/>
  <c r="H1837" i="3" l="1"/>
  <c r="M1837" i="3"/>
  <c r="N1837" i="3" l="1"/>
  <c r="O1837" i="3"/>
  <c r="B1838" i="3" s="1"/>
  <c r="Q1838" i="3" s="1"/>
  <c r="P1837" i="3"/>
  <c r="D1838" i="3" s="1"/>
  <c r="E1838" i="3" s="1"/>
  <c r="C1838" i="3" l="1"/>
  <c r="F1838" i="3" s="1"/>
  <c r="G1838" i="3" l="1"/>
  <c r="I1838" i="3"/>
  <c r="J1838" i="3" s="1"/>
  <c r="K1838" i="3"/>
  <c r="L1838" i="3" s="1"/>
  <c r="H1838" i="3" l="1"/>
  <c r="M1838" i="3"/>
  <c r="P1838" i="3" l="1"/>
  <c r="D1839" i="3" s="1"/>
  <c r="E1839" i="3" s="1"/>
  <c r="O1838" i="3"/>
  <c r="N1838" i="3"/>
  <c r="B1839" i="3" l="1"/>
  <c r="Q1839" i="3" s="1"/>
  <c r="C1839" i="3" l="1"/>
  <c r="F1839" i="3" s="1"/>
  <c r="I1839" i="3" l="1"/>
  <c r="J1839" i="3" s="1"/>
  <c r="M1839" i="3" s="1"/>
  <c r="G1839" i="3"/>
  <c r="H1839" i="3" s="1"/>
  <c r="K1839" i="3"/>
  <c r="L1839" i="3" s="1"/>
  <c r="P1839" i="3" l="1"/>
  <c r="D1840" i="3" s="1"/>
  <c r="E1840" i="3" s="1"/>
  <c r="N1839" i="3"/>
  <c r="O1839" i="3"/>
  <c r="B1840" i="3" s="1"/>
  <c r="Q1840" i="3" s="1"/>
  <c r="C1840" i="3" l="1"/>
  <c r="F1840" i="3" s="1"/>
  <c r="G1840" i="3" l="1"/>
  <c r="I1840" i="3"/>
  <c r="J1840" i="3" s="1"/>
  <c r="K1840" i="3"/>
  <c r="L1840" i="3" s="1"/>
  <c r="H1840" i="3" l="1"/>
  <c r="M1840" i="3"/>
  <c r="O1840" i="3" l="1"/>
  <c r="N1840" i="3"/>
  <c r="P1840" i="3"/>
  <c r="D1841" i="3" s="1"/>
  <c r="E1841" i="3" s="1"/>
  <c r="B1841" i="3" l="1"/>
  <c r="Q1841" i="3" s="1"/>
  <c r="C1841" i="3" l="1"/>
  <c r="F1841" i="3" s="1"/>
  <c r="K1841" i="3" l="1"/>
  <c r="L1841" i="3" s="1"/>
  <c r="G1841" i="3"/>
  <c r="I1841" i="3"/>
  <c r="J1841" i="3" s="1"/>
  <c r="H1841" i="3" l="1"/>
  <c r="M1841" i="3"/>
  <c r="N1841" i="3" l="1"/>
  <c r="O1841" i="3"/>
  <c r="B1842" i="3" s="1"/>
  <c r="Q1842" i="3" s="1"/>
  <c r="P1841" i="3"/>
  <c r="D1842" i="3" s="1"/>
  <c r="E1842" i="3" s="1"/>
  <c r="C1842" i="3" l="1"/>
  <c r="F1842" i="3" s="1"/>
  <c r="G1842" i="3" l="1"/>
  <c r="H1842" i="3" s="1"/>
  <c r="K1842" i="3"/>
  <c r="L1842" i="3" s="1"/>
  <c r="I1842" i="3"/>
  <c r="J1842" i="3" s="1"/>
  <c r="M1842" i="3" s="1"/>
  <c r="O1842" i="3" l="1"/>
  <c r="N1842" i="3"/>
  <c r="P1842" i="3"/>
  <c r="D1843" i="3" s="1"/>
  <c r="E1843" i="3" s="1"/>
  <c r="B1843" i="3" l="1"/>
  <c r="Q1843" i="3" s="1"/>
  <c r="C1843" i="3" l="1"/>
  <c r="F1843" i="3" s="1"/>
  <c r="G1843" i="3"/>
  <c r="K1843" i="3"/>
  <c r="L1843" i="3" s="1"/>
  <c r="I1843" i="3"/>
  <c r="J1843" i="3" s="1"/>
  <c r="H1843" i="3" l="1"/>
  <c r="M1843" i="3"/>
  <c r="O1843" i="3" l="1"/>
  <c r="P1843" i="3"/>
  <c r="D1844" i="3" s="1"/>
  <c r="E1844" i="3" s="1"/>
  <c r="N1843" i="3"/>
  <c r="B1844" i="3" l="1"/>
  <c r="Q1844" i="3" s="1"/>
  <c r="C1844" i="3" l="1"/>
  <c r="F1844" i="3" s="1"/>
  <c r="I1844" i="3" l="1"/>
  <c r="J1844" i="3" s="1"/>
  <c r="K1844" i="3"/>
  <c r="L1844" i="3" s="1"/>
  <c r="G1844" i="3"/>
  <c r="H1844" i="3" l="1"/>
  <c r="M1844" i="3"/>
  <c r="N1844" i="3" l="1"/>
  <c r="P1844" i="3"/>
  <c r="D1845" i="3" s="1"/>
  <c r="E1845" i="3" s="1"/>
  <c r="O1844" i="3"/>
  <c r="B1845" i="3" l="1"/>
  <c r="Q1845" i="3" s="1"/>
  <c r="C1845" i="3"/>
  <c r="F1845" i="3" s="1"/>
  <c r="K1845" i="3" l="1"/>
  <c r="L1845" i="3" s="1"/>
  <c r="G1845" i="3"/>
  <c r="H1845" i="3" s="1"/>
  <c r="I1845" i="3"/>
  <c r="J1845" i="3" s="1"/>
  <c r="M1845" i="3" s="1"/>
  <c r="N1845" i="3" l="1"/>
  <c r="O1845" i="3"/>
  <c r="P1845" i="3"/>
  <c r="D1846" i="3" s="1"/>
  <c r="E1846" i="3" s="1"/>
  <c r="B1846" i="3" l="1"/>
  <c r="Q1846" i="3" s="1"/>
  <c r="C1846" i="3"/>
  <c r="F1846" i="3" s="1"/>
  <c r="G1846" i="3" l="1"/>
  <c r="K1846" i="3"/>
  <c r="L1846" i="3" s="1"/>
  <c r="I1846" i="3"/>
  <c r="J1846" i="3" s="1"/>
  <c r="H1846" i="3" l="1"/>
  <c r="M1846" i="3"/>
  <c r="N1846" i="3" l="1"/>
  <c r="O1846" i="3"/>
  <c r="B1847" i="3" s="1"/>
  <c r="Q1847" i="3" s="1"/>
  <c r="P1846" i="3"/>
  <c r="D1847" i="3" s="1"/>
  <c r="E1847" i="3" s="1"/>
  <c r="C1847" i="3" l="1"/>
  <c r="F1847" i="3" s="1"/>
  <c r="G1847" i="3" l="1"/>
  <c r="I1847" i="3"/>
  <c r="J1847" i="3" s="1"/>
  <c r="K1847" i="3"/>
  <c r="L1847" i="3" s="1"/>
  <c r="H1847" i="3" l="1"/>
  <c r="M1847" i="3"/>
  <c r="N1847" i="3" l="1"/>
  <c r="O1847" i="3"/>
  <c r="B1848" i="3" s="1"/>
  <c r="Q1848" i="3" s="1"/>
  <c r="P1847" i="3"/>
  <c r="D1848" i="3" s="1"/>
  <c r="E1848" i="3" s="1"/>
  <c r="C1848" i="3" l="1"/>
  <c r="F1848" i="3" s="1"/>
  <c r="I1848" i="3" l="1"/>
  <c r="J1848" i="3" s="1"/>
  <c r="M1848" i="3" s="1"/>
  <c r="G1848" i="3"/>
  <c r="H1848" i="3" s="1"/>
  <c r="K1848" i="3"/>
  <c r="L1848" i="3" s="1"/>
  <c r="N1848" i="3" l="1"/>
  <c r="O1848" i="3"/>
  <c r="P1848" i="3"/>
  <c r="D1849" i="3" s="1"/>
  <c r="E1849" i="3" s="1"/>
  <c r="B1849" i="3" l="1"/>
  <c r="Q1849" i="3" s="1"/>
  <c r="C1849" i="3" l="1"/>
  <c r="F1849" i="3" s="1"/>
  <c r="G1849" i="3" s="1"/>
  <c r="K1849" i="3" l="1"/>
  <c r="L1849" i="3" s="1"/>
  <c r="I1849" i="3"/>
  <c r="J1849" i="3" s="1"/>
  <c r="H1849" i="3"/>
  <c r="M1849" i="3"/>
  <c r="N1849" i="3" l="1"/>
  <c r="O1849" i="3"/>
  <c r="B1850" i="3" s="1"/>
  <c r="Q1850" i="3" s="1"/>
  <c r="P1849" i="3"/>
  <c r="D1850" i="3" s="1"/>
  <c r="E1850" i="3" s="1"/>
  <c r="C1850" i="3" l="1"/>
  <c r="F1850" i="3" s="1"/>
  <c r="K1850" i="3" l="1"/>
  <c r="L1850" i="3" s="1"/>
  <c r="I1850" i="3"/>
  <c r="J1850" i="3" s="1"/>
  <c r="G1850" i="3"/>
  <c r="H1850" i="3" l="1"/>
  <c r="M1850" i="3"/>
  <c r="N1850" i="3" l="1"/>
  <c r="O1850" i="3"/>
  <c r="B1851" i="3" s="1"/>
  <c r="Q1851" i="3" s="1"/>
  <c r="P1850" i="3"/>
  <c r="D1851" i="3" s="1"/>
  <c r="E1851" i="3" s="1"/>
  <c r="C1851" i="3" l="1"/>
  <c r="F1851" i="3" s="1"/>
  <c r="K1851" i="3" l="1"/>
  <c r="L1851" i="3" s="1"/>
  <c r="G1851" i="3"/>
  <c r="H1851" i="3" s="1"/>
  <c r="I1851" i="3"/>
  <c r="J1851" i="3" s="1"/>
  <c r="M1851" i="3" l="1"/>
  <c r="N1851" i="3" s="1"/>
  <c r="P1851" i="3" l="1"/>
  <c r="D1852" i="3" s="1"/>
  <c r="E1852" i="3" s="1"/>
  <c r="O1851" i="3"/>
  <c r="B1852" i="3" s="1"/>
  <c r="Q1852" i="3" s="1"/>
  <c r="C1852" i="3" l="1"/>
  <c r="F1852" i="3" s="1"/>
  <c r="G1852" i="3" l="1"/>
  <c r="I1852" i="3"/>
  <c r="J1852" i="3" s="1"/>
  <c r="K1852" i="3"/>
  <c r="L1852" i="3" s="1"/>
  <c r="H1852" i="3" l="1"/>
  <c r="M1852" i="3"/>
  <c r="N1852" i="3" l="1"/>
  <c r="O1852" i="3"/>
  <c r="B1853" i="3" s="1"/>
  <c r="Q1853" i="3" s="1"/>
  <c r="P1852" i="3"/>
  <c r="D1853" i="3" s="1"/>
  <c r="E1853" i="3" s="1"/>
  <c r="C1853" i="3" l="1"/>
  <c r="F1853" i="3" s="1"/>
  <c r="G1853" i="3" l="1"/>
  <c r="I1853" i="3"/>
  <c r="J1853" i="3" s="1"/>
  <c r="K1853" i="3"/>
  <c r="L1853" i="3" s="1"/>
  <c r="H1853" i="3" l="1"/>
  <c r="M1853" i="3"/>
  <c r="N1853" i="3" l="1"/>
  <c r="O1853" i="3"/>
  <c r="B1854" i="3" s="1"/>
  <c r="Q1854" i="3" s="1"/>
  <c r="P1853" i="3"/>
  <c r="D1854" i="3" s="1"/>
  <c r="E1854" i="3" s="1"/>
  <c r="C1854" i="3" l="1"/>
  <c r="F1854" i="3" s="1"/>
  <c r="G1854" i="3" l="1"/>
  <c r="H1854" i="3" s="1"/>
  <c r="K1854" i="3"/>
  <c r="L1854" i="3" s="1"/>
  <c r="I1854" i="3"/>
  <c r="J1854" i="3" s="1"/>
  <c r="M1854" i="3" s="1"/>
  <c r="O1854" i="3" l="1"/>
  <c r="N1854" i="3"/>
  <c r="P1854" i="3"/>
  <c r="D1855" i="3" s="1"/>
  <c r="E1855" i="3" s="1"/>
  <c r="B1855" i="3" l="1"/>
  <c r="Q1855" i="3" s="1"/>
  <c r="C1855" i="3" l="1"/>
  <c r="F1855" i="3" s="1"/>
  <c r="G1855" i="3" l="1"/>
  <c r="I1855" i="3"/>
  <c r="J1855" i="3" s="1"/>
  <c r="K1855" i="3"/>
  <c r="L1855" i="3" s="1"/>
  <c r="H1855" i="3" l="1"/>
  <c r="M1855" i="3"/>
  <c r="O1855" i="3" l="1"/>
  <c r="N1855" i="3"/>
  <c r="P1855" i="3"/>
  <c r="D1856" i="3" s="1"/>
  <c r="E1856" i="3" s="1"/>
  <c r="B1856" i="3" l="1"/>
  <c r="Q1856" i="3" s="1"/>
  <c r="C1856" i="3" l="1"/>
  <c r="F1856" i="3" s="1"/>
  <c r="I1856" i="3" l="1"/>
  <c r="J1856" i="3" s="1"/>
  <c r="K1856" i="3"/>
  <c r="L1856" i="3" s="1"/>
  <c r="G1856" i="3"/>
  <c r="H1856" i="3" l="1"/>
  <c r="M1856" i="3"/>
  <c r="N1856" i="3" l="1"/>
  <c r="O1856" i="3"/>
  <c r="B1857" i="3" s="1"/>
  <c r="Q1857" i="3" s="1"/>
  <c r="P1856" i="3"/>
  <c r="D1857" i="3" s="1"/>
  <c r="E1857" i="3" s="1"/>
  <c r="C1857" i="3" l="1"/>
  <c r="F1857" i="3" s="1"/>
  <c r="G1857" i="3" l="1"/>
  <c r="H1857" i="3" s="1"/>
  <c r="K1857" i="3"/>
  <c r="L1857" i="3" s="1"/>
  <c r="I1857" i="3"/>
  <c r="J1857" i="3" s="1"/>
  <c r="M1857" i="3" l="1"/>
  <c r="P1857" i="3" s="1"/>
  <c r="D1858" i="3" s="1"/>
  <c r="E1858" i="3" s="1"/>
  <c r="N1857" i="3" l="1"/>
  <c r="O1857" i="3"/>
  <c r="B1858" i="3" s="1"/>
  <c r="Q1858" i="3" s="1"/>
  <c r="C1858" i="3" l="1"/>
  <c r="F1858" i="3" s="1"/>
  <c r="G1858" i="3" l="1"/>
  <c r="I1858" i="3"/>
  <c r="J1858" i="3" s="1"/>
  <c r="K1858" i="3"/>
  <c r="L1858" i="3" s="1"/>
  <c r="H1858" i="3" l="1"/>
  <c r="M1858" i="3"/>
  <c r="P1858" i="3" l="1"/>
  <c r="D1859" i="3" s="1"/>
  <c r="E1859" i="3" s="1"/>
  <c r="N1858" i="3"/>
  <c r="O1858" i="3"/>
  <c r="B1859" i="3" s="1"/>
  <c r="Q1859" i="3" s="1"/>
  <c r="C1859" i="3" l="1"/>
  <c r="F1859" i="3" s="1"/>
  <c r="G1859" i="3" l="1"/>
  <c r="I1859" i="3"/>
  <c r="J1859" i="3" s="1"/>
  <c r="K1859" i="3"/>
  <c r="L1859" i="3" s="1"/>
  <c r="H1859" i="3" l="1"/>
  <c r="M1859" i="3"/>
  <c r="N1859" i="3" l="1"/>
  <c r="P1859" i="3"/>
  <c r="D1860" i="3" s="1"/>
  <c r="E1860" i="3" s="1"/>
  <c r="O1859" i="3"/>
  <c r="B1860" i="3" s="1"/>
  <c r="Q1860" i="3" s="1"/>
  <c r="C1860" i="3" l="1"/>
  <c r="F1860" i="3" s="1"/>
  <c r="G1860" i="3" l="1"/>
  <c r="H1860" i="3" s="1"/>
  <c r="I1860" i="3"/>
  <c r="J1860" i="3" s="1"/>
  <c r="M1860" i="3" s="1"/>
  <c r="K1860" i="3"/>
  <c r="L1860" i="3" s="1"/>
  <c r="O1860" i="3" l="1"/>
  <c r="N1860" i="3"/>
  <c r="P1860" i="3"/>
  <c r="D1861" i="3" s="1"/>
  <c r="E1861" i="3" s="1"/>
  <c r="B1861" i="3" l="1"/>
  <c r="Q1861" i="3" s="1"/>
  <c r="C1861" i="3" l="1"/>
  <c r="F1861" i="3" s="1"/>
  <c r="G1861" i="3" l="1"/>
  <c r="I1861" i="3"/>
  <c r="J1861" i="3" s="1"/>
  <c r="K1861" i="3"/>
  <c r="L1861" i="3" s="1"/>
  <c r="H1861" i="3" l="1"/>
  <c r="M1861" i="3"/>
  <c r="N1861" i="3" l="1"/>
  <c r="O1861" i="3"/>
  <c r="P1861" i="3"/>
  <c r="D1862" i="3" s="1"/>
  <c r="E1862" i="3" s="1"/>
  <c r="B1862" i="3" l="1"/>
  <c r="Q1862" i="3" s="1"/>
  <c r="C1862" i="3" l="1"/>
  <c r="F1862" i="3" s="1"/>
  <c r="G1862" i="3"/>
  <c r="K1862" i="3"/>
  <c r="L1862" i="3" s="1"/>
  <c r="I1862" i="3"/>
  <c r="J1862" i="3" s="1"/>
  <c r="H1862" i="3" l="1"/>
  <c r="M1862" i="3"/>
  <c r="P1862" i="3" l="1"/>
  <c r="D1863" i="3" s="1"/>
  <c r="E1863" i="3" s="1"/>
  <c r="N1862" i="3"/>
  <c r="O1862" i="3"/>
  <c r="B1863" i="3" l="1"/>
  <c r="Q1863" i="3" s="1"/>
  <c r="C1863" i="3"/>
  <c r="F1863" i="3" s="1"/>
  <c r="G1863" i="3" l="1"/>
  <c r="H1863" i="3" s="1"/>
  <c r="I1863" i="3"/>
  <c r="J1863" i="3" s="1"/>
  <c r="M1863" i="3" s="1"/>
  <c r="K1863" i="3"/>
  <c r="L1863" i="3" s="1"/>
  <c r="N1863" i="3" l="1"/>
  <c r="O1863" i="3"/>
  <c r="B1864" i="3" s="1"/>
  <c r="Q1864" i="3" s="1"/>
  <c r="P1863" i="3"/>
  <c r="D1864" i="3" s="1"/>
  <c r="E1864" i="3" s="1"/>
  <c r="C1864" i="3" l="1"/>
  <c r="F1864" i="3" s="1"/>
  <c r="G1864" i="3" l="1"/>
  <c r="I1864" i="3"/>
  <c r="J1864" i="3" s="1"/>
  <c r="K1864" i="3"/>
  <c r="L1864" i="3" s="1"/>
  <c r="H1864" i="3" l="1"/>
  <c r="M1864" i="3"/>
  <c r="N1864" i="3" l="1"/>
  <c r="O1864" i="3"/>
  <c r="B1865" i="3" s="1"/>
  <c r="Q1865" i="3" s="1"/>
  <c r="P1864" i="3"/>
  <c r="D1865" i="3" s="1"/>
  <c r="E1865" i="3" s="1"/>
  <c r="C1865" i="3" l="1"/>
  <c r="F1865" i="3" s="1"/>
  <c r="K1865" i="3" l="1"/>
  <c r="L1865" i="3" s="1"/>
  <c r="G1865" i="3"/>
  <c r="I1865" i="3"/>
  <c r="J1865" i="3" s="1"/>
  <c r="H1865" i="3" l="1"/>
  <c r="M1865" i="3"/>
  <c r="N1865" i="3" l="1"/>
  <c r="O1865" i="3"/>
  <c r="P1865" i="3"/>
  <c r="D1866" i="3" s="1"/>
  <c r="E1866" i="3" s="1"/>
  <c r="B1866" i="3" l="1"/>
  <c r="Q1866" i="3" s="1"/>
  <c r="C1866" i="3" l="1"/>
  <c r="F1866" i="3" s="1"/>
  <c r="I1866" i="3" s="1"/>
  <c r="J1866" i="3" s="1"/>
  <c r="K1866" i="3" l="1"/>
  <c r="L1866" i="3" s="1"/>
  <c r="G1866" i="3"/>
  <c r="H1866" i="3" s="1"/>
  <c r="M1866" i="3"/>
  <c r="O1866" i="3" s="1"/>
  <c r="N1866" i="3" l="1"/>
  <c r="P1866" i="3"/>
  <c r="D1867" i="3" s="1"/>
  <c r="E1867" i="3" s="1"/>
  <c r="B1867" i="3"/>
  <c r="Q1867" i="3" s="1"/>
  <c r="C1867" i="3" l="1"/>
  <c r="F1867" i="3" s="1"/>
  <c r="G1867" i="3" l="1"/>
  <c r="I1867" i="3"/>
  <c r="J1867" i="3" s="1"/>
  <c r="K1867" i="3"/>
  <c r="L1867" i="3" s="1"/>
  <c r="H1867" i="3" l="1"/>
  <c r="M1867" i="3"/>
  <c r="N1867" i="3" l="1"/>
  <c r="O1867" i="3"/>
  <c r="P1867" i="3"/>
  <c r="D1868" i="3" s="1"/>
  <c r="E1868" i="3" s="1"/>
  <c r="B1868" i="3" l="1"/>
  <c r="Q1868" i="3" s="1"/>
  <c r="C1868" i="3" l="1"/>
  <c r="F1868" i="3" s="1"/>
  <c r="G1868" i="3" s="1"/>
  <c r="K1868" i="3" l="1"/>
  <c r="L1868" i="3" s="1"/>
  <c r="I1868" i="3"/>
  <c r="J1868" i="3" s="1"/>
  <c r="H1868" i="3"/>
  <c r="M1868" i="3"/>
  <c r="N1868" i="3" l="1"/>
  <c r="O1868" i="3"/>
  <c r="B1869" i="3" s="1"/>
  <c r="Q1869" i="3" s="1"/>
  <c r="P1868" i="3"/>
  <c r="D1869" i="3" s="1"/>
  <c r="E1869" i="3" s="1"/>
  <c r="C1869" i="3" l="1"/>
  <c r="F1869" i="3" s="1"/>
  <c r="I1869" i="3" l="1"/>
  <c r="J1869" i="3" s="1"/>
  <c r="M1869" i="3" s="1"/>
  <c r="G1869" i="3"/>
  <c r="H1869" i="3" s="1"/>
  <c r="K1869" i="3"/>
  <c r="L1869" i="3" s="1"/>
  <c r="N1869" i="3" l="1"/>
  <c r="O1869" i="3"/>
  <c r="B1870" i="3" s="1"/>
  <c r="Q1870" i="3" s="1"/>
  <c r="P1869" i="3"/>
  <c r="D1870" i="3" s="1"/>
  <c r="E1870" i="3" s="1"/>
  <c r="C1870" i="3" l="1"/>
  <c r="F1870" i="3" s="1"/>
  <c r="G1870" i="3" l="1"/>
  <c r="K1870" i="3"/>
  <c r="L1870" i="3" s="1"/>
  <c r="I1870" i="3"/>
  <c r="J1870" i="3" s="1"/>
  <c r="H1870" i="3" l="1"/>
  <c r="M1870" i="3"/>
  <c r="N1870" i="3" l="1"/>
  <c r="O1870" i="3"/>
  <c r="B1871" i="3" s="1"/>
  <c r="Q1871" i="3" s="1"/>
  <c r="P1870" i="3"/>
  <c r="D1871" i="3" s="1"/>
  <c r="E1871" i="3" s="1"/>
  <c r="C1871" i="3" l="1"/>
  <c r="F1871" i="3" s="1"/>
  <c r="G1871" i="3" l="1"/>
  <c r="K1871" i="3"/>
  <c r="L1871" i="3" s="1"/>
  <c r="I1871" i="3"/>
  <c r="J1871" i="3" s="1"/>
  <c r="H1871" i="3" l="1"/>
  <c r="M1871" i="3"/>
  <c r="N1871" i="3" l="1"/>
  <c r="O1871" i="3"/>
  <c r="P1871" i="3"/>
  <c r="D1872" i="3" s="1"/>
  <c r="E1872" i="3" s="1"/>
  <c r="B1872" i="3" l="1"/>
  <c r="Q1872" i="3" s="1"/>
  <c r="C1872" i="3" l="1"/>
  <c r="F1872" i="3" s="1"/>
  <c r="I1872" i="3"/>
  <c r="J1872" i="3" s="1"/>
  <c r="G1872" i="3"/>
  <c r="H1872" i="3" s="1"/>
  <c r="K1872" i="3"/>
  <c r="L1872" i="3" s="1"/>
  <c r="M1872" i="3" l="1"/>
  <c r="N1872" i="3" s="1"/>
  <c r="P1872" i="3" l="1"/>
  <c r="D1873" i="3" s="1"/>
  <c r="E1873" i="3" s="1"/>
  <c r="O1872" i="3"/>
  <c r="B1873" i="3" s="1"/>
  <c r="Q1873" i="3" s="1"/>
  <c r="C1873" i="3" l="1"/>
  <c r="F1873" i="3" s="1"/>
  <c r="G1873" i="3"/>
  <c r="I1873" i="3"/>
  <c r="J1873" i="3" s="1"/>
  <c r="K1873" i="3"/>
  <c r="L1873" i="3" s="1"/>
  <c r="H1873" i="3" l="1"/>
  <c r="M1873" i="3"/>
  <c r="P1873" i="3" l="1"/>
  <c r="D1874" i="3" s="1"/>
  <c r="E1874" i="3" s="1"/>
  <c r="O1873" i="3"/>
  <c r="N1873" i="3"/>
  <c r="B1874" i="3" l="1"/>
  <c r="Q1874" i="3" s="1"/>
  <c r="C1874" i="3" l="1"/>
  <c r="F1874" i="3" s="1"/>
  <c r="I1874" i="3" s="1"/>
  <c r="J1874" i="3" s="1"/>
  <c r="G1874" i="3" l="1"/>
  <c r="K1874" i="3"/>
  <c r="L1874" i="3" s="1"/>
  <c r="H1874" i="3"/>
  <c r="M1874" i="3"/>
  <c r="N1874" i="3" l="1"/>
  <c r="P1874" i="3"/>
  <c r="D1875" i="3" s="1"/>
  <c r="E1875" i="3" s="1"/>
  <c r="O1874" i="3"/>
  <c r="B1875" i="3" l="1"/>
  <c r="Q1875" i="3" s="1"/>
  <c r="C1875" i="3" l="1"/>
  <c r="F1875" i="3" s="1"/>
  <c r="G1875" i="3" l="1"/>
  <c r="H1875" i="3" s="1"/>
  <c r="K1875" i="3"/>
  <c r="L1875" i="3" s="1"/>
  <c r="I1875" i="3"/>
  <c r="J1875" i="3" s="1"/>
  <c r="M1875" i="3" s="1"/>
  <c r="P1875" i="3" l="1"/>
  <c r="D1876" i="3" s="1"/>
  <c r="E1876" i="3" s="1"/>
  <c r="N1875" i="3"/>
  <c r="O1875" i="3"/>
  <c r="B1876" i="3" s="1"/>
  <c r="Q1876" i="3" s="1"/>
  <c r="C1876" i="3" l="1"/>
  <c r="F1876" i="3" s="1"/>
  <c r="G1876" i="3" l="1"/>
  <c r="K1876" i="3"/>
  <c r="L1876" i="3" s="1"/>
  <c r="I1876" i="3"/>
  <c r="J1876" i="3" s="1"/>
  <c r="H1876" i="3" l="1"/>
  <c r="M1876" i="3"/>
  <c r="O1876" i="3" l="1"/>
  <c r="P1876" i="3"/>
  <c r="D1877" i="3" s="1"/>
  <c r="E1877" i="3" s="1"/>
  <c r="N1876" i="3"/>
  <c r="B1877" i="3" l="1"/>
  <c r="Q1877" i="3" s="1"/>
  <c r="C1877" i="3" l="1"/>
  <c r="F1877" i="3" s="1"/>
  <c r="I1877" i="3" l="1"/>
  <c r="J1877" i="3" s="1"/>
  <c r="G1877" i="3"/>
  <c r="K1877" i="3"/>
  <c r="L1877" i="3" s="1"/>
  <c r="H1877" i="3" l="1"/>
  <c r="M1877" i="3"/>
  <c r="N1877" i="3" l="1"/>
  <c r="O1877" i="3"/>
  <c r="P1877" i="3"/>
  <c r="D1878" i="3" s="1"/>
  <c r="E1878" i="3" s="1"/>
  <c r="B1878" i="3" l="1"/>
  <c r="Q1878" i="3" s="1"/>
  <c r="C1878" i="3"/>
  <c r="F1878" i="3" s="1"/>
  <c r="G1878" i="3" l="1"/>
  <c r="H1878" i="3" s="1"/>
  <c r="I1878" i="3"/>
  <c r="J1878" i="3" s="1"/>
  <c r="M1878" i="3" s="1"/>
  <c r="K1878" i="3"/>
  <c r="L1878" i="3" s="1"/>
  <c r="N1878" i="3" l="1"/>
  <c r="O1878" i="3"/>
  <c r="P1878" i="3"/>
  <c r="D1879" i="3" s="1"/>
  <c r="E1879" i="3" s="1"/>
  <c r="B1879" i="3" l="1"/>
  <c r="Q1879" i="3" s="1"/>
  <c r="C1879" i="3"/>
  <c r="F1879" i="3" s="1"/>
  <c r="G1879" i="3" l="1"/>
  <c r="I1879" i="3"/>
  <c r="J1879" i="3" s="1"/>
  <c r="K1879" i="3"/>
  <c r="L1879" i="3" s="1"/>
  <c r="H1879" i="3" l="1"/>
  <c r="M1879" i="3"/>
  <c r="P1879" i="3" l="1"/>
  <c r="D1880" i="3" s="1"/>
  <c r="E1880" i="3" s="1"/>
  <c r="O1879" i="3"/>
  <c r="N1879" i="3"/>
  <c r="B1880" i="3" l="1"/>
  <c r="Q1880" i="3" s="1"/>
  <c r="C1880" i="3" l="1"/>
  <c r="F1880" i="3" s="1"/>
  <c r="G1880" i="3" l="1"/>
  <c r="K1880" i="3"/>
  <c r="L1880" i="3" s="1"/>
  <c r="I1880" i="3"/>
  <c r="J1880" i="3" s="1"/>
  <c r="H1880" i="3" l="1"/>
  <c r="M1880" i="3"/>
  <c r="P1880" i="3" l="1"/>
  <c r="D1881" i="3" s="1"/>
  <c r="E1881" i="3" s="1"/>
  <c r="N1880" i="3"/>
  <c r="O1880" i="3"/>
  <c r="B1881" i="3" s="1"/>
  <c r="Q1881" i="3" s="1"/>
  <c r="C1881" i="3" l="1"/>
  <c r="F1881" i="3" s="1"/>
  <c r="G1881" i="3" l="1"/>
  <c r="H1881" i="3" s="1"/>
  <c r="I1881" i="3"/>
  <c r="J1881" i="3" s="1"/>
  <c r="M1881" i="3" s="1"/>
  <c r="K1881" i="3"/>
  <c r="L1881" i="3" s="1"/>
  <c r="N1881" i="3" l="1"/>
  <c r="O1881" i="3"/>
  <c r="B1882" i="3" s="1"/>
  <c r="Q1882" i="3" s="1"/>
  <c r="P1881" i="3"/>
  <c r="D1882" i="3" s="1"/>
  <c r="E1882" i="3" s="1"/>
  <c r="C1882" i="3" l="1"/>
  <c r="F1882" i="3" s="1"/>
  <c r="G1882" i="3" l="1"/>
  <c r="I1882" i="3"/>
  <c r="J1882" i="3" s="1"/>
  <c r="K1882" i="3"/>
  <c r="L1882" i="3" s="1"/>
  <c r="H1882" i="3" l="1"/>
  <c r="M1882" i="3"/>
  <c r="N1882" i="3" l="1"/>
  <c r="O1882" i="3"/>
  <c r="B1883" i="3" s="1"/>
  <c r="Q1883" i="3" s="1"/>
  <c r="P1882" i="3"/>
  <c r="D1883" i="3" s="1"/>
  <c r="E1883" i="3" s="1"/>
  <c r="C1883" i="3" l="1"/>
  <c r="F1883" i="3" s="1"/>
  <c r="G1883" i="3" l="1"/>
  <c r="H1883" i="3" s="1"/>
  <c r="I1883" i="3"/>
  <c r="J1883" i="3" s="1"/>
  <c r="M1883" i="3" s="1"/>
  <c r="K1883" i="3"/>
  <c r="L1883" i="3" s="1"/>
  <c r="N1883" i="3" l="1"/>
  <c r="O1883" i="3"/>
  <c r="B1884" i="3" s="1"/>
  <c r="Q1884" i="3" s="1"/>
  <c r="P1883" i="3"/>
  <c r="D1884" i="3" s="1"/>
  <c r="E1884" i="3" s="1"/>
  <c r="C1884" i="3" l="1"/>
  <c r="F1884" i="3" s="1"/>
  <c r="K1884" i="3" l="1"/>
  <c r="L1884" i="3" s="1"/>
  <c r="G1884" i="3"/>
  <c r="H1884" i="3" s="1"/>
  <c r="I1884" i="3"/>
  <c r="J1884" i="3" s="1"/>
  <c r="M1884" i="3" s="1"/>
  <c r="N1884" i="3" l="1"/>
  <c r="O1884" i="3"/>
  <c r="P1884" i="3"/>
  <c r="D1885" i="3" s="1"/>
  <c r="E1885" i="3" s="1"/>
  <c r="B1885" i="3" l="1"/>
  <c r="Q1885" i="3" s="1"/>
  <c r="C1885" i="3" l="1"/>
  <c r="F1885" i="3" s="1"/>
  <c r="G1885" i="3" s="1"/>
  <c r="H1885" i="3" s="1"/>
  <c r="I1885" i="3"/>
  <c r="J1885" i="3" s="1"/>
  <c r="K1885" i="3"/>
  <c r="L1885" i="3" s="1"/>
  <c r="M1885" i="3" l="1"/>
  <c r="N1885" i="3" s="1"/>
  <c r="P1885" i="3" l="1"/>
  <c r="D1886" i="3" s="1"/>
  <c r="E1886" i="3" s="1"/>
  <c r="O1885" i="3"/>
  <c r="B1886" i="3" s="1"/>
  <c r="Q1886" i="3" s="1"/>
  <c r="C1886" i="3" l="1"/>
  <c r="F1886" i="3" s="1"/>
  <c r="G1886" i="3" s="1"/>
  <c r="K1886" i="3" l="1"/>
  <c r="L1886" i="3" s="1"/>
  <c r="I1886" i="3"/>
  <c r="J1886" i="3" s="1"/>
  <c r="H1886" i="3"/>
  <c r="M1886" i="3"/>
  <c r="N1886" i="3" l="1"/>
  <c r="P1886" i="3"/>
  <c r="D1887" i="3" s="1"/>
  <c r="E1887" i="3" s="1"/>
  <c r="O1886" i="3"/>
  <c r="B1887" i="3" l="1"/>
  <c r="Q1887" i="3" s="1"/>
  <c r="C1887" i="3" l="1"/>
  <c r="F1887" i="3" s="1"/>
  <c r="K1887" i="3" s="1"/>
  <c r="L1887" i="3" s="1"/>
  <c r="I1887" i="3" l="1"/>
  <c r="J1887" i="3" s="1"/>
  <c r="M1887" i="3" s="1"/>
  <c r="N1887" i="3" s="1"/>
  <c r="G1887" i="3"/>
  <c r="H1887" i="3" s="1"/>
  <c r="P1887" i="3" l="1"/>
  <c r="D1888" i="3" s="1"/>
  <c r="E1888" i="3" s="1"/>
  <c r="O1887" i="3"/>
  <c r="B1888" i="3" s="1"/>
  <c r="Q1888" i="3" s="1"/>
  <c r="C1888" i="3" l="1"/>
  <c r="F1888" i="3" s="1"/>
  <c r="K1888" i="3" l="1"/>
  <c r="L1888" i="3" s="1"/>
  <c r="G1888" i="3"/>
  <c r="H1888" i="3" s="1"/>
  <c r="I1888" i="3"/>
  <c r="J1888" i="3" s="1"/>
  <c r="M1888" i="3" s="1"/>
  <c r="N1888" i="3" l="1"/>
  <c r="O1888" i="3"/>
  <c r="B1889" i="3" s="1"/>
  <c r="Q1889" i="3" s="1"/>
  <c r="P1888" i="3"/>
  <c r="D1889" i="3" s="1"/>
  <c r="E1889" i="3" s="1"/>
  <c r="C1889" i="3" l="1"/>
  <c r="F1889" i="3" s="1"/>
  <c r="G1889" i="3" l="1"/>
  <c r="I1889" i="3"/>
  <c r="J1889" i="3" s="1"/>
  <c r="K1889" i="3"/>
  <c r="L1889" i="3" s="1"/>
  <c r="H1889" i="3" l="1"/>
  <c r="M1889" i="3"/>
  <c r="N1889" i="3" l="1"/>
  <c r="O1889" i="3"/>
  <c r="P1889" i="3"/>
  <c r="D1890" i="3" s="1"/>
  <c r="E1890" i="3" s="1"/>
  <c r="B1890" i="3" l="1"/>
  <c r="Q1890" i="3" s="1"/>
  <c r="C1890" i="3" l="1"/>
  <c r="F1890" i="3" s="1"/>
  <c r="G1890" i="3"/>
  <c r="H1890" i="3" s="1"/>
  <c r="K1890" i="3"/>
  <c r="L1890" i="3" s="1"/>
  <c r="I1890" i="3"/>
  <c r="J1890" i="3" s="1"/>
  <c r="M1890" i="3" s="1"/>
  <c r="N1890" i="3" l="1"/>
  <c r="O1890" i="3"/>
  <c r="P1890" i="3"/>
  <c r="D1891" i="3" s="1"/>
  <c r="E1891" i="3" s="1"/>
  <c r="B1891" i="3" l="1"/>
  <c r="Q1891" i="3" s="1"/>
  <c r="C1891" i="3" l="1"/>
  <c r="F1891" i="3" s="1"/>
  <c r="G1891" i="3"/>
  <c r="H1891" i="3" s="1"/>
  <c r="I1891" i="3"/>
  <c r="J1891" i="3" s="1"/>
  <c r="M1891" i="3" s="1"/>
  <c r="K1891" i="3"/>
  <c r="L1891" i="3" s="1"/>
  <c r="N1891" i="3" l="1"/>
  <c r="P1891" i="3"/>
  <c r="D1892" i="3" s="1"/>
  <c r="E1892" i="3" s="1"/>
  <c r="O1891" i="3"/>
  <c r="B1892" i="3" l="1"/>
  <c r="Q1892" i="3" s="1"/>
  <c r="C1892" i="3"/>
  <c r="F1892" i="3" s="1"/>
  <c r="I1892" i="3" l="1"/>
  <c r="J1892" i="3" s="1"/>
  <c r="K1892" i="3"/>
  <c r="L1892" i="3" s="1"/>
  <c r="G1892" i="3"/>
  <c r="H1892" i="3" l="1"/>
  <c r="M1892" i="3"/>
  <c r="N1892" i="3" l="1"/>
  <c r="O1892" i="3"/>
  <c r="B1893" i="3" s="1"/>
  <c r="Q1893" i="3" s="1"/>
  <c r="P1892" i="3"/>
  <c r="D1893" i="3" s="1"/>
  <c r="E1893" i="3" s="1"/>
  <c r="C1893" i="3" l="1"/>
  <c r="F1893" i="3" s="1"/>
  <c r="G1893" i="3" l="1"/>
  <c r="H1893" i="3" s="1"/>
  <c r="I1893" i="3"/>
  <c r="J1893" i="3" s="1"/>
  <c r="M1893" i="3" s="1"/>
  <c r="K1893" i="3"/>
  <c r="L1893" i="3" s="1"/>
  <c r="N1893" i="3" l="1"/>
  <c r="O1893" i="3"/>
  <c r="P1893" i="3"/>
  <c r="D1894" i="3" s="1"/>
  <c r="E1894" i="3" s="1"/>
  <c r="B1894" i="3" l="1"/>
  <c r="Q1894" i="3" s="1"/>
  <c r="C1894" i="3" l="1"/>
  <c r="F1894" i="3" s="1"/>
  <c r="I1894" i="3"/>
  <c r="J1894" i="3" s="1"/>
  <c r="K1894" i="3"/>
  <c r="L1894" i="3" s="1"/>
  <c r="G1894" i="3"/>
  <c r="H1894" i="3" s="1"/>
  <c r="M1894" i="3" l="1"/>
  <c r="P1894" i="3" l="1"/>
  <c r="D1895" i="3" s="1"/>
  <c r="E1895" i="3" s="1"/>
  <c r="N1894" i="3"/>
  <c r="O1894" i="3"/>
  <c r="B1895" i="3" l="1"/>
  <c r="Q1895" i="3" s="1"/>
  <c r="C1895" i="3"/>
  <c r="F1895" i="3" s="1"/>
  <c r="G1895" i="3" l="1"/>
  <c r="I1895" i="3"/>
  <c r="J1895" i="3" s="1"/>
  <c r="K1895" i="3"/>
  <c r="L1895" i="3" s="1"/>
  <c r="H1895" i="3" l="1"/>
  <c r="M1895" i="3"/>
  <c r="O1895" i="3" l="1"/>
  <c r="N1895" i="3"/>
  <c r="P1895" i="3"/>
  <c r="D1896" i="3" s="1"/>
  <c r="E1896" i="3" s="1"/>
  <c r="B1896" i="3" l="1"/>
  <c r="Q1896" i="3" s="1"/>
  <c r="C1896" i="3" l="1"/>
  <c r="F1896" i="3" s="1"/>
  <c r="G1896" i="3" l="1"/>
  <c r="H1896" i="3" s="1"/>
  <c r="K1896" i="3"/>
  <c r="L1896" i="3" s="1"/>
  <c r="I1896" i="3"/>
  <c r="J1896" i="3" s="1"/>
  <c r="M1896" i="3" s="1"/>
  <c r="N1896" i="3" l="1"/>
  <c r="O1896" i="3"/>
  <c r="B1897" i="3" s="1"/>
  <c r="Q1897" i="3" s="1"/>
  <c r="P1896" i="3"/>
  <c r="D1897" i="3" s="1"/>
  <c r="E1897" i="3" s="1"/>
  <c r="C1897" i="3" l="1"/>
  <c r="F1897" i="3" s="1"/>
  <c r="K1897" i="3" l="1"/>
  <c r="L1897" i="3" s="1"/>
  <c r="G1897" i="3"/>
  <c r="H1897" i="3" s="1"/>
  <c r="I1897" i="3"/>
  <c r="J1897" i="3" s="1"/>
  <c r="M1897" i="3" s="1"/>
  <c r="O1897" i="3" l="1"/>
  <c r="N1897" i="3"/>
  <c r="P1897" i="3"/>
  <c r="D1898" i="3" s="1"/>
  <c r="E1898" i="3" s="1"/>
  <c r="B1898" i="3" l="1"/>
  <c r="Q1898" i="3" s="1"/>
  <c r="C1898" i="3" l="1"/>
  <c r="F1898" i="3" s="1"/>
  <c r="I1898" i="3" l="1"/>
  <c r="J1898" i="3" s="1"/>
  <c r="K1898" i="3"/>
  <c r="L1898" i="3" s="1"/>
  <c r="G1898" i="3"/>
  <c r="H1898" i="3" l="1"/>
  <c r="M1898" i="3"/>
  <c r="O1898" i="3" l="1"/>
  <c r="P1898" i="3"/>
  <c r="D1899" i="3" s="1"/>
  <c r="E1899" i="3" s="1"/>
  <c r="N1898" i="3"/>
  <c r="B1899" i="3" l="1"/>
  <c r="Q1899" i="3" s="1"/>
  <c r="C1899" i="3" l="1"/>
  <c r="F1899" i="3" s="1"/>
  <c r="G1899" i="3" l="1"/>
  <c r="H1899" i="3" s="1"/>
  <c r="I1899" i="3"/>
  <c r="J1899" i="3" s="1"/>
  <c r="M1899" i="3" s="1"/>
  <c r="K1899" i="3"/>
  <c r="L1899" i="3" s="1"/>
  <c r="N1899" i="3" l="1"/>
  <c r="O1899" i="3"/>
  <c r="P1899" i="3"/>
  <c r="D1900" i="3" s="1"/>
  <c r="E1900" i="3" s="1"/>
  <c r="B1900" i="3" l="1"/>
  <c r="Q1900" i="3" s="1"/>
  <c r="C1900" i="3"/>
  <c r="F1900" i="3" s="1"/>
  <c r="K1900" i="3" l="1"/>
  <c r="L1900" i="3" s="1"/>
  <c r="G1900" i="3"/>
  <c r="H1900" i="3" s="1"/>
  <c r="I1900" i="3"/>
  <c r="J1900" i="3" s="1"/>
  <c r="M1900" i="3" s="1"/>
  <c r="O1900" i="3" l="1"/>
  <c r="P1900" i="3"/>
  <c r="D1901" i="3" s="1"/>
  <c r="E1901" i="3" s="1"/>
  <c r="N1900" i="3"/>
  <c r="B1901" i="3" l="1"/>
  <c r="Q1901" i="3" s="1"/>
  <c r="C1901" i="3" l="1"/>
  <c r="F1901" i="3" s="1"/>
  <c r="G1901" i="3" l="1"/>
  <c r="I1901" i="3"/>
  <c r="J1901" i="3" s="1"/>
  <c r="K1901" i="3"/>
  <c r="L1901" i="3" s="1"/>
  <c r="H1901" i="3" l="1"/>
  <c r="M1901" i="3"/>
  <c r="O1901" i="3" l="1"/>
  <c r="N1901" i="3"/>
  <c r="P1901" i="3"/>
  <c r="D1902" i="3" s="1"/>
  <c r="E1902" i="3" s="1"/>
  <c r="B1902" i="3" l="1"/>
  <c r="Q1902" i="3" s="1"/>
  <c r="C1902" i="3" l="1"/>
  <c r="F1902" i="3" s="1"/>
  <c r="I1902" i="3" l="1"/>
  <c r="J1902" i="3" s="1"/>
  <c r="M1902" i="3" s="1"/>
  <c r="G1902" i="3"/>
  <c r="H1902" i="3" s="1"/>
  <c r="K1902" i="3"/>
  <c r="L1902" i="3" s="1"/>
  <c r="N1902" i="3" l="1"/>
  <c r="O1902" i="3"/>
  <c r="P1902" i="3"/>
  <c r="D1903" i="3" s="1"/>
  <c r="E1903" i="3" s="1"/>
  <c r="B1903" i="3" l="1"/>
  <c r="Q1903" i="3" s="1"/>
  <c r="C1903" i="3" l="1"/>
  <c r="F1903" i="3" s="1"/>
  <c r="G1903" i="3"/>
  <c r="H1903" i="3" s="1"/>
  <c r="K1903" i="3"/>
  <c r="L1903" i="3" s="1"/>
  <c r="I1903" i="3"/>
  <c r="J1903" i="3" s="1"/>
  <c r="M1903" i="3" s="1"/>
  <c r="N1903" i="3" l="1"/>
  <c r="O1903" i="3"/>
  <c r="B1904" i="3" s="1"/>
  <c r="Q1904" i="3" s="1"/>
  <c r="P1903" i="3"/>
  <c r="D1904" i="3" s="1"/>
  <c r="E1904" i="3" s="1"/>
  <c r="C1904" i="3" l="1"/>
  <c r="F1904" i="3" s="1"/>
  <c r="G1904" i="3" l="1"/>
  <c r="K1904" i="3"/>
  <c r="L1904" i="3" s="1"/>
  <c r="I1904" i="3"/>
  <c r="J1904" i="3" s="1"/>
  <c r="H1904" i="3" l="1"/>
  <c r="M1904" i="3"/>
  <c r="N1904" i="3" l="1"/>
  <c r="O1904" i="3"/>
  <c r="P1904" i="3"/>
  <c r="D1905" i="3" s="1"/>
  <c r="E1905" i="3" s="1"/>
  <c r="B1905" i="3" l="1"/>
  <c r="Q1905" i="3" s="1"/>
  <c r="C1905" i="3"/>
  <c r="F1905" i="3" s="1"/>
  <c r="I1905" i="3" l="1"/>
  <c r="J1905" i="3" s="1"/>
  <c r="G1905" i="3"/>
  <c r="H1905" i="3" s="1"/>
  <c r="K1905" i="3"/>
  <c r="L1905" i="3" s="1"/>
  <c r="M1905" i="3" l="1"/>
  <c r="O1905" i="3" s="1"/>
  <c r="N1905" i="3" l="1"/>
  <c r="P1905" i="3"/>
  <c r="D1906" i="3" s="1"/>
  <c r="E1906" i="3" s="1"/>
  <c r="B1906" i="3"/>
  <c r="Q1906" i="3" s="1"/>
  <c r="C1906" i="3" l="1"/>
  <c r="F1906" i="3" s="1"/>
  <c r="G1906" i="3" l="1"/>
  <c r="H1906" i="3" s="1"/>
  <c r="I1906" i="3"/>
  <c r="J1906" i="3" s="1"/>
  <c r="M1906" i="3" s="1"/>
  <c r="K1906" i="3"/>
  <c r="L1906" i="3" s="1"/>
  <c r="N1906" i="3" l="1"/>
  <c r="P1906" i="3"/>
  <c r="D1907" i="3" s="1"/>
  <c r="E1907" i="3" s="1"/>
  <c r="O1906" i="3"/>
  <c r="B1907" i="3" l="1"/>
  <c r="Q1907" i="3" s="1"/>
  <c r="C1907" i="3"/>
  <c r="F1907" i="3" s="1"/>
  <c r="G1907" i="3" l="1"/>
  <c r="K1907" i="3"/>
  <c r="L1907" i="3" s="1"/>
  <c r="I1907" i="3"/>
  <c r="J1907" i="3" s="1"/>
  <c r="H1907" i="3" l="1"/>
  <c r="M1907" i="3"/>
  <c r="P1907" i="3" l="1"/>
  <c r="D1908" i="3" s="1"/>
  <c r="E1908" i="3" s="1"/>
  <c r="N1907" i="3"/>
  <c r="O1907" i="3"/>
  <c r="B1908" i="3" l="1"/>
  <c r="Q1908" i="3" s="1"/>
  <c r="C1908" i="3" l="1"/>
  <c r="F1908" i="3" s="1"/>
  <c r="I1908" i="3" s="1"/>
  <c r="J1908" i="3" s="1"/>
  <c r="K1908" i="3" l="1"/>
  <c r="L1908" i="3" s="1"/>
  <c r="G1908" i="3"/>
  <c r="H1908" i="3" s="1"/>
  <c r="M1908" i="3"/>
  <c r="N1908" i="3" s="1"/>
  <c r="O1908" i="3" l="1"/>
  <c r="B1909" i="3" s="1"/>
  <c r="Q1909" i="3" s="1"/>
  <c r="P1908" i="3"/>
  <c r="D1909" i="3" s="1"/>
  <c r="E1909" i="3" s="1"/>
  <c r="C1909" i="3" l="1"/>
  <c r="F1909" i="3" s="1"/>
  <c r="I1909" i="3"/>
  <c r="J1909" i="3" s="1"/>
  <c r="M1909" i="3" s="1"/>
  <c r="G1909" i="3"/>
  <c r="H1909" i="3" s="1"/>
  <c r="K1909" i="3"/>
  <c r="L1909" i="3" s="1"/>
  <c r="P1909" i="3" l="1"/>
  <c r="D1910" i="3" s="1"/>
  <c r="E1910" i="3" s="1"/>
  <c r="N1909" i="3"/>
  <c r="O1909" i="3"/>
  <c r="B1910" i="3" l="1"/>
  <c r="Q1910" i="3" s="1"/>
  <c r="C1910" i="3" l="1"/>
  <c r="F1910" i="3" s="1"/>
  <c r="G1910" i="3" l="1"/>
  <c r="K1910" i="3"/>
  <c r="L1910" i="3" s="1"/>
  <c r="I1910" i="3"/>
  <c r="J1910" i="3" s="1"/>
  <c r="H1910" i="3" l="1"/>
  <c r="M1910" i="3"/>
  <c r="O1910" i="3" l="1"/>
  <c r="N1910" i="3"/>
  <c r="P1910" i="3"/>
  <c r="D1911" i="3" s="1"/>
  <c r="E1911" i="3" s="1"/>
  <c r="B1911" i="3" l="1"/>
  <c r="Q1911" i="3" s="1"/>
  <c r="C1911" i="3" l="1"/>
  <c r="F1911" i="3" s="1"/>
  <c r="G1911" i="3" l="1"/>
  <c r="H1911" i="3" s="1"/>
  <c r="I1911" i="3"/>
  <c r="J1911" i="3" s="1"/>
  <c r="M1911" i="3" s="1"/>
  <c r="K1911" i="3"/>
  <c r="L1911" i="3" s="1"/>
  <c r="O1911" i="3" l="1"/>
  <c r="N1911" i="3"/>
  <c r="P1911" i="3"/>
  <c r="D1912" i="3" s="1"/>
  <c r="E1912" i="3" s="1"/>
  <c r="B1912" i="3" l="1"/>
  <c r="Q1912" i="3" s="1"/>
  <c r="C1912" i="3" l="1"/>
  <c r="F1912" i="3" s="1"/>
  <c r="I1912" i="3" l="1"/>
  <c r="J1912" i="3" s="1"/>
  <c r="M1912" i="3" s="1"/>
  <c r="K1912" i="3"/>
  <c r="L1912" i="3" s="1"/>
  <c r="G1912" i="3"/>
  <c r="H1912" i="3" s="1"/>
  <c r="P1912" i="3" l="1"/>
  <c r="D1913" i="3" s="1"/>
  <c r="E1913" i="3" s="1"/>
  <c r="N1912" i="3"/>
  <c r="O1912" i="3"/>
  <c r="B1913" i="3" l="1"/>
  <c r="Q1913" i="3" s="1"/>
  <c r="C1913" i="3" l="1"/>
  <c r="F1913" i="3" s="1"/>
  <c r="K1913" i="3" s="1"/>
  <c r="L1913" i="3" s="1"/>
  <c r="G1913" i="3"/>
  <c r="I1913" i="3"/>
  <c r="J1913" i="3" s="1"/>
  <c r="H1913" i="3" l="1"/>
  <c r="M1913" i="3"/>
  <c r="N1913" i="3" l="1"/>
  <c r="P1913" i="3"/>
  <c r="D1914" i="3" s="1"/>
  <c r="E1914" i="3" s="1"/>
  <c r="O1913" i="3"/>
  <c r="B1914" i="3" l="1"/>
  <c r="Q1914" i="3" s="1"/>
  <c r="C1914" i="3"/>
  <c r="F1914" i="3" s="1"/>
  <c r="I1914" i="3" l="1"/>
  <c r="J1914" i="3" s="1"/>
  <c r="K1914" i="3"/>
  <c r="L1914" i="3" s="1"/>
  <c r="G1914" i="3"/>
  <c r="H1914" i="3" s="1"/>
  <c r="M1914" i="3" l="1"/>
  <c r="O1914" i="3" s="1"/>
  <c r="P1914" i="3" l="1"/>
  <c r="D1915" i="3" s="1"/>
  <c r="E1915" i="3" s="1"/>
  <c r="N1914" i="3"/>
  <c r="B1915" i="3" s="1"/>
  <c r="Q1915" i="3" s="1"/>
  <c r="C1915" i="3" l="1"/>
  <c r="F1915" i="3" s="1"/>
  <c r="G1915" i="3" l="1"/>
  <c r="H1915" i="3" s="1"/>
  <c r="I1915" i="3"/>
  <c r="J1915" i="3" s="1"/>
  <c r="M1915" i="3" s="1"/>
  <c r="K1915" i="3"/>
  <c r="L1915" i="3" s="1"/>
  <c r="O1915" i="3" l="1"/>
  <c r="N1915" i="3"/>
  <c r="P1915" i="3"/>
  <c r="D1916" i="3" s="1"/>
  <c r="E1916" i="3" s="1"/>
  <c r="B1916" i="3" l="1"/>
  <c r="Q1916" i="3" s="1"/>
  <c r="C1916" i="3" l="1"/>
  <c r="F1916" i="3" s="1"/>
  <c r="I1916" i="3" s="1"/>
  <c r="J1916" i="3" s="1"/>
  <c r="G1916" i="3" l="1"/>
  <c r="K1916" i="3"/>
  <c r="L1916" i="3" s="1"/>
  <c r="H1916" i="3"/>
  <c r="M1916" i="3"/>
  <c r="N1916" i="3" l="1"/>
  <c r="O1916" i="3"/>
  <c r="B1917" i="3" s="1"/>
  <c r="Q1917" i="3" s="1"/>
  <c r="P1916" i="3"/>
  <c r="D1917" i="3" s="1"/>
  <c r="E1917" i="3" s="1"/>
  <c r="C1917" i="3" l="1"/>
  <c r="F1917" i="3" s="1"/>
  <c r="K1917" i="3" l="1"/>
  <c r="L1917" i="3" s="1"/>
  <c r="G1917" i="3"/>
  <c r="I1917" i="3"/>
  <c r="J1917" i="3" s="1"/>
  <c r="H1917" i="3" l="1"/>
  <c r="M1917" i="3"/>
  <c r="N1917" i="3" l="1"/>
  <c r="O1917" i="3"/>
  <c r="P1917" i="3"/>
  <c r="D1918" i="3" s="1"/>
  <c r="E1918" i="3" s="1"/>
  <c r="B1918" i="3" l="1"/>
  <c r="Q1918" i="3" s="1"/>
  <c r="C1918" i="3"/>
  <c r="F1918" i="3" s="1"/>
  <c r="G1918" i="3" l="1"/>
  <c r="H1918" i="3" s="1"/>
  <c r="I1918" i="3"/>
  <c r="J1918" i="3" s="1"/>
  <c r="M1918" i="3" s="1"/>
  <c r="K1918" i="3"/>
  <c r="L1918" i="3" s="1"/>
  <c r="N1918" i="3" l="1"/>
  <c r="O1918" i="3"/>
  <c r="P1918" i="3"/>
  <c r="D1919" i="3" s="1"/>
  <c r="E1919" i="3" s="1"/>
  <c r="B1919" i="3" l="1"/>
  <c r="Q1919" i="3" s="1"/>
  <c r="C1919" i="3" l="1"/>
  <c r="F1919" i="3" s="1"/>
  <c r="G1919" i="3"/>
  <c r="I1919" i="3"/>
  <c r="J1919" i="3" s="1"/>
  <c r="K1919" i="3"/>
  <c r="L1919" i="3" s="1"/>
  <c r="H1919" i="3" l="1"/>
  <c r="M1919" i="3"/>
  <c r="N1919" i="3" l="1"/>
  <c r="O1919" i="3"/>
  <c r="P1919" i="3"/>
  <c r="D1920" i="3" s="1"/>
  <c r="E1920" i="3" s="1"/>
  <c r="B1920" i="3" l="1"/>
  <c r="Q1920" i="3" s="1"/>
  <c r="C1920" i="3" l="1"/>
  <c r="F1920" i="3" s="1"/>
  <c r="K1920" i="3" s="1"/>
  <c r="L1920" i="3" s="1"/>
  <c r="G1920" i="3"/>
  <c r="I1920" i="3"/>
  <c r="J1920" i="3" s="1"/>
  <c r="H1920" i="3" l="1"/>
  <c r="M1920" i="3"/>
  <c r="P1920" i="3" l="1"/>
  <c r="D1921" i="3" s="1"/>
  <c r="E1921" i="3" s="1"/>
  <c r="O1920" i="3"/>
  <c r="N1920" i="3"/>
  <c r="B1921" i="3" l="1"/>
  <c r="Q1921" i="3" s="1"/>
  <c r="C1921" i="3" l="1"/>
  <c r="F1921" i="3" s="1"/>
  <c r="G1921" i="3" l="1"/>
  <c r="H1921" i="3" s="1"/>
  <c r="K1921" i="3"/>
  <c r="L1921" i="3" s="1"/>
  <c r="I1921" i="3"/>
  <c r="J1921" i="3" s="1"/>
  <c r="M1921" i="3" s="1"/>
  <c r="N1921" i="3" l="1"/>
  <c r="O1921" i="3"/>
  <c r="P1921" i="3"/>
  <c r="D1922" i="3" s="1"/>
  <c r="E1922" i="3" s="1"/>
  <c r="B1922" i="3" l="1"/>
  <c r="Q1922" i="3" s="1"/>
  <c r="C1922" i="3"/>
  <c r="F1922" i="3" s="1"/>
  <c r="I1922" i="3" l="1"/>
  <c r="J1922" i="3" s="1"/>
  <c r="K1922" i="3"/>
  <c r="L1922" i="3" s="1"/>
  <c r="G1922" i="3"/>
  <c r="H1922" i="3" l="1"/>
  <c r="M1922" i="3"/>
  <c r="N1922" i="3" l="1"/>
  <c r="O1922" i="3"/>
  <c r="B1923" i="3" s="1"/>
  <c r="Q1923" i="3" s="1"/>
  <c r="P1922" i="3"/>
  <c r="D1923" i="3" s="1"/>
  <c r="E1923" i="3" s="1"/>
  <c r="C1923" i="3" l="1"/>
  <c r="F1923" i="3" s="1"/>
  <c r="I1923" i="3" l="1"/>
  <c r="J1923" i="3" s="1"/>
  <c r="K1923" i="3"/>
  <c r="L1923" i="3" s="1"/>
  <c r="G1923" i="3"/>
  <c r="H1923" i="3" l="1"/>
  <c r="M1923" i="3"/>
  <c r="N1923" i="3" l="1"/>
  <c r="O1923" i="3"/>
  <c r="B1924" i="3" s="1"/>
  <c r="Q1924" i="3" s="1"/>
  <c r="P1923" i="3"/>
  <c r="D1924" i="3" s="1"/>
  <c r="E1924" i="3" s="1"/>
  <c r="C1924" i="3" l="1"/>
  <c r="F1924" i="3" s="1"/>
  <c r="G1924" i="3" l="1"/>
  <c r="H1924" i="3" s="1"/>
  <c r="K1924" i="3"/>
  <c r="L1924" i="3" s="1"/>
  <c r="I1924" i="3"/>
  <c r="J1924" i="3" s="1"/>
  <c r="M1924" i="3" s="1"/>
  <c r="N1924" i="3" l="1"/>
  <c r="O1924" i="3"/>
  <c r="P1924" i="3"/>
  <c r="D1925" i="3" s="1"/>
  <c r="E1925" i="3" s="1"/>
  <c r="B1925" i="3" l="1"/>
  <c r="Q1925" i="3" s="1"/>
  <c r="C1925" i="3"/>
  <c r="F1925" i="3" s="1"/>
  <c r="G1925" i="3" l="1"/>
  <c r="K1925" i="3"/>
  <c r="L1925" i="3" s="1"/>
  <c r="I1925" i="3"/>
  <c r="J1925" i="3" s="1"/>
  <c r="H1925" i="3" l="1"/>
  <c r="M1925" i="3"/>
  <c r="P1925" i="3" l="1"/>
  <c r="D1926" i="3" s="1"/>
  <c r="E1926" i="3" s="1"/>
  <c r="N1925" i="3"/>
  <c r="O1925" i="3"/>
  <c r="B1926" i="3" s="1"/>
  <c r="Q1926" i="3" s="1"/>
  <c r="C1926" i="3" l="1"/>
  <c r="F1926" i="3" s="1"/>
  <c r="I1926" i="3" l="1"/>
  <c r="J1926" i="3" s="1"/>
  <c r="K1926" i="3"/>
  <c r="L1926" i="3" s="1"/>
  <c r="G1926" i="3"/>
  <c r="H1926" i="3" l="1"/>
  <c r="M1926" i="3"/>
  <c r="N1926" i="3" l="1"/>
  <c r="O1926" i="3"/>
  <c r="P1926" i="3"/>
  <c r="D1927" i="3" s="1"/>
  <c r="E1927" i="3" s="1"/>
  <c r="B1927" i="3" l="1"/>
  <c r="Q1927" i="3" s="1"/>
  <c r="C1927" i="3"/>
  <c r="F1927" i="3" s="1"/>
  <c r="K1927" i="3" l="1"/>
  <c r="L1927" i="3" s="1"/>
  <c r="I1927" i="3"/>
  <c r="J1927" i="3" s="1"/>
  <c r="M1927" i="3" s="1"/>
  <c r="G1927" i="3"/>
  <c r="H1927" i="3" s="1"/>
  <c r="N1927" i="3" l="1"/>
  <c r="O1927" i="3"/>
  <c r="P1927" i="3"/>
  <c r="D1928" i="3" s="1"/>
  <c r="E1928" i="3" s="1"/>
  <c r="B1928" i="3" l="1"/>
  <c r="Q1928" i="3" s="1"/>
  <c r="C1928" i="3" l="1"/>
  <c r="F1928" i="3" s="1"/>
  <c r="I1928" i="3"/>
  <c r="J1928" i="3" s="1"/>
  <c r="K1928" i="3"/>
  <c r="L1928" i="3" s="1"/>
  <c r="G1928" i="3"/>
  <c r="H1928" i="3" l="1"/>
  <c r="M1928" i="3"/>
  <c r="N1928" i="3" l="1"/>
  <c r="O1928" i="3"/>
  <c r="B1929" i="3" s="1"/>
  <c r="Q1929" i="3" s="1"/>
  <c r="P1928" i="3"/>
  <c r="D1929" i="3" s="1"/>
  <c r="E1929" i="3" s="1"/>
  <c r="C1929" i="3" l="1"/>
  <c r="F1929" i="3" s="1"/>
  <c r="G1929" i="3" l="1"/>
  <c r="K1929" i="3"/>
  <c r="L1929" i="3" s="1"/>
  <c r="I1929" i="3"/>
  <c r="J1929" i="3" s="1"/>
  <c r="H1929" i="3" l="1"/>
  <c r="M1929" i="3"/>
  <c r="N1929" i="3" l="1"/>
  <c r="P1929" i="3"/>
  <c r="D1930" i="3" s="1"/>
  <c r="E1930" i="3" s="1"/>
  <c r="O1929" i="3"/>
  <c r="B1930" i="3" s="1"/>
  <c r="Q1930" i="3" s="1"/>
  <c r="C1930" i="3" l="1"/>
  <c r="F1930" i="3" s="1"/>
  <c r="G1930" i="3" l="1"/>
  <c r="H1930" i="3" s="1"/>
  <c r="I1930" i="3"/>
  <c r="J1930" i="3" s="1"/>
  <c r="M1930" i="3" s="1"/>
  <c r="K1930" i="3"/>
  <c r="L1930" i="3" s="1"/>
  <c r="N1930" i="3" l="1"/>
  <c r="O1930" i="3"/>
  <c r="P1930" i="3"/>
  <c r="D1931" i="3" s="1"/>
  <c r="E1931" i="3" s="1"/>
  <c r="B1931" i="3" l="1"/>
  <c r="Q1931" i="3" s="1"/>
  <c r="C1931" i="3"/>
  <c r="F1931" i="3" s="1"/>
  <c r="G1931" i="3" l="1"/>
  <c r="I1931" i="3"/>
  <c r="J1931" i="3" s="1"/>
  <c r="K1931" i="3"/>
  <c r="L1931" i="3" s="1"/>
  <c r="H1931" i="3" l="1"/>
  <c r="M1931" i="3"/>
  <c r="P1931" i="3" l="1"/>
  <c r="D1932" i="3" s="1"/>
  <c r="E1932" i="3" s="1"/>
  <c r="N1931" i="3"/>
  <c r="O1931" i="3"/>
  <c r="B1932" i="3" s="1"/>
  <c r="Q1932" i="3" s="1"/>
  <c r="C1932" i="3" l="1"/>
  <c r="F1932" i="3" s="1"/>
  <c r="G1932" i="3" l="1"/>
  <c r="K1932" i="3"/>
  <c r="L1932" i="3" s="1"/>
  <c r="I1932" i="3"/>
  <c r="J1932" i="3" s="1"/>
  <c r="H1932" i="3" l="1"/>
  <c r="M1932" i="3"/>
  <c r="N1932" i="3" l="1"/>
  <c r="P1932" i="3"/>
  <c r="D1933" i="3" s="1"/>
  <c r="E1933" i="3" s="1"/>
  <c r="O1932" i="3"/>
  <c r="B1933" i="3" s="1"/>
  <c r="Q1933" i="3" s="1"/>
  <c r="C1933" i="3" l="1"/>
  <c r="F1933" i="3" s="1"/>
  <c r="I1933" i="3" l="1"/>
  <c r="J1933" i="3" s="1"/>
  <c r="M1933" i="3" s="1"/>
  <c r="G1933" i="3"/>
  <c r="H1933" i="3" s="1"/>
  <c r="K1933" i="3"/>
  <c r="L1933" i="3" s="1"/>
  <c r="N1933" i="3" l="1"/>
  <c r="P1933" i="3"/>
  <c r="D1934" i="3" s="1"/>
  <c r="E1934" i="3" s="1"/>
  <c r="O1933" i="3"/>
  <c r="B1934" i="3" l="1"/>
  <c r="Q1934" i="3" s="1"/>
  <c r="C1934" i="3"/>
  <c r="F1934" i="3" s="1"/>
  <c r="G1934" i="3" l="1"/>
  <c r="H1934" i="3" s="1"/>
  <c r="K1934" i="3"/>
  <c r="L1934" i="3" s="1"/>
  <c r="I1934" i="3"/>
  <c r="J1934" i="3" s="1"/>
  <c r="M1934" i="3" s="1"/>
  <c r="P1934" i="3" l="1"/>
  <c r="D1935" i="3" s="1"/>
  <c r="E1935" i="3" s="1"/>
  <c r="O1934" i="3"/>
  <c r="N1934" i="3"/>
  <c r="B1935" i="3" l="1"/>
  <c r="Q1935" i="3" s="1"/>
  <c r="C1935" i="3" l="1"/>
  <c r="F1935" i="3" s="1"/>
  <c r="G1935" i="3" l="1"/>
  <c r="K1935" i="3"/>
  <c r="L1935" i="3" s="1"/>
  <c r="I1935" i="3"/>
  <c r="J1935" i="3" s="1"/>
  <c r="H1935" i="3" l="1"/>
  <c r="M1935" i="3"/>
  <c r="N1935" i="3" l="1"/>
  <c r="O1935" i="3"/>
  <c r="B1936" i="3" s="1"/>
  <c r="Q1936" i="3" s="1"/>
  <c r="P1935" i="3"/>
  <c r="D1936" i="3" s="1"/>
  <c r="E1936" i="3" s="1"/>
  <c r="C1936" i="3" l="1"/>
  <c r="F1936" i="3" s="1"/>
  <c r="K1936" i="3" l="1"/>
  <c r="L1936" i="3" s="1"/>
  <c r="G1936" i="3"/>
  <c r="H1936" i="3" s="1"/>
  <c r="I1936" i="3"/>
  <c r="J1936" i="3" s="1"/>
  <c r="M1936" i="3" s="1"/>
  <c r="N1936" i="3" l="1"/>
  <c r="P1936" i="3"/>
  <c r="D1937" i="3" s="1"/>
  <c r="E1937" i="3" s="1"/>
  <c r="O1936" i="3"/>
  <c r="B1937" i="3" s="1"/>
  <c r="Q1937" i="3" s="1"/>
  <c r="C1937" i="3" l="1"/>
  <c r="F1937" i="3" s="1"/>
  <c r="G1937" i="3" l="1"/>
  <c r="H1937" i="3" s="1"/>
  <c r="K1937" i="3"/>
  <c r="L1937" i="3" s="1"/>
  <c r="I1937" i="3"/>
  <c r="J1937" i="3" s="1"/>
  <c r="M1937" i="3" s="1"/>
  <c r="N1937" i="3" l="1"/>
  <c r="O1937" i="3"/>
  <c r="B1938" i="3" s="1"/>
  <c r="Q1938" i="3" s="1"/>
  <c r="P1937" i="3"/>
  <c r="D1938" i="3" s="1"/>
  <c r="E1938" i="3" s="1"/>
  <c r="C1938" i="3" l="1"/>
  <c r="F1938" i="3" s="1"/>
  <c r="K1938" i="3" l="1"/>
  <c r="L1938" i="3" s="1"/>
  <c r="G1938" i="3"/>
  <c r="I1938" i="3"/>
  <c r="J1938" i="3" s="1"/>
  <c r="H1938" i="3" l="1"/>
  <c r="M1938" i="3"/>
  <c r="N1938" i="3" l="1"/>
  <c r="P1938" i="3"/>
  <c r="D1939" i="3" s="1"/>
  <c r="E1939" i="3" s="1"/>
  <c r="O1938" i="3"/>
  <c r="B1939" i="3" l="1"/>
  <c r="Q1939" i="3" s="1"/>
  <c r="C1939" i="3"/>
  <c r="F1939" i="3" s="1"/>
  <c r="G1939" i="3" l="1"/>
  <c r="H1939" i="3" s="1"/>
  <c r="I1939" i="3"/>
  <c r="J1939" i="3" s="1"/>
  <c r="M1939" i="3" s="1"/>
  <c r="K1939" i="3"/>
  <c r="L1939" i="3" s="1"/>
  <c r="N1939" i="3" l="1"/>
  <c r="O1939" i="3"/>
  <c r="P1939" i="3"/>
  <c r="D1940" i="3" s="1"/>
  <c r="E1940" i="3" s="1"/>
  <c r="B1940" i="3" l="1"/>
  <c r="Q1940" i="3" s="1"/>
  <c r="C1940" i="3" l="1"/>
  <c r="F1940" i="3" s="1"/>
  <c r="I1940" i="3" l="1"/>
  <c r="J1940" i="3" s="1"/>
  <c r="G1940" i="3"/>
  <c r="H1940" i="3" s="1"/>
  <c r="K1940" i="3"/>
  <c r="L1940" i="3" s="1"/>
  <c r="M1940" i="3" l="1"/>
  <c r="N1940" i="3" s="1"/>
  <c r="P1940" i="3" l="1"/>
  <c r="D1941" i="3" s="1"/>
  <c r="E1941" i="3" s="1"/>
  <c r="O1940" i="3"/>
  <c r="B1941" i="3" s="1"/>
  <c r="Q1941" i="3" l="1"/>
  <c r="C1941" i="3"/>
  <c r="F1941" i="3" s="1"/>
  <c r="K1941" i="3" s="1"/>
  <c r="L1941" i="3" s="1"/>
  <c r="G1941" i="3"/>
  <c r="I1941" i="3" l="1"/>
  <c r="J1941" i="3" s="1"/>
  <c r="H1941" i="3"/>
  <c r="M1941" i="3"/>
  <c r="N1941" i="3" l="1"/>
  <c r="O1941" i="3"/>
  <c r="B1942" i="3" s="1"/>
  <c r="Q1942" i="3" s="1"/>
  <c r="P1941" i="3"/>
  <c r="D1942" i="3" s="1"/>
  <c r="E1942" i="3" s="1"/>
  <c r="C1942" i="3" l="1"/>
  <c r="F1942" i="3" s="1"/>
  <c r="G1942" i="3" l="1"/>
  <c r="H1942" i="3" s="1"/>
  <c r="I1942" i="3"/>
  <c r="J1942" i="3" s="1"/>
  <c r="M1942" i="3" s="1"/>
  <c r="K1942" i="3"/>
  <c r="L1942" i="3" s="1"/>
  <c r="P1942" i="3" l="1"/>
  <c r="D1943" i="3" s="1"/>
  <c r="E1943" i="3" s="1"/>
  <c r="N1942" i="3"/>
  <c r="O1942" i="3"/>
  <c r="B1943" i="3" s="1"/>
  <c r="Q1943" i="3" s="1"/>
  <c r="C1943" i="3" l="1"/>
  <c r="F1943" i="3" s="1"/>
  <c r="K1943" i="3" l="1"/>
  <c r="L1943" i="3" s="1"/>
  <c r="G1943" i="3"/>
  <c r="H1943" i="3" s="1"/>
  <c r="I1943" i="3"/>
  <c r="J1943" i="3" s="1"/>
  <c r="M1943" i="3" s="1"/>
  <c r="O1943" i="3" l="1"/>
  <c r="P1943" i="3"/>
  <c r="D1944" i="3" s="1"/>
  <c r="E1944" i="3" s="1"/>
  <c r="N1943" i="3"/>
  <c r="B1944" i="3" l="1"/>
  <c r="Q1944" i="3" s="1"/>
  <c r="C1944" i="3" l="1"/>
  <c r="F1944" i="3" s="1"/>
  <c r="G1944" i="3" l="1"/>
  <c r="K1944" i="3"/>
  <c r="L1944" i="3" s="1"/>
  <c r="I1944" i="3"/>
  <c r="J1944" i="3" s="1"/>
  <c r="H1944" i="3" l="1"/>
  <c r="M1944" i="3"/>
  <c r="N1944" i="3" l="1"/>
  <c r="O1944" i="3"/>
  <c r="P1944" i="3"/>
  <c r="D1945" i="3" s="1"/>
  <c r="E1945" i="3" s="1"/>
  <c r="B1945" i="3" l="1"/>
  <c r="Q1945" i="3" s="1"/>
  <c r="C1945" i="3" l="1"/>
  <c r="F1945" i="3" s="1"/>
  <c r="I1945" i="3" l="1"/>
  <c r="J1945" i="3" s="1"/>
  <c r="K1945" i="3"/>
  <c r="L1945" i="3" s="1"/>
  <c r="G1945" i="3"/>
  <c r="H1945" i="3" s="1"/>
  <c r="M1945" i="3" l="1"/>
  <c r="O1945" i="3" s="1"/>
  <c r="N1945" i="3" l="1"/>
  <c r="B1946" i="3" s="1"/>
  <c r="Q1946" i="3" s="1"/>
  <c r="P1945" i="3"/>
  <c r="D1946" i="3" s="1"/>
  <c r="E1946" i="3" s="1"/>
  <c r="C1946" i="3" l="1"/>
  <c r="F1946" i="3" s="1"/>
  <c r="K1946" i="3" l="1"/>
  <c r="L1946" i="3" s="1"/>
  <c r="I1946" i="3"/>
  <c r="J1946" i="3" s="1"/>
  <c r="M1946" i="3" s="1"/>
  <c r="G1946" i="3"/>
  <c r="H1946" i="3" s="1"/>
  <c r="N1946" i="3" l="1"/>
  <c r="P1946" i="3"/>
  <c r="D1947" i="3" s="1"/>
  <c r="E1947" i="3" s="1"/>
  <c r="O1946" i="3"/>
  <c r="B1947" i="3" s="1"/>
  <c r="Q1947" i="3" s="1"/>
  <c r="C1947" i="3" l="1"/>
  <c r="F1947" i="3" s="1"/>
  <c r="I1947" i="3" l="1"/>
  <c r="J1947" i="3" s="1"/>
  <c r="G1947" i="3"/>
  <c r="K1947" i="3"/>
  <c r="L1947" i="3" s="1"/>
  <c r="H1947" i="3" l="1"/>
  <c r="M1947" i="3"/>
  <c r="N1947" i="3" l="1"/>
  <c r="O1947" i="3"/>
  <c r="P1947" i="3"/>
  <c r="D1948" i="3" s="1"/>
  <c r="E1948" i="3" s="1"/>
  <c r="B1948" i="3" l="1"/>
  <c r="Q1948" i="3" s="1"/>
  <c r="C1948" i="3"/>
  <c r="F1948" i="3" s="1"/>
  <c r="G1948" i="3" l="1"/>
  <c r="H1948" i="3" s="1"/>
  <c r="I1948" i="3"/>
  <c r="J1948" i="3" s="1"/>
  <c r="K1948" i="3"/>
  <c r="L1948" i="3" s="1"/>
  <c r="M1948" i="3" l="1"/>
  <c r="P1948" i="3" s="1"/>
  <c r="D1949" i="3" s="1"/>
  <c r="E1949" i="3" s="1"/>
  <c r="N1948" i="3" l="1"/>
  <c r="O1948" i="3"/>
  <c r="B1949" i="3" s="1"/>
  <c r="Q1949" i="3" s="1"/>
  <c r="C1949" i="3" l="1"/>
  <c r="F1949" i="3" s="1"/>
  <c r="K1949" i="3" l="1"/>
  <c r="L1949" i="3" s="1"/>
  <c r="G1949" i="3"/>
  <c r="H1949" i="3" s="1"/>
  <c r="I1949" i="3"/>
  <c r="J1949" i="3" s="1"/>
  <c r="M1949" i="3" s="1"/>
  <c r="N1949" i="3" l="1"/>
  <c r="O1949" i="3"/>
  <c r="B1950" i="3" s="1"/>
  <c r="Q1950" i="3" s="1"/>
  <c r="P1949" i="3"/>
  <c r="D1950" i="3" s="1"/>
  <c r="E1950" i="3" s="1"/>
  <c r="C1950" i="3" l="1"/>
  <c r="F1950" i="3" s="1"/>
  <c r="G1950" i="3" l="1"/>
  <c r="I1950" i="3"/>
  <c r="J1950" i="3" s="1"/>
  <c r="K1950" i="3"/>
  <c r="L1950" i="3" s="1"/>
  <c r="H1950" i="3" l="1"/>
  <c r="M1950" i="3"/>
  <c r="O1950" i="3" l="1"/>
  <c r="P1950" i="3"/>
  <c r="D1951" i="3" s="1"/>
  <c r="E1951" i="3" s="1"/>
  <c r="N1950" i="3"/>
  <c r="B1951" i="3" l="1"/>
  <c r="Q1951" i="3" s="1"/>
  <c r="C1951" i="3" l="1"/>
  <c r="F1951" i="3" s="1"/>
  <c r="G1951" i="3"/>
  <c r="H1951" i="3" s="1"/>
  <c r="I1951" i="3"/>
  <c r="J1951" i="3" s="1"/>
  <c r="M1951" i="3" s="1"/>
  <c r="K1951" i="3"/>
  <c r="L1951" i="3" s="1"/>
  <c r="O1951" i="3" l="1"/>
  <c r="P1951" i="3"/>
  <c r="D1952" i="3" s="1"/>
  <c r="E1952" i="3" s="1"/>
  <c r="N1951" i="3"/>
  <c r="B1952" i="3" l="1"/>
  <c r="Q1952" i="3" s="1"/>
  <c r="C1952" i="3" l="1"/>
  <c r="F1952" i="3" s="1"/>
  <c r="G1952" i="3" l="1"/>
  <c r="H1952" i="3" s="1"/>
  <c r="K1952" i="3"/>
  <c r="L1952" i="3" s="1"/>
  <c r="I1952" i="3"/>
  <c r="J1952" i="3" s="1"/>
  <c r="M1952" i="3" s="1"/>
  <c r="P1952" i="3" l="1"/>
  <c r="D1953" i="3" s="1"/>
  <c r="E1953" i="3" s="1"/>
  <c r="O1952" i="3"/>
  <c r="N1952" i="3"/>
  <c r="B1953" i="3" l="1"/>
  <c r="Q1953" i="3" s="1"/>
  <c r="C1953" i="3" l="1"/>
  <c r="F1953" i="3" s="1"/>
  <c r="I1953" i="3" l="1"/>
  <c r="J1953" i="3" s="1"/>
  <c r="G1953" i="3"/>
  <c r="K1953" i="3"/>
  <c r="L1953" i="3" s="1"/>
  <c r="H1953" i="3" l="1"/>
  <c r="M1953" i="3"/>
  <c r="N1953" i="3" l="1"/>
  <c r="P1953" i="3"/>
  <c r="D1954" i="3" s="1"/>
  <c r="E1954" i="3" s="1"/>
  <c r="O1953" i="3"/>
  <c r="B1954" i="3" s="1"/>
  <c r="Q1954" i="3" s="1"/>
  <c r="C1954" i="3" l="1"/>
  <c r="F1954" i="3" s="1"/>
  <c r="I1954" i="3" l="1"/>
  <c r="J1954" i="3" s="1"/>
  <c r="M1954" i="3" s="1"/>
  <c r="G1954" i="3"/>
  <c r="H1954" i="3" s="1"/>
  <c r="K1954" i="3"/>
  <c r="L1954" i="3" s="1"/>
  <c r="N1954" i="3" l="1"/>
  <c r="O1954" i="3"/>
  <c r="P1954" i="3"/>
  <c r="D1955" i="3" s="1"/>
  <c r="E1955" i="3" s="1"/>
  <c r="B1955" i="3" l="1"/>
  <c r="Q1955" i="3" s="1"/>
  <c r="C1955" i="3"/>
  <c r="F1955" i="3" s="1"/>
  <c r="G1955" i="3" l="1"/>
  <c r="H1955" i="3" s="1"/>
  <c r="I1955" i="3"/>
  <c r="J1955" i="3" s="1"/>
  <c r="K1955" i="3"/>
  <c r="L1955" i="3" s="1"/>
  <c r="M1955" i="3" l="1"/>
  <c r="N1955" i="3" s="1"/>
  <c r="P1955" i="3" l="1"/>
  <c r="D1956" i="3" s="1"/>
  <c r="E1956" i="3" s="1"/>
  <c r="O1955" i="3"/>
  <c r="B1956" i="3" s="1"/>
  <c r="Q1956" i="3" s="1"/>
  <c r="C1956" i="3" l="1"/>
  <c r="F1956" i="3" s="1"/>
  <c r="I1956" i="3" s="1"/>
  <c r="J1956" i="3" s="1"/>
  <c r="G1956" i="3" l="1"/>
  <c r="K1956" i="3"/>
  <c r="L1956" i="3" s="1"/>
  <c r="H1956" i="3"/>
  <c r="M1956" i="3"/>
  <c r="P1956" i="3" l="1"/>
  <c r="D1957" i="3" s="1"/>
  <c r="E1957" i="3" s="1"/>
  <c r="O1956" i="3"/>
  <c r="N1956" i="3"/>
  <c r="B1957" i="3" l="1"/>
  <c r="Q1957" i="3" s="1"/>
  <c r="C1957" i="3" l="1"/>
  <c r="F1957" i="3" s="1"/>
  <c r="G1957" i="3" s="1"/>
  <c r="H1957" i="3" s="1"/>
  <c r="I1957" i="3" l="1"/>
  <c r="J1957" i="3" s="1"/>
  <c r="M1957" i="3" s="1"/>
  <c r="N1957" i="3" s="1"/>
  <c r="K1957" i="3"/>
  <c r="L1957" i="3" s="1"/>
  <c r="P1957" i="3" l="1"/>
  <c r="D1958" i="3" s="1"/>
  <c r="E1958" i="3" s="1"/>
  <c r="O1957" i="3"/>
  <c r="B1958" i="3" s="1"/>
  <c r="Q1958" i="3" s="1"/>
  <c r="C1958" i="3" l="1"/>
  <c r="F1958" i="3" s="1"/>
  <c r="I1958" i="3" l="1"/>
  <c r="J1958" i="3" s="1"/>
  <c r="M1958" i="3" s="1"/>
  <c r="G1958" i="3"/>
  <c r="H1958" i="3" s="1"/>
  <c r="K1958" i="3"/>
  <c r="L1958" i="3" s="1"/>
  <c r="O1958" i="3" l="1"/>
  <c r="N1958" i="3"/>
  <c r="P1958" i="3"/>
  <c r="D1959" i="3" s="1"/>
  <c r="E1959" i="3" s="1"/>
  <c r="B1959" i="3" l="1"/>
  <c r="Q1959" i="3" s="1"/>
  <c r="C1959" i="3" l="1"/>
  <c r="F1959" i="3" s="1"/>
  <c r="G1959" i="3" l="1"/>
  <c r="I1959" i="3"/>
  <c r="J1959" i="3" s="1"/>
  <c r="K1959" i="3"/>
  <c r="L1959" i="3" s="1"/>
  <c r="H1959" i="3" l="1"/>
  <c r="M1959" i="3"/>
  <c r="N1959" i="3" l="1"/>
  <c r="O1959" i="3"/>
  <c r="B1960" i="3" s="1"/>
  <c r="Q1960" i="3" s="1"/>
  <c r="P1959" i="3"/>
  <c r="D1960" i="3" s="1"/>
  <c r="E1960" i="3" s="1"/>
  <c r="C1960" i="3" l="1"/>
  <c r="F1960" i="3" s="1"/>
  <c r="G1960" i="3" l="1"/>
  <c r="H1960" i="3" s="1"/>
  <c r="I1960" i="3"/>
  <c r="J1960" i="3" s="1"/>
  <c r="K1960" i="3"/>
  <c r="L1960" i="3" s="1"/>
  <c r="M1960" i="3" l="1"/>
  <c r="N1960" i="3" s="1"/>
  <c r="P1960" i="3" l="1"/>
  <c r="D1961" i="3" s="1"/>
  <c r="E1961" i="3" s="1"/>
  <c r="O1960" i="3"/>
  <c r="B1961" i="3" s="1"/>
  <c r="Q1961" i="3" l="1"/>
  <c r="C1961" i="3"/>
  <c r="F1961" i="3" s="1"/>
  <c r="G1961" i="3" s="1"/>
  <c r="H1961" i="3" s="1"/>
  <c r="K1961" i="3"/>
  <c r="L1961" i="3" s="1"/>
  <c r="I1961" i="3"/>
  <c r="J1961" i="3" s="1"/>
  <c r="M1961" i="3" l="1"/>
  <c r="O1961" i="3" l="1"/>
  <c r="N1961" i="3"/>
  <c r="P1961" i="3"/>
  <c r="D1962" i="3" s="1"/>
  <c r="E1962" i="3" s="1"/>
  <c r="B1962" i="3" l="1"/>
  <c r="Q1962" i="3" s="1"/>
  <c r="C1962" i="3" l="1"/>
  <c r="F1962" i="3" s="1"/>
  <c r="G1962" i="3" s="1"/>
  <c r="K1962" i="3"/>
  <c r="L1962" i="3" s="1"/>
  <c r="I1962" i="3" l="1"/>
  <c r="J1962" i="3" s="1"/>
  <c r="H1962" i="3"/>
  <c r="M1962" i="3"/>
  <c r="N1962" i="3" l="1"/>
  <c r="O1962" i="3"/>
  <c r="B1963" i="3" s="1"/>
  <c r="Q1963" i="3" s="1"/>
  <c r="P1962" i="3"/>
  <c r="D1963" i="3" s="1"/>
  <c r="E1963" i="3" s="1"/>
  <c r="C1963" i="3" l="1"/>
  <c r="F1963" i="3" s="1"/>
  <c r="G1963" i="3" l="1"/>
  <c r="H1963" i="3" s="1"/>
  <c r="K1963" i="3"/>
  <c r="L1963" i="3" s="1"/>
  <c r="I1963" i="3"/>
  <c r="J1963" i="3" s="1"/>
  <c r="M1963" i="3" s="1"/>
  <c r="N1963" i="3" l="1"/>
  <c r="O1963" i="3"/>
  <c r="P1963" i="3"/>
  <c r="D1964" i="3" s="1"/>
  <c r="E1964" i="3" s="1"/>
  <c r="B1964" i="3" l="1"/>
  <c r="Q1964" i="3" s="1"/>
  <c r="C1964" i="3"/>
  <c r="F1964" i="3" s="1"/>
  <c r="I1964" i="3" l="1"/>
  <c r="J1964" i="3" s="1"/>
  <c r="K1964" i="3"/>
  <c r="L1964" i="3" s="1"/>
  <c r="G1964" i="3"/>
  <c r="H1964" i="3" s="1"/>
  <c r="M1964" i="3" l="1"/>
  <c r="N1964" i="3" l="1"/>
  <c r="O1964" i="3"/>
  <c r="P1964" i="3"/>
  <c r="D1965" i="3" s="1"/>
  <c r="E1965" i="3" s="1"/>
  <c r="B1965" i="3" l="1"/>
  <c r="Q1965" i="3" s="1"/>
  <c r="C1965" i="3"/>
  <c r="F1965" i="3" s="1"/>
  <c r="K1965" i="3" l="1"/>
  <c r="L1965" i="3" s="1"/>
  <c r="I1965" i="3"/>
  <c r="J1965" i="3" s="1"/>
  <c r="G1965" i="3"/>
  <c r="H1965" i="3" l="1"/>
  <c r="M1965" i="3"/>
  <c r="P1965" i="3" l="1"/>
  <c r="D1966" i="3" s="1"/>
  <c r="E1966" i="3" s="1"/>
  <c r="N1965" i="3"/>
  <c r="O1965" i="3"/>
  <c r="B1966" i="3" l="1"/>
  <c r="Q1966" i="3" s="1"/>
  <c r="C1966" i="3" l="1"/>
  <c r="F1966" i="3" s="1"/>
  <c r="G1966" i="3"/>
  <c r="H1966" i="3" s="1"/>
  <c r="K1966" i="3"/>
  <c r="L1966" i="3" s="1"/>
  <c r="I1966" i="3"/>
  <c r="J1966" i="3" s="1"/>
  <c r="M1966" i="3" s="1"/>
  <c r="N1966" i="3" l="1"/>
  <c r="P1966" i="3"/>
  <c r="D1967" i="3" s="1"/>
  <c r="E1967" i="3" s="1"/>
  <c r="O1966" i="3"/>
  <c r="B1967" i="3" l="1"/>
  <c r="Q1967" i="3" s="1"/>
  <c r="C1967" i="3"/>
  <c r="F1967" i="3" s="1"/>
  <c r="G1967" i="3" l="1"/>
  <c r="H1967" i="3" s="1"/>
  <c r="I1967" i="3"/>
  <c r="J1967" i="3" s="1"/>
  <c r="M1967" i="3" s="1"/>
  <c r="K1967" i="3"/>
  <c r="L1967" i="3" s="1"/>
  <c r="N1967" i="3" l="1"/>
  <c r="P1967" i="3"/>
  <c r="D1968" i="3" s="1"/>
  <c r="E1968" i="3" s="1"/>
  <c r="O1967" i="3"/>
  <c r="B1968" i="3" l="1"/>
  <c r="Q1968" i="3" s="1"/>
  <c r="C1968" i="3"/>
  <c r="F1968" i="3" s="1"/>
  <c r="I1968" i="3" l="1"/>
  <c r="J1968" i="3" s="1"/>
  <c r="K1968" i="3"/>
  <c r="L1968" i="3" s="1"/>
  <c r="G1968" i="3"/>
  <c r="H1968" i="3" l="1"/>
  <c r="M1968" i="3"/>
  <c r="N1968" i="3" l="1"/>
  <c r="P1968" i="3"/>
  <c r="D1969" i="3" s="1"/>
  <c r="E1969" i="3" s="1"/>
  <c r="O1968" i="3"/>
  <c r="B1969" i="3" l="1"/>
  <c r="Q1969" i="3" s="1"/>
  <c r="C1969" i="3"/>
  <c r="F1969" i="3" s="1"/>
  <c r="I1969" i="3" l="1"/>
  <c r="J1969" i="3" s="1"/>
  <c r="K1969" i="3"/>
  <c r="L1969" i="3" s="1"/>
  <c r="G1969" i="3"/>
  <c r="H1969" i="3" s="1"/>
  <c r="M1969" i="3" l="1"/>
  <c r="N1969" i="3" s="1"/>
  <c r="O1969" i="3" l="1"/>
  <c r="B1970" i="3" s="1"/>
  <c r="Q1970" i="3" s="1"/>
  <c r="P1969" i="3"/>
  <c r="D1970" i="3" s="1"/>
  <c r="E1970" i="3" s="1"/>
  <c r="C1970" i="3" l="1"/>
  <c r="F1970" i="3" s="1"/>
  <c r="I1970" i="3"/>
  <c r="J1970" i="3" s="1"/>
  <c r="M1970" i="3" s="1"/>
  <c r="G1970" i="3"/>
  <c r="H1970" i="3" s="1"/>
  <c r="K1970" i="3"/>
  <c r="L1970" i="3" s="1"/>
  <c r="N1970" i="3" l="1"/>
  <c r="P1970" i="3"/>
  <c r="D1971" i="3" s="1"/>
  <c r="E1971" i="3" s="1"/>
  <c r="O1970" i="3"/>
  <c r="B1971" i="3" l="1"/>
  <c r="Q1971" i="3" s="1"/>
  <c r="C1971" i="3" l="1"/>
  <c r="F1971" i="3" s="1"/>
  <c r="I1971" i="3"/>
  <c r="J1971" i="3" s="1"/>
  <c r="K1971" i="3"/>
  <c r="L1971" i="3" s="1"/>
  <c r="G1971" i="3"/>
  <c r="H1971" i="3" l="1"/>
  <c r="M1971" i="3"/>
  <c r="N1971" i="3" l="1"/>
  <c r="O1971" i="3"/>
  <c r="P1971" i="3"/>
  <c r="D1972" i="3" s="1"/>
  <c r="E1972" i="3" s="1"/>
  <c r="B1972" i="3" l="1"/>
  <c r="Q1972" i="3" s="1"/>
  <c r="C1972" i="3"/>
  <c r="F1972" i="3" s="1"/>
  <c r="I1972" i="3" l="1"/>
  <c r="J1972" i="3" s="1"/>
  <c r="M1972" i="3" s="1"/>
  <c r="K1972" i="3"/>
  <c r="L1972" i="3" s="1"/>
  <c r="G1972" i="3"/>
  <c r="H1972" i="3" s="1"/>
  <c r="N1972" i="3" l="1"/>
  <c r="O1972" i="3"/>
  <c r="B1973" i="3" s="1"/>
  <c r="Q1973" i="3" s="1"/>
  <c r="P1972" i="3"/>
  <c r="D1973" i="3" s="1"/>
  <c r="E1973" i="3" s="1"/>
  <c r="C1973" i="3" l="1"/>
  <c r="F1973" i="3" s="1"/>
  <c r="I1973" i="3" l="1"/>
  <c r="J1973" i="3" s="1"/>
  <c r="M1973" i="3" s="1"/>
  <c r="G1973" i="3"/>
  <c r="H1973" i="3" s="1"/>
  <c r="K1973" i="3"/>
  <c r="L1973" i="3" s="1"/>
  <c r="O1973" i="3" l="1"/>
  <c r="P1973" i="3"/>
  <c r="D1974" i="3" s="1"/>
  <c r="E1974" i="3" s="1"/>
  <c r="N1973" i="3"/>
  <c r="B1974" i="3" l="1"/>
  <c r="Q1974" i="3" s="1"/>
  <c r="C1974" i="3" l="1"/>
  <c r="F1974" i="3" s="1"/>
  <c r="G1974" i="3" l="1"/>
  <c r="K1974" i="3"/>
  <c r="L1974" i="3" s="1"/>
  <c r="I1974" i="3"/>
  <c r="J1974" i="3" s="1"/>
  <c r="H1974" i="3" l="1"/>
  <c r="M1974" i="3"/>
  <c r="N1974" i="3" l="1"/>
  <c r="O1974" i="3"/>
  <c r="B1975" i="3" s="1"/>
  <c r="Q1975" i="3" s="1"/>
  <c r="P1974" i="3"/>
  <c r="D1975" i="3" s="1"/>
  <c r="E1975" i="3" s="1"/>
  <c r="C1975" i="3" l="1"/>
  <c r="F1975" i="3" s="1"/>
  <c r="G1975" i="3" l="1"/>
  <c r="H1975" i="3" s="1"/>
  <c r="I1975" i="3"/>
  <c r="J1975" i="3" s="1"/>
  <c r="M1975" i="3" s="1"/>
  <c r="K1975" i="3"/>
  <c r="L1975" i="3" s="1"/>
  <c r="N1975" i="3" l="1"/>
  <c r="O1975" i="3"/>
  <c r="P1975" i="3"/>
  <c r="D1976" i="3" s="1"/>
  <c r="E1976" i="3" s="1"/>
  <c r="B1976" i="3" l="1"/>
  <c r="Q1976" i="3" s="1"/>
  <c r="C1976" i="3"/>
  <c r="F1976" i="3" s="1"/>
  <c r="I1976" i="3" l="1"/>
  <c r="J1976" i="3" s="1"/>
  <c r="G1976" i="3"/>
  <c r="H1976" i="3" s="1"/>
  <c r="K1976" i="3"/>
  <c r="L1976" i="3" s="1"/>
  <c r="M1976" i="3" l="1"/>
  <c r="N1976" i="3" s="1"/>
  <c r="O1976" i="3" l="1"/>
  <c r="B1977" i="3" s="1"/>
  <c r="Q1977" i="3" s="1"/>
  <c r="P1976" i="3"/>
  <c r="D1977" i="3" s="1"/>
  <c r="E1977" i="3" s="1"/>
  <c r="C1977" i="3"/>
  <c r="F1977" i="3" l="1"/>
  <c r="G1977" i="3"/>
  <c r="K1977" i="3"/>
  <c r="L1977" i="3" s="1"/>
  <c r="I1977" i="3"/>
  <c r="J1977" i="3" s="1"/>
  <c r="H1977" i="3" l="1"/>
  <c r="M1977" i="3"/>
  <c r="N1977" i="3" l="1"/>
  <c r="O1977" i="3"/>
  <c r="P1977" i="3"/>
  <c r="D1978" i="3" s="1"/>
  <c r="E1978" i="3" s="1"/>
  <c r="B1978" i="3" l="1"/>
  <c r="Q1978" i="3" s="1"/>
  <c r="C1978" i="3"/>
  <c r="F1978" i="3" s="1"/>
  <c r="G1978" i="3" l="1"/>
  <c r="H1978" i="3" s="1"/>
  <c r="K1978" i="3"/>
  <c r="L1978" i="3" s="1"/>
  <c r="I1978" i="3"/>
  <c r="J1978" i="3" s="1"/>
  <c r="M1978" i="3" s="1"/>
  <c r="N1978" i="3" l="1"/>
  <c r="O1978" i="3"/>
  <c r="P1978" i="3"/>
  <c r="D1979" i="3" s="1"/>
  <c r="E1979" i="3" s="1"/>
  <c r="B1979" i="3" l="1"/>
  <c r="Q1979" i="3" s="1"/>
  <c r="C1979" i="3"/>
  <c r="F1979" i="3" s="1"/>
  <c r="K1979" i="3" l="1"/>
  <c r="L1979" i="3" s="1"/>
  <c r="I1979" i="3"/>
  <c r="J1979" i="3" s="1"/>
  <c r="G1979" i="3"/>
  <c r="H1979" i="3" s="1"/>
  <c r="M1979" i="3" l="1"/>
  <c r="N1979" i="3" s="1"/>
  <c r="P1979" i="3" l="1"/>
  <c r="D1980" i="3" s="1"/>
  <c r="E1980" i="3" s="1"/>
  <c r="O1979" i="3"/>
  <c r="B1980" i="3" s="1"/>
  <c r="Q1980" i="3" l="1"/>
  <c r="C1980" i="3"/>
  <c r="F1980" i="3" s="1"/>
  <c r="I1980" i="3" s="1"/>
  <c r="J1980" i="3" s="1"/>
  <c r="G1980" i="3" l="1"/>
  <c r="H1980" i="3" s="1"/>
  <c r="K1980" i="3"/>
  <c r="L1980" i="3" s="1"/>
  <c r="M1980" i="3"/>
  <c r="N1980" i="3" l="1"/>
  <c r="O1980" i="3"/>
  <c r="B1981" i="3" s="1"/>
  <c r="Q1981" i="3" s="1"/>
  <c r="P1980" i="3"/>
  <c r="D1981" i="3" s="1"/>
  <c r="E1981" i="3" s="1"/>
  <c r="C1981" i="3" l="1"/>
  <c r="F1981" i="3" s="1"/>
  <c r="I1981" i="3" l="1"/>
  <c r="J1981" i="3" s="1"/>
  <c r="M1981" i="3" s="1"/>
  <c r="G1981" i="3"/>
  <c r="H1981" i="3" s="1"/>
  <c r="K1981" i="3"/>
  <c r="L1981" i="3" s="1"/>
  <c r="N1981" i="3" l="1"/>
  <c r="O1981" i="3"/>
  <c r="B1982" i="3" s="1"/>
  <c r="Q1982" i="3" s="1"/>
  <c r="P1981" i="3"/>
  <c r="D1982" i="3" s="1"/>
  <c r="E1982" i="3" s="1"/>
  <c r="C1982" i="3" l="1"/>
  <c r="F1982" i="3" s="1"/>
  <c r="G1982" i="3" l="1"/>
  <c r="H1982" i="3" s="1"/>
  <c r="I1982" i="3"/>
  <c r="J1982" i="3" s="1"/>
  <c r="M1982" i="3" s="1"/>
  <c r="K1982" i="3"/>
  <c r="L1982" i="3" s="1"/>
  <c r="O1982" i="3" l="1"/>
  <c r="N1982" i="3"/>
  <c r="P1982" i="3"/>
  <c r="D1983" i="3" s="1"/>
  <c r="E1983" i="3" s="1"/>
  <c r="B1983" i="3" l="1"/>
  <c r="Q1983" i="3" s="1"/>
  <c r="C1983" i="3" l="1"/>
  <c r="F1983" i="3" s="1"/>
  <c r="K1983" i="3" l="1"/>
  <c r="L1983" i="3" s="1"/>
  <c r="I1983" i="3"/>
  <c r="J1983" i="3" s="1"/>
  <c r="G1983" i="3"/>
  <c r="H1983" i="3" l="1"/>
  <c r="M1983" i="3"/>
  <c r="O1983" i="3" l="1"/>
  <c r="P1983" i="3"/>
  <c r="D1984" i="3" s="1"/>
  <c r="E1984" i="3" s="1"/>
  <c r="N1983" i="3"/>
  <c r="B1984" i="3" l="1"/>
  <c r="Q1984" i="3" s="1"/>
  <c r="C1984" i="3" l="1"/>
  <c r="F1984" i="3" s="1"/>
  <c r="G1984" i="3" l="1"/>
  <c r="H1984" i="3" s="1"/>
  <c r="I1984" i="3"/>
  <c r="J1984" i="3" s="1"/>
  <c r="M1984" i="3" s="1"/>
  <c r="K1984" i="3"/>
  <c r="L1984" i="3" s="1"/>
  <c r="N1984" i="3" l="1"/>
  <c r="O1984" i="3"/>
  <c r="B1985" i="3" s="1"/>
  <c r="Q1985" i="3" s="1"/>
  <c r="P1984" i="3"/>
  <c r="D1985" i="3" s="1"/>
  <c r="E1985" i="3" s="1"/>
  <c r="C1985" i="3" l="1"/>
  <c r="F1985" i="3" s="1"/>
  <c r="G1985" i="3" l="1"/>
  <c r="K1985" i="3"/>
  <c r="L1985" i="3" s="1"/>
  <c r="I1985" i="3"/>
  <c r="J1985" i="3" s="1"/>
  <c r="H1985" i="3" l="1"/>
  <c r="M1985" i="3"/>
  <c r="N1985" i="3" l="1"/>
  <c r="P1985" i="3"/>
  <c r="D1986" i="3" s="1"/>
  <c r="E1986" i="3" s="1"/>
  <c r="O1985" i="3"/>
  <c r="B1986" i="3" s="1"/>
  <c r="Q1986" i="3" s="1"/>
  <c r="C1986" i="3" l="1"/>
  <c r="F1986" i="3" s="1"/>
  <c r="I1986" i="3" l="1"/>
  <c r="J1986" i="3" s="1"/>
  <c r="M1986" i="3" s="1"/>
  <c r="G1986" i="3"/>
  <c r="H1986" i="3" s="1"/>
  <c r="K1986" i="3"/>
  <c r="L1986" i="3" s="1"/>
  <c r="N1986" i="3" l="1"/>
  <c r="O1986" i="3"/>
  <c r="P1986" i="3"/>
  <c r="D1987" i="3" s="1"/>
  <c r="E1987" i="3" s="1"/>
  <c r="B1987" i="3" l="1"/>
  <c r="Q1987" i="3" s="1"/>
  <c r="C1987" i="3"/>
  <c r="F1987" i="3" s="1"/>
  <c r="G1987" i="3" l="1"/>
  <c r="H1987" i="3" s="1"/>
  <c r="I1987" i="3"/>
  <c r="J1987" i="3" s="1"/>
  <c r="M1987" i="3" s="1"/>
  <c r="K1987" i="3"/>
  <c r="L1987" i="3" s="1"/>
  <c r="N1987" i="3" l="1"/>
  <c r="O1987" i="3"/>
  <c r="P1987" i="3"/>
  <c r="D1988" i="3" s="1"/>
  <c r="E1988" i="3" s="1"/>
  <c r="B1988" i="3" l="1"/>
  <c r="Q1988" i="3" s="1"/>
  <c r="C1988" i="3" l="1"/>
  <c r="F1988" i="3" s="1"/>
  <c r="I1988" i="3"/>
  <c r="J1988" i="3" s="1"/>
  <c r="G1988" i="3"/>
  <c r="K1988" i="3"/>
  <c r="L1988" i="3" s="1"/>
  <c r="H1988" i="3" l="1"/>
  <c r="M1988" i="3"/>
  <c r="N1988" i="3" l="1"/>
  <c r="P1988" i="3"/>
  <c r="D1989" i="3" s="1"/>
  <c r="E1989" i="3" s="1"/>
  <c r="O1988" i="3"/>
  <c r="B1989" i="3" s="1"/>
  <c r="Q1989" i="3" s="1"/>
  <c r="C1989" i="3" l="1"/>
  <c r="F1989" i="3" s="1"/>
  <c r="I1989" i="3" l="1"/>
  <c r="J1989" i="3" s="1"/>
  <c r="M1989" i="3" s="1"/>
  <c r="G1989" i="3"/>
  <c r="H1989" i="3" s="1"/>
  <c r="K1989" i="3"/>
  <c r="L1989" i="3" s="1"/>
  <c r="N1989" i="3" l="1"/>
  <c r="P1989" i="3"/>
  <c r="D1990" i="3" s="1"/>
  <c r="E1990" i="3" s="1"/>
  <c r="O1989" i="3"/>
  <c r="B1990" i="3" l="1"/>
  <c r="Q1990" i="3" s="1"/>
  <c r="C1990" i="3"/>
  <c r="F1990" i="3" s="1"/>
  <c r="K1990" i="3" l="1"/>
  <c r="L1990" i="3" s="1"/>
  <c r="I1990" i="3"/>
  <c r="J1990" i="3" s="1"/>
  <c r="M1990" i="3" s="1"/>
  <c r="G1990" i="3"/>
  <c r="H1990" i="3" s="1"/>
  <c r="N1990" i="3" l="1"/>
  <c r="P1990" i="3"/>
  <c r="D1991" i="3" s="1"/>
  <c r="E1991" i="3" s="1"/>
  <c r="O1990" i="3"/>
  <c r="B1991" i="3" l="1"/>
  <c r="Q1991" i="3" s="1"/>
  <c r="C1991" i="3" l="1"/>
  <c r="F1991" i="3" s="1"/>
  <c r="G1991" i="3" s="1"/>
  <c r="I1991" i="3" l="1"/>
  <c r="J1991" i="3" s="1"/>
  <c r="K1991" i="3"/>
  <c r="L1991" i="3" s="1"/>
  <c r="H1991" i="3"/>
  <c r="M1991" i="3"/>
  <c r="O1991" i="3" l="1"/>
  <c r="N1991" i="3"/>
  <c r="P1991" i="3"/>
  <c r="D1992" i="3" s="1"/>
  <c r="E1992" i="3" s="1"/>
  <c r="B1992" i="3" l="1"/>
  <c r="Q1992" i="3" s="1"/>
  <c r="C1992" i="3" l="1"/>
  <c r="F1992" i="3" s="1"/>
  <c r="K1992" i="3" l="1"/>
  <c r="L1992" i="3" s="1"/>
  <c r="G1992" i="3"/>
  <c r="H1992" i="3" s="1"/>
  <c r="I1992" i="3"/>
  <c r="J1992" i="3" s="1"/>
  <c r="M1992" i="3" s="1"/>
  <c r="N1992" i="3" l="1"/>
  <c r="O1992" i="3"/>
  <c r="B1993" i="3" s="1"/>
  <c r="Q1993" i="3" s="1"/>
  <c r="P1992" i="3"/>
  <c r="D1993" i="3" s="1"/>
  <c r="E1993" i="3" s="1"/>
  <c r="C1993" i="3" l="1"/>
  <c r="F1993" i="3" s="1"/>
  <c r="I1993" i="3" l="1"/>
  <c r="J1993" i="3" s="1"/>
  <c r="M1993" i="3" s="1"/>
  <c r="K1993" i="3"/>
  <c r="L1993" i="3" s="1"/>
  <c r="G1993" i="3"/>
  <c r="H1993" i="3" s="1"/>
  <c r="N1993" i="3" l="1"/>
  <c r="O1993" i="3"/>
  <c r="B1994" i="3" s="1"/>
  <c r="Q1994" i="3" s="1"/>
  <c r="P1993" i="3"/>
  <c r="D1994" i="3" s="1"/>
  <c r="E1994" i="3" s="1"/>
  <c r="C1994" i="3" l="1"/>
  <c r="F1994" i="3" s="1"/>
  <c r="G1994" i="3" l="1"/>
  <c r="K1994" i="3"/>
  <c r="L1994" i="3" s="1"/>
  <c r="I1994" i="3"/>
  <c r="J1994" i="3" s="1"/>
  <c r="H1994" i="3" l="1"/>
  <c r="M1994" i="3"/>
  <c r="O1994" i="3" l="1"/>
  <c r="P1994" i="3"/>
  <c r="D1995" i="3" s="1"/>
  <c r="E1995" i="3" s="1"/>
  <c r="N1994" i="3"/>
  <c r="B1995" i="3" l="1"/>
  <c r="Q1995" i="3" s="1"/>
  <c r="C1995" i="3" l="1"/>
  <c r="F1995" i="3" s="1"/>
  <c r="I1995" i="3" l="1"/>
  <c r="J1995" i="3" s="1"/>
  <c r="K1995" i="3"/>
  <c r="L1995" i="3" s="1"/>
  <c r="G1995" i="3"/>
  <c r="H1995" i="3" s="1"/>
  <c r="M1995" i="3" l="1"/>
  <c r="N1995" i="3" s="1"/>
  <c r="P1995" i="3" l="1"/>
  <c r="D1996" i="3" s="1"/>
  <c r="E1996" i="3" s="1"/>
  <c r="O1995" i="3"/>
  <c r="B1996" i="3" s="1"/>
  <c r="Q1996" i="3" s="1"/>
  <c r="C1996" i="3" l="1"/>
  <c r="F1996" i="3" s="1"/>
  <c r="G1996" i="3" s="1"/>
  <c r="H1996" i="3" s="1"/>
  <c r="I1996" i="3"/>
  <c r="J1996" i="3" s="1"/>
  <c r="K1996" i="3"/>
  <c r="L1996" i="3" s="1"/>
  <c r="M1996" i="3" l="1"/>
  <c r="N1996" i="3" s="1"/>
  <c r="P1996" i="3" l="1"/>
  <c r="D1997" i="3" s="1"/>
  <c r="E1997" i="3" s="1"/>
  <c r="O1996" i="3"/>
  <c r="B1997" i="3" s="1"/>
  <c r="Q1997" i="3" l="1"/>
  <c r="C1997" i="3"/>
  <c r="F1997" i="3" s="1"/>
  <c r="K1997" i="3"/>
  <c r="L1997" i="3" s="1"/>
  <c r="G1997" i="3"/>
  <c r="I1997" i="3"/>
  <c r="J1997" i="3" s="1"/>
  <c r="H1997" i="3" l="1"/>
  <c r="M1997" i="3"/>
  <c r="O1997" i="3" l="1"/>
  <c r="P1997" i="3"/>
  <c r="D1998" i="3" s="1"/>
  <c r="E1998" i="3" s="1"/>
  <c r="N1997" i="3"/>
  <c r="B1998" i="3" l="1"/>
  <c r="Q1998" i="3" s="1"/>
  <c r="C1998" i="3" l="1"/>
  <c r="F1998" i="3" s="1"/>
  <c r="G1998" i="3" l="1"/>
  <c r="H1998" i="3" s="1"/>
  <c r="I1998" i="3"/>
  <c r="J1998" i="3" s="1"/>
  <c r="M1998" i="3" s="1"/>
  <c r="K1998" i="3"/>
  <c r="L1998" i="3" s="1"/>
  <c r="N1998" i="3" l="1"/>
  <c r="P1998" i="3"/>
  <c r="D1999" i="3" s="1"/>
  <c r="E1999" i="3" s="1"/>
  <c r="O1998" i="3"/>
  <c r="B1999" i="3" s="1"/>
  <c r="Q1999" i="3" s="1"/>
  <c r="C1999" i="3" l="1"/>
  <c r="F1999" i="3" s="1"/>
  <c r="K1999" i="3" l="1"/>
  <c r="L1999" i="3" s="1"/>
  <c r="I1999" i="3"/>
  <c r="J1999" i="3" s="1"/>
  <c r="G1999" i="3"/>
  <c r="H1999" i="3" s="1"/>
  <c r="M1999" i="3" l="1"/>
  <c r="O1999" i="3" s="1"/>
  <c r="N1999" i="3" l="1"/>
  <c r="B2000" i="3" s="1"/>
  <c r="Q2000" i="3" s="1"/>
  <c r="P1999" i="3"/>
  <c r="D2000" i="3" s="1"/>
  <c r="E2000" i="3" s="1"/>
  <c r="C2000" i="3" l="1"/>
  <c r="F2000" i="3" s="1"/>
  <c r="I2000" i="3" s="1"/>
  <c r="J2000" i="3" s="1"/>
  <c r="K2000" i="3" l="1"/>
  <c r="L2000" i="3" s="1"/>
  <c r="G2000" i="3"/>
  <c r="H2000" i="3" s="1"/>
  <c r="M2000" i="3"/>
  <c r="N2000" i="3" l="1"/>
  <c r="P2000" i="3"/>
  <c r="D2001" i="3" s="1"/>
  <c r="E2001" i="3" s="1"/>
  <c r="O2000" i="3"/>
  <c r="B2001" i="3" l="1"/>
  <c r="Q2001" i="3" s="1"/>
  <c r="C2001" i="3" l="1"/>
  <c r="F2001" i="3" s="1"/>
  <c r="I2001" i="3" s="1"/>
  <c r="J2001" i="3" s="1"/>
  <c r="M2001" i="3" l="1"/>
  <c r="O2001" i="3" s="1"/>
  <c r="G2001" i="3"/>
  <c r="H2001" i="3" s="1"/>
  <c r="K2001" i="3"/>
  <c r="L2001" i="3" s="1"/>
  <c r="P2001" i="3" l="1"/>
  <c r="D2002" i="3" s="1"/>
  <c r="E2002" i="3" s="1"/>
  <c r="N2001" i="3"/>
  <c r="B2002" i="3" s="1"/>
  <c r="Q2002" i="3" s="1"/>
  <c r="C2002" i="3" l="1"/>
  <c r="F2002" i="3" s="1"/>
  <c r="I2002" i="3"/>
  <c r="J2002" i="3" s="1"/>
  <c r="K2002" i="3"/>
  <c r="L2002" i="3" s="1"/>
  <c r="G2002" i="3"/>
  <c r="H2002" i="3" s="1"/>
  <c r="M2002" i="3" l="1"/>
  <c r="O2002" i="3" s="1"/>
  <c r="N2002" i="3" l="1"/>
  <c r="P2002" i="3"/>
  <c r="D2003" i="3" s="1"/>
  <c r="E2003" i="3" s="1"/>
  <c r="B2003" i="3"/>
  <c r="Q2003" i="3" s="1"/>
  <c r="C2003" i="3" l="1"/>
  <c r="F2003" i="3" s="1"/>
  <c r="K2003" i="3" l="1"/>
  <c r="L2003" i="3" s="1"/>
  <c r="G2003" i="3"/>
  <c r="I2003" i="3"/>
  <c r="J2003" i="3" s="1"/>
  <c r="H2003" i="3" l="1"/>
  <c r="M2003" i="3"/>
  <c r="N2003" i="3" l="1"/>
  <c r="P2003" i="3"/>
  <c r="D2004" i="3" s="1"/>
  <c r="E2004" i="3" s="1"/>
  <c r="O2003" i="3"/>
  <c r="B2004" i="3" l="1"/>
  <c r="Q2004" i="3" s="1"/>
  <c r="C2004" i="3"/>
  <c r="F2004" i="3" s="1"/>
  <c r="I2004" i="3" l="1"/>
  <c r="J2004" i="3" s="1"/>
  <c r="K2004" i="3"/>
  <c r="L2004" i="3" s="1"/>
  <c r="G2004" i="3"/>
  <c r="H2004" i="3" s="1"/>
  <c r="M2004" i="3" l="1"/>
  <c r="N2004" i="3" l="1"/>
  <c r="O2004" i="3"/>
  <c r="P2004" i="3"/>
  <c r="D2005" i="3" s="1"/>
  <c r="E2005" i="3" s="1"/>
  <c r="B2005" i="3" l="1"/>
  <c r="Q2005" i="3" s="1"/>
  <c r="C2005" i="3"/>
  <c r="F2005" i="3" s="1"/>
  <c r="G2005" i="3" l="1"/>
  <c r="H2005" i="3" s="1"/>
  <c r="K2005" i="3"/>
  <c r="L2005" i="3" s="1"/>
  <c r="I2005" i="3"/>
  <c r="J2005" i="3" s="1"/>
  <c r="M2005" i="3" s="1"/>
  <c r="N2005" i="3" l="1"/>
  <c r="P2005" i="3"/>
  <c r="D2006" i="3" s="1"/>
  <c r="E2006" i="3" s="1"/>
  <c r="O2005" i="3"/>
  <c r="B2006" i="3" l="1"/>
  <c r="Q2006" i="3" s="1"/>
  <c r="C2006" i="3"/>
  <c r="F2006" i="3" s="1"/>
  <c r="I2006" i="3" l="1"/>
  <c r="J2006" i="3" s="1"/>
  <c r="K2006" i="3"/>
  <c r="L2006" i="3" s="1"/>
  <c r="G2006" i="3"/>
  <c r="H2006" i="3" l="1"/>
  <c r="M2006" i="3"/>
  <c r="N2006" i="3" l="1"/>
  <c r="P2006" i="3"/>
  <c r="D2007" i="3" s="1"/>
  <c r="E2007" i="3" s="1"/>
  <c r="O2006" i="3"/>
  <c r="B2007" i="3" l="1"/>
  <c r="Q2007" i="3" s="1"/>
  <c r="C2007" i="3" l="1"/>
  <c r="F2007" i="3" s="1"/>
  <c r="K2007" i="3" s="1"/>
  <c r="L2007" i="3" s="1"/>
  <c r="I2007" i="3" l="1"/>
  <c r="J2007" i="3" s="1"/>
  <c r="G2007" i="3"/>
  <c r="H2007" i="3" s="1"/>
  <c r="M2007" i="3"/>
  <c r="N2007" i="3" s="1"/>
  <c r="O2007" i="3" l="1"/>
  <c r="B2008" i="3" s="1"/>
  <c r="Q2008" i="3" s="1"/>
  <c r="P2007" i="3"/>
  <c r="D2008" i="3" s="1"/>
  <c r="E2008" i="3" s="1"/>
  <c r="C2008" i="3" l="1"/>
  <c r="F2008" i="3"/>
  <c r="I2008" i="3"/>
  <c r="J2008" i="3" s="1"/>
  <c r="G2008" i="3"/>
  <c r="H2008" i="3" s="1"/>
  <c r="K2008" i="3"/>
  <c r="L2008" i="3" s="1"/>
  <c r="M2008" i="3" l="1"/>
  <c r="N2008" i="3" s="1"/>
  <c r="P2008" i="3" l="1"/>
  <c r="D2009" i="3" s="1"/>
  <c r="E2009" i="3" s="1"/>
  <c r="O2008" i="3"/>
  <c r="B2009" i="3" s="1"/>
  <c r="Q2009" i="3" s="1"/>
  <c r="C2009" i="3" l="1"/>
  <c r="F2009" i="3" s="1"/>
  <c r="G2009" i="3" s="1"/>
  <c r="K2009" i="3" l="1"/>
  <c r="L2009" i="3" s="1"/>
  <c r="I2009" i="3"/>
  <c r="J2009" i="3" s="1"/>
  <c r="H2009" i="3"/>
  <c r="M2009" i="3"/>
  <c r="N2009" i="3" l="1"/>
  <c r="P2009" i="3"/>
  <c r="D2010" i="3" s="1"/>
  <c r="E2010" i="3" s="1"/>
  <c r="O2009" i="3"/>
  <c r="B2010" i="3" l="1"/>
  <c r="Q2010" i="3" s="1"/>
  <c r="C2010" i="3"/>
  <c r="F2010" i="3" s="1"/>
  <c r="G2010" i="3" l="1"/>
  <c r="H2010" i="3" s="1"/>
  <c r="I2010" i="3"/>
  <c r="J2010" i="3" s="1"/>
  <c r="M2010" i="3" s="1"/>
  <c r="K2010" i="3"/>
  <c r="L2010" i="3" s="1"/>
  <c r="N2010" i="3" l="1"/>
  <c r="O2010" i="3"/>
  <c r="B2011" i="3" s="1"/>
  <c r="Q2011" i="3" s="1"/>
  <c r="P2010" i="3"/>
  <c r="D2011" i="3" s="1"/>
  <c r="E2011" i="3" s="1"/>
  <c r="C2011" i="3" l="1"/>
  <c r="F2011" i="3" s="1"/>
  <c r="G2011" i="3" l="1"/>
  <c r="H2011" i="3" s="1"/>
  <c r="I2011" i="3"/>
  <c r="J2011" i="3" s="1"/>
  <c r="M2011" i="3" s="1"/>
  <c r="K2011" i="3"/>
  <c r="L2011" i="3" s="1"/>
  <c r="N2011" i="3" l="1"/>
  <c r="O2011" i="3"/>
  <c r="B2012" i="3" s="1"/>
  <c r="Q2012" i="3" s="1"/>
  <c r="P2011" i="3"/>
  <c r="D2012" i="3" s="1"/>
  <c r="E2012" i="3" s="1"/>
  <c r="C2012" i="3" l="1"/>
  <c r="F2012" i="3" s="1"/>
  <c r="I2012" i="3" l="1"/>
  <c r="J2012" i="3" s="1"/>
  <c r="K2012" i="3"/>
  <c r="L2012" i="3" s="1"/>
  <c r="G2012" i="3"/>
  <c r="H2012" i="3" l="1"/>
  <c r="M2012" i="3"/>
  <c r="N2012" i="3" l="1"/>
  <c r="P2012" i="3"/>
  <c r="D2013" i="3" s="1"/>
  <c r="E2013" i="3" s="1"/>
  <c r="O2012" i="3"/>
  <c r="B2013" i="3" s="1"/>
  <c r="Q2013" i="3" s="1"/>
  <c r="C2013" i="3" l="1"/>
  <c r="F2013" i="3" s="1"/>
  <c r="G2013" i="3" l="1"/>
  <c r="H2013" i="3" s="1"/>
  <c r="K2013" i="3"/>
  <c r="L2013" i="3" s="1"/>
  <c r="I2013" i="3"/>
  <c r="J2013" i="3" s="1"/>
  <c r="M2013" i="3" s="1"/>
  <c r="N2013" i="3" l="1"/>
  <c r="O2013" i="3"/>
  <c r="P2013" i="3"/>
  <c r="D2014" i="3" s="1"/>
  <c r="E2014" i="3" s="1"/>
  <c r="B2014" i="3" l="1"/>
  <c r="Q2014" i="3" s="1"/>
  <c r="C2014" i="3"/>
  <c r="F2014" i="3" s="1"/>
  <c r="I2014" i="3" l="1"/>
  <c r="J2014" i="3" s="1"/>
  <c r="K2014" i="3"/>
  <c r="L2014" i="3" s="1"/>
  <c r="G2014" i="3"/>
  <c r="H2014" i="3" s="1"/>
  <c r="M2014" i="3" l="1"/>
  <c r="N2014" i="3" s="1"/>
  <c r="P2014" i="3" l="1"/>
  <c r="D2015" i="3" s="1"/>
  <c r="E2015" i="3" s="1"/>
  <c r="O2014" i="3"/>
  <c r="B2015" i="3" s="1"/>
  <c r="Q2015" i="3" l="1"/>
  <c r="C2015" i="3"/>
  <c r="F2015" i="3" s="1"/>
  <c r="G2015" i="3"/>
  <c r="K2015" i="3"/>
  <c r="L2015" i="3" s="1"/>
  <c r="I2015" i="3"/>
  <c r="J2015" i="3" s="1"/>
  <c r="H2015" i="3" l="1"/>
  <c r="M2015" i="3"/>
  <c r="N2015" i="3" l="1"/>
  <c r="O2015" i="3"/>
  <c r="P2015" i="3"/>
  <c r="D2016" i="3" s="1"/>
  <c r="E2016" i="3" s="1"/>
  <c r="B2016" i="3" l="1"/>
  <c r="Q2016" i="3" s="1"/>
  <c r="C2016" i="3" l="1"/>
  <c r="F2016" i="3" s="1"/>
  <c r="K2016" i="3" s="1"/>
  <c r="L2016" i="3" s="1"/>
  <c r="G2016" i="3" l="1"/>
  <c r="H2016" i="3" s="1"/>
  <c r="I2016" i="3"/>
  <c r="J2016" i="3" s="1"/>
  <c r="M2016" i="3" s="1"/>
  <c r="N2016" i="3" s="1"/>
  <c r="P2016" i="3" l="1"/>
  <c r="D2017" i="3" s="1"/>
  <c r="E2017" i="3" s="1"/>
  <c r="O2016" i="3"/>
  <c r="B2017" i="3" s="1"/>
  <c r="Q2017" i="3" s="1"/>
  <c r="C2017" i="3" l="1"/>
  <c r="F2017" i="3" s="1"/>
  <c r="K2017" i="3"/>
  <c r="L2017" i="3" s="1"/>
  <c r="G2017" i="3"/>
  <c r="I2017" i="3"/>
  <c r="J2017" i="3" s="1"/>
  <c r="H2017" i="3" l="1"/>
  <c r="M2017" i="3"/>
  <c r="O2017" i="3" l="1"/>
  <c r="P2017" i="3"/>
  <c r="D2018" i="3" s="1"/>
  <c r="E2018" i="3" s="1"/>
  <c r="N2017" i="3"/>
  <c r="B2018" i="3" l="1"/>
  <c r="Q2018" i="3" s="1"/>
  <c r="C2018" i="3" l="1"/>
  <c r="F2018" i="3" s="1"/>
  <c r="K2018" i="3"/>
  <c r="L2018" i="3" s="1"/>
  <c r="G2018" i="3"/>
  <c r="H2018" i="3" s="1"/>
  <c r="I2018" i="3"/>
  <c r="J2018" i="3" s="1"/>
  <c r="M2018" i="3" s="1"/>
  <c r="N2018" i="3" l="1"/>
  <c r="P2018" i="3"/>
  <c r="D2019" i="3" s="1"/>
  <c r="E2019" i="3" s="1"/>
  <c r="O2018" i="3"/>
  <c r="B2019" i="3" l="1"/>
  <c r="Q2019" i="3" s="1"/>
  <c r="C2019" i="3" l="1"/>
  <c r="F2019" i="3" s="1"/>
  <c r="K2019" i="3"/>
  <c r="L2019" i="3" s="1"/>
  <c r="I2019" i="3"/>
  <c r="J2019" i="3" s="1"/>
  <c r="M2019" i="3" s="1"/>
  <c r="G2019" i="3"/>
  <c r="H2019" i="3" s="1"/>
  <c r="O2019" i="3" l="1"/>
  <c r="N2019" i="3"/>
  <c r="P2019" i="3"/>
  <c r="D2020" i="3" s="1"/>
  <c r="E2020" i="3" s="1"/>
  <c r="B2020" i="3" l="1"/>
  <c r="Q2020" i="3" s="1"/>
  <c r="C2020" i="3" l="1"/>
  <c r="F2020" i="3" s="1"/>
  <c r="I2020" i="3" l="1"/>
  <c r="J2020" i="3" s="1"/>
  <c r="K2020" i="3"/>
  <c r="L2020" i="3" s="1"/>
  <c r="G2020" i="3"/>
  <c r="H2020" i="3" l="1"/>
  <c r="M2020" i="3"/>
  <c r="O2020" i="3" l="1"/>
  <c r="P2020" i="3"/>
  <c r="D2021" i="3" s="1"/>
  <c r="E2021" i="3" s="1"/>
  <c r="N2020" i="3"/>
  <c r="B2021" i="3" l="1"/>
  <c r="Q2021" i="3" s="1"/>
  <c r="C2021" i="3" l="1"/>
  <c r="F2021" i="3" s="1"/>
  <c r="I2021" i="3" l="1"/>
  <c r="J2021" i="3" s="1"/>
  <c r="G2021" i="3"/>
  <c r="H2021" i="3" s="1"/>
  <c r="K2021" i="3"/>
  <c r="L2021" i="3" s="1"/>
  <c r="M2021" i="3" l="1"/>
  <c r="N2021" i="3" s="1"/>
  <c r="O2021" i="3" l="1"/>
  <c r="B2022" i="3" s="1"/>
  <c r="Q2022" i="3" s="1"/>
  <c r="P2021" i="3"/>
  <c r="D2022" i="3" s="1"/>
  <c r="E2022" i="3" s="1"/>
  <c r="C2022" i="3" l="1"/>
  <c r="F2022" i="3" s="1"/>
  <c r="G2022" i="3"/>
  <c r="H2022" i="3" s="1"/>
  <c r="I2022" i="3"/>
  <c r="J2022" i="3" s="1"/>
  <c r="M2022" i="3" s="1"/>
  <c r="K2022" i="3"/>
  <c r="L2022" i="3" s="1"/>
  <c r="N2022" i="3" l="1"/>
  <c r="O2022" i="3"/>
  <c r="P2022" i="3"/>
  <c r="D2023" i="3" s="1"/>
  <c r="E2023" i="3" s="1"/>
  <c r="B2023" i="3" l="1"/>
  <c r="Q2023" i="3" s="1"/>
  <c r="C2023" i="3"/>
  <c r="F2023" i="3" s="1"/>
  <c r="K2023" i="3" l="1"/>
  <c r="L2023" i="3" s="1"/>
  <c r="G2023" i="3"/>
  <c r="I2023" i="3"/>
  <c r="J2023" i="3" s="1"/>
  <c r="H2023" i="3" l="1"/>
  <c r="M2023" i="3"/>
  <c r="P2023" i="3" l="1"/>
  <c r="D2024" i="3" s="1"/>
  <c r="E2024" i="3" s="1"/>
  <c r="N2023" i="3"/>
  <c r="O2023" i="3"/>
  <c r="B2024" i="3" l="1"/>
  <c r="Q2024" i="3" s="1"/>
  <c r="C2024" i="3" l="1"/>
  <c r="F2024" i="3" s="1"/>
  <c r="G2024" i="3"/>
  <c r="H2024" i="3" s="1"/>
  <c r="K2024" i="3"/>
  <c r="L2024" i="3" s="1"/>
  <c r="I2024" i="3"/>
  <c r="J2024" i="3" s="1"/>
  <c r="M2024" i="3" s="1"/>
  <c r="N2024" i="3" l="1"/>
  <c r="O2024" i="3"/>
  <c r="B2025" i="3" s="1"/>
  <c r="Q2025" i="3" s="1"/>
  <c r="P2024" i="3"/>
  <c r="D2025" i="3" s="1"/>
  <c r="E2025" i="3" s="1"/>
  <c r="C2025" i="3" l="1"/>
  <c r="F2025" i="3" s="1"/>
  <c r="G2025" i="3" l="1"/>
  <c r="H2025" i="3" s="1"/>
  <c r="K2025" i="3"/>
  <c r="L2025" i="3" s="1"/>
  <c r="I2025" i="3"/>
  <c r="J2025" i="3" s="1"/>
  <c r="M2025" i="3" s="1"/>
  <c r="N2025" i="3" l="1"/>
  <c r="O2025" i="3"/>
  <c r="P2025" i="3"/>
  <c r="D2026" i="3" s="1"/>
  <c r="E2026" i="3" s="1"/>
  <c r="B2026" i="3" l="1"/>
  <c r="Q2026" i="3" s="1"/>
  <c r="C2026" i="3" l="1"/>
  <c r="F2026" i="3" s="1"/>
  <c r="I2026" i="3"/>
  <c r="J2026" i="3" s="1"/>
  <c r="G2026" i="3"/>
  <c r="K2026" i="3"/>
  <c r="L2026" i="3" s="1"/>
  <c r="H2026" i="3" l="1"/>
  <c r="M2026" i="3"/>
  <c r="O2026" i="3" l="1"/>
  <c r="P2026" i="3"/>
  <c r="D2027" i="3" s="1"/>
  <c r="E2027" i="3" s="1"/>
  <c r="N2026" i="3"/>
  <c r="B2027" i="3" l="1"/>
  <c r="Q2027" i="3" s="1"/>
  <c r="C2027" i="3" l="1"/>
  <c r="F2027" i="3" s="1"/>
  <c r="G2027" i="3" l="1"/>
  <c r="H2027" i="3" s="1"/>
  <c r="K2027" i="3"/>
  <c r="L2027" i="3" s="1"/>
  <c r="I2027" i="3"/>
  <c r="J2027" i="3" s="1"/>
  <c r="M2027" i="3" s="1"/>
  <c r="O2027" i="3" l="1"/>
  <c r="P2027" i="3"/>
  <c r="D2028" i="3" s="1"/>
  <c r="E2028" i="3" s="1"/>
  <c r="N2027" i="3"/>
  <c r="B2028" i="3" l="1"/>
  <c r="Q2028" i="3" s="1"/>
  <c r="C2028" i="3" l="1"/>
  <c r="F2028" i="3" s="1"/>
  <c r="G2028" i="3" s="1"/>
  <c r="H2028" i="3" s="1"/>
  <c r="K2028" i="3" l="1"/>
  <c r="L2028" i="3" s="1"/>
  <c r="I2028" i="3"/>
  <c r="J2028" i="3" s="1"/>
  <c r="M2028" i="3" s="1"/>
  <c r="O2028" i="3" s="1"/>
  <c r="N2028" i="3" l="1"/>
  <c r="B2029" i="3" s="1"/>
  <c r="Q2029" i="3" s="1"/>
  <c r="P2028" i="3"/>
  <c r="D2029" i="3" s="1"/>
  <c r="E2029" i="3" s="1"/>
  <c r="C2029" i="3" l="1"/>
  <c r="F2029" i="3" s="1"/>
  <c r="G2029" i="3" l="1"/>
  <c r="K2029" i="3"/>
  <c r="L2029" i="3" s="1"/>
  <c r="I2029" i="3"/>
  <c r="J2029" i="3" s="1"/>
  <c r="H2029" i="3" l="1"/>
  <c r="M2029" i="3"/>
  <c r="N2029" i="3" l="1"/>
  <c r="O2029" i="3"/>
  <c r="P2029" i="3"/>
  <c r="D2030" i="3" s="1"/>
  <c r="E2030" i="3" s="1"/>
  <c r="B2030" i="3" l="1"/>
  <c r="Q2030" i="3" s="1"/>
  <c r="C2030" i="3" l="1"/>
  <c r="F2030" i="3" s="1"/>
  <c r="I2030" i="3"/>
  <c r="J2030" i="3" s="1"/>
  <c r="K2030" i="3"/>
  <c r="L2030" i="3" s="1"/>
  <c r="G2030" i="3"/>
  <c r="H2030" i="3" s="1"/>
  <c r="M2030" i="3" l="1"/>
  <c r="O2030" i="3" s="1"/>
  <c r="P2030" i="3" l="1"/>
  <c r="D2031" i="3" s="1"/>
  <c r="E2031" i="3" s="1"/>
  <c r="N2030" i="3"/>
  <c r="B2031" i="3" s="1"/>
  <c r="Q2031" i="3" s="1"/>
  <c r="C2031" i="3" l="1"/>
  <c r="F2031" i="3" s="1"/>
  <c r="I2031" i="3" l="1"/>
  <c r="J2031" i="3" s="1"/>
  <c r="M2031" i="3" s="1"/>
  <c r="G2031" i="3"/>
  <c r="H2031" i="3" s="1"/>
  <c r="K2031" i="3"/>
  <c r="L2031" i="3" s="1"/>
  <c r="N2031" i="3" l="1"/>
  <c r="O2031" i="3"/>
  <c r="P2031" i="3"/>
  <c r="D2032" i="3" s="1"/>
  <c r="E2032" i="3" s="1"/>
  <c r="B2032" i="3" l="1"/>
  <c r="Q2032" i="3" s="1"/>
  <c r="C2032" i="3"/>
  <c r="F2032" i="3" s="1"/>
  <c r="K2032" i="3" l="1"/>
  <c r="L2032" i="3" s="1"/>
  <c r="I2032" i="3"/>
  <c r="J2032" i="3" s="1"/>
  <c r="G2032" i="3"/>
  <c r="H2032" i="3" l="1"/>
  <c r="M2032" i="3"/>
  <c r="N2032" i="3" l="1"/>
  <c r="P2032" i="3"/>
  <c r="D2033" i="3" s="1"/>
  <c r="E2033" i="3" s="1"/>
  <c r="O2032" i="3"/>
  <c r="B2033" i="3" s="1"/>
  <c r="Q2033" i="3" s="1"/>
  <c r="C2033" i="3" l="1"/>
  <c r="F2033" i="3" s="1"/>
  <c r="I2033" i="3" l="1"/>
  <c r="J2033" i="3" s="1"/>
  <c r="K2033" i="3"/>
  <c r="L2033" i="3" s="1"/>
  <c r="G2033" i="3"/>
  <c r="H2033" i="3" s="1"/>
  <c r="M2033" i="3" l="1"/>
  <c r="N2033" i="3" s="1"/>
  <c r="P2033" i="3" l="1"/>
  <c r="D2034" i="3" s="1"/>
  <c r="E2034" i="3" s="1"/>
  <c r="O2033" i="3"/>
  <c r="B2034" i="3" s="1"/>
  <c r="Q2034" i="3" l="1"/>
  <c r="C2034" i="3"/>
  <c r="F2034" i="3" s="1"/>
  <c r="G2034" i="3"/>
  <c r="K2034" i="3"/>
  <c r="L2034" i="3" s="1"/>
  <c r="I2034" i="3"/>
  <c r="J2034" i="3" s="1"/>
  <c r="H2034" i="3" l="1"/>
  <c r="M2034" i="3"/>
  <c r="N2034" i="3" l="1"/>
  <c r="O2034" i="3"/>
  <c r="B2035" i="3" s="1"/>
  <c r="Q2035" i="3" s="1"/>
  <c r="P2034" i="3"/>
  <c r="D2035" i="3" s="1"/>
  <c r="E2035" i="3" s="1"/>
  <c r="C2035" i="3" l="1"/>
  <c r="F2035" i="3" s="1"/>
  <c r="G2035" i="3" l="1"/>
  <c r="H2035" i="3" s="1"/>
  <c r="I2035" i="3"/>
  <c r="J2035" i="3" s="1"/>
  <c r="M2035" i="3" s="1"/>
  <c r="K2035" i="3"/>
  <c r="L2035" i="3" s="1"/>
  <c r="N2035" i="3" l="1"/>
  <c r="O2035" i="3"/>
  <c r="B2036" i="3" s="1"/>
  <c r="Q2036" i="3" s="1"/>
  <c r="P2035" i="3"/>
  <c r="D2036" i="3" s="1"/>
  <c r="E2036" i="3" s="1"/>
  <c r="C2036" i="3" l="1"/>
  <c r="F2036" i="3" s="1"/>
  <c r="K2036" i="3" l="1"/>
  <c r="L2036" i="3" s="1"/>
  <c r="G2036" i="3"/>
  <c r="H2036" i="3" s="1"/>
  <c r="I2036" i="3"/>
  <c r="J2036" i="3" s="1"/>
  <c r="M2036" i="3" s="1"/>
  <c r="N2036" i="3" l="1"/>
  <c r="O2036" i="3"/>
  <c r="B2037" i="3" s="1"/>
  <c r="Q2037" i="3" s="1"/>
  <c r="P2036" i="3"/>
  <c r="D2037" i="3" s="1"/>
  <c r="E2037" i="3" s="1"/>
  <c r="C2037" i="3" l="1"/>
  <c r="F2037" i="3" s="1"/>
  <c r="G2037" i="3" l="1"/>
  <c r="I2037" i="3"/>
  <c r="J2037" i="3" s="1"/>
  <c r="K2037" i="3"/>
  <c r="L2037" i="3" s="1"/>
  <c r="H2037" i="3" l="1"/>
  <c r="M2037" i="3"/>
  <c r="N2037" i="3" l="1"/>
  <c r="P2037" i="3"/>
  <c r="D2038" i="3" s="1"/>
  <c r="E2038" i="3" s="1"/>
  <c r="O2037" i="3"/>
  <c r="B2038" i="3" l="1"/>
  <c r="Q2038" i="3" s="1"/>
  <c r="C2038" i="3"/>
  <c r="F2038" i="3" s="1"/>
  <c r="I2038" i="3" l="1"/>
  <c r="J2038" i="3" s="1"/>
  <c r="G2038" i="3"/>
  <c r="H2038" i="3" s="1"/>
  <c r="K2038" i="3"/>
  <c r="L2038" i="3" s="1"/>
  <c r="M2038" i="3" l="1"/>
  <c r="N2038" i="3" l="1"/>
  <c r="O2038" i="3"/>
  <c r="B2039" i="3" s="1"/>
  <c r="Q2039" i="3" s="1"/>
  <c r="P2038" i="3"/>
  <c r="D2039" i="3" s="1"/>
  <c r="E2039" i="3" s="1"/>
  <c r="C2039" i="3" l="1"/>
  <c r="F2039" i="3" s="1"/>
  <c r="K2039" i="3" l="1"/>
  <c r="L2039" i="3" s="1"/>
  <c r="I2039" i="3"/>
  <c r="J2039" i="3" s="1"/>
  <c r="M2039" i="3" s="1"/>
  <c r="G2039" i="3"/>
  <c r="H2039" i="3" s="1"/>
  <c r="P2039" i="3" l="1"/>
  <c r="D2040" i="3" s="1"/>
  <c r="E2040" i="3" s="1"/>
  <c r="N2039" i="3"/>
  <c r="O2039" i="3"/>
  <c r="B2040" i="3" l="1"/>
  <c r="Q2040" i="3" s="1"/>
  <c r="C2040" i="3" l="1"/>
  <c r="F2040" i="3" s="1"/>
  <c r="G2040" i="3"/>
  <c r="K2040" i="3"/>
  <c r="L2040" i="3" s="1"/>
  <c r="I2040" i="3"/>
  <c r="J2040" i="3" s="1"/>
  <c r="H2040" i="3" l="1"/>
  <c r="M2040" i="3"/>
  <c r="O2040" i="3" l="1"/>
  <c r="P2040" i="3"/>
  <c r="D2041" i="3" s="1"/>
  <c r="E2041" i="3" s="1"/>
  <c r="N2040" i="3"/>
  <c r="B2041" i="3" l="1"/>
  <c r="Q2041" i="3" s="1"/>
  <c r="C2041" i="3" l="1"/>
  <c r="F2041" i="3" s="1"/>
  <c r="I2041" i="3" l="1"/>
  <c r="J2041" i="3" s="1"/>
  <c r="K2041" i="3"/>
  <c r="L2041" i="3" s="1"/>
  <c r="G2041" i="3"/>
  <c r="H2041" i="3" s="1"/>
  <c r="M2041" i="3" l="1"/>
  <c r="O2041" i="3" s="1"/>
  <c r="N2041" i="3" l="1"/>
  <c r="P2041" i="3"/>
  <c r="D2042" i="3" s="1"/>
  <c r="E2042" i="3" s="1"/>
  <c r="B2042" i="3"/>
  <c r="Q2042" i="3" s="1"/>
  <c r="C2042" i="3" l="1"/>
  <c r="F2042" i="3" s="1"/>
  <c r="I2042" i="3" l="1"/>
  <c r="J2042" i="3" s="1"/>
  <c r="M2042" i="3" s="1"/>
  <c r="K2042" i="3"/>
  <c r="L2042" i="3" s="1"/>
  <c r="G2042" i="3"/>
  <c r="H2042" i="3" s="1"/>
  <c r="N2042" i="3" l="1"/>
  <c r="P2042" i="3"/>
  <c r="D2043" i="3" s="1"/>
  <c r="E2043" i="3" s="1"/>
  <c r="O2042" i="3"/>
  <c r="B2043" i="3" s="1"/>
  <c r="Q2043" i="3" s="1"/>
  <c r="C2043" i="3" l="1"/>
  <c r="F2043" i="3" s="1"/>
  <c r="I2043" i="3" l="1"/>
  <c r="J2043" i="3" s="1"/>
  <c r="K2043" i="3"/>
  <c r="L2043" i="3" s="1"/>
  <c r="G2043" i="3"/>
  <c r="H2043" i="3" l="1"/>
  <c r="M2043" i="3"/>
  <c r="N2043" i="3" l="1"/>
  <c r="P2043" i="3"/>
  <c r="D2044" i="3" s="1"/>
  <c r="E2044" i="3" s="1"/>
  <c r="O2043" i="3"/>
  <c r="B2044" i="3" s="1"/>
  <c r="Q2044" i="3" s="1"/>
  <c r="C2044" i="3" l="1"/>
  <c r="F2044" i="3" s="1"/>
  <c r="G2044" i="3" l="1"/>
  <c r="H2044" i="3" s="1"/>
  <c r="I2044" i="3"/>
  <c r="J2044" i="3" s="1"/>
  <c r="K2044" i="3"/>
  <c r="L2044" i="3" s="1"/>
  <c r="M2044" i="3" l="1"/>
  <c r="O2044" i="3" s="1"/>
  <c r="P2044" i="3" l="1"/>
  <c r="D2045" i="3" s="1"/>
  <c r="E2045" i="3" s="1"/>
  <c r="N2044" i="3"/>
  <c r="B2045" i="3" s="1"/>
  <c r="Q2045" i="3" s="1"/>
  <c r="C2045" i="3" l="1"/>
  <c r="F2045" i="3" s="1"/>
  <c r="I2045" i="3"/>
  <c r="J2045" i="3" s="1"/>
  <c r="M2045" i="3" s="1"/>
  <c r="G2045" i="3"/>
  <c r="H2045" i="3" s="1"/>
  <c r="K2045" i="3"/>
  <c r="L2045" i="3" s="1"/>
  <c r="N2045" i="3" l="1"/>
  <c r="O2045" i="3"/>
  <c r="P2045" i="3"/>
  <c r="D2046" i="3" s="1"/>
  <c r="E2046" i="3" s="1"/>
  <c r="B2046" i="3" l="1"/>
  <c r="Q2046" i="3" s="1"/>
  <c r="C2046" i="3" l="1"/>
  <c r="F2046" i="3" s="1"/>
  <c r="K2046" i="3" s="1"/>
  <c r="L2046" i="3" s="1"/>
  <c r="G2046" i="3" l="1"/>
  <c r="I2046" i="3"/>
  <c r="J2046" i="3" s="1"/>
  <c r="H2046" i="3"/>
  <c r="M2046" i="3"/>
  <c r="N2046" i="3" l="1"/>
  <c r="O2046" i="3"/>
  <c r="P2046" i="3"/>
  <c r="D2047" i="3" s="1"/>
  <c r="E2047" i="3" s="1"/>
  <c r="B2047" i="3" l="1"/>
  <c r="Q2047" i="3" s="1"/>
  <c r="C2047" i="3"/>
  <c r="F2047" i="3" s="1"/>
  <c r="G2047" i="3" l="1"/>
  <c r="H2047" i="3" s="1"/>
  <c r="K2047" i="3"/>
  <c r="L2047" i="3" s="1"/>
  <c r="I2047" i="3"/>
  <c r="J2047" i="3" s="1"/>
  <c r="M2047" i="3" s="1"/>
  <c r="N2047" i="3" l="1"/>
  <c r="P2047" i="3"/>
  <c r="D2048" i="3" s="1"/>
  <c r="E2048" i="3" s="1"/>
  <c r="O2047" i="3"/>
  <c r="B2048" i="3" s="1"/>
  <c r="Q2048" i="3" s="1"/>
  <c r="C2048" i="3" l="1"/>
  <c r="F2048" i="3" s="1"/>
  <c r="I2048" i="3" l="1"/>
  <c r="J2048" i="3" s="1"/>
  <c r="G2048" i="3"/>
  <c r="H2048" i="3" s="1"/>
  <c r="K2048" i="3"/>
  <c r="L2048" i="3" s="1"/>
  <c r="M2048" i="3" l="1"/>
  <c r="O2048" i="3" s="1"/>
  <c r="P2048" i="3" l="1"/>
  <c r="D2049" i="3" s="1"/>
  <c r="E2049" i="3" s="1"/>
  <c r="N2048" i="3"/>
  <c r="B2049" i="3" s="1"/>
  <c r="Q2049" i="3" s="1"/>
  <c r="C2049" i="3" l="1"/>
  <c r="F2049" i="3" s="1"/>
  <c r="K2049" i="3" l="1"/>
  <c r="L2049" i="3" s="1"/>
  <c r="G2049" i="3"/>
  <c r="I2049" i="3"/>
  <c r="J2049" i="3" s="1"/>
  <c r="H2049" i="3" l="1"/>
  <c r="M2049" i="3"/>
  <c r="O2049" i="3" l="1"/>
  <c r="N2049" i="3"/>
  <c r="P2049" i="3"/>
  <c r="D2050" i="3" s="1"/>
  <c r="E2050" i="3" s="1"/>
  <c r="B2050" i="3" l="1"/>
  <c r="Q2050" i="3" s="1"/>
  <c r="C2050" i="3" l="1"/>
  <c r="F2050" i="3" s="1"/>
  <c r="I2050" i="3" l="1"/>
  <c r="J2050" i="3" s="1"/>
  <c r="M2050" i="3" s="1"/>
  <c r="K2050" i="3"/>
  <c r="L2050" i="3" s="1"/>
  <c r="G2050" i="3"/>
  <c r="H2050" i="3" s="1"/>
  <c r="N2050" i="3" l="1"/>
  <c r="O2050" i="3"/>
  <c r="P2050" i="3"/>
  <c r="D2051" i="3" s="1"/>
  <c r="E2051" i="3" s="1"/>
  <c r="B2051" i="3" l="1"/>
  <c r="Q2051" i="3" s="1"/>
  <c r="C2051" i="3" l="1"/>
  <c r="F2051" i="3" s="1"/>
  <c r="K2051" i="3" s="1"/>
  <c r="L2051" i="3" s="1"/>
  <c r="I2051" i="3"/>
  <c r="J2051" i="3" s="1"/>
  <c r="M2051" i="3" s="1"/>
  <c r="G2051" i="3"/>
  <c r="H2051" i="3" s="1"/>
  <c r="P2051" i="3" l="1"/>
  <c r="D2052" i="3" s="1"/>
  <c r="E2052" i="3" s="1"/>
  <c r="N2051" i="3"/>
  <c r="O2051" i="3"/>
  <c r="B2052" i="3" s="1"/>
  <c r="Q2052" i="3" s="1"/>
  <c r="C2052" i="3" l="1"/>
  <c r="F2052" i="3" s="1"/>
  <c r="G2052" i="3" l="1"/>
  <c r="K2052" i="3"/>
  <c r="L2052" i="3" s="1"/>
  <c r="I2052" i="3"/>
  <c r="J2052" i="3" s="1"/>
  <c r="H2052" i="3" l="1"/>
  <c r="M2052" i="3"/>
  <c r="N2052" i="3" l="1"/>
  <c r="O2052" i="3"/>
  <c r="B2053" i="3" s="1"/>
  <c r="Q2053" i="3" s="1"/>
  <c r="P2052" i="3"/>
  <c r="D2053" i="3" s="1"/>
  <c r="E2053" i="3" s="1"/>
  <c r="C2053" i="3" l="1"/>
  <c r="F2053" i="3" s="1"/>
  <c r="G2053" i="3" l="1"/>
  <c r="H2053" i="3" s="1"/>
  <c r="K2053" i="3"/>
  <c r="L2053" i="3" s="1"/>
  <c r="I2053" i="3"/>
  <c r="J2053" i="3" s="1"/>
  <c r="M2053" i="3" l="1"/>
  <c r="O2053" i="3" s="1"/>
  <c r="N2053" i="3" l="1"/>
  <c r="B2054" i="3" s="1"/>
  <c r="Q2054" i="3" s="1"/>
  <c r="P2053" i="3"/>
  <c r="D2054" i="3" s="1"/>
  <c r="E2054" i="3" s="1"/>
  <c r="C2054" i="3" l="1"/>
  <c r="F2054" i="3" s="1"/>
  <c r="G2054" i="3" s="1"/>
  <c r="H2054" i="3" s="1"/>
  <c r="I2054" i="3"/>
  <c r="J2054" i="3" s="1"/>
  <c r="K2054" i="3"/>
  <c r="L2054" i="3" s="1"/>
  <c r="M2054" i="3" l="1"/>
  <c r="N2054" i="3" s="1"/>
  <c r="P2054" i="3" l="1"/>
  <c r="D2055" i="3" s="1"/>
  <c r="E2055" i="3" s="1"/>
  <c r="O2054" i="3"/>
  <c r="B2055" i="3" s="1"/>
  <c r="Q2055" i="3" l="1"/>
  <c r="C2055" i="3"/>
  <c r="F2055" i="3" s="1"/>
  <c r="I2055" i="3"/>
  <c r="J2055" i="3" s="1"/>
  <c r="K2055" i="3"/>
  <c r="L2055" i="3" s="1"/>
  <c r="G2055" i="3"/>
  <c r="H2055" i="3" l="1"/>
  <c r="M2055" i="3"/>
  <c r="N2055" i="3" l="1"/>
  <c r="O2055" i="3"/>
  <c r="P2055" i="3"/>
  <c r="D2056" i="3" s="1"/>
  <c r="E2056" i="3" s="1"/>
  <c r="B2056" i="3" l="1"/>
  <c r="Q2056" i="3" s="1"/>
  <c r="C2056" i="3"/>
  <c r="F2056" i="3" s="1"/>
  <c r="G2056" i="3" l="1"/>
  <c r="H2056" i="3" s="1"/>
  <c r="I2056" i="3"/>
  <c r="J2056" i="3" s="1"/>
  <c r="K2056" i="3"/>
  <c r="L2056" i="3" s="1"/>
  <c r="M2056" i="3" l="1"/>
  <c r="N2056" i="3" l="1"/>
  <c r="O2056" i="3"/>
  <c r="B2057" i="3" s="1"/>
  <c r="Q2057" i="3" s="1"/>
  <c r="P2056" i="3"/>
  <c r="D2057" i="3" s="1"/>
  <c r="E2057" i="3" s="1"/>
  <c r="C2057" i="3" l="1"/>
  <c r="F2057" i="3" s="1"/>
  <c r="G2057" i="3" l="1"/>
  <c r="H2057" i="3" s="1"/>
  <c r="I2057" i="3"/>
  <c r="J2057" i="3" s="1"/>
  <c r="M2057" i="3" s="1"/>
  <c r="K2057" i="3"/>
  <c r="L2057" i="3" s="1"/>
  <c r="N2057" i="3" l="1"/>
  <c r="O2057" i="3"/>
  <c r="B2058" i="3" s="1"/>
  <c r="Q2058" i="3" s="1"/>
  <c r="P2057" i="3"/>
  <c r="D2058" i="3" s="1"/>
  <c r="E2058" i="3" s="1"/>
  <c r="C2058" i="3" l="1"/>
  <c r="F2058" i="3" s="1"/>
  <c r="K2058" i="3" l="1"/>
  <c r="L2058" i="3" s="1"/>
  <c r="I2058" i="3"/>
  <c r="J2058" i="3" s="1"/>
  <c r="G2058" i="3"/>
  <c r="H2058" i="3" l="1"/>
  <c r="M2058" i="3"/>
  <c r="N2058" i="3" l="1"/>
  <c r="O2058" i="3"/>
  <c r="P2058" i="3"/>
  <c r="D2059" i="3" s="1"/>
  <c r="E2059" i="3" s="1"/>
  <c r="B2059" i="3" l="1"/>
  <c r="Q2059" i="3" s="1"/>
  <c r="C2059" i="3" l="1"/>
  <c r="F2059" i="3" s="1"/>
  <c r="G2059" i="3" s="1"/>
  <c r="H2059" i="3" s="1"/>
  <c r="K2059" i="3" l="1"/>
  <c r="L2059" i="3" s="1"/>
  <c r="I2059" i="3"/>
  <c r="J2059" i="3" s="1"/>
  <c r="M2059" i="3" s="1"/>
  <c r="N2059" i="3" s="1"/>
  <c r="P2059" i="3" l="1"/>
  <c r="D2060" i="3" s="1"/>
  <c r="E2060" i="3" s="1"/>
  <c r="O2059" i="3"/>
  <c r="B2060" i="3" s="1"/>
  <c r="Q2060" i="3" s="1"/>
  <c r="C2060" i="3"/>
  <c r="F2060" i="3" l="1"/>
  <c r="G2060" i="3"/>
  <c r="H2060" i="3" s="1"/>
  <c r="I2060" i="3"/>
  <c r="J2060" i="3" s="1"/>
  <c r="K2060" i="3"/>
  <c r="L2060" i="3" s="1"/>
  <c r="M2060" i="3" l="1"/>
  <c r="N2060" i="3" s="1"/>
  <c r="P2060" i="3" l="1"/>
  <c r="D2061" i="3" s="1"/>
  <c r="E2061" i="3" s="1"/>
  <c r="O2060" i="3"/>
  <c r="B2061" i="3" s="1"/>
  <c r="Q2061" i="3" s="1"/>
  <c r="C2061" i="3" l="1"/>
  <c r="F2061" i="3" s="1"/>
  <c r="G2061" i="3"/>
  <c r="I2061" i="3"/>
  <c r="J2061" i="3" s="1"/>
  <c r="K2061" i="3"/>
  <c r="L2061" i="3" s="1"/>
  <c r="H2061" i="3" l="1"/>
  <c r="M2061" i="3"/>
  <c r="N2061" i="3" l="1"/>
  <c r="P2061" i="3"/>
  <c r="D2062" i="3" s="1"/>
  <c r="E2062" i="3" s="1"/>
  <c r="O2061" i="3"/>
  <c r="B2062" i="3" l="1"/>
  <c r="Q2062" i="3" s="1"/>
  <c r="C2062" i="3"/>
  <c r="F2062" i="3" s="1"/>
  <c r="I2062" i="3" l="1"/>
  <c r="J2062" i="3" s="1"/>
  <c r="K2062" i="3"/>
  <c r="L2062" i="3" s="1"/>
  <c r="G2062" i="3"/>
  <c r="H2062" i="3" s="1"/>
  <c r="M2062" i="3" l="1"/>
  <c r="N2062" i="3" s="1"/>
  <c r="P2062" i="3" l="1"/>
  <c r="D2063" i="3" s="1"/>
  <c r="E2063" i="3" s="1"/>
  <c r="O2062" i="3"/>
  <c r="B2063" i="3" s="1"/>
  <c r="Q2063" i="3" s="1"/>
  <c r="C2063" i="3" l="1"/>
  <c r="F2063" i="3" s="1"/>
  <c r="I2063" i="3"/>
  <c r="J2063" i="3" s="1"/>
  <c r="K2063" i="3"/>
  <c r="L2063" i="3" s="1"/>
  <c r="G2063" i="3"/>
  <c r="H2063" i="3" s="1"/>
  <c r="M2063" i="3" l="1"/>
  <c r="N2063" i="3" s="1"/>
  <c r="O2063" i="3" l="1"/>
  <c r="B2064" i="3" s="1"/>
  <c r="Q2064" i="3" s="1"/>
  <c r="P2063" i="3"/>
  <c r="D2064" i="3" s="1"/>
  <c r="E2064" i="3" s="1"/>
  <c r="C2064" i="3" l="1"/>
  <c r="F2064" i="3"/>
  <c r="G2064" i="3"/>
  <c r="K2064" i="3"/>
  <c r="L2064" i="3" s="1"/>
  <c r="I2064" i="3"/>
  <c r="J2064" i="3" s="1"/>
  <c r="H2064" i="3" l="1"/>
  <c r="M2064" i="3"/>
  <c r="N2064" i="3" l="1"/>
  <c r="O2064" i="3"/>
  <c r="B2065" i="3" s="1"/>
  <c r="Q2065" i="3" s="1"/>
  <c r="P2064" i="3"/>
  <c r="D2065" i="3" s="1"/>
  <c r="E2065" i="3" s="1"/>
  <c r="C2065" i="3" l="1"/>
  <c r="F2065" i="3" s="1"/>
  <c r="G2065" i="3" l="1"/>
  <c r="H2065" i="3" s="1"/>
  <c r="I2065" i="3"/>
  <c r="J2065" i="3" s="1"/>
  <c r="M2065" i="3" s="1"/>
  <c r="K2065" i="3"/>
  <c r="L2065" i="3" s="1"/>
  <c r="O2065" i="3" l="1"/>
  <c r="P2065" i="3"/>
  <c r="D2066" i="3" s="1"/>
  <c r="E2066" i="3" s="1"/>
  <c r="N2065" i="3"/>
  <c r="B2066" i="3" l="1"/>
  <c r="Q2066" i="3" s="1"/>
  <c r="C2066" i="3" l="1"/>
  <c r="F2066" i="3" s="1"/>
  <c r="I2066" i="3" l="1"/>
  <c r="J2066" i="3" s="1"/>
  <c r="K2066" i="3"/>
  <c r="L2066" i="3" s="1"/>
  <c r="G2066" i="3"/>
  <c r="H2066" i="3" s="1"/>
  <c r="M2066" i="3" l="1"/>
  <c r="N2066" i="3" s="1"/>
  <c r="O2066" i="3" l="1"/>
  <c r="B2067" i="3" s="1"/>
  <c r="Q2067" i="3" s="1"/>
  <c r="P2066" i="3"/>
  <c r="D2067" i="3" s="1"/>
  <c r="E2067" i="3" s="1"/>
  <c r="C2067" i="3" l="1"/>
  <c r="F2067" i="3"/>
  <c r="I2067" i="3"/>
  <c r="J2067" i="3" s="1"/>
  <c r="K2067" i="3"/>
  <c r="L2067" i="3" s="1"/>
  <c r="G2067" i="3"/>
  <c r="H2067" i="3" l="1"/>
  <c r="M2067" i="3"/>
  <c r="N2067" i="3" l="1"/>
  <c r="O2067" i="3"/>
  <c r="P2067" i="3"/>
  <c r="D2068" i="3" s="1"/>
  <c r="E2068" i="3" s="1"/>
  <c r="B2068" i="3" l="1"/>
  <c r="Q2068" i="3" s="1"/>
  <c r="C2068" i="3"/>
  <c r="F2068" i="3" s="1"/>
  <c r="I2068" i="3" l="1"/>
  <c r="J2068" i="3" s="1"/>
  <c r="K2068" i="3"/>
  <c r="L2068" i="3" s="1"/>
  <c r="G2068" i="3"/>
  <c r="H2068" i="3" s="1"/>
  <c r="M2068" i="3" l="1"/>
  <c r="O2068" i="3" l="1"/>
  <c r="N2068" i="3"/>
  <c r="P2068" i="3"/>
  <c r="D2069" i="3" s="1"/>
  <c r="E2069" i="3" s="1"/>
  <c r="B2069" i="3" l="1"/>
  <c r="Q2069" i="3" s="1"/>
  <c r="C2069" i="3" l="1"/>
  <c r="F2069" i="3" s="1"/>
  <c r="G2069" i="3" l="1"/>
  <c r="H2069" i="3" s="1"/>
  <c r="I2069" i="3"/>
  <c r="J2069" i="3" s="1"/>
  <c r="M2069" i="3" s="1"/>
  <c r="K2069" i="3"/>
  <c r="L2069" i="3" s="1"/>
  <c r="N2069" i="3" l="1"/>
  <c r="O2069" i="3"/>
  <c r="P2069" i="3"/>
  <c r="D2070" i="3" s="1"/>
  <c r="E2070" i="3" s="1"/>
  <c r="B2070" i="3" l="1"/>
  <c r="Q2070" i="3" s="1"/>
  <c r="C2070" i="3"/>
  <c r="F2070" i="3" s="1"/>
  <c r="K2070" i="3" l="1"/>
  <c r="L2070" i="3" s="1"/>
  <c r="G2070" i="3"/>
  <c r="I2070" i="3"/>
  <c r="J2070" i="3" s="1"/>
  <c r="H2070" i="3" l="1"/>
  <c r="M2070" i="3"/>
  <c r="N2070" i="3" l="1"/>
  <c r="O2070" i="3"/>
  <c r="P2070" i="3"/>
  <c r="D2071" i="3" s="1"/>
  <c r="E2071" i="3" s="1"/>
  <c r="B2071" i="3" l="1"/>
  <c r="Q2071" i="3" s="1"/>
  <c r="C2071" i="3" l="1"/>
  <c r="F2071" i="3" s="1"/>
  <c r="G2071" i="3" s="1"/>
  <c r="H2071" i="3" s="1"/>
  <c r="I2071" i="3" l="1"/>
  <c r="J2071" i="3" s="1"/>
  <c r="M2071" i="3" s="1"/>
  <c r="N2071" i="3" s="1"/>
  <c r="K2071" i="3"/>
  <c r="L2071" i="3" s="1"/>
  <c r="P2071" i="3" l="1"/>
  <c r="D2072" i="3" s="1"/>
  <c r="E2072" i="3" s="1"/>
  <c r="O2071" i="3"/>
  <c r="B2072" i="3" s="1"/>
  <c r="Q2072" i="3" l="1"/>
  <c r="C2072" i="3"/>
  <c r="F2072" i="3" s="1"/>
  <c r="I2072" i="3"/>
  <c r="J2072" i="3" s="1"/>
  <c r="K2072" i="3"/>
  <c r="L2072" i="3" s="1"/>
  <c r="G2072" i="3"/>
  <c r="H2072" i="3" s="1"/>
  <c r="M2072" i="3" l="1"/>
  <c r="N2072" i="3" s="1"/>
  <c r="P2072" i="3" l="1"/>
  <c r="D2073" i="3" s="1"/>
  <c r="E2073" i="3" s="1"/>
  <c r="O2072" i="3"/>
  <c r="B2073" i="3" s="1"/>
  <c r="Q2073" i="3" l="1"/>
  <c r="C2073" i="3"/>
  <c r="F2073" i="3" s="1"/>
  <c r="I2073" i="3"/>
  <c r="J2073" i="3" s="1"/>
  <c r="K2073" i="3"/>
  <c r="L2073" i="3" s="1"/>
  <c r="G2073" i="3"/>
  <c r="H2073" i="3" l="1"/>
  <c r="M2073" i="3"/>
  <c r="N2073" i="3" l="1"/>
  <c r="O2073" i="3"/>
  <c r="P2073" i="3"/>
  <c r="D2074" i="3" s="1"/>
  <c r="E2074" i="3" s="1"/>
  <c r="B2074" i="3" l="1"/>
  <c r="Q2074" i="3" s="1"/>
  <c r="C2074" i="3" l="1"/>
  <c r="F2074" i="3" s="1"/>
  <c r="I2074" i="3" s="1"/>
  <c r="J2074" i="3" s="1"/>
  <c r="M2074" i="3" s="1"/>
  <c r="K2074" i="3"/>
  <c r="L2074" i="3" s="1"/>
  <c r="G2074" i="3"/>
  <c r="H2074" i="3" s="1"/>
  <c r="N2074" i="3" l="1"/>
  <c r="O2074" i="3"/>
  <c r="P2074" i="3"/>
  <c r="D2075" i="3" s="1"/>
  <c r="E2075" i="3" s="1"/>
  <c r="B2075" i="3" l="1"/>
  <c r="Q2075" i="3" s="1"/>
  <c r="C2075" i="3" l="1"/>
  <c r="F2075" i="3" s="1"/>
  <c r="K2075" i="3" s="1"/>
  <c r="L2075" i="3" s="1"/>
  <c r="G2075" i="3"/>
  <c r="H2075" i="3" s="1"/>
  <c r="I2075" i="3" l="1"/>
  <c r="J2075" i="3" s="1"/>
  <c r="M2075" i="3" s="1"/>
  <c r="P2075" i="3" s="1"/>
  <c r="D2076" i="3" s="1"/>
  <c r="E2076" i="3" s="1"/>
  <c r="O2075" i="3" l="1"/>
  <c r="B2076" i="3" s="1"/>
  <c r="Q2076" i="3" s="1"/>
  <c r="N2075" i="3"/>
  <c r="C2076" i="3" l="1"/>
  <c r="F2076" i="3" s="1"/>
  <c r="I2076" i="3" s="1"/>
  <c r="J2076" i="3" s="1"/>
  <c r="K2076" i="3" l="1"/>
  <c r="L2076" i="3" s="1"/>
  <c r="G2076" i="3"/>
  <c r="H2076" i="3"/>
  <c r="M2076" i="3"/>
  <c r="N2076" i="3" l="1"/>
  <c r="O2076" i="3"/>
  <c r="B2077" i="3" s="1"/>
  <c r="Q2077" i="3" s="1"/>
  <c r="P2076" i="3"/>
  <c r="D2077" i="3" s="1"/>
  <c r="E2077" i="3" s="1"/>
  <c r="C2077" i="3" l="1"/>
  <c r="F2077" i="3" s="1"/>
  <c r="I2077" i="3" l="1"/>
  <c r="J2077" i="3" s="1"/>
  <c r="G2077" i="3"/>
  <c r="H2077" i="3" s="1"/>
  <c r="K2077" i="3"/>
  <c r="L2077" i="3" s="1"/>
  <c r="M2077" i="3" l="1"/>
  <c r="N2077" i="3" s="1"/>
  <c r="O2077" i="3" l="1"/>
  <c r="B2078" i="3" s="1"/>
  <c r="Q2078" i="3" s="1"/>
  <c r="P2077" i="3"/>
  <c r="D2078" i="3" s="1"/>
  <c r="E2078" i="3" s="1"/>
  <c r="C2078" i="3" l="1"/>
  <c r="F2078" i="3" s="1"/>
  <c r="G2078" i="3"/>
  <c r="H2078" i="3" s="1"/>
  <c r="I2078" i="3"/>
  <c r="J2078" i="3" s="1"/>
  <c r="M2078" i="3" s="1"/>
  <c r="K2078" i="3"/>
  <c r="L2078" i="3" s="1"/>
  <c r="N2078" i="3" l="1"/>
  <c r="O2078" i="3"/>
  <c r="P2078" i="3"/>
  <c r="D2079" i="3" s="1"/>
  <c r="E2079" i="3" s="1"/>
  <c r="B2079" i="3" l="1"/>
  <c r="Q2079" i="3" s="1"/>
  <c r="C2079" i="3"/>
  <c r="F2079" i="3" s="1"/>
  <c r="K2079" i="3" l="1"/>
  <c r="L2079" i="3" s="1"/>
  <c r="G2079" i="3"/>
  <c r="I2079" i="3"/>
  <c r="J2079" i="3" s="1"/>
  <c r="H2079" i="3" l="1"/>
  <c r="M2079" i="3"/>
  <c r="N2079" i="3" l="1"/>
  <c r="O2079" i="3"/>
  <c r="B2080" i="3" s="1"/>
  <c r="Q2080" i="3" s="1"/>
  <c r="P2079" i="3"/>
  <c r="D2080" i="3" s="1"/>
  <c r="E2080" i="3" s="1"/>
  <c r="C2080" i="3" l="1"/>
  <c r="F2080" i="3" s="1"/>
  <c r="G2080" i="3" l="1"/>
  <c r="H2080" i="3" s="1"/>
  <c r="I2080" i="3"/>
  <c r="J2080" i="3" s="1"/>
  <c r="K2080" i="3"/>
  <c r="L2080" i="3" s="1"/>
  <c r="M2080" i="3" l="1"/>
  <c r="N2080" i="3" l="1"/>
  <c r="O2080" i="3"/>
  <c r="B2081" i="3" s="1"/>
  <c r="Q2081" i="3" s="1"/>
  <c r="P2080" i="3"/>
  <c r="D2081" i="3" s="1"/>
  <c r="E2081" i="3" s="1"/>
  <c r="C2081" i="3" l="1"/>
  <c r="F2081" i="3" s="1"/>
  <c r="G2081" i="3" l="1"/>
  <c r="H2081" i="3" s="1"/>
  <c r="I2081" i="3"/>
  <c r="J2081" i="3" s="1"/>
  <c r="M2081" i="3" s="1"/>
  <c r="K2081" i="3"/>
  <c r="L2081" i="3" s="1"/>
  <c r="N2081" i="3" l="1"/>
  <c r="P2081" i="3"/>
  <c r="D2082" i="3" s="1"/>
  <c r="E2082" i="3" s="1"/>
  <c r="O2081" i="3"/>
  <c r="B2082" i="3" s="1"/>
  <c r="Q2082" i="3" s="1"/>
  <c r="C2082" i="3" l="1"/>
  <c r="F2082" i="3" s="1"/>
  <c r="I2082" i="3" l="1"/>
  <c r="J2082" i="3" s="1"/>
  <c r="K2082" i="3"/>
  <c r="L2082" i="3" s="1"/>
  <c r="G2082" i="3"/>
  <c r="H2082" i="3" l="1"/>
  <c r="M2082" i="3"/>
  <c r="N2082" i="3" l="1"/>
  <c r="O2082" i="3"/>
  <c r="P2082" i="3"/>
  <c r="D2083" i="3" s="1"/>
  <c r="E2083" i="3" s="1"/>
  <c r="B2083" i="3" l="1"/>
  <c r="Q2083" i="3" s="1"/>
  <c r="C2083" i="3" l="1"/>
  <c r="F2083" i="3" s="1"/>
  <c r="G2083" i="3"/>
  <c r="H2083" i="3" s="1"/>
  <c r="K2083" i="3"/>
  <c r="L2083" i="3" s="1"/>
  <c r="I2083" i="3"/>
  <c r="J2083" i="3" s="1"/>
  <c r="M2083" i="3" s="1"/>
  <c r="N2083" i="3" l="1"/>
  <c r="O2083" i="3"/>
  <c r="P2083" i="3"/>
  <c r="D2084" i="3" s="1"/>
  <c r="E2084" i="3" s="1"/>
  <c r="B2084" i="3" l="1"/>
  <c r="Q2084" i="3" s="1"/>
  <c r="C2084" i="3"/>
  <c r="F2084" i="3" s="1"/>
  <c r="K2084" i="3" l="1"/>
  <c r="L2084" i="3" s="1"/>
  <c r="G2084" i="3"/>
  <c r="H2084" i="3" s="1"/>
  <c r="I2084" i="3"/>
  <c r="J2084" i="3" s="1"/>
  <c r="M2084" i="3" s="1"/>
  <c r="N2084" i="3" l="1"/>
  <c r="P2084" i="3"/>
  <c r="D2085" i="3" s="1"/>
  <c r="E2085" i="3" s="1"/>
  <c r="O2084" i="3"/>
  <c r="B2085" i="3" s="1"/>
  <c r="Q2085" i="3" s="1"/>
  <c r="C2085" i="3" l="1"/>
  <c r="F2085" i="3" s="1"/>
  <c r="K2085" i="3" l="1"/>
  <c r="L2085" i="3" s="1"/>
  <c r="G2085" i="3"/>
  <c r="H2085" i="3" s="1"/>
  <c r="I2085" i="3"/>
  <c r="J2085" i="3" s="1"/>
  <c r="M2085" i="3" s="1"/>
  <c r="N2085" i="3" l="1"/>
  <c r="O2085" i="3"/>
  <c r="B2086" i="3" s="1"/>
  <c r="Q2086" i="3" s="1"/>
  <c r="P2085" i="3"/>
  <c r="D2086" i="3" s="1"/>
  <c r="E2086" i="3" s="1"/>
  <c r="C2086" i="3" l="1"/>
  <c r="F2086" i="3" s="1"/>
  <c r="K2086" i="3" l="1"/>
  <c r="L2086" i="3" s="1"/>
  <c r="G2086" i="3"/>
  <c r="I2086" i="3"/>
  <c r="J2086" i="3" s="1"/>
  <c r="H2086" i="3" l="1"/>
  <c r="M2086" i="3"/>
  <c r="N2086" i="3" l="1"/>
  <c r="O2086" i="3"/>
  <c r="B2087" i="3" s="1"/>
  <c r="Q2087" i="3" s="1"/>
  <c r="P2086" i="3"/>
  <c r="D2087" i="3" s="1"/>
  <c r="E2087" i="3" s="1"/>
  <c r="C2087" i="3" l="1"/>
  <c r="F2087" i="3" s="1"/>
  <c r="G2087" i="3" l="1"/>
  <c r="H2087" i="3" s="1"/>
  <c r="I2087" i="3"/>
  <c r="J2087" i="3" s="1"/>
  <c r="M2087" i="3" s="1"/>
  <c r="K2087" i="3"/>
  <c r="L2087" i="3" s="1"/>
  <c r="N2087" i="3" l="1"/>
  <c r="O2087" i="3"/>
  <c r="B2088" i="3" s="1"/>
  <c r="Q2088" i="3" s="1"/>
  <c r="P2087" i="3"/>
  <c r="D2088" i="3" s="1"/>
  <c r="E2088" i="3" s="1"/>
  <c r="C2088" i="3" l="1"/>
  <c r="F2088" i="3" s="1"/>
  <c r="I2088" i="3" l="1"/>
  <c r="J2088" i="3" s="1"/>
  <c r="K2088" i="3"/>
  <c r="L2088" i="3" s="1"/>
  <c r="G2088" i="3"/>
  <c r="H2088" i="3" l="1"/>
  <c r="M2088" i="3"/>
  <c r="N2088" i="3" l="1"/>
  <c r="O2088" i="3"/>
  <c r="P2088" i="3"/>
  <c r="D2089" i="3" s="1"/>
  <c r="E2089" i="3" s="1"/>
  <c r="B2089" i="3" l="1"/>
  <c r="Q2089" i="3" s="1"/>
  <c r="C2089" i="3"/>
  <c r="F2089" i="3" s="1"/>
  <c r="G2089" i="3" l="1"/>
  <c r="I2089" i="3"/>
  <c r="J2089" i="3" s="1"/>
  <c r="K2089" i="3"/>
  <c r="L2089" i="3" s="1"/>
  <c r="H2089" i="3" l="1"/>
  <c r="M2089" i="3"/>
  <c r="O2089" i="3" l="1"/>
  <c r="N2089" i="3"/>
  <c r="P2089" i="3"/>
  <c r="D2090" i="3" s="1"/>
  <c r="E2090" i="3" s="1"/>
  <c r="B2090" i="3" l="1"/>
  <c r="Q2090" i="3" s="1"/>
  <c r="C2090" i="3" l="1"/>
  <c r="F2090" i="3" s="1"/>
  <c r="G2090" i="3" l="1"/>
  <c r="H2090" i="3" s="1"/>
  <c r="I2090" i="3"/>
  <c r="J2090" i="3" s="1"/>
  <c r="M2090" i="3" s="1"/>
  <c r="K2090" i="3"/>
  <c r="L2090" i="3" s="1"/>
  <c r="N2090" i="3" l="1"/>
  <c r="O2090" i="3"/>
  <c r="P2090" i="3"/>
  <c r="D2091" i="3" s="1"/>
  <c r="E2091" i="3" s="1"/>
  <c r="B2091" i="3" l="1"/>
  <c r="Q2091" i="3" s="1"/>
  <c r="C2091" i="3"/>
  <c r="F2091" i="3" s="1"/>
  <c r="K2091" i="3" l="1"/>
  <c r="L2091" i="3" s="1"/>
  <c r="G2091" i="3"/>
  <c r="I2091" i="3"/>
  <c r="J2091" i="3" s="1"/>
  <c r="H2091" i="3" l="1"/>
  <c r="M2091" i="3"/>
  <c r="O2091" i="3" l="1"/>
  <c r="N2091" i="3"/>
  <c r="P2091" i="3"/>
  <c r="D2092" i="3" s="1"/>
  <c r="E2092" i="3" s="1"/>
  <c r="B2092" i="3" l="1"/>
  <c r="Q2092" i="3" s="1"/>
  <c r="C2092" i="3" l="1"/>
  <c r="F2092" i="3" s="1"/>
  <c r="I2092" i="3" l="1"/>
  <c r="J2092" i="3" s="1"/>
  <c r="K2092" i="3"/>
  <c r="L2092" i="3" s="1"/>
  <c r="G2092" i="3"/>
  <c r="H2092" i="3" l="1"/>
  <c r="M2092" i="3"/>
  <c r="N2092" i="3" l="1"/>
  <c r="P2092" i="3"/>
  <c r="D2093" i="3" s="1"/>
  <c r="E2093" i="3" s="1"/>
  <c r="O2092" i="3"/>
  <c r="B2093" i="3" s="1"/>
  <c r="Q2093" i="3" s="1"/>
  <c r="C2093" i="3" l="1"/>
  <c r="F2093" i="3" s="1"/>
  <c r="G2093" i="3" l="1"/>
  <c r="H2093" i="3" s="1"/>
  <c r="K2093" i="3"/>
  <c r="L2093" i="3" s="1"/>
  <c r="I2093" i="3"/>
  <c r="J2093" i="3" s="1"/>
  <c r="M2093" i="3" l="1"/>
  <c r="N2093" i="3" s="1"/>
  <c r="P2093" i="3" l="1"/>
  <c r="D2094" i="3" s="1"/>
  <c r="E2094" i="3" s="1"/>
  <c r="O2093" i="3"/>
  <c r="B2094" i="3" s="1"/>
  <c r="Q2094" i="3" s="1"/>
  <c r="C2094" i="3" l="1"/>
  <c r="F2094" i="3" s="1"/>
  <c r="G2094" i="3" s="1"/>
  <c r="K2094" i="3"/>
  <c r="L2094" i="3" s="1"/>
  <c r="I2094" i="3"/>
  <c r="J2094" i="3" s="1"/>
  <c r="H2094" i="3" l="1"/>
  <c r="M2094" i="3"/>
  <c r="N2094" i="3" l="1"/>
  <c r="O2094" i="3"/>
  <c r="P2094" i="3"/>
  <c r="D2095" i="3" s="1"/>
  <c r="E2095" i="3" s="1"/>
  <c r="B2095" i="3" l="1"/>
  <c r="Q2095" i="3" s="1"/>
  <c r="C2095" i="3"/>
  <c r="F2095" i="3" s="1"/>
  <c r="G2095" i="3" l="1"/>
  <c r="K2095" i="3"/>
  <c r="L2095" i="3" s="1"/>
  <c r="I2095" i="3"/>
  <c r="J2095" i="3" s="1"/>
  <c r="H2095" i="3" l="1"/>
  <c r="M2095" i="3"/>
  <c r="N2095" i="3" l="1"/>
  <c r="O2095" i="3"/>
  <c r="P2095" i="3"/>
  <c r="D2096" i="3" s="1"/>
  <c r="E2096" i="3" s="1"/>
  <c r="B2096" i="3" l="1"/>
  <c r="Q2096" i="3" s="1"/>
  <c r="C2096" i="3"/>
  <c r="F2096" i="3" s="1"/>
  <c r="I2096" i="3" l="1"/>
  <c r="J2096" i="3" s="1"/>
  <c r="K2096" i="3"/>
  <c r="L2096" i="3" s="1"/>
  <c r="G2096" i="3"/>
  <c r="H2096" i="3" s="1"/>
  <c r="M2096" i="3" l="1"/>
  <c r="N2096" i="3" s="1"/>
  <c r="P2096" i="3" l="1"/>
  <c r="D2097" i="3" s="1"/>
  <c r="E2097" i="3" s="1"/>
  <c r="O2096" i="3"/>
  <c r="B2097" i="3" s="1"/>
  <c r="Q2097" i="3" s="1"/>
  <c r="C2097" i="3" l="1"/>
  <c r="F2097" i="3" s="1"/>
  <c r="K2097" i="3"/>
  <c r="L2097" i="3" s="1"/>
  <c r="G2097" i="3"/>
  <c r="I2097" i="3"/>
  <c r="J2097" i="3" s="1"/>
  <c r="H2097" i="3" l="1"/>
  <c r="M2097" i="3"/>
  <c r="O2097" i="3" l="1"/>
  <c r="N2097" i="3"/>
  <c r="P2097" i="3"/>
  <c r="D2098" i="3" s="1"/>
  <c r="E2098" i="3" s="1"/>
  <c r="B2098" i="3" l="1"/>
  <c r="Q2098" i="3" s="1"/>
  <c r="C2098" i="3" l="1"/>
  <c r="F2098" i="3" s="1"/>
  <c r="G2098" i="3" l="1"/>
  <c r="K2098" i="3"/>
  <c r="L2098" i="3" s="1"/>
  <c r="I2098" i="3"/>
  <c r="J2098" i="3" s="1"/>
  <c r="H2098" i="3" l="1"/>
  <c r="M2098" i="3"/>
  <c r="N2098" i="3" l="1"/>
  <c r="O2098" i="3"/>
  <c r="B2099" i="3" s="1"/>
  <c r="Q2099" i="3" s="1"/>
  <c r="P2098" i="3"/>
  <c r="D2099" i="3" s="1"/>
  <c r="E2099" i="3" s="1"/>
  <c r="C2099" i="3" l="1"/>
  <c r="F2099" i="3" s="1"/>
  <c r="G2099" i="3" l="1"/>
  <c r="H2099" i="3" s="1"/>
  <c r="K2099" i="3"/>
  <c r="L2099" i="3" s="1"/>
  <c r="I2099" i="3"/>
  <c r="J2099" i="3" s="1"/>
  <c r="M2099" i="3" s="1"/>
  <c r="N2099" i="3" l="1"/>
  <c r="O2099" i="3"/>
  <c r="B2100" i="3" s="1"/>
  <c r="Q2100" i="3" s="1"/>
  <c r="P2099" i="3"/>
  <c r="D2100" i="3" s="1"/>
  <c r="E2100" i="3" s="1"/>
  <c r="C2100" i="3" l="1"/>
  <c r="F2100" i="3" s="1"/>
  <c r="K2100" i="3" l="1"/>
  <c r="L2100" i="3" s="1"/>
  <c r="G2100" i="3"/>
  <c r="I2100" i="3"/>
  <c r="J2100" i="3" s="1"/>
  <c r="H2100" i="3" l="1"/>
  <c r="M2100" i="3"/>
  <c r="O2100" i="3" l="1"/>
  <c r="P2100" i="3"/>
  <c r="D2101" i="3" s="1"/>
  <c r="E2101" i="3" s="1"/>
  <c r="N2100" i="3"/>
  <c r="B2101" i="3" l="1"/>
  <c r="Q2101" i="3" s="1"/>
  <c r="C2101" i="3" l="1"/>
  <c r="F2101" i="3" s="1"/>
  <c r="G2101" i="3" l="1"/>
  <c r="K2101" i="3"/>
  <c r="L2101" i="3" s="1"/>
  <c r="I2101" i="3"/>
  <c r="J2101" i="3" s="1"/>
  <c r="H2101" i="3" l="1"/>
  <c r="M2101" i="3"/>
  <c r="P2101" i="3" l="1"/>
  <c r="D2102" i="3" s="1"/>
  <c r="E2102" i="3" s="1"/>
  <c r="N2101" i="3"/>
  <c r="O2101" i="3"/>
  <c r="B2102" i="3" s="1"/>
  <c r="Q2102" i="3" s="1"/>
  <c r="C2102" i="3" l="1"/>
  <c r="F2102" i="3" s="1"/>
  <c r="G2102" i="3" l="1"/>
  <c r="H2102" i="3" s="1"/>
  <c r="I2102" i="3"/>
  <c r="J2102" i="3" s="1"/>
  <c r="M2102" i="3" s="1"/>
  <c r="K2102" i="3"/>
  <c r="L2102" i="3" s="1"/>
  <c r="N2102" i="3" l="1"/>
  <c r="O2102" i="3"/>
  <c r="B2103" i="3" s="1"/>
  <c r="Q2103" i="3" s="1"/>
  <c r="P2102" i="3"/>
  <c r="D2103" i="3" s="1"/>
  <c r="E2103" i="3" s="1"/>
  <c r="C2103" i="3" l="1"/>
  <c r="F2103" i="3" s="1"/>
  <c r="I2103" i="3" l="1"/>
  <c r="J2103" i="3" s="1"/>
  <c r="K2103" i="3"/>
  <c r="L2103" i="3" s="1"/>
  <c r="G2103" i="3"/>
  <c r="H2103" i="3" l="1"/>
  <c r="M2103" i="3"/>
  <c r="P2103" i="3" l="1"/>
  <c r="D2104" i="3" s="1"/>
  <c r="E2104" i="3" s="1"/>
  <c r="N2103" i="3"/>
  <c r="O2103" i="3"/>
  <c r="B2104" i="3" l="1"/>
  <c r="Q2104" i="3" s="1"/>
  <c r="C2104" i="3" l="1"/>
  <c r="F2104" i="3" s="1"/>
  <c r="I2104" i="3" s="1"/>
  <c r="J2104" i="3" s="1"/>
  <c r="K2104" i="3" l="1"/>
  <c r="L2104" i="3" s="1"/>
  <c r="G2104" i="3"/>
  <c r="H2104" i="3" s="1"/>
  <c r="M2104" i="3"/>
  <c r="O2104" i="3" l="1"/>
  <c r="N2104" i="3"/>
  <c r="P2104" i="3"/>
  <c r="D2105" i="3" s="1"/>
  <c r="E2105" i="3" s="1"/>
  <c r="B2105" i="3" l="1"/>
  <c r="Q2105" i="3" s="1"/>
  <c r="C2105" i="3" l="1"/>
  <c r="F2105" i="3" s="1"/>
  <c r="G2105" i="3" s="1"/>
  <c r="H2105" i="3" s="1"/>
  <c r="K2105" i="3"/>
  <c r="L2105" i="3" s="1"/>
  <c r="I2105" i="3" l="1"/>
  <c r="J2105" i="3" s="1"/>
  <c r="M2105" i="3" s="1"/>
  <c r="P2105" i="3" s="1"/>
  <c r="D2106" i="3" s="1"/>
  <c r="E2106" i="3" s="1"/>
  <c r="O2105" i="3" l="1"/>
  <c r="N2105" i="3"/>
  <c r="B2106" i="3" l="1"/>
  <c r="Q2106" i="3" s="1"/>
  <c r="C2106" i="3" l="1"/>
  <c r="F2106" i="3" s="1"/>
  <c r="G2106" i="3" l="1"/>
  <c r="H2106" i="3" s="1"/>
  <c r="I2106" i="3"/>
  <c r="J2106" i="3" s="1"/>
  <c r="M2106" i="3" s="1"/>
  <c r="O2106" i="3" s="1"/>
  <c r="K2106" i="3"/>
  <c r="L2106" i="3" s="1"/>
  <c r="N2106" i="3" l="1"/>
  <c r="B2107" i="3" s="1"/>
  <c r="Q2107" i="3" s="1"/>
  <c r="P2106" i="3"/>
  <c r="D2107" i="3" s="1"/>
  <c r="E2107" i="3" s="1"/>
  <c r="C2107" i="3" l="1"/>
  <c r="F2107" i="3" s="1"/>
  <c r="G2107" i="3" s="1"/>
  <c r="K2107" i="3" l="1"/>
  <c r="L2107" i="3" s="1"/>
  <c r="I2107" i="3"/>
  <c r="J2107" i="3" s="1"/>
  <c r="H2107" i="3"/>
  <c r="M2107" i="3"/>
  <c r="P2107" i="3" l="1"/>
  <c r="D2108" i="3" s="1"/>
  <c r="E2108" i="3" s="1"/>
  <c r="O2107" i="3"/>
  <c r="N2107" i="3"/>
  <c r="B2108" i="3" l="1"/>
  <c r="Q2108" i="3" s="1"/>
  <c r="C2108" i="3" l="1"/>
  <c r="F2108" i="3" s="1"/>
  <c r="G2108" i="3" l="1"/>
  <c r="H2108" i="3" s="1"/>
  <c r="I2108" i="3"/>
  <c r="J2108" i="3" s="1"/>
  <c r="M2108" i="3" s="1"/>
  <c r="K2108" i="3"/>
  <c r="L2108" i="3" s="1"/>
  <c r="N2108" i="3" l="1"/>
  <c r="O2108" i="3"/>
  <c r="B2109" i="3" s="1"/>
  <c r="Q2109" i="3" s="1"/>
  <c r="P2108" i="3"/>
  <c r="D2109" i="3" s="1"/>
  <c r="E2109" i="3" s="1"/>
  <c r="C2109" i="3" l="1"/>
  <c r="F2109" i="3" s="1"/>
  <c r="G2109" i="3" l="1"/>
  <c r="I2109" i="3"/>
  <c r="J2109" i="3" s="1"/>
  <c r="K2109" i="3"/>
  <c r="L2109" i="3" s="1"/>
  <c r="H2109" i="3" l="1"/>
  <c r="M2109" i="3"/>
  <c r="P2109" i="3" l="1"/>
  <c r="D2110" i="3" s="1"/>
  <c r="E2110" i="3" s="1"/>
  <c r="N2109" i="3"/>
  <c r="O2109" i="3"/>
  <c r="B2110" i="3" s="1"/>
  <c r="Q2110" i="3" s="1"/>
  <c r="C2110" i="3" l="1"/>
  <c r="F2110" i="3" s="1"/>
  <c r="I2110" i="3" l="1"/>
  <c r="J2110" i="3" s="1"/>
  <c r="K2110" i="3"/>
  <c r="L2110" i="3" s="1"/>
  <c r="G2110" i="3"/>
  <c r="H2110" i="3" l="1"/>
  <c r="M2110" i="3"/>
  <c r="N2110" i="3" l="1"/>
  <c r="P2110" i="3"/>
  <c r="D2111" i="3" s="1"/>
  <c r="E2111" i="3" s="1"/>
  <c r="O2110" i="3"/>
  <c r="B2111" i="3" s="1"/>
  <c r="Q2111" i="3" s="1"/>
  <c r="C2111" i="3" l="1"/>
  <c r="F2111" i="3" s="1"/>
  <c r="G2111" i="3" l="1"/>
  <c r="H2111" i="3" s="1"/>
  <c r="I2111" i="3"/>
  <c r="J2111" i="3" s="1"/>
  <c r="M2111" i="3" s="1"/>
  <c r="K2111" i="3"/>
  <c r="L2111" i="3" s="1"/>
  <c r="O2111" i="3" l="1"/>
  <c r="P2111" i="3"/>
  <c r="D2112" i="3" s="1"/>
  <c r="E2112" i="3" s="1"/>
  <c r="N2111" i="3"/>
  <c r="B2112" i="3" l="1"/>
  <c r="Q2112" i="3" s="1"/>
  <c r="C2112" i="3" l="1"/>
  <c r="F2112" i="3" s="1"/>
  <c r="K2112" i="3" l="1"/>
  <c r="L2112" i="3" s="1"/>
  <c r="I2112" i="3"/>
  <c r="J2112" i="3" s="1"/>
  <c r="G2112" i="3"/>
  <c r="H2112" i="3" l="1"/>
  <c r="M2112" i="3"/>
  <c r="O2112" i="3" l="1"/>
  <c r="P2112" i="3"/>
  <c r="D2113" i="3" s="1"/>
  <c r="E2113" i="3" s="1"/>
  <c r="N2112" i="3"/>
  <c r="B2113" i="3" l="1"/>
  <c r="Q2113" i="3" s="1"/>
  <c r="C2113" i="3" l="1"/>
  <c r="F2113" i="3" s="1"/>
  <c r="K2113" i="3" l="1"/>
  <c r="L2113" i="3" s="1"/>
  <c r="G2113" i="3"/>
  <c r="I2113" i="3"/>
  <c r="J2113" i="3" s="1"/>
  <c r="H2113" i="3" l="1"/>
  <c r="M2113" i="3"/>
  <c r="N2113" i="3" l="1"/>
  <c r="O2113" i="3"/>
  <c r="P2113" i="3"/>
  <c r="D2114" i="3" s="1"/>
  <c r="E2114" i="3" s="1"/>
  <c r="B2114" i="3" l="1"/>
  <c r="Q2114" i="3" s="1"/>
  <c r="C2114" i="3" l="1"/>
  <c r="F2114" i="3" s="1"/>
  <c r="G2114" i="3" s="1"/>
  <c r="H2114" i="3" s="1"/>
  <c r="K2114" i="3" l="1"/>
  <c r="L2114" i="3" s="1"/>
  <c r="I2114" i="3"/>
  <c r="J2114" i="3" s="1"/>
  <c r="M2114" i="3" s="1"/>
  <c r="N2114" i="3" s="1"/>
  <c r="P2114" i="3" l="1"/>
  <c r="D2115" i="3" s="1"/>
  <c r="E2115" i="3" s="1"/>
  <c r="O2114" i="3"/>
  <c r="B2115" i="3" s="1"/>
  <c r="Q2115" i="3" s="1"/>
  <c r="C2115" i="3" l="1"/>
  <c r="F2115" i="3" s="1"/>
  <c r="I2115" i="3" s="1"/>
  <c r="J2115" i="3" s="1"/>
  <c r="K2115" i="3" l="1"/>
  <c r="L2115" i="3" s="1"/>
  <c r="G2115" i="3"/>
  <c r="H2115" i="3"/>
  <c r="M2115" i="3"/>
  <c r="N2115" i="3" l="1"/>
  <c r="O2115" i="3"/>
  <c r="B2116" i="3" s="1"/>
  <c r="Q2116" i="3" s="1"/>
  <c r="P2115" i="3"/>
  <c r="D2116" i="3" s="1"/>
  <c r="E2116" i="3" s="1"/>
  <c r="C2116" i="3" l="1"/>
  <c r="F2116" i="3" s="1"/>
  <c r="G2116" i="3" l="1"/>
  <c r="I2116" i="3"/>
  <c r="J2116" i="3" s="1"/>
  <c r="K2116" i="3"/>
  <c r="L2116" i="3" s="1"/>
  <c r="H2116" i="3" l="1"/>
  <c r="M2116" i="3"/>
  <c r="N2116" i="3" l="1"/>
  <c r="O2116" i="3"/>
  <c r="P2116" i="3"/>
  <c r="D2117" i="3" s="1"/>
  <c r="E2117" i="3" s="1"/>
  <c r="B2117" i="3" l="1"/>
  <c r="Q2117" i="3" s="1"/>
  <c r="C2117" i="3"/>
  <c r="F2117" i="3" s="1"/>
  <c r="G2117" i="3" l="1"/>
  <c r="H2117" i="3" s="1"/>
  <c r="K2117" i="3"/>
  <c r="L2117" i="3" s="1"/>
  <c r="I2117" i="3"/>
  <c r="J2117" i="3" s="1"/>
  <c r="M2117" i="3" s="1"/>
  <c r="N2117" i="3" l="1"/>
  <c r="O2117" i="3"/>
  <c r="B2118" i="3" s="1"/>
  <c r="Q2118" i="3" s="1"/>
  <c r="P2117" i="3"/>
  <c r="D2118" i="3" s="1"/>
  <c r="E2118" i="3" s="1"/>
  <c r="C2118" i="3" l="1"/>
  <c r="F2118" i="3" s="1"/>
  <c r="I2118" i="3" l="1"/>
  <c r="J2118" i="3" s="1"/>
  <c r="K2118" i="3"/>
  <c r="L2118" i="3" s="1"/>
  <c r="G2118" i="3"/>
  <c r="H2118" i="3" s="1"/>
  <c r="M2118" i="3" l="1"/>
  <c r="N2118" i="3" s="1"/>
  <c r="P2118" i="3" l="1"/>
  <c r="D2119" i="3" s="1"/>
  <c r="E2119" i="3" s="1"/>
  <c r="O2118" i="3"/>
  <c r="B2119" i="3" s="1"/>
  <c r="Q2119" i="3" s="1"/>
  <c r="C2119" i="3" l="1"/>
  <c r="F2119" i="3" s="1"/>
  <c r="K2119" i="3" s="1"/>
  <c r="L2119" i="3" s="1"/>
  <c r="G2119" i="3" l="1"/>
  <c r="I2119" i="3"/>
  <c r="J2119" i="3" s="1"/>
  <c r="H2119" i="3"/>
  <c r="M2119" i="3"/>
  <c r="N2119" i="3" l="1"/>
  <c r="P2119" i="3"/>
  <c r="D2120" i="3" s="1"/>
  <c r="E2120" i="3" s="1"/>
  <c r="O2119" i="3"/>
  <c r="B2120" i="3" l="1"/>
  <c r="Q2120" i="3" s="1"/>
  <c r="C2120" i="3"/>
  <c r="F2120" i="3" s="1"/>
  <c r="K2120" i="3" l="1"/>
  <c r="L2120" i="3" s="1"/>
  <c r="I2120" i="3"/>
  <c r="J2120" i="3" s="1"/>
  <c r="M2120" i="3" s="1"/>
  <c r="G2120" i="3"/>
  <c r="H2120" i="3" s="1"/>
  <c r="N2120" i="3" l="1"/>
  <c r="O2120" i="3"/>
  <c r="P2120" i="3"/>
  <c r="D2121" i="3" s="1"/>
  <c r="E2121" i="3" s="1"/>
  <c r="B2121" i="3" l="1"/>
  <c r="Q2121" i="3" s="1"/>
  <c r="C2121" i="3" l="1"/>
  <c r="F2121" i="3" s="1"/>
  <c r="G2121" i="3"/>
  <c r="H2121" i="3" s="1"/>
  <c r="I2121" i="3"/>
  <c r="J2121" i="3" s="1"/>
  <c r="M2121" i="3" s="1"/>
  <c r="K2121" i="3"/>
  <c r="L2121" i="3" s="1"/>
  <c r="N2121" i="3" l="1"/>
  <c r="O2121" i="3"/>
  <c r="B2122" i="3" s="1"/>
  <c r="Q2122" i="3" s="1"/>
  <c r="P2121" i="3"/>
  <c r="D2122" i="3" s="1"/>
  <c r="E2122" i="3" s="1"/>
  <c r="C2122" i="3" l="1"/>
  <c r="F2122" i="3" s="1"/>
  <c r="G2122" i="3" l="1"/>
  <c r="I2122" i="3"/>
  <c r="J2122" i="3" s="1"/>
  <c r="K2122" i="3"/>
  <c r="L2122" i="3" s="1"/>
  <c r="H2122" i="3" l="1"/>
  <c r="M2122" i="3"/>
  <c r="O2122" i="3" l="1"/>
  <c r="P2122" i="3"/>
  <c r="D2123" i="3" s="1"/>
  <c r="E2123" i="3" s="1"/>
  <c r="N2122" i="3"/>
  <c r="B2123" i="3" l="1"/>
  <c r="Q2123" i="3" s="1"/>
  <c r="C2123" i="3" l="1"/>
  <c r="F2123" i="3" s="1"/>
  <c r="I2123" i="3" l="1"/>
  <c r="J2123" i="3" s="1"/>
  <c r="G2123" i="3"/>
  <c r="H2123" i="3" s="1"/>
  <c r="K2123" i="3"/>
  <c r="L2123" i="3" s="1"/>
  <c r="M2123" i="3" l="1"/>
  <c r="N2123" i="3" s="1"/>
  <c r="P2123" i="3" l="1"/>
  <c r="D2124" i="3" s="1"/>
  <c r="E2124" i="3" s="1"/>
  <c r="O2123" i="3"/>
  <c r="B2124" i="3" s="1"/>
  <c r="Q2124" i="3" s="1"/>
  <c r="C2124" i="3" l="1"/>
  <c r="F2124" i="3" s="1"/>
  <c r="G2124" i="3"/>
  <c r="H2124" i="3" s="1"/>
  <c r="I2124" i="3"/>
  <c r="J2124" i="3" s="1"/>
  <c r="M2124" i="3" s="1"/>
  <c r="K2124" i="3"/>
  <c r="L2124" i="3" s="1"/>
  <c r="N2124" i="3" l="1"/>
  <c r="O2124" i="3"/>
  <c r="B2125" i="3" s="1"/>
  <c r="Q2125" i="3" s="1"/>
  <c r="P2124" i="3"/>
  <c r="D2125" i="3" s="1"/>
  <c r="E2125" i="3" s="1"/>
  <c r="C2125" i="3" l="1"/>
  <c r="F2125" i="3" s="1"/>
  <c r="G2125" i="3" l="1"/>
  <c r="I2125" i="3"/>
  <c r="J2125" i="3" s="1"/>
  <c r="K2125" i="3"/>
  <c r="L2125" i="3" s="1"/>
  <c r="H2125" i="3" l="1"/>
  <c r="M2125" i="3"/>
  <c r="O2125" i="3" l="1"/>
  <c r="P2125" i="3"/>
  <c r="D2126" i="3" s="1"/>
  <c r="E2126" i="3" s="1"/>
  <c r="N2125" i="3"/>
  <c r="B2126" i="3" l="1"/>
  <c r="Q2126" i="3" s="1"/>
  <c r="C2126" i="3" l="1"/>
  <c r="F2126" i="3" s="1"/>
  <c r="G2126" i="3" l="1"/>
  <c r="H2126" i="3" s="1"/>
  <c r="I2126" i="3"/>
  <c r="J2126" i="3" s="1"/>
  <c r="M2126" i="3" s="1"/>
  <c r="K2126" i="3"/>
  <c r="L2126" i="3" s="1"/>
  <c r="N2126" i="3" l="1"/>
  <c r="P2126" i="3"/>
  <c r="D2127" i="3" s="1"/>
  <c r="E2127" i="3" s="1"/>
  <c r="O2126" i="3"/>
  <c r="B2127" i="3" l="1"/>
  <c r="Q2127" i="3" s="1"/>
  <c r="C2127" i="3" l="1"/>
  <c r="F2127" i="3" s="1"/>
  <c r="K2127" i="3" s="1"/>
  <c r="L2127" i="3" s="1"/>
  <c r="G2127" i="3" l="1"/>
  <c r="H2127" i="3" s="1"/>
  <c r="I2127" i="3"/>
  <c r="J2127" i="3" s="1"/>
  <c r="M2127" i="3" s="1"/>
  <c r="N2127" i="3" s="1"/>
  <c r="P2127" i="3" l="1"/>
  <c r="D2128" i="3" s="1"/>
  <c r="E2128" i="3" s="1"/>
  <c r="O2127" i="3"/>
  <c r="B2128" i="3" s="1"/>
  <c r="Q2128" i="3" s="1"/>
  <c r="C2128" i="3" l="1"/>
  <c r="F2128" i="3" s="1"/>
  <c r="G2128" i="3"/>
  <c r="K2128" i="3"/>
  <c r="L2128" i="3" s="1"/>
  <c r="I2128" i="3"/>
  <c r="J2128" i="3" s="1"/>
  <c r="H2128" i="3" l="1"/>
  <c r="M2128" i="3"/>
  <c r="O2128" i="3" l="1"/>
  <c r="P2128" i="3"/>
  <c r="D2129" i="3" s="1"/>
  <c r="E2129" i="3" s="1"/>
  <c r="N2128" i="3"/>
  <c r="B2129" i="3" l="1"/>
  <c r="Q2129" i="3" s="1"/>
  <c r="C2129" i="3" l="1"/>
  <c r="F2129" i="3" s="1"/>
  <c r="G2129" i="3"/>
  <c r="H2129" i="3" s="1"/>
  <c r="I2129" i="3"/>
  <c r="J2129" i="3" s="1"/>
  <c r="M2129" i="3" s="1"/>
  <c r="K2129" i="3"/>
  <c r="L2129" i="3" s="1"/>
  <c r="N2129" i="3" l="1"/>
  <c r="O2129" i="3"/>
  <c r="B2130" i="3" s="1"/>
  <c r="Q2130" i="3" s="1"/>
  <c r="P2129" i="3"/>
  <c r="D2130" i="3" s="1"/>
  <c r="E2130" i="3" s="1"/>
  <c r="C2130" i="3" l="1"/>
  <c r="F2130" i="3" s="1"/>
  <c r="G2130" i="3" l="1"/>
  <c r="H2130" i="3" s="1"/>
  <c r="K2130" i="3"/>
  <c r="L2130" i="3" s="1"/>
  <c r="I2130" i="3"/>
  <c r="J2130" i="3" s="1"/>
  <c r="M2130" i="3" s="1"/>
  <c r="N2130" i="3" l="1"/>
  <c r="O2130" i="3"/>
  <c r="P2130" i="3"/>
  <c r="D2131" i="3" s="1"/>
  <c r="E2131" i="3" s="1"/>
  <c r="B2131" i="3" l="1"/>
  <c r="Q2131" i="3" s="1"/>
  <c r="C2131" i="3" l="1"/>
  <c r="F2131" i="3" s="1"/>
  <c r="G2131" i="3" s="1"/>
  <c r="K2131" i="3" l="1"/>
  <c r="L2131" i="3" s="1"/>
  <c r="I2131" i="3"/>
  <c r="J2131" i="3" s="1"/>
  <c r="H2131" i="3"/>
  <c r="M2131" i="3"/>
  <c r="N2131" i="3" l="1"/>
  <c r="O2131" i="3"/>
  <c r="P2131" i="3"/>
  <c r="D2132" i="3" s="1"/>
  <c r="E2132" i="3" s="1"/>
  <c r="B2132" i="3" l="1"/>
  <c r="Q2132" i="3" s="1"/>
  <c r="C2132" i="3" l="1"/>
  <c r="F2132" i="3" s="1"/>
  <c r="G2132" i="3" s="1"/>
  <c r="H2132" i="3" s="1"/>
  <c r="I2132" i="3" l="1"/>
  <c r="J2132" i="3" s="1"/>
  <c r="M2132" i="3" s="1"/>
  <c r="N2132" i="3" s="1"/>
  <c r="K2132" i="3"/>
  <c r="L2132" i="3" s="1"/>
  <c r="O2132" i="3" l="1"/>
  <c r="B2133" i="3" s="1"/>
  <c r="Q2133" i="3" s="1"/>
  <c r="P2132" i="3"/>
  <c r="D2133" i="3" s="1"/>
  <c r="E2133" i="3" s="1"/>
  <c r="C2133" i="3" l="1"/>
  <c r="F2133" i="3" s="1"/>
  <c r="G2133" i="3" l="1"/>
  <c r="H2133" i="3" s="1"/>
  <c r="I2133" i="3"/>
  <c r="J2133" i="3" s="1"/>
  <c r="M2133" i="3" s="1"/>
  <c r="K2133" i="3"/>
  <c r="L2133" i="3" s="1"/>
  <c r="N2133" i="3" l="1"/>
  <c r="O2133" i="3"/>
  <c r="P2133" i="3"/>
  <c r="D2134" i="3" s="1"/>
  <c r="E2134" i="3" s="1"/>
  <c r="B2134" i="3" l="1"/>
  <c r="Q2134" i="3" s="1"/>
  <c r="C2134" i="3" l="1"/>
  <c r="F2134" i="3" s="1"/>
  <c r="G2134" i="3"/>
  <c r="I2134" i="3"/>
  <c r="J2134" i="3" s="1"/>
  <c r="K2134" i="3"/>
  <c r="L2134" i="3" s="1"/>
  <c r="H2134" i="3" l="1"/>
  <c r="M2134" i="3"/>
  <c r="N2134" i="3" l="1"/>
  <c r="O2134" i="3"/>
  <c r="P2134" i="3"/>
  <c r="D2135" i="3" s="1"/>
  <c r="E2135" i="3" s="1"/>
  <c r="B2135" i="3" l="1"/>
  <c r="Q2135" i="3" s="1"/>
  <c r="C2135" i="3"/>
  <c r="F2135" i="3" s="1"/>
  <c r="G2135" i="3" l="1"/>
  <c r="I2135" i="3"/>
  <c r="J2135" i="3" s="1"/>
  <c r="K2135" i="3"/>
  <c r="L2135" i="3" s="1"/>
  <c r="H2135" i="3" l="1"/>
  <c r="M2135" i="3"/>
  <c r="N2135" i="3" l="1"/>
  <c r="P2135" i="3"/>
  <c r="D2136" i="3" s="1"/>
  <c r="E2136" i="3" s="1"/>
  <c r="O2135" i="3"/>
  <c r="B2136" i="3" s="1"/>
  <c r="Q2136" i="3" s="1"/>
  <c r="C2136" i="3" l="1"/>
  <c r="F2136" i="3" s="1"/>
  <c r="I2136" i="3" l="1"/>
  <c r="J2136" i="3" s="1"/>
  <c r="M2136" i="3" s="1"/>
  <c r="K2136" i="3"/>
  <c r="L2136" i="3" s="1"/>
  <c r="G2136" i="3"/>
  <c r="H2136" i="3" s="1"/>
  <c r="N2136" i="3" l="1"/>
  <c r="O2136" i="3"/>
  <c r="B2137" i="3" s="1"/>
  <c r="Q2137" i="3" s="1"/>
  <c r="P2136" i="3"/>
  <c r="D2137" i="3" s="1"/>
  <c r="E2137" i="3" s="1"/>
  <c r="C2137" i="3" l="1"/>
  <c r="F2137" i="3" s="1"/>
  <c r="K2137" i="3" l="1"/>
  <c r="L2137" i="3" s="1"/>
  <c r="G2137" i="3"/>
  <c r="I2137" i="3"/>
  <c r="J2137" i="3" s="1"/>
  <c r="H2137" i="3" l="1"/>
  <c r="M2137" i="3"/>
  <c r="P2137" i="3" l="1"/>
  <c r="D2138" i="3" s="1"/>
  <c r="E2138" i="3" s="1"/>
  <c r="O2137" i="3"/>
  <c r="N2137" i="3"/>
  <c r="B2138" i="3" l="1"/>
  <c r="Q2138" i="3" s="1"/>
  <c r="C2138" i="3" l="1"/>
  <c r="F2138" i="3" s="1"/>
  <c r="I2138" i="3" l="1"/>
  <c r="J2138" i="3" s="1"/>
  <c r="K2138" i="3"/>
  <c r="L2138" i="3" s="1"/>
  <c r="G2138" i="3"/>
  <c r="H2138" i="3" l="1"/>
  <c r="M2138" i="3"/>
  <c r="N2138" i="3" l="1"/>
  <c r="P2138" i="3"/>
  <c r="D2139" i="3" s="1"/>
  <c r="E2139" i="3" s="1"/>
  <c r="O2138" i="3"/>
  <c r="B2139" i="3" s="1"/>
  <c r="Q2139" i="3" s="1"/>
  <c r="C2139" i="3" l="1"/>
  <c r="F2139" i="3" s="1"/>
  <c r="G2139" i="3" l="1"/>
  <c r="H2139" i="3" s="1"/>
  <c r="I2139" i="3"/>
  <c r="J2139" i="3" s="1"/>
  <c r="K2139" i="3"/>
  <c r="L2139" i="3" s="1"/>
  <c r="M2139" i="3" l="1"/>
  <c r="N2139" i="3" s="1"/>
  <c r="P2139" i="3" l="1"/>
  <c r="D2140" i="3" s="1"/>
  <c r="E2140" i="3" s="1"/>
  <c r="O2139" i="3"/>
  <c r="B2140" i="3" s="1"/>
  <c r="Q2140" i="3" s="1"/>
  <c r="C2140" i="3" l="1"/>
  <c r="F2140" i="3" s="1"/>
  <c r="G2140" i="3" s="1"/>
  <c r="K2140" i="3" l="1"/>
  <c r="L2140" i="3" s="1"/>
  <c r="I2140" i="3"/>
  <c r="J2140" i="3" s="1"/>
  <c r="H2140" i="3"/>
  <c r="M2140" i="3"/>
  <c r="N2140" i="3" l="1"/>
  <c r="O2140" i="3"/>
  <c r="B2141" i="3" s="1"/>
  <c r="Q2141" i="3" s="1"/>
  <c r="P2140" i="3"/>
  <c r="D2141" i="3" s="1"/>
  <c r="E2141" i="3" s="1"/>
  <c r="C2141" i="3" l="1"/>
  <c r="F2141" i="3" s="1"/>
  <c r="G2141" i="3" l="1"/>
  <c r="I2141" i="3"/>
  <c r="J2141" i="3" s="1"/>
  <c r="K2141" i="3"/>
  <c r="L2141" i="3" s="1"/>
  <c r="H2141" i="3" l="1"/>
  <c r="M2141" i="3"/>
  <c r="N2141" i="3" l="1"/>
  <c r="O2141" i="3"/>
  <c r="P2141" i="3"/>
  <c r="D2142" i="3" s="1"/>
  <c r="E2142" i="3" s="1"/>
  <c r="B2142" i="3" l="1"/>
  <c r="Q2142" i="3" s="1"/>
  <c r="C2142" i="3" l="1"/>
  <c r="F2142" i="3" s="1"/>
  <c r="G2142" i="3"/>
  <c r="H2142" i="3" s="1"/>
  <c r="I2142" i="3"/>
  <c r="J2142" i="3" s="1"/>
  <c r="M2142" i="3" s="1"/>
  <c r="K2142" i="3"/>
  <c r="L2142" i="3" s="1"/>
  <c r="N2142" i="3" l="1"/>
  <c r="O2142" i="3"/>
  <c r="P2142" i="3"/>
  <c r="D2143" i="3" s="1"/>
  <c r="E2143" i="3" s="1"/>
  <c r="B2143" i="3" l="1"/>
  <c r="Q2143" i="3" s="1"/>
  <c r="C2143" i="3"/>
  <c r="F2143" i="3" s="1"/>
  <c r="I2143" i="3" l="1"/>
  <c r="J2143" i="3" s="1"/>
  <c r="K2143" i="3"/>
  <c r="L2143" i="3" s="1"/>
  <c r="G2143" i="3"/>
  <c r="H2143" i="3" l="1"/>
  <c r="M2143" i="3"/>
  <c r="O2143" i="3" l="1"/>
  <c r="N2143" i="3"/>
  <c r="P2143" i="3"/>
  <c r="D2144" i="3" s="1"/>
  <c r="E2144" i="3" s="1"/>
  <c r="B2144" i="3" l="1"/>
  <c r="Q2144" i="3" s="1"/>
  <c r="C2144" i="3" l="1"/>
  <c r="F2144" i="3" s="1"/>
  <c r="G2144" i="3" l="1"/>
  <c r="I2144" i="3"/>
  <c r="J2144" i="3" s="1"/>
  <c r="K2144" i="3"/>
  <c r="L2144" i="3" s="1"/>
  <c r="H2144" i="3" l="1"/>
  <c r="M2144" i="3"/>
  <c r="N2144" i="3" l="1"/>
  <c r="O2144" i="3"/>
  <c r="P2144" i="3"/>
  <c r="D2145" i="3" s="1"/>
  <c r="E2145" i="3" s="1"/>
  <c r="B2145" i="3" l="1"/>
  <c r="Q2145" i="3" s="1"/>
  <c r="C2145" i="3"/>
  <c r="F2145" i="3" s="1"/>
  <c r="G2145" i="3" l="1"/>
  <c r="H2145" i="3" s="1"/>
  <c r="K2145" i="3"/>
  <c r="L2145" i="3" s="1"/>
  <c r="I2145" i="3"/>
  <c r="J2145" i="3" s="1"/>
  <c r="M2145" i="3" s="1"/>
  <c r="N2145" i="3" l="1"/>
  <c r="O2145" i="3"/>
  <c r="B2146" i="3" s="1"/>
  <c r="Q2146" i="3" s="1"/>
  <c r="P2145" i="3"/>
  <c r="D2146" i="3" s="1"/>
  <c r="E2146" i="3" s="1"/>
  <c r="C2146" i="3" l="1"/>
  <c r="F2146" i="3" s="1"/>
  <c r="K2146" i="3" l="1"/>
  <c r="L2146" i="3" s="1"/>
  <c r="I2146" i="3"/>
  <c r="J2146" i="3" s="1"/>
  <c r="G2146" i="3"/>
  <c r="H2146" i="3" l="1"/>
  <c r="M2146" i="3"/>
  <c r="N2146" i="3" l="1"/>
  <c r="O2146" i="3"/>
  <c r="B2147" i="3" s="1"/>
  <c r="Q2147" i="3" s="1"/>
  <c r="P2146" i="3"/>
  <c r="D2147" i="3" s="1"/>
  <c r="E2147" i="3" s="1"/>
  <c r="C2147" i="3" l="1"/>
  <c r="F2147" i="3" s="1"/>
  <c r="G2147" i="3" l="1"/>
  <c r="I2147" i="3"/>
  <c r="J2147" i="3" s="1"/>
  <c r="K2147" i="3"/>
  <c r="L2147" i="3" s="1"/>
  <c r="H2147" i="3" l="1"/>
  <c r="M2147" i="3"/>
  <c r="O2147" i="3" l="1"/>
  <c r="P2147" i="3"/>
  <c r="D2148" i="3" s="1"/>
  <c r="E2148" i="3" s="1"/>
  <c r="N2147" i="3"/>
  <c r="B2148" i="3" l="1"/>
  <c r="Q2148" i="3" s="1"/>
  <c r="C2148" i="3" l="1"/>
  <c r="F2148" i="3" s="1"/>
  <c r="G2148" i="3" l="1"/>
  <c r="H2148" i="3" s="1"/>
  <c r="I2148" i="3"/>
  <c r="J2148" i="3" s="1"/>
  <c r="K2148" i="3"/>
  <c r="L2148" i="3" s="1"/>
  <c r="M2148" i="3" l="1"/>
  <c r="N2148" i="3" s="1"/>
  <c r="O2148" i="3" l="1"/>
  <c r="B2149" i="3" s="1"/>
  <c r="Q2149" i="3" s="1"/>
  <c r="P2148" i="3"/>
  <c r="D2149" i="3" s="1"/>
  <c r="E2149" i="3" s="1"/>
  <c r="C2149" i="3" l="1"/>
  <c r="F2149" i="3" s="1"/>
  <c r="K2149" i="3" s="1"/>
  <c r="L2149" i="3" s="1"/>
  <c r="I2149" i="3"/>
  <c r="J2149" i="3" s="1"/>
  <c r="G2149" i="3" l="1"/>
  <c r="H2149" i="3" s="1"/>
  <c r="M2149" i="3" l="1"/>
  <c r="N2149" i="3" s="1"/>
  <c r="P2149" i="3" l="1"/>
  <c r="D2150" i="3" s="1"/>
  <c r="E2150" i="3" s="1"/>
  <c r="O2149" i="3"/>
  <c r="B2150" i="3" s="1"/>
  <c r="Q2150" i="3" s="1"/>
  <c r="C2150" i="3" l="1"/>
  <c r="F2150" i="3" s="1"/>
  <c r="K2150" i="3"/>
  <c r="L2150" i="3" s="1"/>
  <c r="G2150" i="3"/>
  <c r="I2150" i="3"/>
  <c r="J2150" i="3" s="1"/>
  <c r="H2150" i="3" l="1"/>
  <c r="M2150" i="3"/>
  <c r="N2150" i="3" l="1"/>
  <c r="O2150" i="3"/>
  <c r="P2150" i="3"/>
  <c r="D2151" i="3" s="1"/>
  <c r="E2151" i="3" s="1"/>
  <c r="B2151" i="3" l="1"/>
  <c r="Q2151" i="3" s="1"/>
  <c r="C2151" i="3" l="1"/>
  <c r="F2151" i="3" s="1"/>
  <c r="G2151" i="3" l="1"/>
  <c r="H2151" i="3" s="1"/>
  <c r="I2151" i="3"/>
  <c r="J2151" i="3" s="1"/>
  <c r="M2151" i="3" s="1"/>
  <c r="K2151" i="3"/>
  <c r="L2151" i="3" s="1"/>
  <c r="P2151" i="3" l="1"/>
  <c r="D2152" i="3" s="1"/>
  <c r="E2152" i="3" s="1"/>
  <c r="O2151" i="3"/>
  <c r="N2151" i="3"/>
  <c r="B2152" i="3" l="1"/>
  <c r="Q2152" i="3" s="1"/>
  <c r="C2152" i="3" l="1"/>
  <c r="F2152" i="3" s="1"/>
  <c r="G2152" i="3" l="1"/>
  <c r="I2152" i="3"/>
  <c r="J2152" i="3" s="1"/>
  <c r="K2152" i="3"/>
  <c r="L2152" i="3" s="1"/>
  <c r="H2152" i="3" l="1"/>
  <c r="M2152" i="3"/>
  <c r="O2152" i="3" l="1"/>
  <c r="N2152" i="3"/>
  <c r="P2152" i="3"/>
  <c r="D2153" i="3" s="1"/>
  <c r="E2153" i="3" s="1"/>
  <c r="B2153" i="3" l="1"/>
  <c r="Q2153" i="3" s="1"/>
  <c r="C2153" i="3" l="1"/>
  <c r="F2153" i="3" s="1"/>
  <c r="G2153" i="3" l="1"/>
  <c r="I2153" i="3"/>
  <c r="J2153" i="3" s="1"/>
  <c r="K2153" i="3"/>
  <c r="L2153" i="3" s="1"/>
  <c r="H2153" i="3" l="1"/>
  <c r="M2153" i="3"/>
  <c r="N2153" i="3" l="1"/>
  <c r="O2153" i="3"/>
  <c r="B2154" i="3" s="1"/>
  <c r="Q2154" i="3" s="1"/>
  <c r="P2153" i="3"/>
  <c r="D2154" i="3" s="1"/>
  <c r="E2154" i="3" s="1"/>
  <c r="C2154" i="3" l="1"/>
  <c r="F2154" i="3" s="1"/>
  <c r="I2154" i="3" l="1"/>
  <c r="J2154" i="3" s="1"/>
  <c r="M2154" i="3" s="1"/>
  <c r="K2154" i="3"/>
  <c r="L2154" i="3" s="1"/>
  <c r="G2154" i="3"/>
  <c r="H2154" i="3" s="1"/>
  <c r="N2154" i="3" l="1"/>
  <c r="O2154" i="3"/>
  <c r="P2154" i="3"/>
  <c r="D2155" i="3" s="1"/>
  <c r="E2155" i="3" s="1"/>
  <c r="B2155" i="3" l="1"/>
  <c r="Q2155" i="3" s="1"/>
  <c r="C2155" i="3"/>
  <c r="F2155" i="3" s="1"/>
  <c r="G2155" i="3" l="1"/>
  <c r="I2155" i="3"/>
  <c r="J2155" i="3" s="1"/>
  <c r="K2155" i="3"/>
  <c r="L2155" i="3" s="1"/>
  <c r="H2155" i="3" l="1"/>
  <c r="M2155" i="3"/>
  <c r="P2155" i="3" l="1"/>
  <c r="D2156" i="3" s="1"/>
  <c r="E2156" i="3" s="1"/>
  <c r="O2155" i="3"/>
  <c r="N2155" i="3"/>
  <c r="B2156" i="3" l="1"/>
  <c r="Q2156" i="3" s="1"/>
  <c r="C2156" i="3" l="1"/>
  <c r="F2156" i="3" s="1"/>
  <c r="G2156" i="3" s="1"/>
  <c r="I2156" i="3"/>
  <c r="J2156" i="3" s="1"/>
  <c r="K2156" i="3"/>
  <c r="L2156" i="3" s="1"/>
  <c r="H2156" i="3" l="1"/>
  <c r="M2156" i="3"/>
  <c r="O2156" i="3" l="1"/>
  <c r="P2156" i="3"/>
  <c r="D2157" i="3" s="1"/>
  <c r="E2157" i="3" s="1"/>
  <c r="N2156" i="3"/>
  <c r="B2157" i="3" l="1"/>
  <c r="Q2157" i="3" s="1"/>
  <c r="C2157" i="3" l="1"/>
  <c r="F2157" i="3" s="1"/>
  <c r="G2157" i="3" l="1"/>
  <c r="H2157" i="3" s="1"/>
  <c r="K2157" i="3"/>
  <c r="L2157" i="3" s="1"/>
  <c r="I2157" i="3"/>
  <c r="J2157" i="3" s="1"/>
  <c r="M2157" i="3" s="1"/>
  <c r="N2157" i="3" l="1"/>
  <c r="P2157" i="3"/>
  <c r="D2158" i="3" s="1"/>
  <c r="E2158" i="3" s="1"/>
  <c r="O2157" i="3"/>
  <c r="B2158" i="3" s="1"/>
  <c r="Q2158" i="3" s="1"/>
  <c r="C2158" i="3" l="1"/>
  <c r="F2158" i="3" s="1"/>
  <c r="I2158" i="3" l="1"/>
  <c r="J2158" i="3" s="1"/>
  <c r="K2158" i="3"/>
  <c r="L2158" i="3" s="1"/>
  <c r="G2158" i="3"/>
  <c r="H2158" i="3" l="1"/>
  <c r="M2158" i="3"/>
  <c r="N2158" i="3" l="1"/>
  <c r="O2158" i="3"/>
  <c r="P2158" i="3"/>
  <c r="D2159" i="3" s="1"/>
  <c r="E2159" i="3" s="1"/>
  <c r="B2159" i="3" l="1"/>
  <c r="Q2159" i="3" s="1"/>
  <c r="C2159" i="3"/>
  <c r="F2159" i="3" s="1"/>
  <c r="G2159" i="3" l="1"/>
  <c r="I2159" i="3"/>
  <c r="J2159" i="3" s="1"/>
  <c r="K2159" i="3"/>
  <c r="L2159" i="3" s="1"/>
  <c r="H2159" i="3" l="1"/>
  <c r="M2159" i="3"/>
  <c r="O2159" i="3" l="1"/>
  <c r="P2159" i="3"/>
  <c r="D2160" i="3" s="1"/>
  <c r="E2160" i="3" s="1"/>
  <c r="N2159" i="3"/>
  <c r="B2160" i="3" l="1"/>
  <c r="Q2160" i="3" s="1"/>
  <c r="C2160" i="3" l="1"/>
  <c r="F2160" i="3" s="1"/>
  <c r="K2160" i="3" l="1"/>
  <c r="L2160" i="3" s="1"/>
  <c r="I2160" i="3"/>
  <c r="J2160" i="3" s="1"/>
  <c r="M2160" i="3" s="1"/>
  <c r="G2160" i="3"/>
  <c r="H2160" i="3" s="1"/>
  <c r="O2160" i="3" l="1"/>
  <c r="N2160" i="3"/>
  <c r="P2160" i="3"/>
  <c r="D2161" i="3" s="1"/>
  <c r="E2161" i="3" s="1"/>
  <c r="B2161" i="3" l="1"/>
  <c r="Q2161" i="3" s="1"/>
  <c r="C2161" i="3" l="1"/>
  <c r="F2161" i="3" s="1"/>
  <c r="G2161" i="3" l="1"/>
  <c r="K2161" i="3"/>
  <c r="L2161" i="3" s="1"/>
  <c r="I2161" i="3"/>
  <c r="J2161" i="3" s="1"/>
  <c r="H2161" i="3" l="1"/>
  <c r="M2161" i="3"/>
  <c r="N2161" i="3" l="1"/>
  <c r="O2161" i="3"/>
  <c r="P2161" i="3"/>
  <c r="D2162" i="3" s="1"/>
  <c r="E2162" i="3" s="1"/>
  <c r="B2162" i="3" l="1"/>
  <c r="Q2162" i="3" s="1"/>
  <c r="C2162" i="3" l="1"/>
  <c r="F2162" i="3" s="1"/>
  <c r="G2162" i="3"/>
  <c r="I2162" i="3"/>
  <c r="J2162" i="3" s="1"/>
  <c r="K2162" i="3"/>
  <c r="L2162" i="3" s="1"/>
  <c r="H2162" i="3" l="1"/>
  <c r="M2162" i="3"/>
  <c r="N2162" i="3" l="1"/>
  <c r="O2162" i="3"/>
  <c r="P2162" i="3"/>
  <c r="D2163" i="3" s="1"/>
  <c r="E2163" i="3" s="1"/>
  <c r="B2163" i="3" l="1"/>
  <c r="Q2163" i="3" s="1"/>
  <c r="C2163" i="3"/>
  <c r="F2163" i="3" s="1"/>
  <c r="G2163" i="3" l="1"/>
  <c r="H2163" i="3" s="1"/>
  <c r="K2163" i="3"/>
  <c r="L2163" i="3" s="1"/>
  <c r="I2163" i="3"/>
  <c r="J2163" i="3" s="1"/>
  <c r="M2163" i="3" s="1"/>
  <c r="N2163" i="3" l="1"/>
  <c r="O2163" i="3"/>
  <c r="B2164" i="3" s="1"/>
  <c r="Q2164" i="3" s="1"/>
  <c r="P2163" i="3"/>
  <c r="D2164" i="3" s="1"/>
  <c r="E2164" i="3" s="1"/>
  <c r="C2164" i="3" l="1"/>
  <c r="F2164" i="3" s="1"/>
  <c r="K2164" i="3" l="1"/>
  <c r="L2164" i="3" s="1"/>
  <c r="G2164" i="3"/>
  <c r="I2164" i="3"/>
  <c r="J2164" i="3" s="1"/>
  <c r="H2164" i="3" l="1"/>
  <c r="M2164" i="3"/>
  <c r="N2164" i="3" l="1"/>
  <c r="O2164" i="3"/>
  <c r="B2165" i="3" s="1"/>
  <c r="Q2165" i="3" s="1"/>
  <c r="P2164" i="3"/>
  <c r="D2165" i="3" s="1"/>
  <c r="E2165" i="3" s="1"/>
  <c r="C2165" i="3" l="1"/>
  <c r="F2165" i="3" s="1"/>
  <c r="G2165" i="3" l="1"/>
  <c r="K2165" i="3"/>
  <c r="L2165" i="3" s="1"/>
  <c r="I2165" i="3"/>
  <c r="J2165" i="3" s="1"/>
  <c r="H2165" i="3" l="1"/>
  <c r="M2165" i="3"/>
  <c r="N2165" i="3" l="1"/>
  <c r="O2165" i="3"/>
  <c r="B2166" i="3" s="1"/>
  <c r="Q2166" i="3" s="1"/>
  <c r="P2165" i="3"/>
  <c r="D2166" i="3" s="1"/>
  <c r="E2166" i="3" s="1"/>
  <c r="C2166" i="3" l="1"/>
  <c r="F2166" i="3" s="1"/>
  <c r="G2166" i="3" l="1"/>
  <c r="H2166" i="3" s="1"/>
  <c r="I2166" i="3"/>
  <c r="J2166" i="3" s="1"/>
  <c r="K2166" i="3"/>
  <c r="L2166" i="3" s="1"/>
  <c r="M2166" i="3" l="1"/>
  <c r="N2166" i="3" s="1"/>
  <c r="O2166" i="3" l="1"/>
  <c r="B2167" i="3" s="1"/>
  <c r="Q2167" i="3" s="1"/>
  <c r="P2166" i="3"/>
  <c r="D2167" i="3" s="1"/>
  <c r="E2167" i="3" s="1"/>
  <c r="C2167" i="3" l="1"/>
  <c r="F2167" i="3" s="1"/>
  <c r="I2167" i="3"/>
  <c r="J2167" i="3" s="1"/>
  <c r="G2167" i="3"/>
  <c r="K2167" i="3"/>
  <c r="L2167" i="3" s="1"/>
  <c r="H2167" i="3" l="1"/>
  <c r="M2167" i="3"/>
  <c r="N2167" i="3" l="1"/>
  <c r="P2167" i="3"/>
  <c r="D2168" i="3" s="1"/>
  <c r="E2168" i="3" s="1"/>
  <c r="O2167" i="3"/>
  <c r="B2168" i="3" l="1"/>
  <c r="Q2168" i="3" s="1"/>
  <c r="C2168" i="3"/>
  <c r="F2168" i="3" s="1"/>
  <c r="G2168" i="3" l="1"/>
  <c r="I2168" i="3"/>
  <c r="J2168" i="3" s="1"/>
  <c r="K2168" i="3"/>
  <c r="L2168" i="3" s="1"/>
  <c r="H2168" i="3" l="1"/>
  <c r="M2168" i="3"/>
  <c r="O2168" i="3" l="1"/>
  <c r="P2168" i="3"/>
  <c r="D2169" i="3" s="1"/>
  <c r="E2169" i="3" s="1"/>
  <c r="N2168" i="3"/>
  <c r="B2169" i="3" l="1"/>
  <c r="Q2169" i="3" s="1"/>
  <c r="C2169" i="3" l="1"/>
  <c r="F2169" i="3" s="1"/>
  <c r="G2169" i="3" l="1"/>
  <c r="H2169" i="3" s="1"/>
  <c r="I2169" i="3"/>
  <c r="J2169" i="3" s="1"/>
  <c r="M2169" i="3" s="1"/>
  <c r="K2169" i="3"/>
  <c r="L2169" i="3" s="1"/>
  <c r="P2169" i="3" l="1"/>
  <c r="D2170" i="3" s="1"/>
  <c r="E2170" i="3" s="1"/>
  <c r="O2169" i="3"/>
  <c r="N2169" i="3"/>
  <c r="B2170" i="3" l="1"/>
  <c r="Q2170" i="3" s="1"/>
  <c r="C2170" i="3" l="1"/>
  <c r="F2170" i="3" s="1"/>
  <c r="G2170" i="3"/>
  <c r="K2170" i="3"/>
  <c r="L2170" i="3" s="1"/>
  <c r="I2170" i="3"/>
  <c r="J2170" i="3" s="1"/>
  <c r="H2170" i="3" l="1"/>
  <c r="M2170" i="3"/>
  <c r="N2170" i="3" l="1"/>
  <c r="P2170" i="3"/>
  <c r="D2171" i="3" s="1"/>
  <c r="E2171" i="3" s="1"/>
  <c r="O2170" i="3"/>
  <c r="B2171" i="3" l="1"/>
  <c r="Q2171" i="3" s="1"/>
  <c r="C2171" i="3"/>
  <c r="F2171" i="3" s="1"/>
  <c r="G2171" i="3" l="1"/>
  <c r="I2171" i="3"/>
  <c r="J2171" i="3" s="1"/>
  <c r="K2171" i="3"/>
  <c r="L2171" i="3" s="1"/>
  <c r="H2171" i="3" l="1"/>
  <c r="M2171" i="3"/>
  <c r="P2171" i="3" l="1"/>
  <c r="D2172" i="3" s="1"/>
  <c r="E2172" i="3" s="1"/>
  <c r="N2171" i="3"/>
  <c r="O2171" i="3"/>
  <c r="B2172" i="3" s="1"/>
  <c r="Q2172" i="3" s="1"/>
  <c r="C2172" i="3" l="1"/>
  <c r="F2172" i="3" s="1"/>
  <c r="G2172" i="3" l="1"/>
  <c r="H2172" i="3" s="1"/>
  <c r="I2172" i="3"/>
  <c r="J2172" i="3" s="1"/>
  <c r="M2172" i="3" s="1"/>
  <c r="K2172" i="3"/>
  <c r="L2172" i="3" s="1"/>
  <c r="N2172" i="3" l="1"/>
  <c r="P2172" i="3"/>
  <c r="D2173" i="3" s="1"/>
  <c r="E2173" i="3" s="1"/>
  <c r="O2172" i="3"/>
  <c r="B2173" i="3" s="1"/>
  <c r="Q2173" i="3" s="1"/>
  <c r="C2173" i="3" l="1"/>
  <c r="F2173" i="3" s="1"/>
  <c r="G2173" i="3" l="1"/>
  <c r="K2173" i="3"/>
  <c r="L2173" i="3" s="1"/>
  <c r="I2173" i="3"/>
  <c r="J2173" i="3" s="1"/>
  <c r="H2173" i="3" l="1"/>
  <c r="M2173" i="3"/>
  <c r="P2173" i="3" l="1"/>
  <c r="D2174" i="3" s="1"/>
  <c r="E2174" i="3" s="1"/>
  <c r="N2173" i="3"/>
  <c r="O2173" i="3"/>
  <c r="B2174" i="3" l="1"/>
  <c r="Q2174" i="3" s="1"/>
  <c r="C2174" i="3"/>
  <c r="F2174" i="3" s="1"/>
  <c r="G2174" i="3" l="1"/>
  <c r="I2174" i="3"/>
  <c r="J2174" i="3" s="1"/>
  <c r="K2174" i="3"/>
  <c r="L2174" i="3" s="1"/>
  <c r="H2174" i="3" l="1"/>
  <c r="M2174" i="3"/>
  <c r="N2174" i="3" l="1"/>
  <c r="O2174" i="3"/>
  <c r="B2175" i="3" s="1"/>
  <c r="Q2175" i="3" s="1"/>
  <c r="P2174" i="3"/>
  <c r="D2175" i="3" s="1"/>
  <c r="E2175" i="3" s="1"/>
  <c r="C2175" i="3" l="1"/>
  <c r="F2175" i="3" s="1"/>
  <c r="G2175" i="3" l="1"/>
  <c r="H2175" i="3" s="1"/>
  <c r="I2175" i="3"/>
  <c r="J2175" i="3" s="1"/>
  <c r="M2175" i="3" s="1"/>
  <c r="K2175" i="3"/>
  <c r="L2175" i="3" s="1"/>
  <c r="P2175" i="3" l="1"/>
  <c r="D2176" i="3" s="1"/>
  <c r="E2176" i="3" s="1"/>
  <c r="N2175" i="3"/>
  <c r="O2175" i="3"/>
  <c r="B2176" i="3" s="1"/>
  <c r="Q2176" i="3" s="1"/>
  <c r="C2176" i="3" l="1"/>
  <c r="F2176" i="3" s="1"/>
  <c r="I2176" i="3" l="1"/>
  <c r="J2176" i="3" s="1"/>
  <c r="K2176" i="3"/>
  <c r="L2176" i="3" s="1"/>
  <c r="G2176" i="3"/>
  <c r="H2176" i="3" l="1"/>
  <c r="M2176" i="3"/>
  <c r="N2176" i="3" l="1"/>
  <c r="P2176" i="3"/>
  <c r="D2177" i="3" s="1"/>
  <c r="E2177" i="3" s="1"/>
  <c r="O2176" i="3"/>
  <c r="B2177" i="3" l="1"/>
  <c r="Q2177" i="3" s="1"/>
  <c r="C2177" i="3" l="1"/>
  <c r="F2177" i="3" s="1"/>
  <c r="K2177" i="3" l="1"/>
  <c r="L2177" i="3" s="1"/>
  <c r="G2177" i="3"/>
  <c r="I2177" i="3"/>
  <c r="J2177" i="3" s="1"/>
  <c r="H2177" i="3" l="1"/>
  <c r="M2177" i="3"/>
  <c r="O2177" i="3" l="1"/>
  <c r="N2177" i="3"/>
  <c r="P2177" i="3"/>
  <c r="D2178" i="3" s="1"/>
  <c r="E2178" i="3" s="1"/>
  <c r="B2178" i="3" l="1"/>
  <c r="Q2178" i="3" s="1"/>
  <c r="C2178" i="3" l="1"/>
  <c r="F2178" i="3" s="1"/>
  <c r="I2178" i="3" l="1"/>
  <c r="J2178" i="3" s="1"/>
  <c r="M2178" i="3" s="1"/>
  <c r="K2178" i="3"/>
  <c r="L2178" i="3" s="1"/>
  <c r="G2178" i="3"/>
  <c r="H2178" i="3" s="1"/>
  <c r="N2178" i="3" l="1"/>
  <c r="P2178" i="3"/>
  <c r="D2179" i="3" s="1"/>
  <c r="E2179" i="3" s="1"/>
  <c r="O2178" i="3"/>
  <c r="B2179" i="3" s="1"/>
  <c r="Q2179" i="3" s="1"/>
  <c r="C2179" i="3" l="1"/>
  <c r="F2179" i="3" s="1"/>
  <c r="G2179" i="3" l="1"/>
  <c r="I2179" i="3"/>
  <c r="J2179" i="3" s="1"/>
  <c r="K2179" i="3"/>
  <c r="L2179" i="3" s="1"/>
  <c r="H2179" i="3" l="1"/>
  <c r="M2179" i="3"/>
  <c r="N2179" i="3" l="1"/>
  <c r="O2179" i="3"/>
  <c r="B2180" i="3" s="1"/>
  <c r="Q2180" i="3" s="1"/>
  <c r="P2179" i="3"/>
  <c r="D2180" i="3" s="1"/>
  <c r="E2180" i="3" s="1"/>
  <c r="C2180" i="3" l="1"/>
  <c r="F2180" i="3" s="1"/>
  <c r="G2180" i="3" l="1"/>
  <c r="I2180" i="3"/>
  <c r="J2180" i="3" s="1"/>
  <c r="K2180" i="3"/>
  <c r="L2180" i="3" s="1"/>
  <c r="H2180" i="3" l="1"/>
  <c r="M2180" i="3"/>
  <c r="N2180" i="3" l="1"/>
  <c r="O2180" i="3"/>
  <c r="P2180" i="3"/>
  <c r="D2181" i="3" s="1"/>
  <c r="E2181" i="3" s="1"/>
  <c r="B2181" i="3" l="1"/>
  <c r="Q2181" i="3" s="1"/>
  <c r="C2181" i="3"/>
  <c r="F2181" i="3" s="1"/>
  <c r="G2181" i="3" l="1"/>
  <c r="H2181" i="3" s="1"/>
  <c r="I2181" i="3"/>
  <c r="J2181" i="3" s="1"/>
  <c r="M2181" i="3" s="1"/>
  <c r="K2181" i="3"/>
  <c r="L2181" i="3" s="1"/>
  <c r="O2181" i="3" l="1"/>
  <c r="N2181" i="3"/>
  <c r="P2181" i="3"/>
  <c r="D2182" i="3" s="1"/>
  <c r="E2182" i="3" s="1"/>
  <c r="B2182" i="3" l="1"/>
  <c r="Q2182" i="3" s="1"/>
  <c r="C2182" i="3" l="1"/>
  <c r="F2182" i="3" s="1"/>
  <c r="I2182" i="3" l="1"/>
  <c r="J2182" i="3" s="1"/>
  <c r="K2182" i="3"/>
  <c r="L2182" i="3" s="1"/>
  <c r="G2182" i="3"/>
  <c r="H2182" i="3" l="1"/>
  <c r="M2182" i="3"/>
  <c r="N2182" i="3" l="1"/>
  <c r="P2182" i="3"/>
  <c r="D2183" i="3" s="1"/>
  <c r="E2183" i="3" s="1"/>
  <c r="O2182" i="3"/>
  <c r="B2183" i="3" s="1"/>
  <c r="Q2183" i="3" s="1"/>
  <c r="C2183" i="3" l="1"/>
  <c r="F2183" i="3" s="1"/>
  <c r="G2183" i="3" l="1"/>
  <c r="K2183" i="3"/>
  <c r="L2183" i="3" s="1"/>
  <c r="I2183" i="3"/>
  <c r="J2183" i="3" s="1"/>
  <c r="H2183" i="3" l="1"/>
  <c r="M2183" i="3"/>
  <c r="O2183" i="3" l="1"/>
  <c r="N2183" i="3"/>
  <c r="P2183" i="3"/>
  <c r="D2184" i="3" s="1"/>
  <c r="E2184" i="3" s="1"/>
  <c r="B2184" i="3" l="1"/>
  <c r="Q2184" i="3" s="1"/>
  <c r="C2184" i="3" l="1"/>
  <c r="F2184" i="3" s="1"/>
  <c r="K2184" i="3" s="1"/>
  <c r="L2184" i="3" s="1"/>
  <c r="I2184" i="3" l="1"/>
  <c r="J2184" i="3" s="1"/>
  <c r="M2184" i="3" s="1"/>
  <c r="P2184" i="3" s="1"/>
  <c r="D2185" i="3" s="1"/>
  <c r="E2185" i="3" s="1"/>
  <c r="G2184" i="3"/>
  <c r="H2184" i="3" s="1"/>
  <c r="N2184" i="3" l="1"/>
  <c r="O2184" i="3"/>
  <c r="B2185" i="3" s="1"/>
  <c r="Q2185" i="3" l="1"/>
  <c r="C2185" i="3"/>
  <c r="F2185" i="3" s="1"/>
  <c r="I2185" i="3" s="1"/>
  <c r="J2185" i="3" s="1"/>
  <c r="K2185" i="3"/>
  <c r="L2185" i="3" s="1"/>
  <c r="G2185" i="3"/>
  <c r="H2185" i="3" l="1"/>
  <c r="M2185" i="3"/>
  <c r="P2185" i="3" l="1"/>
  <c r="D2186" i="3" s="1"/>
  <c r="E2186" i="3" s="1"/>
  <c r="O2185" i="3"/>
  <c r="N2185" i="3"/>
  <c r="B2186" i="3" l="1"/>
  <c r="Q2186" i="3" s="1"/>
  <c r="C2186" i="3" l="1"/>
  <c r="F2186" i="3" s="1"/>
  <c r="K2186" i="3" l="1"/>
  <c r="L2186" i="3" s="1"/>
  <c r="I2186" i="3"/>
  <c r="J2186" i="3" s="1"/>
  <c r="G2186" i="3"/>
  <c r="H2186" i="3" l="1"/>
  <c r="M2186" i="3"/>
  <c r="N2186" i="3" l="1"/>
  <c r="O2186" i="3"/>
  <c r="B2187" i="3" s="1"/>
  <c r="Q2187" i="3" s="1"/>
  <c r="P2186" i="3"/>
  <c r="D2187" i="3" s="1"/>
  <c r="E2187" i="3" s="1"/>
  <c r="C2187" i="3" l="1"/>
  <c r="F2187" i="3" s="1"/>
  <c r="G2187" i="3" l="1"/>
  <c r="H2187" i="3" s="1"/>
  <c r="I2187" i="3"/>
  <c r="J2187" i="3" s="1"/>
  <c r="M2187" i="3" s="1"/>
  <c r="K2187" i="3"/>
  <c r="L2187" i="3" s="1"/>
  <c r="N2187" i="3" l="1"/>
  <c r="O2187" i="3"/>
  <c r="P2187" i="3"/>
  <c r="D2188" i="3" s="1"/>
  <c r="E2188" i="3" s="1"/>
  <c r="B2188" i="3" l="1"/>
  <c r="Q2188" i="3" s="1"/>
  <c r="C2188" i="3" l="1"/>
  <c r="F2188" i="3" s="1"/>
  <c r="G2188" i="3" s="1"/>
  <c r="H2188" i="3" s="1"/>
  <c r="I2188" i="3" l="1"/>
  <c r="J2188" i="3" s="1"/>
  <c r="M2188" i="3" s="1"/>
  <c r="O2188" i="3" s="1"/>
  <c r="K2188" i="3"/>
  <c r="L2188" i="3" s="1"/>
  <c r="N2188" i="3" l="1"/>
  <c r="P2188" i="3"/>
  <c r="D2189" i="3" s="1"/>
  <c r="E2189" i="3" s="1"/>
  <c r="B2189" i="3"/>
  <c r="Q2189" i="3" s="1"/>
  <c r="C2189" i="3" l="1"/>
  <c r="F2189" i="3" s="1"/>
  <c r="G2189" i="3"/>
  <c r="I2189" i="3"/>
  <c r="J2189" i="3" s="1"/>
  <c r="K2189" i="3"/>
  <c r="L2189" i="3" s="1"/>
  <c r="H2189" i="3" l="1"/>
  <c r="M2189" i="3"/>
  <c r="N2189" i="3" l="1"/>
  <c r="O2189" i="3"/>
  <c r="P2189" i="3"/>
  <c r="D2190" i="3" s="1"/>
  <c r="E2190" i="3" s="1"/>
  <c r="B2190" i="3" l="1"/>
  <c r="Q2190" i="3" s="1"/>
  <c r="C2190" i="3" l="1"/>
  <c r="F2190" i="3" s="1"/>
  <c r="G2190" i="3"/>
  <c r="H2190" i="3" s="1"/>
  <c r="K2190" i="3"/>
  <c r="L2190" i="3" s="1"/>
  <c r="I2190" i="3"/>
  <c r="J2190" i="3" s="1"/>
  <c r="M2190" i="3" s="1"/>
  <c r="N2190" i="3" l="1"/>
  <c r="O2190" i="3"/>
  <c r="P2190" i="3"/>
  <c r="D2191" i="3" s="1"/>
  <c r="E2191" i="3" s="1"/>
  <c r="B2191" i="3" l="1"/>
  <c r="Q2191" i="3" s="1"/>
  <c r="C2191" i="3"/>
  <c r="F2191" i="3" s="1"/>
  <c r="I2191" i="3" l="1"/>
  <c r="J2191" i="3" s="1"/>
  <c r="G2191" i="3"/>
  <c r="H2191" i="3" s="1"/>
  <c r="K2191" i="3"/>
  <c r="L2191" i="3" s="1"/>
  <c r="M2191" i="3" l="1"/>
  <c r="N2191" i="3" s="1"/>
  <c r="O2191" i="3" l="1"/>
  <c r="B2192" i="3" s="1"/>
  <c r="Q2192" i="3" s="1"/>
  <c r="P2191" i="3"/>
  <c r="D2192" i="3" s="1"/>
  <c r="E2192" i="3" s="1"/>
  <c r="C2192" i="3" l="1"/>
  <c r="F2192" i="3" s="1"/>
  <c r="G2192" i="3" s="1"/>
  <c r="K2192" i="3" l="1"/>
  <c r="L2192" i="3" s="1"/>
  <c r="I2192" i="3"/>
  <c r="J2192" i="3" s="1"/>
  <c r="H2192" i="3"/>
  <c r="M2192" i="3"/>
  <c r="N2192" i="3" l="1"/>
  <c r="O2192" i="3"/>
  <c r="B2193" i="3" s="1"/>
  <c r="Q2193" i="3" s="1"/>
  <c r="P2192" i="3"/>
  <c r="D2193" i="3" s="1"/>
  <c r="E2193" i="3" s="1"/>
  <c r="C2193" i="3" l="1"/>
  <c r="F2193" i="3" s="1"/>
  <c r="K2193" i="3" l="1"/>
  <c r="L2193" i="3" s="1"/>
  <c r="G2193" i="3"/>
  <c r="H2193" i="3" s="1"/>
  <c r="I2193" i="3"/>
  <c r="J2193" i="3" s="1"/>
  <c r="M2193" i="3" l="1"/>
  <c r="N2193" i="3" s="1"/>
  <c r="P2193" i="3" l="1"/>
  <c r="D2194" i="3" s="1"/>
  <c r="E2194" i="3" s="1"/>
  <c r="O2193" i="3"/>
  <c r="B2194" i="3" s="1"/>
  <c r="Q2194" i="3" s="1"/>
  <c r="C2194" i="3" l="1"/>
  <c r="F2194" i="3" s="1"/>
  <c r="G2194" i="3" s="1"/>
  <c r="H2194" i="3" s="1"/>
  <c r="I2194" i="3" l="1"/>
  <c r="J2194" i="3" s="1"/>
  <c r="K2194" i="3"/>
  <c r="L2194" i="3" s="1"/>
  <c r="M2194" i="3"/>
  <c r="O2194" i="3" l="1"/>
  <c r="N2194" i="3"/>
  <c r="P2194" i="3"/>
  <c r="D2195" i="3" s="1"/>
  <c r="E2195" i="3" s="1"/>
  <c r="B2195" i="3" l="1"/>
  <c r="Q2195" i="3" s="1"/>
  <c r="C2195" i="3" l="1"/>
  <c r="F2195" i="3" s="1"/>
  <c r="K2195" i="3" l="1"/>
  <c r="L2195" i="3" s="1"/>
  <c r="I2195" i="3"/>
  <c r="J2195" i="3" s="1"/>
  <c r="G2195" i="3"/>
  <c r="H2195" i="3" l="1"/>
  <c r="M2195" i="3"/>
  <c r="N2195" i="3" l="1"/>
  <c r="O2195" i="3"/>
  <c r="B2196" i="3" s="1"/>
  <c r="Q2196" i="3" s="1"/>
  <c r="P2195" i="3"/>
  <c r="D2196" i="3" s="1"/>
  <c r="E2196" i="3" s="1"/>
  <c r="C2196" i="3" l="1"/>
  <c r="F2196" i="3" s="1"/>
  <c r="I2196" i="3" l="1"/>
  <c r="J2196" i="3" s="1"/>
  <c r="M2196" i="3" s="1"/>
  <c r="G2196" i="3"/>
  <c r="H2196" i="3" s="1"/>
  <c r="K2196" i="3"/>
  <c r="L2196" i="3" s="1"/>
  <c r="O2196" i="3" l="1"/>
  <c r="P2196" i="3"/>
  <c r="D2197" i="3" s="1"/>
  <c r="E2197" i="3" s="1"/>
  <c r="N2196" i="3"/>
  <c r="B2197" i="3" l="1"/>
  <c r="Q2197" i="3" s="1"/>
  <c r="C2197" i="3" l="1"/>
  <c r="F2197" i="3" s="1"/>
  <c r="G2197" i="3" l="1"/>
  <c r="H2197" i="3" s="1"/>
  <c r="K2197" i="3"/>
  <c r="L2197" i="3" s="1"/>
  <c r="I2197" i="3"/>
  <c r="J2197" i="3" s="1"/>
  <c r="M2197" i="3" l="1"/>
  <c r="N2197" i="3" s="1"/>
  <c r="P2197" i="3" l="1"/>
  <c r="D2198" i="3" s="1"/>
  <c r="E2198" i="3" s="1"/>
  <c r="O2197" i="3"/>
  <c r="B2198" i="3" s="1"/>
  <c r="Q2198" i="3" s="1"/>
  <c r="C2198" i="3" l="1"/>
  <c r="F2198" i="3" s="1"/>
  <c r="I2198" i="3" s="1"/>
  <c r="J2198" i="3" s="1"/>
  <c r="G2198" i="3" l="1"/>
  <c r="H2198" i="3" s="1"/>
  <c r="K2198" i="3"/>
  <c r="L2198" i="3" s="1"/>
  <c r="M2198" i="3"/>
  <c r="N2198" i="3" l="1"/>
  <c r="O2198" i="3"/>
  <c r="P2198" i="3"/>
  <c r="D2199" i="3" s="1"/>
  <c r="E2199" i="3" s="1"/>
  <c r="B2199" i="3" l="1"/>
  <c r="Q2199" i="3" s="1"/>
  <c r="C2199" i="3" l="1"/>
  <c r="F2199" i="3" s="1"/>
  <c r="G2199" i="3" l="1"/>
  <c r="H2199" i="3" s="1"/>
  <c r="I2199" i="3"/>
  <c r="J2199" i="3" s="1"/>
  <c r="K2199" i="3"/>
  <c r="L2199" i="3" s="1"/>
  <c r="M2199" i="3" l="1"/>
  <c r="N2199" i="3" s="1"/>
  <c r="P2199" i="3" l="1"/>
  <c r="D2200" i="3" s="1"/>
  <c r="E2200" i="3" s="1"/>
  <c r="O2199" i="3"/>
  <c r="B2200" i="3" s="1"/>
  <c r="Q2200" i="3" s="1"/>
  <c r="C2200" i="3" l="1"/>
  <c r="F2200" i="3" s="1"/>
  <c r="I2200" i="3" l="1"/>
  <c r="J2200" i="3" s="1"/>
  <c r="G2200" i="3"/>
  <c r="H2200" i="3" s="1"/>
  <c r="K2200" i="3"/>
  <c r="L2200" i="3" s="1"/>
  <c r="M2200" i="3" l="1"/>
  <c r="N2200" i="3" s="1"/>
  <c r="P2200" i="3" l="1"/>
  <c r="D2201" i="3" s="1"/>
  <c r="E2201" i="3" s="1"/>
  <c r="O2200" i="3"/>
  <c r="B2201" i="3" s="1"/>
  <c r="Q2201" i="3" s="1"/>
  <c r="C2201" i="3" l="1"/>
  <c r="F2201" i="3" s="1"/>
  <c r="G2201" i="3" l="1"/>
  <c r="K2201" i="3"/>
  <c r="L2201" i="3" s="1"/>
  <c r="I2201" i="3"/>
  <c r="J2201" i="3" s="1"/>
  <c r="H2201" i="3"/>
  <c r="M2201" i="3"/>
  <c r="N2201" i="3" l="1"/>
  <c r="P2201" i="3"/>
  <c r="D2202" i="3" s="1"/>
  <c r="E2202" i="3" s="1"/>
  <c r="O2201" i="3"/>
  <c r="B2202" i="3" l="1"/>
  <c r="Q2202" i="3" s="1"/>
  <c r="C2202" i="3"/>
  <c r="F2202" i="3" s="1"/>
  <c r="I2202" i="3" l="1"/>
  <c r="J2202" i="3" s="1"/>
  <c r="M2202" i="3" s="1"/>
  <c r="K2202" i="3"/>
  <c r="L2202" i="3" s="1"/>
  <c r="G2202" i="3"/>
  <c r="H2202" i="3" s="1"/>
  <c r="N2202" i="3" l="1"/>
  <c r="O2202" i="3"/>
  <c r="P2202" i="3"/>
  <c r="D2203" i="3" s="1"/>
  <c r="E2203" i="3" s="1"/>
  <c r="B2203" i="3" l="1"/>
  <c r="Q2203" i="3" s="1"/>
  <c r="C2203" i="3"/>
  <c r="F2203" i="3" s="1"/>
  <c r="G2203" i="3" l="1"/>
  <c r="H2203" i="3" s="1"/>
  <c r="I2203" i="3"/>
  <c r="J2203" i="3" s="1"/>
  <c r="M2203" i="3" s="1"/>
  <c r="K2203" i="3"/>
  <c r="L2203" i="3" s="1"/>
  <c r="N2203" i="3" l="1"/>
  <c r="P2203" i="3"/>
  <c r="D2204" i="3" s="1"/>
  <c r="E2204" i="3" s="1"/>
  <c r="O2203" i="3"/>
  <c r="B2204" i="3" l="1"/>
  <c r="Q2204" i="3" s="1"/>
  <c r="C2204" i="3"/>
  <c r="F2204" i="3" s="1"/>
  <c r="I2204" i="3" l="1"/>
  <c r="J2204" i="3" s="1"/>
  <c r="K2204" i="3"/>
  <c r="L2204" i="3" s="1"/>
  <c r="G2204" i="3"/>
  <c r="H2204" i="3" l="1"/>
  <c r="M2204" i="3"/>
  <c r="N2204" i="3" l="1"/>
  <c r="O2204" i="3"/>
  <c r="P2204" i="3"/>
  <c r="D2205" i="3" s="1"/>
  <c r="E2205" i="3" s="1"/>
  <c r="B2205" i="3" l="1"/>
  <c r="Q2205" i="3" s="1"/>
  <c r="C2205" i="3"/>
  <c r="F2205" i="3" s="1"/>
  <c r="G2205" i="3" l="1"/>
  <c r="H2205" i="3" s="1"/>
  <c r="I2205" i="3"/>
  <c r="J2205" i="3" s="1"/>
  <c r="K2205" i="3"/>
  <c r="L2205" i="3" s="1"/>
  <c r="M2205" i="3" l="1"/>
  <c r="N2205" i="3" s="1"/>
  <c r="O2205" i="3" l="1"/>
  <c r="B2206" i="3" s="1"/>
  <c r="Q2206" i="3" s="1"/>
  <c r="P2205" i="3"/>
  <c r="D2206" i="3" s="1"/>
  <c r="E2206" i="3" s="1"/>
  <c r="C2206" i="3" l="1"/>
  <c r="F2206" i="3" s="1"/>
  <c r="G2206" i="3"/>
  <c r="H2206" i="3" s="1"/>
  <c r="I2206" i="3"/>
  <c r="J2206" i="3" s="1"/>
  <c r="M2206" i="3" s="1"/>
  <c r="K2206" i="3"/>
  <c r="L2206" i="3" s="1"/>
  <c r="N2206" i="3" l="1"/>
  <c r="O2206" i="3"/>
  <c r="B2207" i="3" s="1"/>
  <c r="Q2207" i="3" s="1"/>
  <c r="P2206" i="3"/>
  <c r="D2207" i="3" s="1"/>
  <c r="E2207" i="3" s="1"/>
  <c r="C2207" i="3" l="1"/>
  <c r="F2207" i="3" s="1"/>
  <c r="I2207" i="3" l="1"/>
  <c r="J2207" i="3" s="1"/>
  <c r="G2207" i="3"/>
  <c r="K2207" i="3"/>
  <c r="L2207" i="3" s="1"/>
  <c r="H2207" i="3" l="1"/>
  <c r="M2207" i="3"/>
  <c r="O2207" i="3" l="1"/>
  <c r="P2207" i="3"/>
  <c r="D2208" i="3" s="1"/>
  <c r="E2208" i="3" s="1"/>
  <c r="N2207" i="3"/>
  <c r="B2208" i="3" l="1"/>
  <c r="Q2208" i="3" s="1"/>
  <c r="C2208" i="3" l="1"/>
  <c r="F2208" i="3" s="1"/>
  <c r="I2208" i="3" l="1"/>
  <c r="J2208" i="3" s="1"/>
  <c r="K2208" i="3"/>
  <c r="L2208" i="3" s="1"/>
  <c r="G2208" i="3"/>
  <c r="H2208" i="3" s="1"/>
  <c r="M2208" i="3" l="1"/>
  <c r="O2208" i="3" s="1"/>
  <c r="N2208" i="3" l="1"/>
  <c r="B2209" i="3" s="1"/>
  <c r="Q2209" i="3" s="1"/>
  <c r="P2208" i="3"/>
  <c r="D2209" i="3" s="1"/>
  <c r="E2209" i="3" s="1"/>
  <c r="C2209" i="3" l="1"/>
  <c r="F2209" i="3" s="1"/>
  <c r="I2209" i="3" l="1"/>
  <c r="J2209" i="3" s="1"/>
  <c r="G2209" i="3"/>
  <c r="H2209" i="3" s="1"/>
  <c r="K2209" i="3"/>
  <c r="L2209" i="3" s="1"/>
  <c r="M2209" i="3" l="1"/>
  <c r="P2209" i="3" s="1"/>
  <c r="D2210" i="3" s="1"/>
  <c r="E2210" i="3" s="1"/>
  <c r="N2209" i="3" l="1"/>
  <c r="O2209" i="3"/>
  <c r="B2210" i="3" s="1"/>
  <c r="Q2210" i="3" l="1"/>
  <c r="C2210" i="3"/>
  <c r="F2210" i="3" s="1"/>
  <c r="K2210" i="3"/>
  <c r="L2210" i="3" s="1"/>
  <c r="G2210" i="3"/>
  <c r="I2210" i="3"/>
  <c r="J2210" i="3" s="1"/>
  <c r="H2210" i="3" l="1"/>
  <c r="M2210" i="3"/>
  <c r="N2210" i="3" l="1"/>
  <c r="O2210" i="3"/>
  <c r="P2210" i="3"/>
  <c r="D2211" i="3" s="1"/>
  <c r="E2211" i="3" s="1"/>
  <c r="B2211" i="3" l="1"/>
  <c r="Q2211" i="3" s="1"/>
  <c r="C2211" i="3" l="1"/>
  <c r="F2211" i="3" s="1"/>
  <c r="G2211" i="3" s="1"/>
  <c r="H2211" i="3" s="1"/>
  <c r="K2211" i="3" l="1"/>
  <c r="L2211" i="3" s="1"/>
  <c r="I2211" i="3"/>
  <c r="J2211" i="3" s="1"/>
  <c r="M2211" i="3" s="1"/>
  <c r="P2211" i="3" s="1"/>
  <c r="D2212" i="3" s="1"/>
  <c r="E2212" i="3" s="1"/>
  <c r="O2211" i="3" l="1"/>
  <c r="N2211" i="3"/>
  <c r="B2212" i="3" l="1"/>
  <c r="Q2212" i="3" s="1"/>
  <c r="C2212" i="3" l="1"/>
  <c r="F2212" i="3" s="1"/>
  <c r="I2212" i="3" l="1"/>
  <c r="J2212" i="3" s="1"/>
  <c r="K2212" i="3"/>
  <c r="L2212" i="3" s="1"/>
  <c r="G2212" i="3"/>
  <c r="H2212" i="3" s="1"/>
  <c r="M2212" i="3" l="1"/>
  <c r="P2212" i="3" s="1"/>
  <c r="D2213" i="3" s="1"/>
  <c r="E2213" i="3" s="1"/>
  <c r="O2212" i="3" l="1"/>
  <c r="N2212" i="3"/>
  <c r="C2213" i="3" s="1"/>
  <c r="F2213" i="3" s="1"/>
  <c r="B2213" i="3"/>
  <c r="Q2213" i="3" s="1"/>
  <c r="I2213" i="3" l="1"/>
  <c r="J2213" i="3" s="1"/>
  <c r="K2213" i="3"/>
  <c r="L2213" i="3" s="1"/>
  <c r="G2213" i="3"/>
  <c r="H2213" i="3" s="1"/>
  <c r="M2213" i="3"/>
  <c r="O2213" i="3" l="1"/>
  <c r="P2213" i="3"/>
  <c r="D2214" i="3" s="1"/>
  <c r="E2214" i="3" s="1"/>
  <c r="N2213" i="3"/>
  <c r="B2214" i="3" l="1"/>
  <c r="Q2214" i="3" s="1"/>
  <c r="C2214" i="3" l="1"/>
  <c r="F2214" i="3" s="1"/>
  <c r="K2214" i="3" l="1"/>
  <c r="L2214" i="3" s="1"/>
  <c r="I2214" i="3"/>
  <c r="J2214" i="3" s="1"/>
  <c r="M2214" i="3" s="1"/>
  <c r="G2214" i="3"/>
  <c r="H2214" i="3" s="1"/>
  <c r="N2214" i="3" l="1"/>
  <c r="P2214" i="3"/>
  <c r="D2215" i="3" s="1"/>
  <c r="E2215" i="3" s="1"/>
  <c r="O2214" i="3"/>
  <c r="B2215" i="3" s="1"/>
  <c r="Q2215" i="3" s="1"/>
  <c r="C2215" i="3" l="1"/>
  <c r="F2215" i="3" s="1"/>
  <c r="G2215" i="3" l="1"/>
  <c r="H2215" i="3" s="1"/>
  <c r="I2215" i="3"/>
  <c r="J2215" i="3" s="1"/>
  <c r="M2215" i="3" s="1"/>
  <c r="K2215" i="3"/>
  <c r="L2215" i="3" s="1"/>
  <c r="P2215" i="3" l="1"/>
  <c r="D2216" i="3" s="1"/>
  <c r="E2216" i="3" s="1"/>
  <c r="N2215" i="3"/>
  <c r="O2215" i="3"/>
  <c r="B2216" i="3" l="1"/>
  <c r="Q2216" i="3" s="1"/>
  <c r="C2216" i="3" l="1"/>
  <c r="F2216" i="3" s="1"/>
  <c r="K2216" i="3"/>
  <c r="L2216" i="3" s="1"/>
  <c r="G2216" i="3"/>
  <c r="I2216" i="3"/>
  <c r="J2216" i="3" s="1"/>
  <c r="H2216" i="3" l="1"/>
  <c r="M2216" i="3"/>
  <c r="N2216" i="3" l="1"/>
  <c r="O2216" i="3"/>
  <c r="B2217" i="3" s="1"/>
  <c r="Q2217" i="3" s="1"/>
  <c r="P2216" i="3"/>
  <c r="D2217" i="3" s="1"/>
  <c r="E2217" i="3" s="1"/>
  <c r="C2217" i="3" l="1"/>
  <c r="F2217" i="3" s="1"/>
  <c r="I2217" i="3" l="1"/>
  <c r="J2217" i="3" s="1"/>
  <c r="K2217" i="3"/>
  <c r="L2217" i="3" s="1"/>
  <c r="G2217" i="3"/>
  <c r="H2217" i="3" l="1"/>
  <c r="M2217" i="3"/>
  <c r="N2217" i="3" l="1"/>
  <c r="O2217" i="3"/>
  <c r="P2217" i="3"/>
  <c r="D2218" i="3" s="1"/>
  <c r="E2218" i="3" s="1"/>
  <c r="B2218" i="3" l="1"/>
  <c r="Q2218" i="3" s="1"/>
  <c r="C2218" i="3"/>
  <c r="F2218" i="3" s="1"/>
  <c r="G2218" i="3" l="1"/>
  <c r="H2218" i="3" s="1"/>
  <c r="K2218" i="3"/>
  <c r="L2218" i="3" s="1"/>
  <c r="I2218" i="3"/>
  <c r="J2218" i="3" s="1"/>
  <c r="M2218" i="3" s="1"/>
  <c r="N2218" i="3" l="1"/>
  <c r="O2218" i="3"/>
  <c r="P2218" i="3"/>
  <c r="D2219" i="3" s="1"/>
  <c r="E2219" i="3" s="1"/>
  <c r="B2219" i="3" l="1"/>
  <c r="Q2219" i="3" s="1"/>
  <c r="C2219" i="3" l="1"/>
  <c r="F2219" i="3" s="1"/>
  <c r="I2219" i="3" l="1"/>
  <c r="J2219" i="3" s="1"/>
  <c r="K2219" i="3"/>
  <c r="L2219" i="3" s="1"/>
  <c r="G2219" i="3"/>
  <c r="H2219" i="3" l="1"/>
  <c r="M2219" i="3"/>
  <c r="O2219" i="3" l="1"/>
  <c r="N2219" i="3"/>
  <c r="P2219" i="3"/>
  <c r="D2220" i="3" s="1"/>
  <c r="E2220" i="3" s="1"/>
  <c r="B2220" i="3" l="1"/>
  <c r="Q2220" i="3" s="1"/>
  <c r="C2220" i="3" l="1"/>
  <c r="F2220" i="3" s="1"/>
  <c r="G2220" i="3" l="1"/>
  <c r="I2220" i="3"/>
  <c r="J2220" i="3" s="1"/>
  <c r="K2220" i="3"/>
  <c r="L2220" i="3" s="1"/>
  <c r="H2220" i="3" l="1"/>
  <c r="M2220" i="3"/>
  <c r="N2220" i="3" l="1"/>
  <c r="O2220" i="3"/>
  <c r="P2220" i="3"/>
  <c r="D2221" i="3" s="1"/>
  <c r="E2221" i="3" s="1"/>
  <c r="B2221" i="3" l="1"/>
  <c r="Q2221" i="3" s="1"/>
  <c r="C2221" i="3" l="1"/>
  <c r="F2221" i="3" s="1"/>
  <c r="G2221" i="3"/>
  <c r="H2221" i="3" s="1"/>
  <c r="I2221" i="3"/>
  <c r="J2221" i="3" s="1"/>
  <c r="M2221" i="3" s="1"/>
  <c r="K2221" i="3"/>
  <c r="L2221" i="3" s="1"/>
  <c r="P2221" i="3" l="1"/>
  <c r="D2222" i="3" s="1"/>
  <c r="E2222" i="3" s="1"/>
  <c r="O2221" i="3"/>
  <c r="N2221" i="3"/>
  <c r="B2222" i="3" l="1"/>
  <c r="Q2222" i="3" s="1"/>
  <c r="C2222" i="3" l="1"/>
  <c r="F2222" i="3" s="1"/>
  <c r="I2222" i="3" l="1"/>
  <c r="J2222" i="3" s="1"/>
  <c r="K2222" i="3"/>
  <c r="L2222" i="3" s="1"/>
  <c r="G2222" i="3"/>
  <c r="H2222" i="3" l="1"/>
  <c r="M2222" i="3"/>
  <c r="N2222" i="3" l="1"/>
  <c r="O2222" i="3"/>
  <c r="B2223" i="3" s="1"/>
  <c r="Q2223" i="3" s="1"/>
  <c r="P2222" i="3"/>
  <c r="D2223" i="3" s="1"/>
  <c r="E2223" i="3" s="1"/>
  <c r="C2223" i="3" l="1"/>
  <c r="F2223" i="3" s="1"/>
  <c r="K2223" i="3" l="1"/>
  <c r="L2223" i="3" s="1"/>
  <c r="I2223" i="3"/>
  <c r="J2223" i="3" s="1"/>
  <c r="G2223" i="3"/>
  <c r="H2223" i="3" l="1"/>
  <c r="M2223" i="3"/>
  <c r="N2223" i="3" l="1"/>
  <c r="O2223" i="3"/>
  <c r="B2224" i="3" s="1"/>
  <c r="Q2224" i="3" s="1"/>
  <c r="P2223" i="3"/>
  <c r="D2224" i="3" s="1"/>
  <c r="E2224" i="3" s="1"/>
  <c r="C2224" i="3" l="1"/>
  <c r="F2224" i="3" s="1"/>
  <c r="K2224" i="3" l="1"/>
  <c r="L2224" i="3" s="1"/>
  <c r="I2224" i="3"/>
  <c r="J2224" i="3" s="1"/>
  <c r="M2224" i="3" s="1"/>
  <c r="G2224" i="3"/>
  <c r="H2224" i="3" s="1"/>
  <c r="O2224" i="3" l="1"/>
  <c r="N2224" i="3"/>
  <c r="P2224" i="3"/>
  <c r="D2225" i="3" s="1"/>
  <c r="E2225" i="3" s="1"/>
  <c r="B2225" i="3" l="1"/>
  <c r="Q2225" i="3" s="1"/>
  <c r="C2225" i="3" l="1"/>
  <c r="F2225" i="3" s="1"/>
  <c r="K2225" i="3" l="1"/>
  <c r="L2225" i="3" s="1"/>
  <c r="G2225" i="3"/>
  <c r="I2225" i="3"/>
  <c r="J2225" i="3" s="1"/>
  <c r="H2225" i="3" l="1"/>
  <c r="M2225" i="3"/>
  <c r="P2225" i="3" l="1"/>
  <c r="D2226" i="3" s="1"/>
  <c r="E2226" i="3" s="1"/>
  <c r="N2225" i="3"/>
  <c r="O2225" i="3"/>
  <c r="B2226" i="3" s="1"/>
  <c r="Q2226" i="3" s="1"/>
  <c r="C2226" i="3" l="1"/>
  <c r="F2226" i="3" s="1"/>
  <c r="G2226" i="3" l="1"/>
  <c r="I2226" i="3"/>
  <c r="J2226" i="3" s="1"/>
  <c r="K2226" i="3"/>
  <c r="L2226" i="3" s="1"/>
  <c r="H2226" i="3" l="1"/>
  <c r="M2226" i="3"/>
  <c r="N2226" i="3" l="1"/>
  <c r="P2226" i="3"/>
  <c r="D2227" i="3" s="1"/>
  <c r="E2227" i="3" s="1"/>
  <c r="O2226" i="3"/>
  <c r="B2227" i="3" s="1"/>
  <c r="Q2227" i="3" s="1"/>
  <c r="C2227" i="3" l="1"/>
  <c r="F2227" i="3" s="1"/>
  <c r="G2227" i="3" l="1"/>
  <c r="H2227" i="3" s="1"/>
  <c r="I2227" i="3"/>
  <c r="J2227" i="3" s="1"/>
  <c r="M2227" i="3" s="1"/>
  <c r="K2227" i="3"/>
  <c r="L2227" i="3" s="1"/>
  <c r="O2227" i="3" l="1"/>
  <c r="N2227" i="3"/>
  <c r="P2227" i="3"/>
  <c r="D2228" i="3" s="1"/>
  <c r="E2228" i="3" s="1"/>
  <c r="B2228" i="3" l="1"/>
  <c r="Q2228" i="3" s="1"/>
  <c r="C2228" i="3" l="1"/>
  <c r="F2228" i="3" s="1"/>
  <c r="G2228" i="3" l="1"/>
  <c r="I2228" i="3"/>
  <c r="J2228" i="3" s="1"/>
  <c r="K2228" i="3"/>
  <c r="L2228" i="3" s="1"/>
  <c r="H2228" i="3" l="1"/>
  <c r="M2228" i="3"/>
  <c r="N2228" i="3" l="1"/>
  <c r="O2228" i="3"/>
  <c r="P2228" i="3"/>
  <c r="D2229" i="3" s="1"/>
  <c r="E2229" i="3" s="1"/>
  <c r="B2229" i="3" l="1"/>
  <c r="Q2229" i="3" s="1"/>
  <c r="C2229" i="3"/>
  <c r="F2229" i="3" s="1"/>
  <c r="G2229" i="3" l="1"/>
  <c r="K2229" i="3"/>
  <c r="L2229" i="3" s="1"/>
  <c r="I2229" i="3"/>
  <c r="J2229" i="3" s="1"/>
  <c r="H2229" i="3" l="1"/>
  <c r="M2229" i="3"/>
  <c r="N2229" i="3" l="1"/>
  <c r="O2229" i="3"/>
  <c r="P2229" i="3"/>
  <c r="D2230" i="3" s="1"/>
  <c r="E2230" i="3" s="1"/>
  <c r="B2230" i="3" l="1"/>
  <c r="Q2230" i="3" s="1"/>
  <c r="C2230" i="3" l="1"/>
  <c r="F2230" i="3" s="1"/>
  <c r="G2230" i="3"/>
  <c r="H2230" i="3" s="1"/>
  <c r="I2230" i="3"/>
  <c r="J2230" i="3" s="1"/>
  <c r="M2230" i="3" s="1"/>
  <c r="K2230" i="3"/>
  <c r="L2230" i="3" s="1"/>
  <c r="N2230" i="3" l="1"/>
  <c r="O2230" i="3"/>
  <c r="P2230" i="3"/>
  <c r="D2231" i="3" s="1"/>
  <c r="E2231" i="3" s="1"/>
  <c r="B2231" i="3" l="1"/>
  <c r="Q2231" i="3" s="1"/>
  <c r="C2231" i="3"/>
  <c r="F2231" i="3" s="1"/>
  <c r="I2231" i="3" l="1"/>
  <c r="J2231" i="3" s="1"/>
  <c r="K2231" i="3"/>
  <c r="L2231" i="3" s="1"/>
  <c r="G2231" i="3"/>
  <c r="H2231" i="3" l="1"/>
  <c r="M2231" i="3"/>
  <c r="P2231" i="3" l="1"/>
  <c r="D2232" i="3" s="1"/>
  <c r="E2232" i="3" s="1"/>
  <c r="O2231" i="3"/>
  <c r="N2231" i="3"/>
  <c r="B2232" i="3" l="1"/>
  <c r="Q2232" i="3" s="1"/>
  <c r="C2232" i="3"/>
  <c r="F2232" i="3" s="1"/>
  <c r="G2232" i="3" l="1"/>
  <c r="K2232" i="3"/>
  <c r="L2232" i="3" s="1"/>
  <c r="I2232" i="3"/>
  <c r="J2232" i="3" s="1"/>
  <c r="H2232" i="3" l="1"/>
  <c r="M2232" i="3"/>
  <c r="N2232" i="3" l="1"/>
  <c r="O2232" i="3"/>
  <c r="P2232" i="3"/>
  <c r="D2233" i="3" s="1"/>
  <c r="E2233" i="3" s="1"/>
  <c r="B2233" i="3" l="1"/>
  <c r="Q2233" i="3" s="1"/>
  <c r="C2233" i="3" l="1"/>
  <c r="F2233" i="3" s="1"/>
  <c r="I2233" i="3" s="1"/>
  <c r="J2233" i="3" s="1"/>
  <c r="G2233" i="3" l="1"/>
  <c r="H2233" i="3" s="1"/>
  <c r="K2233" i="3"/>
  <c r="L2233" i="3" s="1"/>
  <c r="M2233" i="3"/>
  <c r="O2233" i="3" s="1"/>
  <c r="P2233" i="3" l="1"/>
  <c r="D2234" i="3" s="1"/>
  <c r="E2234" i="3" s="1"/>
  <c r="N2233" i="3"/>
  <c r="B2234" i="3" s="1"/>
  <c r="Q2234" i="3" s="1"/>
  <c r="C2234" i="3" l="1"/>
  <c r="F2234" i="3" s="1"/>
  <c r="I2234" i="3" l="1"/>
  <c r="J2234" i="3" s="1"/>
  <c r="K2234" i="3"/>
  <c r="L2234" i="3" s="1"/>
  <c r="G2234" i="3"/>
  <c r="H2234" i="3" l="1"/>
  <c r="M2234" i="3"/>
  <c r="N2234" i="3" l="1"/>
  <c r="O2234" i="3"/>
  <c r="B2235" i="3" s="1"/>
  <c r="Q2235" i="3" s="1"/>
  <c r="P2234" i="3"/>
  <c r="D2235" i="3" s="1"/>
  <c r="E2235" i="3" s="1"/>
  <c r="C2235" i="3" l="1"/>
  <c r="F2235" i="3" s="1"/>
  <c r="G2235" i="3" l="1"/>
  <c r="I2235" i="3"/>
  <c r="J2235" i="3" s="1"/>
  <c r="K2235" i="3"/>
  <c r="L2235" i="3" s="1"/>
  <c r="H2235" i="3" l="1"/>
  <c r="M2235" i="3"/>
  <c r="N2235" i="3" l="1"/>
  <c r="O2235" i="3"/>
  <c r="P2235" i="3"/>
  <c r="D2236" i="3" s="1"/>
  <c r="E2236" i="3" s="1"/>
  <c r="B2236" i="3" l="1"/>
  <c r="Q2236" i="3" s="1"/>
  <c r="C2236" i="3" l="1"/>
  <c r="F2236" i="3" s="1"/>
  <c r="K2236" i="3" s="1"/>
  <c r="L2236" i="3" s="1"/>
  <c r="G2236" i="3" l="1"/>
  <c r="H2236" i="3" s="1"/>
  <c r="I2236" i="3"/>
  <c r="J2236" i="3" s="1"/>
  <c r="M2236" i="3" s="1"/>
  <c r="N2236" i="3" s="1"/>
  <c r="O2236" i="3" l="1"/>
  <c r="B2237" i="3" s="1"/>
  <c r="P2236" i="3"/>
  <c r="D2237" i="3" s="1"/>
  <c r="E2237" i="3" s="1"/>
  <c r="Q2237" i="3" l="1"/>
  <c r="C2237" i="3"/>
  <c r="F2237" i="3"/>
  <c r="G2237" i="3" s="1"/>
  <c r="I2237" i="3" l="1"/>
  <c r="J2237" i="3" s="1"/>
  <c r="K2237" i="3"/>
  <c r="L2237" i="3" s="1"/>
  <c r="H2237" i="3"/>
  <c r="M2237" i="3"/>
  <c r="N2237" i="3" l="1"/>
  <c r="O2237" i="3"/>
  <c r="P2237" i="3"/>
  <c r="D2238" i="3" s="1"/>
  <c r="E2238" i="3" s="1"/>
  <c r="B2238" i="3" l="1"/>
  <c r="Q2238" i="3" s="1"/>
  <c r="C2238" i="3"/>
  <c r="F2238" i="3" s="1"/>
  <c r="G2238" i="3" l="1"/>
  <c r="I2238" i="3"/>
  <c r="J2238" i="3" s="1"/>
  <c r="K2238" i="3"/>
  <c r="L2238" i="3" s="1"/>
  <c r="H2238" i="3" l="1"/>
  <c r="M2238" i="3"/>
  <c r="N2238" i="3" l="1"/>
  <c r="O2238" i="3"/>
  <c r="B2239" i="3" s="1"/>
  <c r="Q2239" i="3" s="1"/>
  <c r="P2238" i="3"/>
  <c r="D2239" i="3" s="1"/>
  <c r="E2239" i="3" s="1"/>
  <c r="C2239" i="3" l="1"/>
  <c r="F2239" i="3" s="1"/>
  <c r="G2239" i="3" l="1"/>
  <c r="H2239" i="3" s="1"/>
  <c r="K2239" i="3"/>
  <c r="L2239" i="3" s="1"/>
  <c r="I2239" i="3"/>
  <c r="J2239" i="3" s="1"/>
  <c r="M2239" i="3" s="1"/>
  <c r="N2239" i="3" l="1"/>
  <c r="O2239" i="3"/>
  <c r="B2240" i="3" s="1"/>
  <c r="Q2240" i="3" s="1"/>
  <c r="P2239" i="3"/>
  <c r="D2240" i="3" s="1"/>
  <c r="E2240" i="3" s="1"/>
  <c r="C2240" i="3" l="1"/>
  <c r="F2240" i="3" s="1"/>
  <c r="K2240" i="3" l="1"/>
  <c r="L2240" i="3" s="1"/>
  <c r="G2240" i="3"/>
  <c r="H2240" i="3" s="1"/>
  <c r="I2240" i="3"/>
  <c r="J2240" i="3" s="1"/>
  <c r="M2240" i="3" s="1"/>
  <c r="N2240" i="3" l="1"/>
  <c r="O2240" i="3"/>
  <c r="B2241" i="3" s="1"/>
  <c r="Q2241" i="3" s="1"/>
  <c r="P2240" i="3"/>
  <c r="D2241" i="3" s="1"/>
  <c r="E2241" i="3" s="1"/>
  <c r="C2241" i="3" l="1"/>
  <c r="F2241" i="3" s="1"/>
  <c r="G2241" i="3" l="1"/>
  <c r="I2241" i="3"/>
  <c r="J2241" i="3" s="1"/>
  <c r="K2241" i="3"/>
  <c r="L2241" i="3" s="1"/>
  <c r="H2241" i="3" l="1"/>
  <c r="M2241" i="3"/>
  <c r="P2241" i="3" l="1"/>
  <c r="D2242" i="3" s="1"/>
  <c r="E2242" i="3" s="1"/>
  <c r="N2241" i="3"/>
  <c r="O2241" i="3"/>
  <c r="B2242" i="3" s="1"/>
  <c r="Q2242" i="3" s="1"/>
  <c r="C2242" i="3" l="1"/>
  <c r="F2242" i="3" s="1"/>
  <c r="I2242" i="3" l="1"/>
  <c r="J2242" i="3" s="1"/>
  <c r="K2242" i="3"/>
  <c r="L2242" i="3" s="1"/>
  <c r="G2242" i="3"/>
  <c r="H2242" i="3" s="1"/>
  <c r="M2242" i="3" l="1"/>
  <c r="O2242" i="3" s="1"/>
  <c r="P2242" i="3" l="1"/>
  <c r="D2243" i="3" s="1"/>
  <c r="E2243" i="3" s="1"/>
  <c r="N2242" i="3"/>
  <c r="B2243" i="3" s="1"/>
  <c r="Q2243" i="3" s="1"/>
  <c r="C2243" i="3" l="1"/>
  <c r="F2243" i="3" s="1"/>
  <c r="G2243" i="3" l="1"/>
  <c r="H2243" i="3" s="1"/>
  <c r="I2243" i="3"/>
  <c r="J2243" i="3" s="1"/>
  <c r="M2243" i="3" s="1"/>
  <c r="K2243" i="3"/>
  <c r="L2243" i="3" s="1"/>
  <c r="P2243" i="3" l="1"/>
  <c r="D2244" i="3" s="1"/>
  <c r="E2244" i="3" s="1"/>
  <c r="N2243" i="3"/>
  <c r="O2243" i="3"/>
  <c r="B2244" i="3" l="1"/>
  <c r="Q2244" i="3" s="1"/>
  <c r="C2244" i="3"/>
  <c r="F2244" i="3" s="1"/>
  <c r="K2244" i="3" l="1"/>
  <c r="L2244" i="3" s="1"/>
  <c r="G2244" i="3"/>
  <c r="I2244" i="3"/>
  <c r="J2244" i="3" s="1"/>
  <c r="H2244" i="3" l="1"/>
  <c r="M2244" i="3"/>
  <c r="N2244" i="3" l="1"/>
  <c r="O2244" i="3"/>
  <c r="P2244" i="3"/>
  <c r="D2245" i="3" s="1"/>
  <c r="E2245" i="3" s="1"/>
  <c r="B2245" i="3" l="1"/>
  <c r="Q2245" i="3" s="1"/>
  <c r="C2245" i="3"/>
  <c r="F2245" i="3" s="1"/>
  <c r="G2245" i="3" l="1"/>
  <c r="H2245" i="3" s="1"/>
  <c r="I2245" i="3"/>
  <c r="J2245" i="3" s="1"/>
  <c r="M2245" i="3" s="1"/>
  <c r="K2245" i="3"/>
  <c r="L2245" i="3" s="1"/>
  <c r="O2245" i="3" l="1"/>
  <c r="P2245" i="3"/>
  <c r="D2246" i="3" s="1"/>
  <c r="E2246" i="3" s="1"/>
  <c r="N2245" i="3"/>
  <c r="B2246" i="3" l="1"/>
  <c r="Q2246" i="3" s="1"/>
  <c r="C2246" i="3" l="1"/>
  <c r="F2246" i="3" s="1"/>
  <c r="G2246" i="3" l="1"/>
  <c r="H2246" i="3" s="1"/>
  <c r="K2246" i="3"/>
  <c r="L2246" i="3" s="1"/>
  <c r="I2246" i="3"/>
  <c r="J2246" i="3" s="1"/>
  <c r="M2246" i="3" s="1"/>
  <c r="N2246" i="3" l="1"/>
  <c r="O2246" i="3"/>
  <c r="B2247" i="3" s="1"/>
  <c r="Q2247" i="3" s="1"/>
  <c r="P2246" i="3"/>
  <c r="D2247" i="3" s="1"/>
  <c r="E2247" i="3" s="1"/>
  <c r="C2247" i="3" l="1"/>
  <c r="F2247" i="3" s="1"/>
  <c r="G2247" i="3" l="1"/>
  <c r="I2247" i="3"/>
  <c r="J2247" i="3" s="1"/>
  <c r="K2247" i="3"/>
  <c r="L2247" i="3" s="1"/>
  <c r="H2247" i="3" l="1"/>
  <c r="M2247" i="3"/>
  <c r="P2247" i="3" l="1"/>
  <c r="D2248" i="3" s="1"/>
  <c r="E2248" i="3" s="1"/>
  <c r="N2247" i="3"/>
  <c r="O2247" i="3"/>
  <c r="B2248" i="3" s="1"/>
  <c r="Q2248" i="3" s="1"/>
  <c r="C2248" i="3" l="1"/>
  <c r="F2248" i="3" s="1"/>
  <c r="I2248" i="3" l="1"/>
  <c r="J2248" i="3" s="1"/>
  <c r="M2248" i="3" s="1"/>
  <c r="G2248" i="3"/>
  <c r="H2248" i="3" s="1"/>
  <c r="K2248" i="3"/>
  <c r="L2248" i="3" s="1"/>
  <c r="N2248" i="3" l="1"/>
  <c r="O2248" i="3"/>
  <c r="P2248" i="3"/>
  <c r="D2249" i="3" s="1"/>
  <c r="E2249" i="3" s="1"/>
  <c r="B2249" i="3" l="1"/>
  <c r="Q2249" i="3" s="1"/>
  <c r="C2249" i="3" l="1"/>
  <c r="F2249" i="3" s="1"/>
  <c r="I2249" i="3"/>
  <c r="J2249" i="3" s="1"/>
  <c r="K2249" i="3"/>
  <c r="L2249" i="3" s="1"/>
  <c r="G2249" i="3"/>
  <c r="H2249" i="3" s="1"/>
  <c r="M2249" i="3" l="1"/>
  <c r="P2249" i="3" l="1"/>
  <c r="D2250" i="3" s="1"/>
  <c r="E2250" i="3" s="1"/>
  <c r="O2249" i="3"/>
  <c r="N2249" i="3"/>
  <c r="B2250" i="3" l="1"/>
  <c r="Q2250" i="3" s="1"/>
  <c r="C2250" i="3" l="1"/>
  <c r="F2250" i="3" s="1"/>
  <c r="I2250" i="3" l="1"/>
  <c r="J2250" i="3" s="1"/>
  <c r="G2250" i="3"/>
  <c r="K2250" i="3"/>
  <c r="L2250" i="3" s="1"/>
  <c r="H2250" i="3" l="1"/>
  <c r="M2250" i="3"/>
  <c r="O2250" i="3" l="1"/>
  <c r="P2250" i="3"/>
  <c r="D2251" i="3" s="1"/>
  <c r="E2251" i="3" s="1"/>
  <c r="N2250" i="3"/>
  <c r="B2251" i="3" l="1"/>
  <c r="Q2251" i="3" s="1"/>
  <c r="C2251" i="3" l="1"/>
  <c r="F2251" i="3" s="1"/>
  <c r="K2251" i="3" l="1"/>
  <c r="L2251" i="3" s="1"/>
  <c r="G2251" i="3"/>
  <c r="H2251" i="3" s="1"/>
  <c r="I2251" i="3"/>
  <c r="J2251" i="3" s="1"/>
  <c r="M2251" i="3" s="1"/>
  <c r="N2251" i="3" l="1"/>
  <c r="P2251" i="3"/>
  <c r="D2252" i="3" s="1"/>
  <c r="E2252" i="3" s="1"/>
  <c r="O2251" i="3"/>
  <c r="B2252" i="3" l="1"/>
  <c r="Q2252" i="3" s="1"/>
  <c r="C2252" i="3"/>
  <c r="F2252" i="3" s="1"/>
  <c r="G2252" i="3" l="1"/>
  <c r="H2252" i="3" s="1"/>
  <c r="K2252" i="3"/>
  <c r="L2252" i="3" s="1"/>
  <c r="I2252" i="3"/>
  <c r="J2252" i="3" s="1"/>
  <c r="M2252" i="3" s="1"/>
  <c r="N2252" i="3" l="1"/>
  <c r="O2252" i="3"/>
  <c r="B2253" i="3" s="1"/>
  <c r="Q2253" i="3" s="1"/>
  <c r="P2252" i="3"/>
  <c r="D2253" i="3" s="1"/>
  <c r="E2253" i="3" s="1"/>
  <c r="C2253" i="3" l="1"/>
  <c r="F2253" i="3" s="1"/>
  <c r="G2253" i="3" l="1"/>
  <c r="I2253" i="3"/>
  <c r="J2253" i="3" s="1"/>
  <c r="K2253" i="3"/>
  <c r="L2253" i="3" s="1"/>
  <c r="H2253" i="3" l="1"/>
  <c r="M2253" i="3"/>
  <c r="P2253" i="3" l="1"/>
  <c r="D2254" i="3" s="1"/>
  <c r="E2254" i="3" s="1"/>
  <c r="N2253" i="3"/>
  <c r="O2253" i="3"/>
  <c r="B2254" i="3" l="1"/>
  <c r="Q2254" i="3" s="1"/>
  <c r="C2254" i="3"/>
  <c r="F2254" i="3" s="1"/>
  <c r="G2254" i="3" l="1"/>
  <c r="H2254" i="3" s="1"/>
  <c r="I2254" i="3"/>
  <c r="J2254" i="3" s="1"/>
  <c r="M2254" i="3" s="1"/>
  <c r="K2254" i="3"/>
  <c r="L2254" i="3" s="1"/>
  <c r="N2254" i="3" l="1"/>
  <c r="O2254" i="3"/>
  <c r="P2254" i="3"/>
  <c r="D2255" i="3" s="1"/>
  <c r="E2255" i="3" s="1"/>
  <c r="B2255" i="3" l="1"/>
  <c r="Q2255" i="3" s="1"/>
  <c r="C2255" i="3"/>
  <c r="F2255" i="3" s="1"/>
  <c r="K2255" i="3" l="1"/>
  <c r="L2255" i="3" s="1"/>
  <c r="G2255" i="3"/>
  <c r="H2255" i="3" s="1"/>
  <c r="I2255" i="3"/>
  <c r="J2255" i="3" s="1"/>
  <c r="M2255" i="3" s="1"/>
  <c r="N2255" i="3" l="1"/>
  <c r="P2255" i="3"/>
  <c r="D2256" i="3" s="1"/>
  <c r="E2256" i="3" s="1"/>
  <c r="O2255" i="3"/>
  <c r="B2256" i="3" l="1"/>
  <c r="Q2256" i="3" s="1"/>
  <c r="C2256" i="3"/>
  <c r="F2256" i="3" s="1"/>
  <c r="G2256" i="3" l="1"/>
  <c r="I2256" i="3"/>
  <c r="J2256" i="3" s="1"/>
  <c r="K2256" i="3"/>
  <c r="L2256" i="3" s="1"/>
  <c r="H2256" i="3" l="1"/>
  <c r="M2256" i="3"/>
  <c r="N2256" i="3" l="1"/>
  <c r="O2256" i="3"/>
  <c r="B2257" i="3" s="1"/>
  <c r="Q2257" i="3" s="1"/>
  <c r="P2256" i="3"/>
  <c r="D2257" i="3" s="1"/>
  <c r="E2257" i="3" s="1"/>
  <c r="C2257" i="3" l="1"/>
  <c r="F2257" i="3" s="1"/>
  <c r="K2257" i="3" l="1"/>
  <c r="L2257" i="3" s="1"/>
  <c r="I2257" i="3"/>
  <c r="J2257" i="3" s="1"/>
  <c r="M2257" i="3" s="1"/>
  <c r="G2257" i="3"/>
  <c r="H2257" i="3" s="1"/>
  <c r="P2257" i="3" l="1"/>
  <c r="D2258" i="3" s="1"/>
  <c r="E2258" i="3" s="1"/>
  <c r="N2257" i="3"/>
  <c r="O2257" i="3"/>
  <c r="B2258" i="3" s="1"/>
  <c r="Q2258" i="3" s="1"/>
  <c r="C2258" i="3" l="1"/>
  <c r="F2258" i="3" s="1"/>
  <c r="G2258" i="3" l="1"/>
  <c r="H2258" i="3" s="1"/>
  <c r="I2258" i="3"/>
  <c r="J2258" i="3" s="1"/>
  <c r="K2258" i="3"/>
  <c r="L2258" i="3" s="1"/>
  <c r="M2258" i="3" l="1"/>
  <c r="N2258" i="3" l="1"/>
  <c r="O2258" i="3"/>
  <c r="P2258" i="3"/>
  <c r="D2259" i="3" s="1"/>
  <c r="E2259" i="3" s="1"/>
  <c r="B2259" i="3" l="1"/>
  <c r="Q2259" i="3" s="1"/>
  <c r="C2259" i="3" l="1"/>
  <c r="F2259" i="3" s="1"/>
  <c r="K2259" i="3" l="1"/>
  <c r="L2259" i="3" s="1"/>
  <c r="G2259" i="3"/>
  <c r="I2259" i="3"/>
  <c r="J2259" i="3" s="1"/>
  <c r="H2259" i="3" l="1"/>
  <c r="M2259" i="3"/>
  <c r="N2259" i="3" l="1"/>
  <c r="P2259" i="3"/>
  <c r="D2260" i="3" s="1"/>
  <c r="E2260" i="3" s="1"/>
  <c r="O2259" i="3"/>
  <c r="B2260" i="3" s="1"/>
  <c r="Q2260" i="3" s="1"/>
  <c r="C2260" i="3" l="1"/>
  <c r="F2260" i="3" s="1"/>
  <c r="G2260" i="3" l="1"/>
  <c r="H2260" i="3" s="1"/>
  <c r="I2260" i="3"/>
  <c r="J2260" i="3" s="1"/>
  <c r="M2260" i="3" s="1"/>
  <c r="K2260" i="3"/>
  <c r="L2260" i="3" s="1"/>
  <c r="N2260" i="3" l="1"/>
  <c r="P2260" i="3"/>
  <c r="D2261" i="3" s="1"/>
  <c r="E2261" i="3" s="1"/>
  <c r="O2260" i="3"/>
  <c r="B2261" i="3" l="1"/>
  <c r="Q2261" i="3" s="1"/>
  <c r="C2261" i="3"/>
  <c r="F2261" i="3" s="1"/>
  <c r="G2261" i="3" l="1"/>
  <c r="H2261" i="3" s="1"/>
  <c r="I2261" i="3"/>
  <c r="J2261" i="3" s="1"/>
  <c r="K2261" i="3"/>
  <c r="L2261" i="3" s="1"/>
  <c r="M2261" i="3" l="1"/>
  <c r="N2261" i="3" s="1"/>
  <c r="P2261" i="3" l="1"/>
  <c r="D2262" i="3" s="1"/>
  <c r="E2262" i="3" s="1"/>
  <c r="O2261" i="3"/>
  <c r="B2262" i="3" s="1"/>
  <c r="Q2262" i="3" s="1"/>
  <c r="C2262" i="3" l="1"/>
  <c r="F2262" i="3" s="1"/>
  <c r="G2262" i="3" s="1"/>
  <c r="I2262" i="3" l="1"/>
  <c r="J2262" i="3" s="1"/>
  <c r="K2262" i="3"/>
  <c r="L2262" i="3" s="1"/>
  <c r="H2262" i="3"/>
  <c r="M2262" i="3"/>
  <c r="N2262" i="3" l="1"/>
  <c r="P2262" i="3"/>
  <c r="D2263" i="3" s="1"/>
  <c r="E2263" i="3" s="1"/>
  <c r="O2262" i="3"/>
  <c r="B2263" i="3" l="1"/>
  <c r="Q2263" i="3" s="1"/>
  <c r="C2263" i="3" l="1"/>
  <c r="F2263" i="3" s="1"/>
  <c r="G2263" i="3"/>
  <c r="H2263" i="3" s="1"/>
  <c r="I2263" i="3"/>
  <c r="J2263" i="3" s="1"/>
  <c r="M2263" i="3" s="1"/>
  <c r="K2263" i="3"/>
  <c r="L2263" i="3" s="1"/>
  <c r="N2263" i="3" l="1"/>
  <c r="P2263" i="3"/>
  <c r="D2264" i="3" s="1"/>
  <c r="E2264" i="3" s="1"/>
  <c r="O2263" i="3"/>
  <c r="B2264" i="3" l="1"/>
  <c r="Q2264" i="3" s="1"/>
  <c r="C2264" i="3" l="1"/>
  <c r="F2264" i="3" s="1"/>
  <c r="G2264" i="3"/>
  <c r="H2264" i="3" s="1"/>
  <c r="K2264" i="3"/>
  <c r="L2264" i="3" s="1"/>
  <c r="I2264" i="3"/>
  <c r="J2264" i="3" s="1"/>
  <c r="M2264" i="3" s="1"/>
  <c r="N2264" i="3" l="1"/>
  <c r="P2264" i="3"/>
  <c r="D2265" i="3" s="1"/>
  <c r="E2265" i="3" s="1"/>
  <c r="O2264" i="3"/>
  <c r="B2265" i="3" l="1"/>
  <c r="Q2265" i="3" s="1"/>
  <c r="C2265" i="3"/>
  <c r="F2265" i="3" s="1"/>
  <c r="G2265" i="3" l="1"/>
  <c r="K2265" i="3"/>
  <c r="L2265" i="3" s="1"/>
  <c r="I2265" i="3"/>
  <c r="J2265" i="3" s="1"/>
  <c r="H2265" i="3" l="1"/>
  <c r="M2265" i="3"/>
  <c r="O2265" i="3" l="1"/>
  <c r="P2265" i="3"/>
  <c r="D2266" i="3" s="1"/>
  <c r="E2266" i="3" s="1"/>
  <c r="N2265" i="3"/>
  <c r="B2266" i="3" l="1"/>
  <c r="Q2266" i="3" s="1"/>
  <c r="C2266" i="3" l="1"/>
  <c r="F2266" i="3" s="1"/>
  <c r="K2266" i="3" l="1"/>
  <c r="L2266" i="3" s="1"/>
  <c r="G2266" i="3"/>
  <c r="H2266" i="3" s="1"/>
  <c r="I2266" i="3"/>
  <c r="J2266" i="3" s="1"/>
  <c r="M2266" i="3" s="1"/>
  <c r="N2266" i="3" l="1"/>
  <c r="P2266" i="3"/>
  <c r="D2267" i="3" s="1"/>
  <c r="E2267" i="3" s="1"/>
  <c r="O2266" i="3"/>
  <c r="B2267" i="3" l="1"/>
  <c r="Q2267" i="3" s="1"/>
  <c r="C2267" i="3" l="1"/>
  <c r="F2267" i="3" s="1"/>
  <c r="K2267" i="3"/>
  <c r="L2267" i="3" s="1"/>
  <c r="G2267" i="3"/>
  <c r="H2267" i="3" s="1"/>
  <c r="I2267" i="3"/>
  <c r="J2267" i="3" s="1"/>
  <c r="M2267" i="3" s="1"/>
  <c r="O2267" i="3" l="1"/>
  <c r="P2267" i="3"/>
  <c r="D2268" i="3" s="1"/>
  <c r="E2268" i="3" s="1"/>
  <c r="N2267" i="3"/>
  <c r="B2268" i="3" l="1"/>
  <c r="Q2268" i="3" s="1"/>
  <c r="C2268" i="3" l="1"/>
  <c r="F2268" i="3" s="1"/>
  <c r="K2268" i="3" l="1"/>
  <c r="L2268" i="3" s="1"/>
  <c r="G2268" i="3"/>
  <c r="I2268" i="3"/>
  <c r="J2268" i="3" s="1"/>
  <c r="H2268" i="3" l="1"/>
  <c r="M2268" i="3"/>
  <c r="N2268" i="3" l="1"/>
  <c r="P2268" i="3"/>
  <c r="D2269" i="3" s="1"/>
  <c r="E2269" i="3" s="1"/>
  <c r="O2268" i="3"/>
  <c r="B2269" i="3" l="1"/>
  <c r="Q2269" i="3" s="1"/>
  <c r="C2269" i="3"/>
  <c r="F2269" i="3" s="1"/>
  <c r="G2269" i="3" l="1"/>
  <c r="H2269" i="3" s="1"/>
  <c r="K2269" i="3"/>
  <c r="L2269" i="3" s="1"/>
  <c r="I2269" i="3"/>
  <c r="J2269" i="3" s="1"/>
  <c r="M2269" i="3" s="1"/>
  <c r="P2269" i="3" l="1"/>
  <c r="D2270" i="3" s="1"/>
  <c r="E2270" i="3" s="1"/>
  <c r="N2269" i="3"/>
  <c r="O2269" i="3"/>
  <c r="B2270" i="3" s="1"/>
  <c r="Q2270" i="3" s="1"/>
  <c r="C2270" i="3" l="1"/>
  <c r="F2270" i="3" s="1"/>
  <c r="G2270" i="3" l="1"/>
  <c r="H2270" i="3" s="1"/>
  <c r="K2270" i="3"/>
  <c r="L2270" i="3" s="1"/>
  <c r="I2270" i="3"/>
  <c r="J2270" i="3" s="1"/>
  <c r="M2270" i="3" s="1"/>
  <c r="P2270" i="3" l="1"/>
  <c r="D2271" i="3" s="1"/>
  <c r="E2271" i="3" s="1"/>
  <c r="O2270" i="3"/>
  <c r="N2270" i="3"/>
  <c r="B2271" i="3" l="1"/>
  <c r="Q2271" i="3" s="1"/>
  <c r="C2271" i="3" l="1"/>
  <c r="F2271" i="3" s="1"/>
  <c r="G2271" i="3"/>
  <c r="I2271" i="3"/>
  <c r="J2271" i="3" s="1"/>
  <c r="K2271" i="3"/>
  <c r="L2271" i="3" s="1"/>
  <c r="H2271" i="3" l="1"/>
  <c r="M2271" i="3"/>
  <c r="N2271" i="3" l="1"/>
  <c r="O2271" i="3"/>
  <c r="B2272" i="3" s="1"/>
  <c r="Q2272" i="3" s="1"/>
  <c r="P2271" i="3"/>
  <c r="D2272" i="3" s="1"/>
  <c r="E2272" i="3" s="1"/>
  <c r="C2272" i="3" l="1"/>
  <c r="F2272" i="3" s="1"/>
  <c r="G2272" i="3" l="1"/>
  <c r="H2272" i="3" s="1"/>
  <c r="K2272" i="3"/>
  <c r="L2272" i="3" s="1"/>
  <c r="I2272" i="3"/>
  <c r="J2272" i="3" s="1"/>
  <c r="M2272" i="3" l="1"/>
  <c r="N2272" i="3" s="1"/>
  <c r="P2272" i="3" l="1"/>
  <c r="D2273" i="3" s="1"/>
  <c r="E2273" i="3" s="1"/>
  <c r="O2272" i="3"/>
  <c r="B2273" i="3" s="1"/>
  <c r="Q2273" i="3" s="1"/>
  <c r="C2273" i="3" l="1"/>
  <c r="F2273" i="3" s="1"/>
  <c r="G2273" i="3"/>
  <c r="H2273" i="3" s="1"/>
  <c r="I2273" i="3"/>
  <c r="J2273" i="3" s="1"/>
  <c r="M2273" i="3" s="1"/>
  <c r="K2273" i="3"/>
  <c r="L2273" i="3" s="1"/>
  <c r="P2273" i="3" l="1"/>
  <c r="D2274" i="3" s="1"/>
  <c r="E2274" i="3" s="1"/>
  <c r="N2273" i="3"/>
  <c r="O2273" i="3"/>
  <c r="B2274" i="3" l="1"/>
  <c r="Q2274" i="3" s="1"/>
  <c r="C2274" i="3"/>
  <c r="F2274" i="3" s="1"/>
  <c r="K2274" i="3" l="1"/>
  <c r="L2274" i="3" s="1"/>
  <c r="I2274" i="3"/>
  <c r="J2274" i="3" s="1"/>
  <c r="G2274" i="3"/>
  <c r="H2274" i="3" l="1"/>
  <c r="M2274" i="3"/>
  <c r="P2274" i="3" l="1"/>
  <c r="D2275" i="3" s="1"/>
  <c r="E2275" i="3" s="1"/>
  <c r="N2274" i="3"/>
  <c r="O2274" i="3"/>
  <c r="B2275" i="3" s="1"/>
  <c r="Q2275" i="3" s="1"/>
  <c r="C2275" i="3" l="1"/>
  <c r="F2275" i="3" s="1"/>
  <c r="G2275" i="3" l="1"/>
  <c r="H2275" i="3" s="1"/>
  <c r="K2275" i="3"/>
  <c r="L2275" i="3" s="1"/>
  <c r="I2275" i="3"/>
  <c r="J2275" i="3" s="1"/>
  <c r="M2275" i="3" s="1"/>
  <c r="N2275" i="3" l="1"/>
  <c r="P2275" i="3"/>
  <c r="D2276" i="3" s="1"/>
  <c r="E2276" i="3" s="1"/>
  <c r="O2275" i="3"/>
  <c r="B2276" i="3" l="1"/>
  <c r="Q2276" i="3" s="1"/>
  <c r="C2276" i="3" l="1"/>
  <c r="F2276" i="3" s="1"/>
  <c r="G2276" i="3" l="1"/>
  <c r="H2276" i="3" s="1"/>
  <c r="I2276" i="3"/>
  <c r="J2276" i="3" s="1"/>
  <c r="M2276" i="3" s="1"/>
  <c r="K2276" i="3"/>
  <c r="L2276" i="3" s="1"/>
  <c r="N2276" i="3" l="1"/>
  <c r="P2276" i="3"/>
  <c r="D2277" i="3" s="1"/>
  <c r="E2277" i="3" s="1"/>
  <c r="O2276" i="3"/>
  <c r="B2277" i="3" l="1"/>
  <c r="Q2277" i="3" s="1"/>
  <c r="C2277" i="3" l="1"/>
  <c r="F2277" i="3" s="1"/>
  <c r="I2277" i="3" l="1"/>
  <c r="J2277" i="3" s="1"/>
  <c r="G2277" i="3"/>
  <c r="K2277" i="3"/>
  <c r="L2277" i="3" s="1"/>
  <c r="H2277" i="3" l="1"/>
  <c r="M2277" i="3"/>
  <c r="O2277" i="3" l="1"/>
  <c r="P2277" i="3"/>
  <c r="D2278" i="3" s="1"/>
  <c r="E2278" i="3" s="1"/>
  <c r="N2277" i="3"/>
  <c r="B2278" i="3" l="1"/>
  <c r="Q2278" i="3" s="1"/>
  <c r="C2278" i="3" l="1"/>
  <c r="F2278" i="3" s="1"/>
  <c r="I2278" i="3" l="1"/>
  <c r="J2278" i="3" s="1"/>
  <c r="K2278" i="3"/>
  <c r="L2278" i="3" s="1"/>
  <c r="G2278" i="3"/>
  <c r="H2278" i="3" s="1"/>
  <c r="M2278" i="3" l="1"/>
  <c r="N2278" i="3" s="1"/>
  <c r="O2278" i="3" l="1"/>
  <c r="B2279" i="3" s="1"/>
  <c r="Q2279" i="3" s="1"/>
  <c r="P2278" i="3"/>
  <c r="D2279" i="3" s="1"/>
  <c r="E2279" i="3" s="1"/>
  <c r="C2279" i="3" l="1"/>
  <c r="F2279" i="3" s="1"/>
  <c r="G2279" i="3" l="1"/>
  <c r="H2279" i="3" s="1"/>
  <c r="K2279" i="3"/>
  <c r="L2279" i="3" s="1"/>
  <c r="I2279" i="3"/>
  <c r="J2279" i="3" s="1"/>
  <c r="M2279" i="3" s="1"/>
  <c r="N2279" i="3" s="1"/>
  <c r="P2279" i="3" l="1"/>
  <c r="D2280" i="3" s="1"/>
  <c r="E2280" i="3" s="1"/>
  <c r="O2279" i="3"/>
  <c r="B2280" i="3" s="1"/>
  <c r="Q2280" i="3" l="1"/>
  <c r="C2280" i="3"/>
  <c r="F2280" i="3" s="1"/>
  <c r="G2280" i="3" s="1"/>
  <c r="K2280" i="3"/>
  <c r="L2280" i="3" s="1"/>
  <c r="I2280" i="3"/>
  <c r="J2280" i="3" s="1"/>
  <c r="H2280" i="3" l="1"/>
  <c r="M2280" i="3"/>
  <c r="N2280" i="3" l="1"/>
  <c r="O2280" i="3"/>
  <c r="B2281" i="3" s="1"/>
  <c r="Q2281" i="3" s="1"/>
  <c r="P2280" i="3"/>
  <c r="D2281" i="3" s="1"/>
  <c r="E2281" i="3" s="1"/>
  <c r="C2281" i="3" l="1"/>
  <c r="F2281" i="3" s="1"/>
  <c r="K2281" i="3" l="1"/>
  <c r="L2281" i="3" s="1"/>
  <c r="I2281" i="3"/>
  <c r="J2281" i="3" s="1"/>
  <c r="G2281" i="3"/>
  <c r="H2281" i="3" s="1"/>
  <c r="M2281" i="3" l="1"/>
  <c r="O2281" i="3" s="1"/>
  <c r="N2281" i="3" l="1"/>
  <c r="P2281" i="3"/>
  <c r="D2282" i="3" s="1"/>
  <c r="E2282" i="3" s="1"/>
  <c r="B2282" i="3"/>
  <c r="Q2282" i="3" s="1"/>
  <c r="C2282" i="3"/>
  <c r="F2282" i="3" l="1"/>
  <c r="G2282" i="3"/>
  <c r="H2282" i="3" s="1"/>
  <c r="I2282" i="3"/>
  <c r="J2282" i="3" s="1"/>
  <c r="K2282" i="3"/>
  <c r="L2282" i="3" s="1"/>
  <c r="M2282" i="3" l="1"/>
  <c r="N2282" i="3" s="1"/>
  <c r="O2282" i="3" l="1"/>
  <c r="B2283" i="3" s="1"/>
  <c r="Q2283" i="3" s="1"/>
  <c r="P2282" i="3"/>
  <c r="D2283" i="3" s="1"/>
  <c r="E2283" i="3" s="1"/>
  <c r="C2283" i="3" l="1"/>
  <c r="F2283" i="3"/>
  <c r="K2283" i="3"/>
  <c r="L2283" i="3" s="1"/>
  <c r="G2283" i="3"/>
  <c r="I2283" i="3"/>
  <c r="J2283" i="3" s="1"/>
  <c r="H2283" i="3" l="1"/>
  <c r="M2283" i="3"/>
  <c r="O2283" i="3" l="1"/>
  <c r="P2283" i="3"/>
  <c r="D2284" i="3" s="1"/>
  <c r="E2284" i="3" s="1"/>
  <c r="N2283" i="3"/>
  <c r="B2284" i="3" l="1"/>
  <c r="Q2284" i="3" s="1"/>
  <c r="C2284" i="3" l="1"/>
  <c r="F2284" i="3" s="1"/>
  <c r="I2284" i="3" l="1"/>
  <c r="J2284" i="3" s="1"/>
  <c r="K2284" i="3"/>
  <c r="L2284" i="3" s="1"/>
  <c r="G2284" i="3"/>
  <c r="H2284" i="3" s="1"/>
  <c r="M2284" i="3" l="1"/>
  <c r="N2284" i="3" s="1"/>
  <c r="P2284" i="3" l="1"/>
  <c r="D2285" i="3" s="1"/>
  <c r="E2285" i="3" s="1"/>
  <c r="O2284" i="3"/>
  <c r="B2285" i="3" s="1"/>
  <c r="Q2285" i="3" s="1"/>
  <c r="C2285" i="3" l="1"/>
  <c r="F2285" i="3" s="1"/>
  <c r="K2285" i="3"/>
  <c r="L2285" i="3" s="1"/>
  <c r="I2285" i="3"/>
  <c r="J2285" i="3" s="1"/>
  <c r="G2285" i="3"/>
  <c r="H2285" i="3" s="1"/>
  <c r="M2285" i="3" l="1"/>
  <c r="N2285" i="3" s="1"/>
  <c r="P2285" i="3" l="1"/>
  <c r="D2286" i="3" s="1"/>
  <c r="E2286" i="3" s="1"/>
  <c r="O2285" i="3"/>
  <c r="B2286" i="3" s="1"/>
  <c r="Q2286" i="3" s="1"/>
  <c r="C2286" i="3" l="1"/>
  <c r="F2286" i="3" s="1"/>
  <c r="G2286" i="3" s="1"/>
  <c r="I2286" i="3" l="1"/>
  <c r="J2286" i="3" s="1"/>
  <c r="K2286" i="3"/>
  <c r="L2286" i="3" s="1"/>
  <c r="H2286" i="3"/>
  <c r="M2286" i="3"/>
  <c r="P2286" i="3" l="1"/>
  <c r="D2287" i="3" s="1"/>
  <c r="E2287" i="3" s="1"/>
  <c r="N2286" i="3"/>
  <c r="O2286" i="3"/>
  <c r="B2287" i="3" l="1"/>
  <c r="Q2287" i="3" s="1"/>
  <c r="C2287" i="3" l="1"/>
  <c r="F2287" i="3" s="1"/>
  <c r="G2287" i="3"/>
  <c r="H2287" i="3" s="1"/>
  <c r="I2287" i="3"/>
  <c r="J2287" i="3" s="1"/>
  <c r="M2287" i="3" s="1"/>
  <c r="K2287" i="3"/>
  <c r="L2287" i="3" s="1"/>
  <c r="N2287" i="3" l="1"/>
  <c r="O2287" i="3"/>
  <c r="P2287" i="3"/>
  <c r="D2288" i="3" s="1"/>
  <c r="E2288" i="3" s="1"/>
  <c r="B2288" i="3" l="1"/>
  <c r="Q2288" i="3" s="1"/>
  <c r="C2288" i="3"/>
  <c r="F2288" i="3" s="1"/>
  <c r="I2288" i="3" l="1"/>
  <c r="J2288" i="3" s="1"/>
  <c r="G2288" i="3"/>
  <c r="K2288" i="3"/>
  <c r="L2288" i="3" s="1"/>
  <c r="H2288" i="3" l="1"/>
  <c r="M2288" i="3"/>
  <c r="O2288" i="3" l="1"/>
  <c r="P2288" i="3"/>
  <c r="D2289" i="3" s="1"/>
  <c r="E2289" i="3" s="1"/>
  <c r="N2288" i="3"/>
  <c r="B2289" i="3" l="1"/>
  <c r="Q2289" i="3" s="1"/>
  <c r="C2289" i="3" l="1"/>
  <c r="F2289" i="3" s="1"/>
  <c r="K2289" i="3" l="1"/>
  <c r="L2289" i="3" s="1"/>
  <c r="I2289" i="3"/>
  <c r="J2289" i="3" s="1"/>
  <c r="G2289" i="3"/>
  <c r="H2289" i="3" s="1"/>
  <c r="M2289" i="3" l="1"/>
  <c r="O2289" i="3" s="1"/>
  <c r="N2289" i="3" l="1"/>
  <c r="B2290" i="3" s="1"/>
  <c r="Q2290" i="3" s="1"/>
  <c r="P2289" i="3"/>
  <c r="D2290" i="3" s="1"/>
  <c r="E2290" i="3" s="1"/>
  <c r="C2290" i="3" l="1"/>
  <c r="F2290" i="3" s="1"/>
  <c r="G2290" i="3" s="1"/>
  <c r="H2290" i="3" s="1"/>
  <c r="K2290" i="3"/>
  <c r="L2290" i="3" s="1"/>
  <c r="I2290" i="3"/>
  <c r="J2290" i="3" s="1"/>
  <c r="M2290" i="3" l="1"/>
  <c r="P2290" i="3" s="1"/>
  <c r="D2291" i="3" s="1"/>
  <c r="E2291" i="3" s="1"/>
  <c r="O2290" i="3" l="1"/>
  <c r="N2290" i="3"/>
  <c r="B2291" i="3"/>
  <c r="Q2291" i="3" s="1"/>
  <c r="C2291" i="3" l="1"/>
  <c r="F2291" i="3" s="1"/>
  <c r="G2291" i="3" s="1"/>
  <c r="K2291" i="3" l="1"/>
  <c r="L2291" i="3" s="1"/>
  <c r="I2291" i="3"/>
  <c r="J2291" i="3" s="1"/>
  <c r="M2291" i="3" s="1"/>
  <c r="H2291" i="3"/>
  <c r="P2291" i="3" l="1"/>
  <c r="D2292" i="3" s="1"/>
  <c r="E2292" i="3" s="1"/>
  <c r="N2291" i="3"/>
  <c r="O2291" i="3"/>
  <c r="B2292" i="3" s="1"/>
  <c r="Q2292" i="3" s="1"/>
  <c r="C2292" i="3" l="1"/>
  <c r="F2292" i="3" s="1"/>
  <c r="K2292" i="3" l="1"/>
  <c r="L2292" i="3" s="1"/>
  <c r="G2292" i="3"/>
  <c r="H2292" i="3" s="1"/>
  <c r="I2292" i="3"/>
  <c r="J2292" i="3" s="1"/>
  <c r="M2292" i="3" s="1"/>
  <c r="N2292" i="3" l="1"/>
  <c r="O2292" i="3"/>
  <c r="P2292" i="3"/>
  <c r="D2293" i="3" s="1"/>
  <c r="E2293" i="3" s="1"/>
  <c r="B2293" i="3" l="1"/>
  <c r="Q2293" i="3" s="1"/>
  <c r="C2293" i="3"/>
  <c r="F2293" i="3" s="1"/>
  <c r="G2293" i="3" l="1"/>
  <c r="H2293" i="3" s="1"/>
  <c r="K2293" i="3"/>
  <c r="L2293" i="3" s="1"/>
  <c r="I2293" i="3"/>
  <c r="J2293" i="3" s="1"/>
  <c r="M2293" i="3" l="1"/>
  <c r="N2293" i="3" s="1"/>
  <c r="P2293" i="3" l="1"/>
  <c r="D2294" i="3" s="1"/>
  <c r="E2294" i="3" s="1"/>
  <c r="O2293" i="3"/>
  <c r="B2294" i="3" s="1"/>
  <c r="Q2294" i="3" s="1"/>
  <c r="C2294" i="3" l="1"/>
  <c r="F2294" i="3" s="1"/>
  <c r="K2294" i="3" s="1"/>
  <c r="L2294" i="3" s="1"/>
  <c r="G2294" i="3" l="1"/>
  <c r="I2294" i="3"/>
  <c r="J2294" i="3" s="1"/>
  <c r="H2294" i="3"/>
  <c r="M2294" i="3"/>
  <c r="O2294" i="3" l="1"/>
  <c r="P2294" i="3"/>
  <c r="D2295" i="3" s="1"/>
  <c r="E2295" i="3" s="1"/>
  <c r="N2294" i="3"/>
  <c r="B2295" i="3" l="1"/>
  <c r="Q2295" i="3" s="1"/>
  <c r="C2295" i="3" l="1"/>
  <c r="F2295" i="3" s="1"/>
  <c r="G2295" i="3" l="1"/>
  <c r="H2295" i="3" s="1"/>
  <c r="K2295" i="3"/>
  <c r="L2295" i="3" s="1"/>
  <c r="I2295" i="3"/>
  <c r="J2295" i="3" s="1"/>
  <c r="M2295" i="3" s="1"/>
  <c r="N2295" i="3" l="1"/>
  <c r="O2295" i="3"/>
  <c r="P2295" i="3"/>
  <c r="D2296" i="3" s="1"/>
  <c r="E2296" i="3" s="1"/>
  <c r="B2296" i="3" l="1"/>
  <c r="Q2296" i="3" s="1"/>
  <c r="C2296" i="3" l="1"/>
  <c r="F2296" i="3" s="1"/>
  <c r="K2296" i="3" s="1"/>
  <c r="L2296" i="3" s="1"/>
  <c r="I2296" i="3" l="1"/>
  <c r="J2296" i="3" s="1"/>
  <c r="G2296" i="3"/>
  <c r="H2296" i="3" s="1"/>
  <c r="M2296" i="3" l="1"/>
  <c r="O2296" i="3" l="1"/>
  <c r="N2296" i="3"/>
  <c r="P2296" i="3"/>
  <c r="D2297" i="3" s="1"/>
  <c r="E2297" i="3" s="1"/>
  <c r="B2297" i="3" l="1"/>
  <c r="Q2297" i="3" s="1"/>
  <c r="C2297" i="3" l="1"/>
  <c r="F2297" i="3" s="1"/>
  <c r="K2297" i="3" l="1"/>
  <c r="L2297" i="3" s="1"/>
  <c r="I2297" i="3"/>
  <c r="J2297" i="3" s="1"/>
  <c r="G2297" i="3"/>
  <c r="H2297" i="3" l="1"/>
  <c r="M2297" i="3"/>
  <c r="O2297" i="3" l="1"/>
  <c r="N2297" i="3"/>
  <c r="P2297" i="3"/>
  <c r="D2298" i="3" s="1"/>
  <c r="E2298" i="3" s="1"/>
  <c r="B2298" i="3" l="1"/>
  <c r="Q2298" i="3" s="1"/>
  <c r="C2298" i="3" l="1"/>
  <c r="F2298" i="3" s="1"/>
  <c r="K2298" i="3" l="1"/>
  <c r="L2298" i="3" s="1"/>
  <c r="G2298" i="3"/>
  <c r="H2298" i="3" s="1"/>
  <c r="I2298" i="3"/>
  <c r="J2298" i="3" s="1"/>
  <c r="M2298" i="3" s="1"/>
  <c r="N2298" i="3" l="1"/>
  <c r="O2298" i="3"/>
  <c r="B2299" i="3" s="1"/>
  <c r="Q2299" i="3" s="1"/>
  <c r="P2298" i="3"/>
  <c r="D2299" i="3" s="1"/>
  <c r="E2299" i="3" s="1"/>
  <c r="C2299" i="3" l="1"/>
  <c r="F2299" i="3" s="1"/>
  <c r="I2299" i="3" l="1"/>
  <c r="J2299" i="3" s="1"/>
  <c r="G2299" i="3"/>
  <c r="K2299" i="3"/>
  <c r="L2299" i="3" s="1"/>
  <c r="H2299" i="3" l="1"/>
  <c r="M2299" i="3"/>
  <c r="N2299" i="3" l="1"/>
  <c r="O2299" i="3"/>
  <c r="B2300" i="3" s="1"/>
  <c r="Q2300" i="3" s="1"/>
  <c r="P2299" i="3"/>
  <c r="D2300" i="3" s="1"/>
  <c r="E2300" i="3" s="1"/>
  <c r="C2300" i="3" l="1"/>
  <c r="F2300" i="3" s="1"/>
  <c r="G2300" i="3" l="1"/>
  <c r="K2300" i="3"/>
  <c r="L2300" i="3" s="1"/>
  <c r="I2300" i="3"/>
  <c r="J2300" i="3" s="1"/>
  <c r="H2300" i="3" l="1"/>
  <c r="M2300" i="3"/>
  <c r="N2300" i="3" l="1"/>
  <c r="P2300" i="3"/>
  <c r="D2301" i="3" s="1"/>
  <c r="E2301" i="3" s="1"/>
  <c r="O2300" i="3"/>
  <c r="B2301" i="3" s="1"/>
  <c r="Q2301" i="3" s="1"/>
  <c r="C2301" i="3" l="1"/>
  <c r="F2301" i="3" s="1"/>
  <c r="K2301" i="3" l="1"/>
  <c r="L2301" i="3" s="1"/>
  <c r="I2301" i="3"/>
  <c r="J2301" i="3" s="1"/>
  <c r="M2301" i="3" s="1"/>
  <c r="G2301" i="3"/>
  <c r="H2301" i="3" s="1"/>
  <c r="N2301" i="3" l="1"/>
  <c r="O2301" i="3"/>
  <c r="B2302" i="3" s="1"/>
  <c r="Q2302" i="3" s="1"/>
  <c r="P2301" i="3"/>
  <c r="D2302" i="3" s="1"/>
  <c r="E2302" i="3" s="1"/>
  <c r="C2302" i="3" l="1"/>
  <c r="F2302" i="3" s="1"/>
  <c r="G2302" i="3" l="1"/>
  <c r="H2302" i="3" s="1"/>
  <c r="I2302" i="3"/>
  <c r="J2302" i="3" s="1"/>
  <c r="M2302" i="3" s="1"/>
  <c r="K2302" i="3"/>
  <c r="L2302" i="3" s="1"/>
  <c r="O2302" i="3" l="1"/>
  <c r="P2302" i="3"/>
  <c r="D2303" i="3" s="1"/>
  <c r="E2303" i="3" s="1"/>
  <c r="N2302" i="3"/>
  <c r="B2303" i="3" l="1"/>
  <c r="Q2303" i="3" s="1"/>
  <c r="C2303" i="3" l="1"/>
  <c r="F2303" i="3" s="1"/>
  <c r="I2303" i="3" l="1"/>
  <c r="J2303" i="3" s="1"/>
  <c r="K2303" i="3"/>
  <c r="L2303" i="3" s="1"/>
  <c r="G2303" i="3"/>
  <c r="H2303" i="3" l="1"/>
  <c r="M2303" i="3"/>
  <c r="O2303" i="3" l="1"/>
  <c r="P2303" i="3"/>
  <c r="D2304" i="3" s="1"/>
  <c r="E2304" i="3" s="1"/>
  <c r="N2303" i="3"/>
  <c r="B2304" i="3" l="1"/>
  <c r="Q2304" i="3" s="1"/>
  <c r="C2304" i="3"/>
  <c r="F2304" i="3" s="1"/>
  <c r="G2304" i="3" l="1"/>
  <c r="H2304" i="3" s="1"/>
  <c r="K2304" i="3"/>
  <c r="L2304" i="3" s="1"/>
  <c r="I2304" i="3"/>
  <c r="J2304" i="3" s="1"/>
  <c r="M2304" i="3" s="1"/>
  <c r="N2304" i="3" l="1"/>
  <c r="P2304" i="3"/>
  <c r="D2305" i="3" s="1"/>
  <c r="E2305" i="3" s="1"/>
  <c r="O2304" i="3"/>
  <c r="B2305" i="3" s="1"/>
  <c r="Q2305" i="3" s="1"/>
  <c r="C2305" i="3" l="1"/>
  <c r="F2305" i="3" s="1"/>
  <c r="K2305" i="3" l="1"/>
  <c r="L2305" i="3" s="1"/>
  <c r="I2305" i="3"/>
  <c r="J2305" i="3" s="1"/>
  <c r="G2305" i="3"/>
  <c r="H2305" i="3" s="1"/>
  <c r="M2305" i="3" l="1"/>
  <c r="N2305" i="3" s="1"/>
  <c r="P2305" i="3" l="1"/>
  <c r="D2306" i="3" s="1"/>
  <c r="E2306" i="3" s="1"/>
  <c r="O2305" i="3"/>
  <c r="B2306" i="3" s="1"/>
  <c r="Q2306" i="3" s="1"/>
  <c r="C2306" i="3" l="1"/>
  <c r="F2306" i="3" s="1"/>
  <c r="G2306" i="3"/>
  <c r="I2306" i="3"/>
  <c r="J2306" i="3" s="1"/>
  <c r="K2306" i="3"/>
  <c r="L2306" i="3" s="1"/>
  <c r="H2306" i="3" l="1"/>
  <c r="M2306" i="3"/>
  <c r="P2306" i="3" l="1"/>
  <c r="D2307" i="3" s="1"/>
  <c r="E2307" i="3" s="1"/>
  <c r="N2306" i="3"/>
  <c r="O2306" i="3"/>
  <c r="B2307" i="3" s="1"/>
  <c r="Q2307" i="3" s="1"/>
  <c r="C2307" i="3" l="1"/>
  <c r="F2307" i="3" s="1"/>
  <c r="G2307" i="3" l="1"/>
  <c r="H2307" i="3" s="1"/>
  <c r="I2307" i="3"/>
  <c r="J2307" i="3" s="1"/>
  <c r="M2307" i="3" s="1"/>
  <c r="K2307" i="3"/>
  <c r="L2307" i="3" s="1"/>
  <c r="P2307" i="3" l="1"/>
  <c r="D2308" i="3" s="1"/>
  <c r="E2308" i="3" s="1"/>
  <c r="O2307" i="3"/>
  <c r="N2307" i="3"/>
  <c r="B2308" i="3" l="1"/>
  <c r="Q2308" i="3" s="1"/>
  <c r="C2308" i="3" l="1"/>
  <c r="F2308" i="3" s="1"/>
  <c r="G2308" i="3" l="1"/>
  <c r="H2308" i="3" s="1"/>
  <c r="I2308" i="3"/>
  <c r="J2308" i="3" s="1"/>
  <c r="M2308" i="3" s="1"/>
  <c r="K2308" i="3"/>
  <c r="L2308" i="3" s="1"/>
  <c r="N2308" i="3" l="1"/>
  <c r="O2308" i="3"/>
  <c r="B2309" i="3" s="1"/>
  <c r="Q2309" i="3" s="1"/>
  <c r="P2308" i="3"/>
  <c r="D2309" i="3" s="1"/>
  <c r="E2309" i="3" s="1"/>
  <c r="C2309" i="3" l="1"/>
  <c r="F2309" i="3" s="1"/>
  <c r="K2309" i="3" l="1"/>
  <c r="L2309" i="3" s="1"/>
  <c r="G2309" i="3"/>
  <c r="I2309" i="3"/>
  <c r="J2309" i="3" s="1"/>
  <c r="H2309" i="3" l="1"/>
  <c r="M2309" i="3"/>
  <c r="O2309" i="3" l="1"/>
  <c r="P2309" i="3"/>
  <c r="D2310" i="3" s="1"/>
  <c r="E2310" i="3" s="1"/>
  <c r="N2309" i="3"/>
  <c r="B2310" i="3" l="1"/>
  <c r="Q2310" i="3" s="1"/>
  <c r="C2310" i="3" l="1"/>
  <c r="F2310" i="3" s="1"/>
  <c r="I2310" i="3" l="1"/>
  <c r="J2310" i="3" s="1"/>
  <c r="M2310" i="3" s="1"/>
  <c r="K2310" i="3"/>
  <c r="L2310" i="3" s="1"/>
  <c r="G2310" i="3"/>
  <c r="H2310" i="3" s="1"/>
  <c r="P2310" i="3" l="1"/>
  <c r="D2311" i="3" s="1"/>
  <c r="E2311" i="3" s="1"/>
  <c r="O2310" i="3"/>
  <c r="N2310" i="3"/>
  <c r="B2311" i="3" l="1"/>
  <c r="Q2311" i="3" s="1"/>
  <c r="C2311" i="3" l="1"/>
  <c r="F2311" i="3" s="1"/>
  <c r="I2311" i="3" l="1"/>
  <c r="J2311" i="3" s="1"/>
  <c r="M2311" i="3" s="1"/>
  <c r="K2311" i="3"/>
  <c r="L2311" i="3" s="1"/>
  <c r="G2311" i="3"/>
  <c r="H2311" i="3" s="1"/>
  <c r="O2311" i="3" l="1"/>
  <c r="N2311" i="3"/>
  <c r="P2311" i="3"/>
  <c r="D2312" i="3" s="1"/>
  <c r="E2312" i="3" s="1"/>
  <c r="B2312" i="3" l="1"/>
  <c r="Q2312" i="3" s="1"/>
  <c r="C2312" i="3" l="1"/>
  <c r="F2312" i="3" s="1"/>
  <c r="K2312" i="3" l="1"/>
  <c r="L2312" i="3" s="1"/>
  <c r="G2312" i="3"/>
  <c r="I2312" i="3"/>
  <c r="J2312" i="3" s="1"/>
  <c r="H2312" i="3" l="1"/>
  <c r="M2312" i="3"/>
  <c r="N2312" i="3" l="1"/>
  <c r="O2312" i="3"/>
  <c r="P2312" i="3"/>
  <c r="D2313" i="3" s="1"/>
  <c r="E2313" i="3" s="1"/>
  <c r="B2313" i="3" l="1"/>
  <c r="Q2313" i="3" s="1"/>
  <c r="C2313" i="3"/>
  <c r="F2313" i="3" s="1"/>
  <c r="G2313" i="3" l="1"/>
  <c r="H2313" i="3" s="1"/>
  <c r="K2313" i="3"/>
  <c r="L2313" i="3" s="1"/>
  <c r="I2313" i="3"/>
  <c r="J2313" i="3" s="1"/>
  <c r="M2313" i="3" l="1"/>
  <c r="P2313" i="3" s="1"/>
  <c r="D2314" i="3" s="1"/>
  <c r="E2314" i="3" s="1"/>
  <c r="O2313" i="3" l="1"/>
  <c r="N2313" i="3"/>
  <c r="B2314" i="3" l="1"/>
  <c r="Q2314" i="3" s="1"/>
  <c r="C2314" i="3" l="1"/>
  <c r="F2314" i="3" s="1"/>
  <c r="I2314" i="3" l="1"/>
  <c r="J2314" i="3" s="1"/>
  <c r="G2314" i="3"/>
  <c r="H2314" i="3" s="1"/>
  <c r="K2314" i="3"/>
  <c r="L2314" i="3" s="1"/>
  <c r="M2314" i="3" l="1"/>
  <c r="N2314" i="3" l="1"/>
  <c r="P2314" i="3"/>
  <c r="D2315" i="3" s="1"/>
  <c r="E2315" i="3" s="1"/>
  <c r="O2314" i="3"/>
  <c r="B2315" i="3" s="1"/>
  <c r="Q2315" i="3" s="1"/>
  <c r="C2315" i="3" l="1"/>
  <c r="F2315" i="3" s="1"/>
  <c r="I2315" i="3" l="1"/>
  <c r="J2315" i="3" s="1"/>
  <c r="M2315" i="3" s="1"/>
  <c r="P2315" i="3" s="1"/>
  <c r="D2316" i="3" s="1"/>
  <c r="E2316" i="3" s="1"/>
  <c r="K2315" i="3"/>
  <c r="L2315" i="3" s="1"/>
  <c r="G2315" i="3"/>
  <c r="H2315" i="3" s="1"/>
  <c r="O2315" i="3" l="1"/>
  <c r="N2315" i="3"/>
  <c r="B2316" i="3" l="1"/>
  <c r="Q2316" i="3" s="1"/>
  <c r="C2316" i="3" l="1"/>
  <c r="F2316" i="3" s="1"/>
  <c r="K2316" i="3" l="1"/>
  <c r="L2316" i="3" s="1"/>
  <c r="I2316" i="3"/>
  <c r="J2316" i="3" s="1"/>
  <c r="M2316" i="3" s="1"/>
  <c r="G2316" i="3"/>
  <c r="H2316" i="3" s="1"/>
  <c r="N2316" i="3" l="1"/>
  <c r="P2316" i="3"/>
  <c r="D2317" i="3" s="1"/>
  <c r="E2317" i="3" s="1"/>
  <c r="O2316" i="3"/>
  <c r="B2317" i="3" s="1"/>
  <c r="Q2317" i="3" s="1"/>
  <c r="C2317" i="3" l="1"/>
  <c r="F2317" i="3" s="1"/>
  <c r="G2317" i="3" l="1"/>
  <c r="K2317" i="3"/>
  <c r="L2317" i="3" s="1"/>
  <c r="I2317" i="3"/>
  <c r="J2317" i="3" s="1"/>
  <c r="M2317" i="3" l="1"/>
  <c r="H2317" i="3"/>
  <c r="N2317" i="3" l="1"/>
  <c r="P2317" i="3"/>
  <c r="D2318" i="3" s="1"/>
  <c r="E2318" i="3" s="1"/>
  <c r="O2317" i="3"/>
  <c r="B2318" i="3" s="1"/>
  <c r="Q2318" i="3" s="1"/>
  <c r="C2318" i="3" l="1"/>
  <c r="F2318" i="3" s="1"/>
  <c r="G2318" i="3" l="1"/>
  <c r="H2318" i="3" s="1"/>
  <c r="I2318" i="3"/>
  <c r="J2318" i="3" s="1"/>
  <c r="M2318" i="3" s="1"/>
  <c r="N2318" i="3" s="1"/>
  <c r="K2318" i="3"/>
  <c r="L2318" i="3" s="1"/>
  <c r="P2318" i="3"/>
  <c r="D2319" i="3" s="1"/>
  <c r="E2319" i="3" s="1"/>
  <c r="O2318" i="3"/>
  <c r="B2319" i="3" l="1"/>
  <c r="Q2319" i="3" s="1"/>
  <c r="C2319" i="3"/>
  <c r="F2319" i="3" s="1"/>
  <c r="I2319" i="3" l="1"/>
  <c r="J2319" i="3" s="1"/>
  <c r="K2319" i="3"/>
  <c r="L2319" i="3" s="1"/>
  <c r="G2319" i="3"/>
  <c r="H2319" i="3" s="1"/>
  <c r="M2319" i="3" l="1"/>
  <c r="O2319" i="3" s="1"/>
  <c r="N2319" i="3" l="1"/>
  <c r="P2319" i="3"/>
  <c r="D2320" i="3" s="1"/>
  <c r="E2320" i="3" s="1"/>
  <c r="B2320" i="3"/>
  <c r="Q2320" i="3" s="1"/>
  <c r="C2320" i="3" l="1"/>
  <c r="F2320" i="3" s="1"/>
  <c r="K2320" i="3" l="1"/>
  <c r="L2320" i="3" s="1"/>
  <c r="I2320" i="3"/>
  <c r="J2320" i="3" s="1"/>
  <c r="G2320" i="3"/>
  <c r="H2320" i="3" l="1"/>
  <c r="M2320" i="3"/>
  <c r="P2320" i="3" l="1"/>
  <c r="D2321" i="3" s="1"/>
  <c r="E2321" i="3" s="1"/>
  <c r="N2320" i="3"/>
  <c r="O2320" i="3"/>
  <c r="B2321" i="3" l="1"/>
  <c r="Q2321" i="3" s="1"/>
  <c r="C2321" i="3"/>
  <c r="F2321" i="3" s="1"/>
  <c r="K2321" i="3" l="1"/>
  <c r="L2321" i="3" s="1"/>
  <c r="G2321" i="3"/>
  <c r="H2321" i="3" s="1"/>
  <c r="I2321" i="3"/>
  <c r="J2321" i="3" s="1"/>
  <c r="M2321" i="3" s="1"/>
  <c r="N2321" i="3" l="1"/>
  <c r="P2321" i="3"/>
  <c r="D2322" i="3" s="1"/>
  <c r="E2322" i="3" s="1"/>
  <c r="O2321" i="3"/>
  <c r="B2322" i="3" s="1"/>
  <c r="Q2322" i="3" s="1"/>
  <c r="C2322" i="3" l="1"/>
  <c r="F2322" i="3" s="1"/>
  <c r="G2322" i="3" l="1"/>
  <c r="H2322" i="3" s="1"/>
  <c r="I2322" i="3"/>
  <c r="J2322" i="3" s="1"/>
  <c r="M2322" i="3" s="1"/>
  <c r="K2322" i="3"/>
  <c r="L2322" i="3" s="1"/>
  <c r="O2322" i="3" l="1"/>
  <c r="P2322" i="3"/>
  <c r="D2323" i="3" s="1"/>
  <c r="E2323" i="3" s="1"/>
  <c r="N2322" i="3"/>
  <c r="B2323" i="3" l="1"/>
  <c r="Q2323" i="3" s="1"/>
  <c r="C2323" i="3" l="1"/>
  <c r="F2323" i="3" s="1"/>
  <c r="K2323" i="3" l="1"/>
  <c r="L2323" i="3" s="1"/>
  <c r="I2323" i="3"/>
  <c r="J2323" i="3" s="1"/>
  <c r="G2323" i="3"/>
  <c r="M2323" i="3" l="1"/>
  <c r="H2323" i="3"/>
  <c r="O2323" i="3" l="1"/>
  <c r="N2323" i="3"/>
  <c r="P2323" i="3"/>
  <c r="D2324" i="3" s="1"/>
  <c r="E2324" i="3" s="1"/>
  <c r="B2324" i="3" l="1"/>
  <c r="Q2324" i="3" s="1"/>
  <c r="C2324" i="3" l="1"/>
  <c r="F2324" i="3" s="1"/>
  <c r="I2324" i="3" l="1"/>
  <c r="J2324" i="3" s="1"/>
  <c r="M2324" i="3" s="1"/>
  <c r="G2324" i="3"/>
  <c r="H2324" i="3" s="1"/>
  <c r="K2324" i="3"/>
  <c r="L2324" i="3" s="1"/>
  <c r="O2324" i="3" l="1"/>
  <c r="N2324" i="3"/>
  <c r="P2324" i="3"/>
  <c r="D2325" i="3" s="1"/>
  <c r="E2325" i="3" s="1"/>
  <c r="B2325" i="3" l="1"/>
  <c r="Q2325" i="3" s="1"/>
  <c r="C2325" i="3" l="1"/>
  <c r="F2325" i="3" s="1"/>
  <c r="G2325" i="3" l="1"/>
  <c r="H2325" i="3" s="1"/>
  <c r="I2325" i="3"/>
  <c r="J2325" i="3" s="1"/>
  <c r="M2325" i="3" s="1"/>
  <c r="K2325" i="3"/>
  <c r="L2325" i="3" s="1"/>
  <c r="N2325" i="3" l="1"/>
  <c r="O2325" i="3"/>
  <c r="P2325" i="3"/>
  <c r="D2326" i="3" s="1"/>
  <c r="E2326" i="3" s="1"/>
  <c r="B2326" i="3" l="1"/>
  <c r="Q2326" i="3" s="1"/>
  <c r="C2326" i="3"/>
  <c r="F2326" i="3" s="1"/>
  <c r="I2326" i="3" l="1"/>
  <c r="J2326" i="3" s="1"/>
  <c r="G2326" i="3"/>
  <c r="K2326" i="3"/>
  <c r="L2326" i="3" s="1"/>
  <c r="H2326" i="3" l="1"/>
  <c r="M2326" i="3"/>
  <c r="P2326" i="3" l="1"/>
  <c r="D2327" i="3" s="1"/>
  <c r="E2327" i="3" s="1"/>
  <c r="O2326" i="3"/>
  <c r="N2326" i="3"/>
  <c r="B2327" i="3" l="1"/>
  <c r="Q2327" i="3" s="1"/>
  <c r="C2327" i="3" l="1"/>
  <c r="F2327" i="3" s="1"/>
  <c r="G2327" i="3" l="1"/>
  <c r="H2327" i="3" s="1"/>
  <c r="K2327" i="3"/>
  <c r="L2327" i="3" s="1"/>
  <c r="I2327" i="3"/>
  <c r="J2327" i="3" s="1"/>
  <c r="M2327" i="3" s="1"/>
  <c r="P2327" i="3" l="1"/>
  <c r="D2328" i="3" s="1"/>
  <c r="E2328" i="3" s="1"/>
  <c r="O2327" i="3"/>
  <c r="N2327" i="3"/>
  <c r="B2328" i="3" l="1"/>
  <c r="Q2328" i="3" s="1"/>
  <c r="C2328" i="3" l="1"/>
  <c r="F2328" i="3" s="1"/>
  <c r="I2328" i="3" l="1"/>
  <c r="J2328" i="3" s="1"/>
  <c r="M2328" i="3" s="1"/>
  <c r="G2328" i="3"/>
  <c r="H2328" i="3" s="1"/>
  <c r="K2328" i="3"/>
  <c r="L2328" i="3" s="1"/>
  <c r="P2328" i="3" l="1"/>
  <c r="D2329" i="3" s="1"/>
  <c r="E2329" i="3" s="1"/>
  <c r="O2328" i="3"/>
  <c r="N2328" i="3"/>
  <c r="B2329" i="3" l="1"/>
  <c r="Q2329" i="3" s="1"/>
  <c r="C2329" i="3" l="1"/>
  <c r="F2329" i="3" s="1"/>
  <c r="I2329" i="3" l="1"/>
  <c r="J2329" i="3" s="1"/>
  <c r="G2329" i="3"/>
  <c r="K2329" i="3"/>
  <c r="L2329" i="3" s="1"/>
  <c r="H2329" i="3" l="1"/>
  <c r="M2329" i="3"/>
  <c r="N2329" i="3" l="1"/>
  <c r="O2329" i="3"/>
  <c r="B2330" i="3" s="1"/>
  <c r="Q2330" i="3" s="1"/>
  <c r="P2329" i="3"/>
  <c r="D2330" i="3" s="1"/>
  <c r="E2330" i="3" s="1"/>
  <c r="C2330" i="3" l="1"/>
  <c r="F2330" i="3" s="1"/>
  <c r="G2330" i="3" l="1"/>
  <c r="H2330" i="3" s="1"/>
  <c r="I2330" i="3"/>
  <c r="J2330" i="3" s="1"/>
  <c r="M2330" i="3" s="1"/>
  <c r="K2330" i="3"/>
  <c r="L2330" i="3" s="1"/>
  <c r="O2330" i="3" l="1"/>
  <c r="N2330" i="3"/>
  <c r="P2330" i="3"/>
  <c r="D2331" i="3" s="1"/>
  <c r="E2331" i="3" s="1"/>
  <c r="B2331" i="3" l="1"/>
  <c r="Q2331" i="3" s="1"/>
  <c r="C2331" i="3" l="1"/>
  <c r="F2331" i="3" s="1"/>
  <c r="G2331" i="3" l="1"/>
  <c r="H2331" i="3" s="1"/>
  <c r="K2331" i="3"/>
  <c r="L2331" i="3" s="1"/>
  <c r="I2331" i="3"/>
  <c r="J2331" i="3" s="1"/>
  <c r="M2331" i="3" s="1"/>
  <c r="N2331" i="3" l="1"/>
  <c r="P2331" i="3"/>
  <c r="D2332" i="3" s="1"/>
  <c r="E2332" i="3" s="1"/>
  <c r="O2331" i="3"/>
  <c r="B2332" i="3" s="1"/>
  <c r="Q2332" i="3" s="1"/>
  <c r="C2332" i="3" l="1"/>
  <c r="F2332" i="3" s="1"/>
  <c r="G2332" i="3" l="1"/>
  <c r="K2332" i="3"/>
  <c r="L2332" i="3" s="1"/>
  <c r="I2332" i="3"/>
  <c r="J2332" i="3" s="1"/>
  <c r="H2332" i="3" l="1"/>
  <c r="M2332" i="3"/>
  <c r="P2332" i="3" l="1"/>
  <c r="D2333" i="3" s="1"/>
  <c r="E2333" i="3" s="1"/>
  <c r="N2332" i="3"/>
  <c r="O2332" i="3"/>
  <c r="B2333" i="3" s="1"/>
  <c r="Q2333" i="3" s="1"/>
  <c r="C2333" i="3" l="1"/>
  <c r="F2333" i="3" s="1"/>
  <c r="G2333" i="3" l="1"/>
  <c r="H2333" i="3" s="1"/>
  <c r="K2333" i="3"/>
  <c r="L2333" i="3" s="1"/>
  <c r="I2333" i="3"/>
  <c r="J2333" i="3" s="1"/>
  <c r="M2333" i="3" s="1"/>
  <c r="O2333" i="3" l="1"/>
  <c r="P2333" i="3"/>
  <c r="D2334" i="3" s="1"/>
  <c r="E2334" i="3" s="1"/>
  <c r="N2333" i="3"/>
  <c r="B2334" i="3" l="1"/>
  <c r="Q2334" i="3" s="1"/>
  <c r="C2334" i="3" l="1"/>
  <c r="F2334" i="3" s="1"/>
  <c r="I2334" i="3" l="1"/>
  <c r="J2334" i="3" s="1"/>
  <c r="M2334" i="3" s="1"/>
  <c r="G2334" i="3"/>
  <c r="H2334" i="3" s="1"/>
  <c r="K2334" i="3"/>
  <c r="L2334" i="3" s="1"/>
  <c r="O2334" i="3" l="1"/>
  <c r="P2334" i="3"/>
  <c r="D2335" i="3" s="1"/>
  <c r="E2335" i="3" s="1"/>
  <c r="N2334" i="3"/>
  <c r="B2335" i="3" l="1"/>
  <c r="Q2335" i="3" s="1"/>
  <c r="C2335" i="3" l="1"/>
  <c r="F2335" i="3" s="1"/>
  <c r="G2335" i="3"/>
  <c r="I2335" i="3"/>
  <c r="J2335" i="3" s="1"/>
  <c r="K2335" i="3"/>
  <c r="L2335" i="3" s="1"/>
  <c r="H2335" i="3" l="1"/>
  <c r="M2335" i="3"/>
  <c r="O2335" i="3" l="1"/>
  <c r="N2335" i="3"/>
  <c r="P2335" i="3"/>
  <c r="D2336" i="3" s="1"/>
  <c r="E2336" i="3" s="1"/>
  <c r="B2336" i="3" l="1"/>
  <c r="Q2336" i="3" s="1"/>
  <c r="C2336" i="3" l="1"/>
  <c r="F2336" i="3" s="1"/>
  <c r="I2336" i="3" l="1"/>
  <c r="J2336" i="3" s="1"/>
  <c r="M2336" i="3" s="1"/>
  <c r="G2336" i="3"/>
  <c r="H2336" i="3" s="1"/>
  <c r="K2336" i="3"/>
  <c r="L2336" i="3" s="1"/>
  <c r="P2336" i="3" l="1"/>
  <c r="D2337" i="3" s="1"/>
  <c r="E2337" i="3" s="1"/>
  <c r="N2336" i="3"/>
  <c r="O2336" i="3"/>
  <c r="B2337" i="3" s="1"/>
  <c r="Q2337" i="3" s="1"/>
  <c r="C2337" i="3" l="1"/>
  <c r="F2337" i="3" s="1"/>
  <c r="G2337" i="3" l="1"/>
  <c r="H2337" i="3" s="1"/>
  <c r="I2337" i="3"/>
  <c r="J2337" i="3" s="1"/>
  <c r="M2337" i="3" s="1"/>
  <c r="K2337" i="3"/>
  <c r="L2337" i="3" s="1"/>
  <c r="P2337" i="3" l="1"/>
  <c r="D2338" i="3" s="1"/>
  <c r="E2338" i="3" s="1"/>
  <c r="N2337" i="3"/>
  <c r="O2337" i="3"/>
  <c r="B2338" i="3" l="1"/>
  <c r="Q2338" i="3" s="1"/>
  <c r="C2338" i="3" l="1"/>
  <c r="F2338" i="3" s="1"/>
  <c r="G2338" i="3" l="1"/>
  <c r="H2338" i="3" s="1"/>
  <c r="K2338" i="3"/>
  <c r="L2338" i="3" s="1"/>
  <c r="I2338" i="3"/>
  <c r="J2338" i="3" s="1"/>
  <c r="M2338" i="3" s="1"/>
  <c r="O2338" i="3" l="1"/>
  <c r="N2338" i="3"/>
  <c r="P2338" i="3"/>
  <c r="D2339" i="3" s="1"/>
  <c r="E2339" i="3" s="1"/>
  <c r="B2339" i="3" l="1"/>
  <c r="Q2339" i="3" s="1"/>
  <c r="C2339" i="3" l="1"/>
  <c r="F2339" i="3" s="1"/>
  <c r="I2339" i="3" l="1"/>
  <c r="J2339" i="3" s="1"/>
  <c r="K2339" i="3"/>
  <c r="L2339" i="3" s="1"/>
  <c r="G2339" i="3"/>
  <c r="H2339" i="3" s="1"/>
  <c r="M2339" i="3" l="1"/>
  <c r="N2339" i="3" l="1"/>
  <c r="O2339" i="3"/>
  <c r="B2340" i="3" s="1"/>
  <c r="Q2340" i="3" s="1"/>
  <c r="P2339" i="3"/>
  <c r="D2340" i="3" s="1"/>
  <c r="E2340" i="3" s="1"/>
  <c r="C2340" i="3" l="1"/>
  <c r="F2340" i="3" s="1"/>
  <c r="G2340" i="3" l="1"/>
  <c r="H2340" i="3" s="1"/>
  <c r="K2340" i="3"/>
  <c r="L2340" i="3" s="1"/>
  <c r="I2340" i="3"/>
  <c r="J2340" i="3" s="1"/>
  <c r="M2340" i="3" s="1"/>
  <c r="O2340" i="3" l="1"/>
  <c r="P2340" i="3"/>
  <c r="D2341" i="3" s="1"/>
  <c r="E2341" i="3" s="1"/>
  <c r="N2340" i="3"/>
  <c r="B2341" i="3" l="1"/>
  <c r="Q2341" i="3" s="1"/>
  <c r="C2341" i="3" l="1"/>
  <c r="F2341" i="3" s="1"/>
  <c r="G2341" i="3" l="1"/>
  <c r="H2341" i="3" s="1"/>
  <c r="I2341" i="3"/>
  <c r="J2341" i="3" s="1"/>
  <c r="M2341" i="3" s="1"/>
  <c r="K2341" i="3"/>
  <c r="L2341" i="3" s="1"/>
  <c r="N2341" i="3" l="1"/>
  <c r="O2341" i="3"/>
  <c r="B2342" i="3" s="1"/>
  <c r="Q2342" i="3" s="1"/>
  <c r="P2341" i="3"/>
  <c r="D2342" i="3" s="1"/>
  <c r="E2342" i="3" s="1"/>
  <c r="C2342" i="3" l="1"/>
  <c r="F2342" i="3" s="1"/>
  <c r="K2342" i="3" l="1"/>
  <c r="L2342" i="3" s="1"/>
  <c r="I2342" i="3"/>
  <c r="J2342" i="3" s="1"/>
  <c r="M2342" i="3" s="1"/>
  <c r="G2342" i="3"/>
  <c r="H2342" i="3" s="1"/>
  <c r="O2342" i="3" l="1"/>
  <c r="N2342" i="3"/>
  <c r="P2342" i="3"/>
  <c r="D2343" i="3" s="1"/>
  <c r="E2343" i="3" s="1"/>
  <c r="B2343" i="3" l="1"/>
  <c r="Q2343" i="3" s="1"/>
  <c r="C2343" i="3"/>
  <c r="F2343" i="3" s="1"/>
  <c r="I2343" i="3" l="1"/>
  <c r="J2343" i="3" s="1"/>
  <c r="M2343" i="3" s="1"/>
  <c r="G2343" i="3"/>
  <c r="H2343" i="3" s="1"/>
  <c r="K2343" i="3"/>
  <c r="L2343" i="3" s="1"/>
  <c r="O2343" i="3" l="1"/>
  <c r="N2343" i="3"/>
  <c r="P2343" i="3"/>
  <c r="D2344" i="3" s="1"/>
  <c r="E2344" i="3" s="1"/>
  <c r="B2344" i="3" l="1"/>
  <c r="Q2344" i="3" s="1"/>
  <c r="C2344" i="3" l="1"/>
  <c r="F2344" i="3" s="1"/>
  <c r="I2344" i="3" l="1"/>
  <c r="J2344" i="3" s="1"/>
  <c r="M2344" i="3" s="1"/>
  <c r="G2344" i="3"/>
  <c r="H2344" i="3" s="1"/>
  <c r="K2344" i="3"/>
  <c r="L2344" i="3" s="1"/>
  <c r="P2344" i="3" l="1"/>
  <c r="D2345" i="3" s="1"/>
  <c r="E2345" i="3" s="1"/>
  <c r="N2344" i="3"/>
  <c r="O2344" i="3"/>
  <c r="B2345" i="3" s="1"/>
  <c r="Q2345" i="3" s="1"/>
  <c r="C2345" i="3" l="1"/>
  <c r="F2345" i="3" s="1"/>
  <c r="K2345" i="3" l="1"/>
  <c r="L2345" i="3" s="1"/>
  <c r="G2345" i="3"/>
  <c r="H2345" i="3" s="1"/>
  <c r="I2345" i="3"/>
  <c r="J2345" i="3" s="1"/>
  <c r="M2345" i="3" s="1"/>
  <c r="N2345" i="3" l="1"/>
  <c r="O2345" i="3"/>
  <c r="B2346" i="3" s="1"/>
  <c r="Q2346" i="3" s="1"/>
  <c r="P2345" i="3"/>
  <c r="D2346" i="3" s="1"/>
  <c r="E2346" i="3" s="1"/>
  <c r="C2346" i="3" l="1"/>
  <c r="F2346" i="3" s="1"/>
  <c r="G2346" i="3" l="1"/>
  <c r="H2346" i="3" s="1"/>
  <c r="K2346" i="3"/>
  <c r="L2346" i="3" s="1"/>
  <c r="I2346" i="3"/>
  <c r="J2346" i="3" s="1"/>
  <c r="M2346" i="3" s="1"/>
  <c r="O2346" i="3" l="1"/>
  <c r="P2346" i="3"/>
  <c r="D2347" i="3" s="1"/>
  <c r="E2347" i="3" s="1"/>
  <c r="N2346" i="3"/>
  <c r="B2347" i="3" l="1"/>
  <c r="Q2347" i="3" s="1"/>
  <c r="C2347" i="3" l="1"/>
  <c r="F2347" i="3" s="1"/>
  <c r="I2347" i="3" l="1"/>
  <c r="J2347" i="3" s="1"/>
  <c r="K2347" i="3"/>
  <c r="L2347" i="3" s="1"/>
  <c r="G2347" i="3"/>
  <c r="H2347" i="3" l="1"/>
  <c r="M2347" i="3"/>
  <c r="P2347" i="3" l="1"/>
  <c r="D2348" i="3" s="1"/>
  <c r="E2348" i="3" s="1"/>
  <c r="O2347" i="3"/>
  <c r="N2347" i="3"/>
  <c r="B2348" i="3" l="1"/>
  <c r="Q2348" i="3" s="1"/>
  <c r="C2348" i="3" l="1"/>
  <c r="F2348" i="3" s="1"/>
  <c r="I2348" i="3" l="1"/>
  <c r="J2348" i="3" s="1"/>
  <c r="G2348" i="3"/>
  <c r="K2348" i="3"/>
  <c r="L2348" i="3" s="1"/>
  <c r="H2348" i="3" l="1"/>
  <c r="M2348" i="3"/>
  <c r="N2348" i="3" l="1"/>
  <c r="P2348" i="3"/>
  <c r="D2349" i="3" s="1"/>
  <c r="E2349" i="3" s="1"/>
  <c r="O2348" i="3"/>
  <c r="B2349" i="3" s="1"/>
  <c r="Q2349" i="3" s="1"/>
  <c r="C2349" i="3" l="1"/>
  <c r="F2349" i="3" s="1"/>
  <c r="K2349" i="3" l="1"/>
  <c r="L2349" i="3" s="1"/>
  <c r="I2349" i="3"/>
  <c r="J2349" i="3" s="1"/>
  <c r="G2349" i="3"/>
  <c r="H2349" i="3" s="1"/>
  <c r="M2349" i="3" l="1"/>
  <c r="P2349" i="3" s="1"/>
  <c r="D2350" i="3" s="1"/>
  <c r="E2350" i="3" s="1"/>
  <c r="N2349" i="3" l="1"/>
  <c r="O2349" i="3"/>
  <c r="B2350" i="3" s="1"/>
  <c r="Q2350" i="3" s="1"/>
  <c r="C2350" i="3" l="1"/>
  <c r="F2350" i="3" s="1"/>
  <c r="G2350" i="3"/>
  <c r="H2350" i="3" s="1"/>
  <c r="K2350" i="3"/>
  <c r="L2350" i="3" s="1"/>
  <c r="I2350" i="3"/>
  <c r="J2350" i="3" s="1"/>
  <c r="M2350" i="3" s="1"/>
  <c r="O2350" i="3" l="1"/>
  <c r="P2350" i="3"/>
  <c r="D2351" i="3" s="1"/>
  <c r="E2351" i="3" s="1"/>
  <c r="N2350" i="3"/>
  <c r="B2351" i="3" l="1"/>
  <c r="Q2351" i="3" s="1"/>
  <c r="C2351" i="3" l="1"/>
  <c r="F2351" i="3" s="1"/>
  <c r="G2351" i="3" l="1"/>
  <c r="H2351" i="3" s="1"/>
  <c r="K2351" i="3"/>
  <c r="L2351" i="3" s="1"/>
  <c r="I2351" i="3"/>
  <c r="J2351" i="3" s="1"/>
  <c r="M2351" i="3" s="1"/>
  <c r="O2351" i="3" l="1"/>
  <c r="P2351" i="3"/>
  <c r="D2352" i="3" s="1"/>
  <c r="E2352" i="3" s="1"/>
  <c r="N2351" i="3"/>
  <c r="B2352" i="3" l="1"/>
  <c r="Q2352" i="3" s="1"/>
  <c r="C2352" i="3" l="1"/>
  <c r="F2352" i="3" s="1"/>
  <c r="G2352" i="3" l="1"/>
  <c r="I2352" i="3"/>
  <c r="J2352" i="3" s="1"/>
  <c r="K2352" i="3"/>
  <c r="L2352" i="3" s="1"/>
  <c r="H2352" i="3" l="1"/>
  <c r="M2352" i="3"/>
  <c r="O2352" i="3" l="1"/>
  <c r="P2352" i="3"/>
  <c r="D2353" i="3" s="1"/>
  <c r="E2353" i="3" s="1"/>
  <c r="N2352" i="3"/>
  <c r="B2353" i="3" l="1"/>
  <c r="Q2353" i="3" s="1"/>
  <c r="C2353" i="3" l="1"/>
  <c r="F2353" i="3" s="1"/>
  <c r="G2353" i="3" l="1"/>
  <c r="H2353" i="3" s="1"/>
  <c r="K2353" i="3"/>
  <c r="L2353" i="3" s="1"/>
  <c r="I2353" i="3"/>
  <c r="J2353" i="3" s="1"/>
  <c r="M2353" i="3" s="1"/>
  <c r="N2353" i="3" l="1"/>
  <c r="P2353" i="3"/>
  <c r="D2354" i="3" s="1"/>
  <c r="E2354" i="3" s="1"/>
  <c r="O2353" i="3"/>
  <c r="B2354" i="3" s="1"/>
  <c r="Q2354" i="3" s="1"/>
  <c r="C2354" i="3" l="1"/>
  <c r="F2354" i="3" s="1"/>
  <c r="K2354" i="3" l="1"/>
  <c r="L2354" i="3" s="1"/>
  <c r="I2354" i="3"/>
  <c r="J2354" i="3" s="1"/>
  <c r="M2354" i="3" s="1"/>
  <c r="G2354" i="3"/>
  <c r="H2354" i="3" s="1"/>
  <c r="O2354" i="3" l="1"/>
  <c r="P2354" i="3"/>
  <c r="D2355" i="3" s="1"/>
  <c r="E2355" i="3" s="1"/>
  <c r="N2354" i="3"/>
  <c r="B2355" i="3" l="1"/>
  <c r="Q2355" i="3" s="1"/>
  <c r="C2355" i="3" l="1"/>
  <c r="F2355" i="3" s="1"/>
  <c r="G2355" i="3"/>
  <c r="K2355" i="3"/>
  <c r="L2355" i="3" s="1"/>
  <c r="I2355" i="3"/>
  <c r="J2355" i="3" s="1"/>
  <c r="H2355" i="3" l="1"/>
  <c r="M2355" i="3"/>
  <c r="N2355" i="3" l="1"/>
  <c r="P2355" i="3"/>
  <c r="D2356" i="3" s="1"/>
  <c r="E2356" i="3" s="1"/>
  <c r="O2355" i="3"/>
  <c r="B2356" i="3" l="1"/>
  <c r="Q2356" i="3" s="1"/>
  <c r="C2356" i="3" l="1"/>
  <c r="F2356" i="3" s="1"/>
  <c r="G2356" i="3"/>
  <c r="H2356" i="3" s="1"/>
  <c r="K2356" i="3"/>
  <c r="L2356" i="3" s="1"/>
  <c r="I2356" i="3"/>
  <c r="J2356" i="3" s="1"/>
  <c r="M2356" i="3" s="1"/>
  <c r="P2356" i="3" l="1"/>
  <c r="D2357" i="3" s="1"/>
  <c r="E2357" i="3" s="1"/>
  <c r="O2356" i="3"/>
  <c r="N2356" i="3"/>
  <c r="B2357" i="3" l="1"/>
  <c r="Q2357" i="3" s="1"/>
  <c r="C2357" i="3" l="1"/>
  <c r="F2357" i="3" s="1"/>
  <c r="I2357" i="3"/>
  <c r="J2357" i="3" s="1"/>
  <c r="G2357" i="3"/>
  <c r="K2357" i="3"/>
  <c r="L2357" i="3" s="1"/>
  <c r="H2357" i="3" l="1"/>
  <c r="M2357" i="3"/>
  <c r="N2357" i="3" l="1"/>
  <c r="P2357" i="3"/>
  <c r="D2358" i="3" s="1"/>
  <c r="E2358" i="3" s="1"/>
  <c r="O2357" i="3"/>
  <c r="B2358" i="3" s="1"/>
  <c r="Q2358" i="3" s="1"/>
  <c r="C2358" i="3" l="1"/>
  <c r="F2358" i="3" s="1"/>
  <c r="K2358" i="3" l="1"/>
  <c r="L2358" i="3" s="1"/>
  <c r="I2358" i="3"/>
  <c r="J2358" i="3" s="1"/>
  <c r="M2358" i="3" s="1"/>
  <c r="G2358" i="3"/>
  <c r="H2358" i="3" s="1"/>
  <c r="O2358" i="3" l="1"/>
  <c r="N2358" i="3"/>
  <c r="P2358" i="3"/>
  <c r="D2359" i="3" s="1"/>
  <c r="E2359" i="3" s="1"/>
  <c r="B2359" i="3" l="1"/>
  <c r="Q2359" i="3" s="1"/>
  <c r="C2359" i="3" l="1"/>
  <c r="F2359" i="3" s="1"/>
  <c r="K2359" i="3" l="1"/>
  <c r="L2359" i="3" s="1"/>
  <c r="G2359" i="3"/>
  <c r="H2359" i="3" s="1"/>
  <c r="I2359" i="3"/>
  <c r="J2359" i="3" s="1"/>
  <c r="M2359" i="3" s="1"/>
  <c r="P2359" i="3" l="1"/>
  <c r="D2360" i="3" s="1"/>
  <c r="E2360" i="3" s="1"/>
  <c r="O2359" i="3"/>
  <c r="N2359" i="3"/>
  <c r="B2360" i="3" l="1"/>
  <c r="Q2360" i="3" s="1"/>
  <c r="C2360" i="3" l="1"/>
  <c r="F2360" i="3" s="1"/>
  <c r="K2360" i="3" l="1"/>
  <c r="L2360" i="3" s="1"/>
  <c r="G2360" i="3"/>
  <c r="H2360" i="3" s="1"/>
  <c r="I2360" i="3"/>
  <c r="J2360" i="3" s="1"/>
  <c r="M2360" i="3" s="1"/>
  <c r="O2360" i="3" l="1"/>
  <c r="P2360" i="3"/>
  <c r="D2361" i="3" s="1"/>
  <c r="E2361" i="3" s="1"/>
  <c r="N2360" i="3"/>
  <c r="B2361" i="3" l="1"/>
  <c r="Q2361" i="3" s="1"/>
  <c r="C2361" i="3" l="1"/>
  <c r="F2361" i="3" s="1"/>
  <c r="I2361" i="3" l="1"/>
  <c r="J2361" i="3" s="1"/>
  <c r="K2361" i="3"/>
  <c r="L2361" i="3" s="1"/>
  <c r="G2361" i="3"/>
  <c r="H2361" i="3" l="1"/>
  <c r="M2361" i="3"/>
  <c r="N2361" i="3" l="1"/>
  <c r="P2361" i="3"/>
  <c r="D2362" i="3" s="1"/>
  <c r="E2362" i="3" s="1"/>
  <c r="O2361" i="3"/>
  <c r="B2362" i="3" l="1"/>
  <c r="Q2362" i="3" s="1"/>
  <c r="C2362" i="3"/>
  <c r="F2362" i="3" s="1"/>
  <c r="G2362" i="3" l="1"/>
  <c r="H2362" i="3" s="1"/>
  <c r="I2362" i="3"/>
  <c r="J2362" i="3" s="1"/>
  <c r="M2362" i="3" s="1"/>
  <c r="K2362" i="3"/>
  <c r="L2362" i="3" s="1"/>
  <c r="O2362" i="3" l="1"/>
  <c r="P2362" i="3"/>
  <c r="D2363" i="3" s="1"/>
  <c r="E2363" i="3" s="1"/>
  <c r="N2362" i="3"/>
  <c r="B2363" i="3" l="1"/>
  <c r="Q2363" i="3" s="1"/>
  <c r="C2363" i="3" l="1"/>
  <c r="F2363" i="3" s="1"/>
  <c r="G2363" i="3"/>
  <c r="H2363" i="3" s="1"/>
  <c r="I2363" i="3"/>
  <c r="J2363" i="3" s="1"/>
  <c r="M2363" i="3" s="1"/>
  <c r="K2363" i="3"/>
  <c r="L2363" i="3" s="1"/>
  <c r="O2363" i="3" l="1"/>
  <c r="N2363" i="3"/>
  <c r="P2363" i="3"/>
  <c r="D2364" i="3" s="1"/>
  <c r="E2364" i="3" s="1"/>
  <c r="B2364" i="3" l="1"/>
  <c r="Q2364" i="3" s="1"/>
  <c r="C2364" i="3" l="1"/>
  <c r="F2364" i="3" s="1"/>
  <c r="G2364" i="3" l="1"/>
  <c r="I2364" i="3"/>
  <c r="J2364" i="3" s="1"/>
  <c r="K2364" i="3"/>
  <c r="L2364" i="3" s="1"/>
  <c r="H2364" i="3" l="1"/>
  <c r="M2364" i="3"/>
  <c r="O2364" i="3" l="1"/>
  <c r="N2364" i="3"/>
  <c r="P2364" i="3"/>
  <c r="D2365" i="3" s="1"/>
  <c r="E2365" i="3" s="1"/>
  <c r="B2365" i="3" l="1"/>
  <c r="Q2365" i="3" s="1"/>
  <c r="C2365" i="3" l="1"/>
  <c r="F2365" i="3" s="1"/>
  <c r="I2365" i="3" l="1"/>
  <c r="J2365" i="3" s="1"/>
  <c r="K2365" i="3"/>
  <c r="L2365" i="3" s="1"/>
  <c r="G2365" i="3"/>
  <c r="H2365" i="3" s="1"/>
  <c r="M2365" i="3" l="1"/>
  <c r="O2365" i="3" l="1"/>
  <c r="N2365" i="3"/>
  <c r="P2365" i="3"/>
  <c r="D2366" i="3" s="1"/>
  <c r="E2366" i="3" s="1"/>
  <c r="B2366" i="3" l="1"/>
  <c r="Q2366" i="3" s="1"/>
  <c r="C2366" i="3" l="1"/>
  <c r="F2366" i="3" s="1"/>
  <c r="G2366" i="3" l="1"/>
  <c r="H2366" i="3" s="1"/>
  <c r="I2366" i="3"/>
  <c r="J2366" i="3" s="1"/>
  <c r="M2366" i="3" s="1"/>
  <c r="K2366" i="3"/>
  <c r="L2366" i="3" s="1"/>
  <c r="O2366" i="3" l="1"/>
  <c r="N2366" i="3"/>
  <c r="P2366" i="3"/>
  <c r="D2367" i="3" s="1"/>
  <c r="E2367" i="3" s="1"/>
  <c r="B2367" i="3" l="1"/>
  <c r="Q2367" i="3" s="1"/>
  <c r="C2367" i="3" l="1"/>
  <c r="F2367" i="3" s="1"/>
  <c r="G2367" i="3" l="1"/>
  <c r="I2367" i="3"/>
  <c r="J2367" i="3" s="1"/>
  <c r="K2367" i="3"/>
  <c r="L2367" i="3" s="1"/>
  <c r="M2367" i="3" l="1"/>
  <c r="H2367" i="3"/>
  <c r="N2367" i="3" l="1"/>
  <c r="P2367" i="3"/>
  <c r="D2368" i="3" s="1"/>
  <c r="E2368" i="3" s="1"/>
  <c r="O2367" i="3"/>
  <c r="B2368" i="3" s="1"/>
  <c r="Q2368" i="3" s="1"/>
  <c r="C2368" i="3" l="1"/>
  <c r="F2368" i="3" s="1"/>
  <c r="G2368" i="3" l="1"/>
  <c r="H2368" i="3" s="1"/>
  <c r="K2368" i="3"/>
  <c r="L2368" i="3" s="1"/>
  <c r="I2368" i="3"/>
  <c r="J2368" i="3" s="1"/>
  <c r="M2368" i="3" s="1"/>
  <c r="O2368" i="3" l="1"/>
  <c r="P2368" i="3"/>
  <c r="D2369" i="3" s="1"/>
  <c r="E2369" i="3" s="1"/>
  <c r="N2368" i="3"/>
  <c r="B2369" i="3" l="1"/>
  <c r="Q2369" i="3" s="1"/>
  <c r="C2369" i="3" l="1"/>
  <c r="F2369" i="3" s="1"/>
  <c r="I2369" i="3" l="1"/>
  <c r="J2369" i="3" s="1"/>
  <c r="K2369" i="3"/>
  <c r="L2369" i="3" s="1"/>
  <c r="G2369" i="3"/>
  <c r="H2369" i="3" s="1"/>
  <c r="M2369" i="3" l="1"/>
  <c r="P2369" i="3" s="1"/>
  <c r="D2370" i="3" s="1"/>
  <c r="E2370" i="3" s="1"/>
  <c r="N2369" i="3" l="1"/>
  <c r="O2369" i="3"/>
  <c r="B2370" i="3" s="1"/>
  <c r="Q2370" i="3" l="1"/>
  <c r="C2370" i="3"/>
  <c r="F2370" i="3" s="1"/>
  <c r="G2370" i="3"/>
  <c r="H2370" i="3" s="1"/>
  <c r="I2370" i="3"/>
  <c r="J2370" i="3" s="1"/>
  <c r="M2370" i="3" s="1"/>
  <c r="K2370" i="3"/>
  <c r="L2370" i="3" s="1"/>
  <c r="O2370" i="3" l="1"/>
  <c r="P2370" i="3"/>
  <c r="D2371" i="3" s="1"/>
  <c r="E2371" i="3" s="1"/>
  <c r="N2370" i="3"/>
  <c r="B2371" i="3" l="1"/>
  <c r="Q2371" i="3" s="1"/>
  <c r="C2371" i="3" l="1"/>
  <c r="F2371" i="3" s="1"/>
  <c r="K2371" i="3" l="1"/>
  <c r="L2371" i="3" s="1"/>
  <c r="I2371" i="3"/>
  <c r="J2371" i="3" s="1"/>
  <c r="M2371" i="3" s="1"/>
  <c r="G2371" i="3"/>
  <c r="H2371" i="3" s="1"/>
  <c r="N2371" i="3" l="1"/>
  <c r="O2371" i="3"/>
  <c r="B2372" i="3" s="1"/>
  <c r="Q2372" i="3" s="1"/>
  <c r="P2371" i="3"/>
  <c r="D2372" i="3" s="1"/>
  <c r="E2372" i="3" s="1"/>
  <c r="C2372" i="3" l="1"/>
  <c r="F2372" i="3" s="1"/>
  <c r="I2372" i="3" l="1"/>
  <c r="J2372" i="3" s="1"/>
  <c r="M2372" i="3" s="1"/>
  <c r="G2372" i="3"/>
  <c r="H2372" i="3" s="1"/>
  <c r="K2372" i="3"/>
  <c r="L2372" i="3" s="1"/>
  <c r="O2372" i="3" l="1"/>
  <c r="P2372" i="3"/>
  <c r="D2373" i="3" s="1"/>
  <c r="E2373" i="3" s="1"/>
  <c r="N2372" i="3"/>
  <c r="B2373" i="3" l="1"/>
  <c r="Q2373" i="3" s="1"/>
  <c r="C2373" i="3"/>
  <c r="F2373" i="3" s="1"/>
  <c r="G2373" i="3" l="1"/>
  <c r="K2373" i="3"/>
  <c r="L2373" i="3" s="1"/>
  <c r="I2373" i="3"/>
  <c r="J2373" i="3" s="1"/>
  <c r="H2373" i="3" l="1"/>
  <c r="M2373" i="3"/>
  <c r="N2373" i="3" l="1"/>
  <c r="O2373" i="3"/>
  <c r="B2374" i="3" s="1"/>
  <c r="Q2374" i="3" s="1"/>
  <c r="P2373" i="3"/>
  <c r="D2374" i="3" s="1"/>
  <c r="E2374" i="3" s="1"/>
  <c r="C2374" i="3" l="1"/>
  <c r="F2374" i="3" s="1"/>
  <c r="K2374" i="3" l="1"/>
  <c r="L2374" i="3" s="1"/>
  <c r="I2374" i="3"/>
  <c r="J2374" i="3" s="1"/>
  <c r="M2374" i="3" s="1"/>
  <c r="P2374" i="3" s="1"/>
  <c r="D2375" i="3" s="1"/>
  <c r="E2375" i="3" s="1"/>
  <c r="G2374" i="3"/>
  <c r="H2374" i="3" s="1"/>
  <c r="O2374" i="3" l="1"/>
  <c r="N2374" i="3"/>
  <c r="B2375" i="3" l="1"/>
  <c r="Q2375" i="3" s="1"/>
  <c r="C2375" i="3" l="1"/>
  <c r="F2375" i="3" s="1"/>
  <c r="I2375" i="3" l="1"/>
  <c r="J2375" i="3" s="1"/>
  <c r="M2375" i="3" s="1"/>
  <c r="G2375" i="3"/>
  <c r="H2375" i="3" s="1"/>
  <c r="K2375" i="3"/>
  <c r="L2375" i="3" s="1"/>
  <c r="P2375" i="3" l="1"/>
  <c r="D2376" i="3" s="1"/>
  <c r="E2376" i="3" s="1"/>
  <c r="O2375" i="3"/>
  <c r="N2375" i="3"/>
  <c r="B2376" i="3" l="1"/>
  <c r="Q2376" i="3" s="1"/>
  <c r="C2376" i="3" l="1"/>
  <c r="F2376" i="3" s="1"/>
  <c r="G2376" i="3" l="1"/>
  <c r="H2376" i="3" s="1"/>
  <c r="I2376" i="3"/>
  <c r="J2376" i="3" s="1"/>
  <c r="M2376" i="3" s="1"/>
  <c r="K2376" i="3"/>
  <c r="L2376" i="3" s="1"/>
  <c r="O2376" i="3" l="1"/>
  <c r="N2376" i="3"/>
  <c r="P2376" i="3"/>
  <c r="D2377" i="3" s="1"/>
  <c r="E2377" i="3" s="1"/>
  <c r="B2377" i="3" l="1"/>
  <c r="Q2377" i="3" s="1"/>
  <c r="C2377" i="3" l="1"/>
  <c r="F2377" i="3" s="1"/>
  <c r="G2377" i="3" l="1"/>
  <c r="H2377" i="3" s="1"/>
  <c r="I2377" i="3"/>
  <c r="J2377" i="3" s="1"/>
  <c r="M2377" i="3" s="1"/>
  <c r="K2377" i="3"/>
  <c r="L2377" i="3" s="1"/>
  <c r="P2377" i="3" l="1"/>
  <c r="D2378" i="3" s="1"/>
  <c r="E2378" i="3" s="1"/>
  <c r="N2377" i="3"/>
  <c r="O2377" i="3"/>
  <c r="B2378" i="3" s="1"/>
  <c r="Q2378" i="3" s="1"/>
  <c r="C2378" i="3" l="1"/>
  <c r="F2378" i="3" s="1"/>
  <c r="I2378" i="3" s="1"/>
  <c r="J2378" i="3" s="1"/>
  <c r="M2378" i="3" s="1"/>
  <c r="G2378" i="3"/>
  <c r="H2378" i="3" s="1"/>
  <c r="K2378" i="3" l="1"/>
  <c r="L2378" i="3" s="1"/>
  <c r="O2378" i="3"/>
  <c r="P2378" i="3"/>
  <c r="D2379" i="3" s="1"/>
  <c r="E2379" i="3" s="1"/>
  <c r="N2378" i="3"/>
  <c r="B2379" i="3" l="1"/>
  <c r="Q2379" i="3" s="1"/>
  <c r="C2379" i="3" l="1"/>
  <c r="F2379" i="3" s="1"/>
  <c r="I2379" i="3" l="1"/>
  <c r="J2379" i="3" s="1"/>
  <c r="G2379" i="3"/>
  <c r="K2379" i="3"/>
  <c r="L2379" i="3" s="1"/>
  <c r="H2379" i="3" l="1"/>
  <c r="M2379" i="3"/>
  <c r="N2379" i="3" l="1"/>
  <c r="P2379" i="3"/>
  <c r="D2380" i="3" s="1"/>
  <c r="E2380" i="3" s="1"/>
  <c r="O2379" i="3"/>
  <c r="B2380" i="3" l="1"/>
  <c r="Q2380" i="3" s="1"/>
  <c r="C2380" i="3" l="1"/>
  <c r="F2380" i="3" s="1"/>
  <c r="G2380" i="3" s="1"/>
  <c r="H2380" i="3" s="1"/>
  <c r="I2380" i="3" l="1"/>
  <c r="J2380" i="3" s="1"/>
  <c r="M2380" i="3" s="1"/>
  <c r="N2380" i="3" s="1"/>
  <c r="K2380" i="3"/>
  <c r="L2380" i="3" s="1"/>
  <c r="P2380" i="3" l="1"/>
  <c r="D2381" i="3" s="1"/>
  <c r="E2381" i="3" s="1"/>
  <c r="O2380" i="3"/>
  <c r="B2381" i="3" s="1"/>
  <c r="Q2381" i="3" s="1"/>
  <c r="C2381" i="3" l="1"/>
  <c r="F2381" i="3" s="1"/>
  <c r="I2381" i="3"/>
  <c r="J2381" i="3" s="1"/>
  <c r="K2381" i="3"/>
  <c r="L2381" i="3" s="1"/>
  <c r="G2381" i="3"/>
  <c r="H2381" i="3" s="1"/>
  <c r="M2381" i="3" l="1"/>
  <c r="O2381" i="3" s="1"/>
  <c r="P2381" i="3" l="1"/>
  <c r="D2382" i="3" s="1"/>
  <c r="E2382" i="3" s="1"/>
  <c r="N2381" i="3"/>
  <c r="B2382" i="3" s="1"/>
  <c r="Q2382" i="3" s="1"/>
  <c r="C2382" i="3" l="1"/>
  <c r="F2382" i="3" s="1"/>
  <c r="G2382" i="3" l="1"/>
  <c r="K2382" i="3"/>
  <c r="L2382" i="3" s="1"/>
  <c r="I2382" i="3"/>
  <c r="J2382" i="3" s="1"/>
  <c r="H2382" i="3" l="1"/>
  <c r="M2382" i="3"/>
  <c r="O2382" i="3" l="1"/>
  <c r="P2382" i="3"/>
  <c r="D2383" i="3" s="1"/>
  <c r="E2383" i="3" s="1"/>
  <c r="N2382" i="3"/>
  <c r="B2383" i="3" l="1"/>
  <c r="Q2383" i="3" s="1"/>
  <c r="C2383" i="3"/>
  <c r="F2383" i="3" s="1"/>
  <c r="G2383" i="3" l="1"/>
  <c r="H2383" i="3" s="1"/>
  <c r="I2383" i="3"/>
  <c r="J2383" i="3" s="1"/>
  <c r="M2383" i="3" s="1"/>
  <c r="K2383" i="3"/>
  <c r="L2383" i="3" s="1"/>
  <c r="P2383" i="3" l="1"/>
  <c r="D2384" i="3" s="1"/>
  <c r="E2384" i="3" s="1"/>
  <c r="O2383" i="3"/>
  <c r="N2383" i="3"/>
  <c r="B2384" i="3" l="1"/>
  <c r="Q2384" i="3" s="1"/>
  <c r="C2384" i="3" l="1"/>
  <c r="F2384" i="3" s="1"/>
  <c r="G2384" i="3" l="1"/>
  <c r="H2384" i="3" s="1"/>
  <c r="K2384" i="3"/>
  <c r="L2384" i="3" s="1"/>
  <c r="I2384" i="3"/>
  <c r="J2384" i="3" s="1"/>
  <c r="M2384" i="3" s="1"/>
  <c r="P2384" i="3" l="1"/>
  <c r="D2385" i="3" s="1"/>
  <c r="E2385" i="3" s="1"/>
  <c r="N2384" i="3"/>
  <c r="O2384" i="3"/>
  <c r="B2385" i="3" l="1"/>
  <c r="Q2385" i="3" s="1"/>
  <c r="C2385" i="3" l="1"/>
  <c r="F2385" i="3" s="1"/>
  <c r="K2385" i="3" s="1"/>
  <c r="L2385" i="3" s="1"/>
  <c r="I2385" i="3" l="1"/>
  <c r="J2385" i="3" s="1"/>
  <c r="G2385" i="3"/>
  <c r="H2385" i="3" s="1"/>
  <c r="M2385" i="3"/>
  <c r="N2385" i="3" l="1"/>
  <c r="O2385" i="3"/>
  <c r="P2385" i="3"/>
  <c r="D2386" i="3" s="1"/>
  <c r="E2386" i="3" s="1"/>
  <c r="B2386" i="3" l="1"/>
  <c r="Q2386" i="3" s="1"/>
  <c r="C2386" i="3" l="1"/>
  <c r="F2386" i="3" s="1"/>
  <c r="K2386" i="3" l="1"/>
  <c r="L2386" i="3" s="1"/>
  <c r="G2386" i="3"/>
  <c r="H2386" i="3" s="1"/>
  <c r="I2386" i="3"/>
  <c r="J2386" i="3" s="1"/>
  <c r="M2386" i="3" s="1"/>
  <c r="O2386" i="3" l="1"/>
  <c r="P2386" i="3"/>
  <c r="D2387" i="3" s="1"/>
  <c r="E2387" i="3" s="1"/>
  <c r="N2386" i="3"/>
  <c r="B2387" i="3" l="1"/>
  <c r="Q2387" i="3" s="1"/>
  <c r="C2387" i="3" l="1"/>
  <c r="F2387" i="3" s="1"/>
  <c r="G2387" i="3" l="1"/>
  <c r="H2387" i="3" s="1"/>
  <c r="K2387" i="3"/>
  <c r="L2387" i="3" s="1"/>
  <c r="I2387" i="3"/>
  <c r="J2387" i="3" s="1"/>
  <c r="M2387" i="3" s="1"/>
  <c r="N2387" i="3" l="1"/>
  <c r="O2387" i="3"/>
  <c r="B2388" i="3" s="1"/>
  <c r="Q2388" i="3" s="1"/>
  <c r="P2387" i="3"/>
  <c r="D2388" i="3" s="1"/>
  <c r="E2388" i="3" s="1"/>
  <c r="C2388" i="3" l="1"/>
  <c r="F2388" i="3" s="1"/>
  <c r="G2388" i="3" l="1"/>
  <c r="I2388" i="3"/>
  <c r="J2388" i="3" s="1"/>
  <c r="K2388" i="3"/>
  <c r="L2388" i="3" s="1"/>
  <c r="H2388" i="3" l="1"/>
  <c r="M2388" i="3"/>
  <c r="N2388" i="3" l="1"/>
  <c r="O2388" i="3"/>
  <c r="P2388" i="3"/>
  <c r="D2389" i="3" s="1"/>
  <c r="E2389" i="3" s="1"/>
  <c r="B2389" i="3" l="1"/>
  <c r="Q2389" i="3" s="1"/>
  <c r="C2389" i="3"/>
  <c r="F2389" i="3" s="1"/>
  <c r="K2389" i="3" l="1"/>
  <c r="L2389" i="3" s="1"/>
  <c r="G2389" i="3"/>
  <c r="I2389" i="3"/>
  <c r="J2389" i="3" s="1"/>
  <c r="H2389" i="3" l="1"/>
  <c r="M2389" i="3"/>
  <c r="N2389" i="3" l="1"/>
  <c r="O2389" i="3"/>
  <c r="B2390" i="3" s="1"/>
  <c r="Q2390" i="3" s="1"/>
  <c r="P2389" i="3"/>
  <c r="D2390" i="3" s="1"/>
  <c r="E2390" i="3" s="1"/>
  <c r="C2390" i="3" l="1"/>
  <c r="F2390" i="3" s="1"/>
  <c r="I2390" i="3" l="1"/>
  <c r="J2390" i="3" s="1"/>
  <c r="M2390" i="3" s="1"/>
  <c r="G2390" i="3"/>
  <c r="H2390" i="3" s="1"/>
  <c r="K2390" i="3"/>
  <c r="L2390" i="3" s="1"/>
  <c r="O2390" i="3" l="1"/>
  <c r="P2390" i="3"/>
  <c r="D2391" i="3" s="1"/>
  <c r="E2391" i="3" s="1"/>
  <c r="N2390" i="3"/>
  <c r="B2391" i="3" l="1"/>
  <c r="Q2391" i="3" s="1"/>
  <c r="C2391" i="3" l="1"/>
  <c r="F2391" i="3" s="1"/>
  <c r="G2391" i="3" l="1"/>
  <c r="I2391" i="3"/>
  <c r="J2391" i="3" s="1"/>
  <c r="K2391" i="3"/>
  <c r="L2391" i="3" s="1"/>
  <c r="H2391" i="3" l="1"/>
  <c r="M2391" i="3"/>
  <c r="O2391" i="3" l="1"/>
  <c r="N2391" i="3"/>
  <c r="P2391" i="3"/>
  <c r="D2392" i="3" s="1"/>
  <c r="E2392" i="3" s="1"/>
  <c r="B2392" i="3" l="1"/>
  <c r="Q2392" i="3" s="1"/>
  <c r="C2392" i="3" l="1"/>
  <c r="F2392" i="3" s="1"/>
  <c r="K2392" i="3" l="1"/>
  <c r="L2392" i="3" s="1"/>
  <c r="G2392" i="3"/>
  <c r="I2392" i="3"/>
  <c r="J2392" i="3" s="1"/>
  <c r="H2392" i="3" l="1"/>
  <c r="M2392" i="3"/>
  <c r="P2392" i="3" l="1"/>
  <c r="D2393" i="3" s="1"/>
  <c r="E2393" i="3" s="1"/>
  <c r="O2392" i="3"/>
  <c r="N2392" i="3"/>
  <c r="B2393" i="3" l="1"/>
  <c r="Q2393" i="3" s="1"/>
  <c r="C2393" i="3" l="1"/>
  <c r="F2393" i="3" s="1"/>
  <c r="I2393" i="3" l="1"/>
  <c r="J2393" i="3" s="1"/>
  <c r="G2393" i="3"/>
  <c r="H2393" i="3" s="1"/>
  <c r="K2393" i="3"/>
  <c r="L2393" i="3" s="1"/>
  <c r="M2393" i="3" l="1"/>
  <c r="N2393" i="3" s="1"/>
  <c r="P2393" i="3" l="1"/>
  <c r="D2394" i="3" s="1"/>
  <c r="E2394" i="3" s="1"/>
  <c r="O2393" i="3"/>
  <c r="B2394" i="3" s="1"/>
  <c r="Q2394" i="3" s="1"/>
  <c r="C2394" i="3" l="1"/>
  <c r="F2394" i="3" s="1"/>
  <c r="I2394" i="3"/>
  <c r="J2394" i="3" s="1"/>
  <c r="G2394" i="3"/>
  <c r="K2394" i="3"/>
  <c r="L2394" i="3" s="1"/>
  <c r="H2394" i="3" l="1"/>
  <c r="M2394" i="3"/>
  <c r="O2394" i="3" l="1"/>
  <c r="P2394" i="3"/>
  <c r="D2395" i="3" s="1"/>
  <c r="E2395" i="3" s="1"/>
  <c r="N2394" i="3"/>
  <c r="B2395" i="3" l="1"/>
  <c r="Q2395" i="3" s="1"/>
  <c r="C2395" i="3" l="1"/>
  <c r="F2395" i="3" s="1"/>
  <c r="G2395" i="3"/>
  <c r="K2395" i="3"/>
  <c r="L2395" i="3" s="1"/>
  <c r="I2395" i="3"/>
  <c r="J2395" i="3" s="1"/>
  <c r="H2395" i="3" l="1"/>
  <c r="M2395" i="3"/>
  <c r="N2395" i="3" l="1"/>
  <c r="O2395" i="3"/>
  <c r="P2395" i="3"/>
  <c r="D2396" i="3" s="1"/>
  <c r="E2396" i="3" s="1"/>
  <c r="B2396" i="3" l="1"/>
  <c r="Q2396" i="3" s="1"/>
  <c r="C2396" i="3"/>
  <c r="F2396" i="3" s="1"/>
  <c r="G2396" i="3" l="1"/>
  <c r="H2396" i="3" s="1"/>
  <c r="I2396" i="3"/>
  <c r="J2396" i="3" s="1"/>
  <c r="M2396" i="3" s="1"/>
  <c r="K2396" i="3"/>
  <c r="L2396" i="3" s="1"/>
  <c r="O2396" i="3" l="1"/>
  <c r="P2396" i="3"/>
  <c r="D2397" i="3" s="1"/>
  <c r="E2397" i="3" s="1"/>
  <c r="N2396" i="3"/>
  <c r="B2397" i="3" l="1"/>
  <c r="Q2397" i="3" s="1"/>
  <c r="C2397" i="3" l="1"/>
  <c r="F2397" i="3" s="1"/>
  <c r="G2397" i="3" l="1"/>
  <c r="I2397" i="3"/>
  <c r="J2397" i="3" s="1"/>
  <c r="K2397" i="3"/>
  <c r="L2397" i="3" s="1"/>
  <c r="H2397" i="3" l="1"/>
  <c r="M2397" i="3"/>
  <c r="O2397" i="3" l="1"/>
  <c r="P2397" i="3"/>
  <c r="D2398" i="3" s="1"/>
  <c r="E2398" i="3" s="1"/>
  <c r="N2397" i="3"/>
  <c r="B2398" i="3" l="1"/>
  <c r="Q2398" i="3" s="1"/>
  <c r="C2398" i="3" l="1"/>
  <c r="F2398" i="3" s="1"/>
  <c r="I2398" i="3" l="1"/>
  <c r="J2398" i="3" s="1"/>
  <c r="K2398" i="3"/>
  <c r="L2398" i="3" s="1"/>
  <c r="G2398" i="3"/>
  <c r="H2398" i="3" l="1"/>
  <c r="M2398" i="3"/>
  <c r="P2398" i="3" l="1"/>
  <c r="D2399" i="3" s="1"/>
  <c r="E2399" i="3" s="1"/>
  <c r="N2398" i="3"/>
  <c r="O2398" i="3"/>
  <c r="B2399" i="3" l="1"/>
  <c r="Q2399" i="3" s="1"/>
  <c r="C2399" i="3"/>
  <c r="F2399" i="3" s="1"/>
  <c r="K2399" i="3" l="1"/>
  <c r="L2399" i="3" s="1"/>
  <c r="G2399" i="3"/>
  <c r="H2399" i="3" s="1"/>
  <c r="I2399" i="3"/>
  <c r="J2399" i="3" s="1"/>
  <c r="M2399" i="3" s="1"/>
  <c r="N2399" i="3" l="1"/>
  <c r="O2399" i="3"/>
  <c r="P2399" i="3"/>
  <c r="D2400" i="3" s="1"/>
  <c r="E2400" i="3" s="1"/>
  <c r="B2400" i="3" l="1"/>
  <c r="Q2400" i="3" s="1"/>
  <c r="C2400" i="3"/>
  <c r="F2400" i="3" s="1"/>
  <c r="I2400" i="3" l="1"/>
  <c r="J2400" i="3" s="1"/>
  <c r="K2400" i="3"/>
  <c r="L2400" i="3" s="1"/>
  <c r="G2400" i="3"/>
  <c r="H2400" i="3" l="1"/>
  <c r="M2400" i="3"/>
  <c r="N2400" i="3" l="1"/>
  <c r="P2400" i="3"/>
  <c r="D2401" i="3" s="1"/>
  <c r="E2401" i="3" s="1"/>
  <c r="O2400" i="3"/>
  <c r="B2401" i="3" l="1"/>
  <c r="Q2401" i="3" s="1"/>
  <c r="C2401" i="3" l="1"/>
  <c r="F2401" i="3" s="1"/>
  <c r="G2401" i="3"/>
  <c r="I2401" i="3"/>
  <c r="J2401" i="3" s="1"/>
  <c r="K2401" i="3"/>
  <c r="L2401" i="3" s="1"/>
  <c r="H2401" i="3" l="1"/>
  <c r="M2401" i="3"/>
  <c r="N2401" i="3" l="1"/>
  <c r="O2401" i="3"/>
  <c r="B2402" i="3" s="1"/>
  <c r="Q2402" i="3" s="1"/>
  <c r="P2401" i="3"/>
  <c r="D2402" i="3" s="1"/>
  <c r="E2402" i="3" s="1"/>
  <c r="C2402" i="3" l="1"/>
  <c r="F2402" i="3" s="1"/>
  <c r="I2402" i="3" l="1"/>
  <c r="J2402" i="3" s="1"/>
  <c r="G2402" i="3"/>
  <c r="H2402" i="3" s="1"/>
  <c r="K2402" i="3"/>
  <c r="L2402" i="3" s="1"/>
  <c r="M2402" i="3" l="1"/>
  <c r="O2402" i="3" s="1"/>
  <c r="P2402" i="3" l="1"/>
  <c r="D2403" i="3" s="1"/>
  <c r="E2403" i="3" s="1"/>
  <c r="N2402" i="3"/>
  <c r="B2403" i="3" s="1"/>
  <c r="Q2403" i="3" s="1"/>
  <c r="C2403" i="3" l="1"/>
  <c r="F2403" i="3" s="1"/>
  <c r="I2403" i="3" l="1"/>
  <c r="J2403" i="3" s="1"/>
  <c r="K2403" i="3"/>
  <c r="L2403" i="3" s="1"/>
  <c r="G2403" i="3"/>
  <c r="H2403" i="3" l="1"/>
  <c r="M2403" i="3"/>
  <c r="P2403" i="3" l="1"/>
  <c r="D2404" i="3" s="1"/>
  <c r="E2404" i="3" s="1"/>
  <c r="N2403" i="3"/>
  <c r="O2403" i="3"/>
  <c r="B2404" i="3" l="1"/>
  <c r="Q2404" i="3" s="1"/>
  <c r="C2404" i="3"/>
  <c r="F2404" i="3" s="1"/>
  <c r="G2404" i="3" l="1"/>
  <c r="I2404" i="3"/>
  <c r="J2404" i="3" s="1"/>
  <c r="K2404" i="3"/>
  <c r="L2404" i="3" s="1"/>
  <c r="H2404" i="3" l="1"/>
  <c r="M2404" i="3"/>
  <c r="P2404" i="3" l="1"/>
  <c r="D2405" i="3" s="1"/>
  <c r="E2405" i="3" s="1"/>
  <c r="N2404" i="3"/>
  <c r="O2404" i="3"/>
  <c r="B2405" i="3" s="1"/>
  <c r="Q2405" i="3" s="1"/>
  <c r="C2405" i="3" l="1"/>
  <c r="F2405" i="3" s="1"/>
  <c r="K2405" i="3" l="1"/>
  <c r="L2405" i="3" s="1"/>
  <c r="G2405" i="3"/>
  <c r="H2405" i="3" s="1"/>
  <c r="I2405" i="3"/>
  <c r="J2405" i="3" s="1"/>
  <c r="M2405" i="3" s="1"/>
  <c r="O2405" i="3" l="1"/>
  <c r="P2405" i="3"/>
  <c r="D2406" i="3" s="1"/>
  <c r="E2406" i="3" s="1"/>
  <c r="N2405" i="3"/>
  <c r="B2406" i="3" l="1"/>
  <c r="Q2406" i="3" s="1"/>
  <c r="C2406" i="3" l="1"/>
  <c r="F2406" i="3" s="1"/>
  <c r="G2406" i="3" l="1"/>
  <c r="I2406" i="3"/>
  <c r="J2406" i="3" s="1"/>
  <c r="K2406" i="3"/>
  <c r="L2406" i="3" s="1"/>
  <c r="H2406" i="3" l="1"/>
  <c r="M2406" i="3"/>
  <c r="O2406" i="3" l="1"/>
  <c r="P2406" i="3"/>
  <c r="D2407" i="3" s="1"/>
  <c r="E2407" i="3" s="1"/>
  <c r="N2406" i="3"/>
  <c r="B2407" i="3" l="1"/>
  <c r="Q2407" i="3" s="1"/>
  <c r="C2407" i="3" l="1"/>
  <c r="F2407" i="3" s="1"/>
  <c r="I2407" i="3" l="1"/>
  <c r="J2407" i="3" s="1"/>
  <c r="K2407" i="3"/>
  <c r="L2407" i="3" s="1"/>
  <c r="G2407" i="3"/>
  <c r="H2407" i="3" l="1"/>
  <c r="M2407" i="3"/>
  <c r="P2407" i="3" l="1"/>
  <c r="D2408" i="3" s="1"/>
  <c r="E2408" i="3" s="1"/>
  <c r="O2407" i="3"/>
  <c r="N2407" i="3"/>
  <c r="B2408" i="3" l="1"/>
  <c r="Q2408" i="3" s="1"/>
  <c r="C2408" i="3" l="1"/>
  <c r="F2408" i="3" s="1"/>
  <c r="G2408" i="3" l="1"/>
  <c r="H2408" i="3" s="1"/>
  <c r="K2408" i="3"/>
  <c r="L2408" i="3" s="1"/>
  <c r="I2408" i="3"/>
  <c r="J2408" i="3" s="1"/>
  <c r="M2408" i="3" s="1"/>
  <c r="N2408" i="3" l="1"/>
  <c r="O2408" i="3"/>
  <c r="P2408" i="3"/>
  <c r="D2409" i="3" s="1"/>
  <c r="E2409" i="3" s="1"/>
  <c r="B2409" i="3" l="1"/>
  <c r="Q2409" i="3" s="1"/>
  <c r="C2409" i="3"/>
  <c r="F2409" i="3" s="1"/>
  <c r="I2409" i="3" l="1"/>
  <c r="J2409" i="3" s="1"/>
  <c r="K2409" i="3"/>
  <c r="L2409" i="3" s="1"/>
  <c r="G2409" i="3"/>
  <c r="H2409" i="3" l="1"/>
  <c r="M2409" i="3"/>
  <c r="N2409" i="3" l="1"/>
  <c r="O2409" i="3"/>
  <c r="P2409" i="3"/>
  <c r="D2410" i="3" s="1"/>
  <c r="E2410" i="3" s="1"/>
  <c r="B2410" i="3" l="1"/>
  <c r="Q2410" i="3" s="1"/>
  <c r="C2410" i="3"/>
  <c r="F2410" i="3" s="1"/>
  <c r="G2410" i="3" l="1"/>
  <c r="K2410" i="3"/>
  <c r="L2410" i="3" s="1"/>
  <c r="I2410" i="3"/>
  <c r="J2410" i="3" s="1"/>
  <c r="H2410" i="3" l="1"/>
  <c r="M2410" i="3"/>
  <c r="P2410" i="3" l="1"/>
  <c r="D2411" i="3" s="1"/>
  <c r="E2411" i="3" s="1"/>
  <c r="N2410" i="3"/>
  <c r="O2410" i="3"/>
  <c r="B2411" i="3" s="1"/>
  <c r="Q2411" i="3" s="1"/>
  <c r="C2411" i="3" l="1"/>
  <c r="F2411" i="3" s="1"/>
  <c r="G2411" i="3" l="1"/>
  <c r="H2411" i="3" s="1"/>
  <c r="K2411" i="3"/>
  <c r="L2411" i="3" s="1"/>
  <c r="I2411" i="3"/>
  <c r="J2411" i="3" s="1"/>
  <c r="M2411" i="3" s="1"/>
  <c r="O2411" i="3" l="1"/>
  <c r="P2411" i="3"/>
  <c r="D2412" i="3" s="1"/>
  <c r="E2412" i="3" s="1"/>
  <c r="N2411" i="3"/>
  <c r="B2412" i="3" l="1"/>
  <c r="Q2412" i="3" s="1"/>
  <c r="C2412" i="3" l="1"/>
  <c r="F2412" i="3" s="1"/>
  <c r="G2412" i="3" l="1"/>
  <c r="K2412" i="3"/>
  <c r="L2412" i="3" s="1"/>
  <c r="I2412" i="3"/>
  <c r="J2412" i="3" s="1"/>
  <c r="H2412" i="3" l="1"/>
  <c r="M2412" i="3"/>
  <c r="O2412" i="3" l="1"/>
  <c r="N2412" i="3"/>
  <c r="P2412" i="3"/>
  <c r="D2413" i="3" s="1"/>
  <c r="E2413" i="3" s="1"/>
  <c r="B2413" i="3" l="1"/>
  <c r="Q2413" i="3" s="1"/>
  <c r="C2413" i="3" l="1"/>
  <c r="F2413" i="3" s="1"/>
  <c r="G2413" i="3" l="1"/>
  <c r="I2413" i="3"/>
  <c r="J2413" i="3" s="1"/>
  <c r="K2413" i="3"/>
  <c r="L2413" i="3" s="1"/>
  <c r="H2413" i="3" l="1"/>
  <c r="M2413" i="3"/>
  <c r="O2413" i="3" l="1"/>
  <c r="P2413" i="3"/>
  <c r="D2414" i="3" s="1"/>
  <c r="E2414" i="3" s="1"/>
  <c r="N2413" i="3"/>
  <c r="B2414" i="3" l="1"/>
  <c r="Q2414" i="3" s="1"/>
  <c r="C2414" i="3" l="1"/>
  <c r="F2414" i="3" s="1"/>
  <c r="I2414" i="3" l="1"/>
  <c r="J2414" i="3" s="1"/>
  <c r="K2414" i="3"/>
  <c r="L2414" i="3" s="1"/>
  <c r="G2414" i="3"/>
  <c r="H2414" i="3" s="1"/>
  <c r="M2414" i="3" l="1"/>
  <c r="O2414" i="3" s="1"/>
  <c r="N2414" i="3" l="1"/>
  <c r="B2415" i="3" s="1"/>
  <c r="Q2415" i="3" s="1"/>
  <c r="P2414" i="3"/>
  <c r="D2415" i="3" s="1"/>
  <c r="E2415" i="3" s="1"/>
  <c r="C2415" i="3" l="1"/>
  <c r="F2415" i="3" s="1"/>
  <c r="I2415" i="3" l="1"/>
  <c r="J2415" i="3" s="1"/>
  <c r="G2415" i="3"/>
  <c r="K2415" i="3"/>
  <c r="L2415" i="3" s="1"/>
  <c r="H2415" i="3" l="1"/>
  <c r="M2415" i="3"/>
  <c r="N2415" i="3" l="1"/>
  <c r="O2415" i="3"/>
  <c r="B2416" i="3" s="1"/>
  <c r="Q2416" i="3" s="1"/>
  <c r="P2415" i="3"/>
  <c r="D2416" i="3" s="1"/>
  <c r="E2416" i="3" s="1"/>
  <c r="C2416" i="3" l="1"/>
  <c r="F2416" i="3" s="1"/>
  <c r="G2416" i="3" l="1"/>
  <c r="K2416" i="3"/>
  <c r="L2416" i="3" s="1"/>
  <c r="I2416" i="3"/>
  <c r="J2416" i="3" s="1"/>
  <c r="H2416" i="3" l="1"/>
  <c r="M2416" i="3"/>
  <c r="O2416" i="3" l="1"/>
  <c r="P2416" i="3"/>
  <c r="D2417" i="3" s="1"/>
  <c r="E2417" i="3" s="1"/>
  <c r="N2416" i="3"/>
  <c r="B2417" i="3" l="1"/>
  <c r="Q2417" i="3" s="1"/>
  <c r="C2417" i="3" l="1"/>
  <c r="F2417" i="3" s="1"/>
  <c r="G2417" i="3" l="1"/>
  <c r="H2417" i="3" s="1"/>
  <c r="I2417" i="3"/>
  <c r="J2417" i="3" s="1"/>
  <c r="M2417" i="3" s="1"/>
  <c r="K2417" i="3"/>
  <c r="L2417" i="3" s="1"/>
  <c r="N2417" i="3" l="1"/>
  <c r="P2417" i="3"/>
  <c r="D2418" i="3" s="1"/>
  <c r="E2418" i="3" s="1"/>
  <c r="O2417" i="3"/>
  <c r="B2418" i="3" s="1"/>
  <c r="Q2418" i="3" s="1"/>
  <c r="C2418" i="3" l="1"/>
  <c r="F2418" i="3" s="1"/>
  <c r="G2418" i="3" l="1"/>
  <c r="H2418" i="3" s="1"/>
  <c r="K2418" i="3"/>
  <c r="L2418" i="3" s="1"/>
  <c r="I2418" i="3"/>
  <c r="J2418" i="3" s="1"/>
  <c r="M2418" i="3" s="1"/>
  <c r="O2418" i="3" l="1"/>
  <c r="P2418" i="3"/>
  <c r="D2419" i="3" s="1"/>
  <c r="E2419" i="3" s="1"/>
  <c r="N2418" i="3"/>
  <c r="B2419" i="3" l="1"/>
  <c r="Q2419" i="3" s="1"/>
  <c r="C2419" i="3" l="1"/>
  <c r="F2419" i="3" s="1"/>
  <c r="G2419" i="3" l="1"/>
  <c r="I2419" i="3"/>
  <c r="J2419" i="3" s="1"/>
  <c r="K2419" i="3"/>
  <c r="L2419" i="3" s="1"/>
  <c r="H2419" i="3" l="1"/>
  <c r="M2419" i="3"/>
  <c r="N2419" i="3" l="1"/>
  <c r="P2419" i="3"/>
  <c r="D2420" i="3" s="1"/>
  <c r="E2420" i="3" s="1"/>
  <c r="O2419" i="3"/>
  <c r="B2420" i="3" l="1"/>
  <c r="Q2420" i="3" s="1"/>
  <c r="C2420" i="3"/>
  <c r="F2420" i="3" s="1"/>
  <c r="G2420" i="3" l="1"/>
  <c r="H2420" i="3" s="1"/>
  <c r="I2420" i="3"/>
  <c r="J2420" i="3" s="1"/>
  <c r="M2420" i="3" s="1"/>
  <c r="K2420" i="3"/>
  <c r="L2420" i="3" s="1"/>
  <c r="O2420" i="3" l="1"/>
  <c r="N2420" i="3"/>
  <c r="P2420" i="3"/>
  <c r="D2421" i="3" s="1"/>
  <c r="E2421" i="3" s="1"/>
  <c r="B2421" i="3" l="1"/>
  <c r="Q2421" i="3" s="1"/>
  <c r="C2421" i="3"/>
  <c r="F2421" i="3" s="1"/>
  <c r="G2421" i="3" l="1"/>
  <c r="H2421" i="3" s="1"/>
  <c r="I2421" i="3"/>
  <c r="J2421" i="3" s="1"/>
  <c r="M2421" i="3" s="1"/>
  <c r="K2421" i="3"/>
  <c r="L2421" i="3" s="1"/>
  <c r="N2421" i="3" l="1"/>
  <c r="P2421" i="3"/>
  <c r="D2422" i="3" s="1"/>
  <c r="E2422" i="3" s="1"/>
  <c r="O2421" i="3"/>
  <c r="B2422" i="3" s="1"/>
  <c r="Q2422" i="3" s="1"/>
  <c r="C2422" i="3" l="1"/>
  <c r="F2422" i="3" s="1"/>
  <c r="K2422" i="3" l="1"/>
  <c r="L2422" i="3" s="1"/>
  <c r="G2422" i="3"/>
  <c r="I2422" i="3"/>
  <c r="J2422" i="3" s="1"/>
  <c r="H2422" i="3" l="1"/>
  <c r="M2422" i="3"/>
  <c r="O2422" i="3" l="1"/>
  <c r="P2422" i="3"/>
  <c r="D2423" i="3" s="1"/>
  <c r="E2423" i="3" s="1"/>
  <c r="N2422" i="3"/>
  <c r="B2423" i="3" l="1"/>
  <c r="Q2423" i="3" s="1"/>
  <c r="C2423" i="3" l="1"/>
  <c r="F2423" i="3" s="1"/>
  <c r="I2423" i="3" l="1"/>
  <c r="J2423" i="3" s="1"/>
  <c r="K2423" i="3"/>
  <c r="L2423" i="3" s="1"/>
  <c r="G2423" i="3"/>
  <c r="H2423" i="3" s="1"/>
  <c r="M2423" i="3" l="1"/>
  <c r="N2423" i="3" l="1"/>
  <c r="P2423" i="3"/>
  <c r="D2424" i="3" s="1"/>
  <c r="E2424" i="3" s="1"/>
  <c r="O2423" i="3"/>
  <c r="B2424" i="3" l="1"/>
  <c r="Q2424" i="3" s="1"/>
  <c r="C2424" i="3"/>
  <c r="F2424" i="3" s="1"/>
  <c r="K2424" i="3" l="1"/>
  <c r="L2424" i="3" s="1"/>
  <c r="G2424" i="3"/>
  <c r="H2424" i="3" s="1"/>
  <c r="I2424" i="3"/>
  <c r="J2424" i="3" s="1"/>
  <c r="M2424" i="3" l="1"/>
  <c r="O2424" i="3" s="1"/>
  <c r="N2424" i="3" l="1"/>
  <c r="P2424" i="3"/>
  <c r="D2425" i="3" s="1"/>
  <c r="E2425" i="3" s="1"/>
  <c r="B2425" i="3"/>
  <c r="Q2425" i="3" s="1"/>
  <c r="C2425" i="3" l="1"/>
  <c r="F2425" i="3" s="1"/>
  <c r="G2425" i="3" l="1"/>
  <c r="I2425" i="3"/>
  <c r="J2425" i="3" s="1"/>
  <c r="K2425" i="3"/>
  <c r="L2425" i="3" s="1"/>
  <c r="H2425" i="3" l="1"/>
  <c r="M2425" i="3"/>
  <c r="P2425" i="3" l="1"/>
  <c r="D2426" i="3" s="1"/>
  <c r="E2426" i="3" s="1"/>
  <c r="N2425" i="3"/>
  <c r="O2425" i="3"/>
  <c r="B2426" i="3" l="1"/>
  <c r="Q2426" i="3" s="1"/>
  <c r="C2426" i="3"/>
  <c r="F2426" i="3" s="1"/>
  <c r="K2426" i="3" l="1"/>
  <c r="L2426" i="3" s="1"/>
  <c r="I2426" i="3"/>
  <c r="J2426" i="3" s="1"/>
  <c r="M2426" i="3" s="1"/>
  <c r="G2426" i="3"/>
  <c r="H2426" i="3" s="1"/>
  <c r="O2426" i="3" l="1"/>
  <c r="P2426" i="3"/>
  <c r="D2427" i="3" s="1"/>
  <c r="E2427" i="3" s="1"/>
  <c r="N2426" i="3"/>
  <c r="B2427" i="3" l="1"/>
  <c r="Q2427" i="3" s="1"/>
  <c r="C2427" i="3" l="1"/>
  <c r="F2427" i="3" s="1"/>
  <c r="G2427" i="3" l="1"/>
  <c r="H2427" i="3" s="1"/>
  <c r="I2427" i="3"/>
  <c r="J2427" i="3" s="1"/>
  <c r="K2427" i="3"/>
  <c r="L2427" i="3" s="1"/>
  <c r="M2427" i="3" l="1"/>
  <c r="N2427" i="3" s="1"/>
  <c r="P2427" i="3" l="1"/>
  <c r="D2428" i="3" s="1"/>
  <c r="E2428" i="3" s="1"/>
  <c r="O2427" i="3"/>
  <c r="B2428" i="3" s="1"/>
  <c r="Q2428" i="3" s="1"/>
  <c r="C2428" i="3" l="1"/>
  <c r="F2428" i="3" s="1"/>
  <c r="G2428" i="3" s="1"/>
  <c r="K2428" i="3" l="1"/>
  <c r="L2428" i="3" s="1"/>
  <c r="I2428" i="3"/>
  <c r="J2428" i="3" s="1"/>
  <c r="H2428" i="3"/>
  <c r="M2428" i="3"/>
  <c r="O2428" i="3" l="1"/>
  <c r="P2428" i="3"/>
  <c r="D2429" i="3" s="1"/>
  <c r="E2429" i="3" s="1"/>
  <c r="N2428" i="3"/>
  <c r="B2429" i="3" l="1"/>
  <c r="Q2429" i="3" s="1"/>
  <c r="C2429" i="3" l="1"/>
  <c r="F2429" i="3" s="1"/>
  <c r="I2429" i="3" l="1"/>
  <c r="J2429" i="3" s="1"/>
  <c r="M2429" i="3" s="1"/>
  <c r="G2429" i="3"/>
  <c r="H2429" i="3" s="1"/>
  <c r="K2429" i="3"/>
  <c r="L2429" i="3" s="1"/>
  <c r="P2429" i="3" l="1"/>
  <c r="D2430" i="3" s="1"/>
  <c r="E2430" i="3" s="1"/>
  <c r="O2429" i="3"/>
  <c r="N2429" i="3"/>
  <c r="B2430" i="3" l="1"/>
  <c r="Q2430" i="3" s="1"/>
  <c r="C2430" i="3"/>
  <c r="F2430" i="3" s="1"/>
  <c r="G2430" i="3" l="1"/>
  <c r="H2430" i="3" s="1"/>
  <c r="I2430" i="3"/>
  <c r="J2430" i="3" s="1"/>
  <c r="M2430" i="3" s="1"/>
  <c r="K2430" i="3"/>
  <c r="L2430" i="3" s="1"/>
  <c r="O2430" i="3" l="1"/>
  <c r="P2430" i="3"/>
  <c r="D2431" i="3" s="1"/>
  <c r="E2431" i="3" s="1"/>
  <c r="N2430" i="3"/>
  <c r="B2431" i="3" l="1"/>
  <c r="Q2431" i="3" s="1"/>
  <c r="C2431" i="3" l="1"/>
  <c r="F2431" i="3" s="1"/>
  <c r="K2431" i="3" l="1"/>
  <c r="L2431" i="3" s="1"/>
  <c r="G2431" i="3"/>
  <c r="I2431" i="3"/>
  <c r="J2431" i="3" s="1"/>
  <c r="H2431" i="3" l="1"/>
  <c r="M2431" i="3"/>
  <c r="N2431" i="3" l="1"/>
  <c r="P2431" i="3"/>
  <c r="D2432" i="3" s="1"/>
  <c r="E2432" i="3" s="1"/>
  <c r="O2431" i="3"/>
  <c r="B2432" i="3" s="1"/>
  <c r="Q2432" i="3" s="1"/>
  <c r="C2432" i="3" l="1"/>
  <c r="F2432" i="3" s="1"/>
  <c r="I2432" i="3" l="1"/>
  <c r="J2432" i="3" s="1"/>
  <c r="M2432" i="3" s="1"/>
  <c r="K2432" i="3"/>
  <c r="L2432" i="3" s="1"/>
  <c r="G2432" i="3"/>
  <c r="H2432" i="3" s="1"/>
  <c r="O2432" i="3" l="1"/>
  <c r="P2432" i="3"/>
  <c r="D2433" i="3" s="1"/>
  <c r="E2433" i="3" s="1"/>
  <c r="N2432" i="3"/>
  <c r="B2433" i="3" l="1"/>
  <c r="Q2433" i="3" s="1"/>
  <c r="C2433" i="3" l="1"/>
  <c r="F2433" i="3" s="1"/>
  <c r="G2433" i="3" l="1"/>
  <c r="H2433" i="3" s="1"/>
  <c r="K2433" i="3"/>
  <c r="L2433" i="3" s="1"/>
  <c r="I2433" i="3"/>
  <c r="J2433" i="3" s="1"/>
  <c r="M2433" i="3" l="1"/>
  <c r="N2433" i="3" s="1"/>
  <c r="O2433" i="3"/>
  <c r="P2433" i="3"/>
  <c r="D2434" i="3" s="1"/>
  <c r="E2434" i="3" s="1"/>
  <c r="B2434" i="3" l="1"/>
  <c r="Q2434" i="3" s="1"/>
  <c r="C2434" i="3" l="1"/>
  <c r="F2434" i="3" s="1"/>
  <c r="I2434" i="3" l="1"/>
  <c r="J2434" i="3" s="1"/>
  <c r="K2434" i="3"/>
  <c r="L2434" i="3" s="1"/>
  <c r="G2434" i="3"/>
  <c r="H2434" i="3" l="1"/>
  <c r="M2434" i="3"/>
  <c r="O2434" i="3" l="1"/>
  <c r="N2434" i="3"/>
  <c r="P2434" i="3"/>
  <c r="D2435" i="3" s="1"/>
  <c r="E2435" i="3" s="1"/>
  <c r="B2435" i="3" l="1"/>
  <c r="Q2435" i="3" s="1"/>
  <c r="C2435" i="3" l="1"/>
  <c r="F2435" i="3" s="1"/>
  <c r="G2435" i="3" l="1"/>
  <c r="H2435" i="3" s="1"/>
  <c r="I2435" i="3"/>
  <c r="J2435" i="3" s="1"/>
  <c r="M2435" i="3" s="1"/>
  <c r="K2435" i="3"/>
  <c r="L2435" i="3" s="1"/>
  <c r="N2435" i="3" l="1"/>
  <c r="P2435" i="3"/>
  <c r="D2436" i="3" s="1"/>
  <c r="E2436" i="3" s="1"/>
  <c r="O2435" i="3"/>
  <c r="B2436" i="3" s="1"/>
  <c r="Q2436" i="3" s="1"/>
  <c r="C2436" i="3" l="1"/>
  <c r="F2436" i="3" s="1"/>
  <c r="G2436" i="3" l="1"/>
  <c r="H2436" i="3" s="1"/>
  <c r="I2436" i="3"/>
  <c r="J2436" i="3" s="1"/>
  <c r="M2436" i="3" s="1"/>
  <c r="K2436" i="3"/>
  <c r="L2436" i="3" s="1"/>
  <c r="O2436" i="3" l="1"/>
  <c r="P2436" i="3"/>
  <c r="D2437" i="3" s="1"/>
  <c r="E2437" i="3" s="1"/>
  <c r="N2436" i="3"/>
  <c r="B2437" i="3" l="1"/>
  <c r="Q2437" i="3" s="1"/>
  <c r="C2437" i="3" l="1"/>
  <c r="F2437" i="3" s="1"/>
  <c r="I2437" i="3" s="1"/>
  <c r="J2437" i="3" s="1"/>
  <c r="K2437" i="3"/>
  <c r="L2437" i="3" s="1"/>
  <c r="G2437" i="3"/>
  <c r="H2437" i="3" l="1"/>
  <c r="M2437" i="3"/>
  <c r="N2437" i="3" l="1"/>
  <c r="O2437" i="3"/>
  <c r="P2437" i="3"/>
  <c r="D2438" i="3" s="1"/>
  <c r="E2438" i="3" s="1"/>
  <c r="B2438" i="3" l="1"/>
  <c r="Q2438" i="3" s="1"/>
  <c r="C2438" i="3" l="1"/>
  <c r="F2438" i="3" s="1"/>
  <c r="G2438" i="3" s="1"/>
  <c r="H2438" i="3" s="1"/>
  <c r="I2438" i="3"/>
  <c r="J2438" i="3" s="1"/>
  <c r="K2438" i="3"/>
  <c r="L2438" i="3" s="1"/>
  <c r="M2438" i="3" l="1"/>
  <c r="O2438" i="3" s="1"/>
  <c r="N2438" i="3" l="1"/>
  <c r="B2439" i="3" s="1"/>
  <c r="Q2439" i="3" s="1"/>
  <c r="P2438" i="3"/>
  <c r="D2439" i="3" s="1"/>
  <c r="E2439" i="3" s="1"/>
  <c r="C2439" i="3" l="1"/>
  <c r="F2439" i="3" s="1"/>
  <c r="K2439" i="3" l="1"/>
  <c r="L2439" i="3" s="1"/>
  <c r="I2439" i="3"/>
  <c r="J2439" i="3" s="1"/>
  <c r="M2439" i="3" s="1"/>
  <c r="G2439" i="3"/>
  <c r="H2439" i="3" s="1"/>
  <c r="P2439" i="3" l="1"/>
  <c r="D2440" i="3" s="1"/>
  <c r="E2440" i="3" s="1"/>
  <c r="N2439" i="3"/>
  <c r="O2439" i="3"/>
  <c r="B2440" i="3" l="1"/>
  <c r="Q2440" i="3" s="1"/>
  <c r="C2440" i="3"/>
  <c r="F2440" i="3" s="1"/>
  <c r="I2440" i="3" l="1"/>
  <c r="J2440" i="3" s="1"/>
  <c r="G2440" i="3"/>
  <c r="K2440" i="3"/>
  <c r="L2440" i="3" s="1"/>
  <c r="H2440" i="3" l="1"/>
  <c r="M2440" i="3"/>
  <c r="O2440" i="3" l="1"/>
  <c r="P2440" i="3"/>
  <c r="D2441" i="3" s="1"/>
  <c r="E2441" i="3" s="1"/>
  <c r="N2440" i="3"/>
  <c r="B2441" i="3" l="1"/>
  <c r="Q2441" i="3" s="1"/>
  <c r="C2441" i="3" l="1"/>
  <c r="F2441" i="3" s="1"/>
  <c r="G2441" i="3" l="1"/>
  <c r="K2441" i="3"/>
  <c r="L2441" i="3" s="1"/>
  <c r="I2441" i="3"/>
  <c r="J2441" i="3" s="1"/>
  <c r="H2441" i="3" l="1"/>
  <c r="M2441" i="3"/>
  <c r="O2441" i="3" l="1"/>
  <c r="N2441" i="3"/>
  <c r="P2441" i="3"/>
  <c r="D2442" i="3" s="1"/>
  <c r="E2442" i="3" s="1"/>
  <c r="B2442" i="3" l="1"/>
  <c r="Q2442" i="3" s="1"/>
  <c r="C2442" i="3" l="1"/>
  <c r="F2442" i="3" s="1"/>
  <c r="G2442" i="3" l="1"/>
  <c r="H2442" i="3" s="1"/>
  <c r="I2442" i="3"/>
  <c r="J2442" i="3" s="1"/>
  <c r="M2442" i="3" s="1"/>
  <c r="K2442" i="3"/>
  <c r="L2442" i="3" s="1"/>
  <c r="O2442" i="3" l="1"/>
  <c r="P2442" i="3"/>
  <c r="D2443" i="3" s="1"/>
  <c r="E2443" i="3" s="1"/>
  <c r="N2442" i="3"/>
  <c r="B2443" i="3" l="1"/>
  <c r="Q2443" i="3" s="1"/>
  <c r="C2443" i="3" l="1"/>
  <c r="F2443" i="3" s="1"/>
  <c r="G2443" i="3" l="1"/>
  <c r="I2443" i="3"/>
  <c r="J2443" i="3" s="1"/>
  <c r="K2443" i="3"/>
  <c r="L2443" i="3" s="1"/>
  <c r="H2443" i="3" l="1"/>
  <c r="M2443" i="3"/>
  <c r="N2443" i="3" l="1"/>
  <c r="O2443" i="3"/>
  <c r="P2443" i="3"/>
  <c r="D2444" i="3" s="1"/>
  <c r="E2444" i="3" s="1"/>
  <c r="B2444" i="3" l="1"/>
  <c r="Q2444" i="3" s="1"/>
  <c r="C2444" i="3" l="1"/>
  <c r="F2444" i="3" s="1"/>
  <c r="K2444" i="3"/>
  <c r="L2444" i="3" s="1"/>
  <c r="G2444" i="3"/>
  <c r="I2444" i="3"/>
  <c r="J2444" i="3" s="1"/>
  <c r="H2444" i="3" l="1"/>
  <c r="M2444" i="3"/>
  <c r="O2444" i="3" l="1"/>
  <c r="P2444" i="3"/>
  <c r="D2445" i="3" s="1"/>
  <c r="E2445" i="3" s="1"/>
  <c r="N2444" i="3"/>
  <c r="B2445" i="3" l="1"/>
  <c r="Q2445" i="3" s="1"/>
  <c r="C2445" i="3" l="1"/>
  <c r="F2445" i="3" s="1"/>
  <c r="G2445" i="3" l="1"/>
  <c r="H2445" i="3" s="1"/>
  <c r="I2445" i="3"/>
  <c r="J2445" i="3" s="1"/>
  <c r="M2445" i="3" s="1"/>
  <c r="K2445" i="3"/>
  <c r="L2445" i="3" s="1"/>
  <c r="N2445" i="3" l="1"/>
  <c r="O2445" i="3"/>
  <c r="P2445" i="3"/>
  <c r="D2446" i="3" s="1"/>
  <c r="E2446" i="3" s="1"/>
  <c r="B2446" i="3" l="1"/>
  <c r="Q2446" i="3" s="1"/>
  <c r="C2446" i="3"/>
  <c r="F2446" i="3" s="1"/>
  <c r="G2446" i="3" l="1"/>
  <c r="K2446" i="3"/>
  <c r="L2446" i="3" s="1"/>
  <c r="I2446" i="3"/>
  <c r="J2446" i="3" s="1"/>
  <c r="H2446" i="3" l="1"/>
  <c r="M2446" i="3"/>
  <c r="O2446" i="3" l="1"/>
  <c r="P2446" i="3"/>
  <c r="D2447" i="3" s="1"/>
  <c r="E2447" i="3" s="1"/>
  <c r="N2446" i="3"/>
  <c r="B2447" i="3" l="1"/>
  <c r="Q2447" i="3" s="1"/>
  <c r="C2447" i="3" l="1"/>
  <c r="F2447" i="3" s="1"/>
  <c r="G2447" i="3" l="1"/>
  <c r="I2447" i="3"/>
  <c r="J2447" i="3" s="1"/>
  <c r="K2447" i="3"/>
  <c r="L2447" i="3" s="1"/>
  <c r="H2447" i="3" l="1"/>
  <c r="M2447" i="3"/>
  <c r="O2447" i="3" l="1"/>
  <c r="P2447" i="3"/>
  <c r="D2448" i="3" s="1"/>
  <c r="E2448" i="3" s="1"/>
  <c r="N2447" i="3"/>
  <c r="B2448" i="3" l="1"/>
  <c r="Q2448" i="3" s="1"/>
  <c r="C2448" i="3" l="1"/>
  <c r="F2448" i="3" s="1"/>
  <c r="G2448" i="3" l="1"/>
  <c r="H2448" i="3" s="1"/>
  <c r="I2448" i="3"/>
  <c r="J2448" i="3" s="1"/>
  <c r="M2448" i="3" s="1"/>
  <c r="K2448" i="3"/>
  <c r="L2448" i="3" s="1"/>
  <c r="O2448" i="3" l="1"/>
  <c r="N2448" i="3"/>
  <c r="P2448" i="3"/>
  <c r="D2449" i="3" s="1"/>
  <c r="E2449" i="3" s="1"/>
  <c r="B2449" i="3" l="1"/>
  <c r="Q2449" i="3" s="1"/>
  <c r="C2449" i="3" l="1"/>
  <c r="F2449" i="3" s="1"/>
  <c r="G2449" i="3" l="1"/>
  <c r="I2449" i="3"/>
  <c r="J2449" i="3" s="1"/>
  <c r="K2449" i="3"/>
  <c r="L2449" i="3" s="1"/>
  <c r="H2449" i="3" l="1"/>
  <c r="M2449" i="3"/>
  <c r="N2449" i="3" l="1"/>
  <c r="O2449" i="3"/>
  <c r="P2449" i="3"/>
  <c r="D2450" i="3" s="1"/>
  <c r="E2450" i="3" s="1"/>
  <c r="B2450" i="3" l="1"/>
  <c r="Q2450" i="3" s="1"/>
  <c r="C2450" i="3" l="1"/>
  <c r="F2450" i="3" s="1"/>
  <c r="G2450" i="3" s="1"/>
  <c r="K2450" i="3" l="1"/>
  <c r="L2450" i="3" s="1"/>
  <c r="I2450" i="3"/>
  <c r="J2450" i="3" s="1"/>
  <c r="H2450" i="3"/>
  <c r="M2450" i="3"/>
  <c r="O2450" i="3" l="1"/>
  <c r="P2450" i="3"/>
  <c r="D2451" i="3" s="1"/>
  <c r="E2451" i="3" s="1"/>
  <c r="N2450" i="3"/>
  <c r="B2451" i="3" l="1"/>
  <c r="Q2451" i="3" s="1"/>
  <c r="C2451" i="3" l="1"/>
  <c r="F2451" i="3" s="1"/>
  <c r="G2451" i="3" l="1"/>
  <c r="H2451" i="3" s="1"/>
  <c r="I2451" i="3"/>
  <c r="J2451" i="3" s="1"/>
  <c r="M2451" i="3" s="1"/>
  <c r="K2451" i="3"/>
  <c r="L2451" i="3" s="1"/>
  <c r="P2451" i="3" l="1"/>
  <c r="D2452" i="3" s="1"/>
  <c r="E2452" i="3" s="1"/>
  <c r="N2451" i="3"/>
  <c r="O2451" i="3"/>
  <c r="B2452" i="3" s="1"/>
  <c r="Q2452" i="3" s="1"/>
  <c r="C2452" i="3" l="1"/>
  <c r="F2452" i="3" s="1"/>
  <c r="K2452" i="3" l="1"/>
  <c r="L2452" i="3" s="1"/>
  <c r="G2452" i="3"/>
  <c r="I2452" i="3"/>
  <c r="J2452" i="3" s="1"/>
  <c r="H2452" i="3" l="1"/>
  <c r="M2452" i="3"/>
  <c r="O2452" i="3" l="1"/>
  <c r="P2452" i="3"/>
  <c r="D2453" i="3" s="1"/>
  <c r="E2453" i="3" s="1"/>
  <c r="N2452" i="3"/>
  <c r="B2453" i="3" l="1"/>
  <c r="Q2453" i="3" s="1"/>
  <c r="C2453" i="3" l="1"/>
  <c r="F2453" i="3" s="1"/>
  <c r="G2453" i="3" l="1"/>
  <c r="I2453" i="3"/>
  <c r="J2453" i="3" s="1"/>
  <c r="K2453" i="3"/>
  <c r="L2453" i="3" s="1"/>
  <c r="H2453" i="3" l="1"/>
  <c r="M2453" i="3"/>
  <c r="N2453" i="3" l="1"/>
  <c r="P2453" i="3"/>
  <c r="D2454" i="3" s="1"/>
  <c r="E2454" i="3" s="1"/>
  <c r="O2453" i="3"/>
  <c r="B2454" i="3" s="1"/>
  <c r="Q2454" i="3" s="1"/>
  <c r="C2454" i="3" l="1"/>
  <c r="F2454" i="3" s="1"/>
  <c r="K2454" i="3" l="1"/>
  <c r="L2454" i="3" s="1"/>
  <c r="G2454" i="3"/>
  <c r="H2454" i="3" s="1"/>
  <c r="I2454" i="3"/>
  <c r="J2454" i="3" s="1"/>
  <c r="M2454" i="3" s="1"/>
  <c r="O2454" i="3" l="1"/>
  <c r="P2454" i="3"/>
  <c r="D2455" i="3" s="1"/>
  <c r="E2455" i="3" s="1"/>
  <c r="N2454" i="3"/>
  <c r="B2455" i="3" l="1"/>
  <c r="Q2455" i="3" s="1"/>
  <c r="C2455" i="3" l="1"/>
  <c r="F2455" i="3" s="1"/>
  <c r="K2455" i="3" l="1"/>
  <c r="L2455" i="3" s="1"/>
  <c r="G2455" i="3"/>
  <c r="I2455" i="3"/>
  <c r="J2455" i="3" s="1"/>
  <c r="H2455" i="3" l="1"/>
  <c r="M2455" i="3"/>
  <c r="N2455" i="3" l="1"/>
  <c r="P2455" i="3"/>
  <c r="D2456" i="3" s="1"/>
  <c r="E2456" i="3" s="1"/>
  <c r="O2455" i="3"/>
  <c r="B2456" i="3" s="1"/>
  <c r="Q2456" i="3" s="1"/>
  <c r="C2456" i="3" l="1"/>
  <c r="F2456" i="3" s="1"/>
  <c r="G2456" i="3" l="1"/>
  <c r="I2456" i="3"/>
  <c r="J2456" i="3" s="1"/>
  <c r="K2456" i="3"/>
  <c r="L2456" i="3" s="1"/>
  <c r="H2456" i="3" l="1"/>
  <c r="M2456" i="3"/>
  <c r="O2456" i="3" l="1"/>
  <c r="N2456" i="3"/>
  <c r="P2456" i="3"/>
  <c r="D2457" i="3" s="1"/>
  <c r="E2457" i="3" s="1"/>
  <c r="B2457" i="3" l="1"/>
  <c r="Q2457" i="3" s="1"/>
  <c r="C2457" i="3" l="1"/>
  <c r="F2457" i="3" s="1"/>
  <c r="G2457" i="3" l="1"/>
  <c r="H2457" i="3" s="1"/>
  <c r="K2457" i="3"/>
  <c r="L2457" i="3" s="1"/>
  <c r="I2457" i="3"/>
  <c r="J2457" i="3" s="1"/>
  <c r="M2457" i="3" s="1"/>
  <c r="N2457" i="3" l="1"/>
  <c r="O2457" i="3"/>
  <c r="B2458" i="3" s="1"/>
  <c r="Q2458" i="3" s="1"/>
  <c r="P2457" i="3"/>
  <c r="D2458" i="3" s="1"/>
  <c r="E2458" i="3" s="1"/>
  <c r="C2458" i="3" l="1"/>
  <c r="F2458" i="3" s="1"/>
  <c r="K2458" i="3" l="1"/>
  <c r="L2458" i="3" s="1"/>
  <c r="I2458" i="3"/>
  <c r="J2458" i="3" s="1"/>
  <c r="G2458" i="3"/>
  <c r="H2458" i="3" l="1"/>
  <c r="M2458" i="3"/>
  <c r="P2458" i="3" l="1"/>
  <c r="D2459" i="3" s="1"/>
  <c r="E2459" i="3" s="1"/>
  <c r="O2458" i="3"/>
  <c r="N2458" i="3"/>
  <c r="B2459" i="3" l="1"/>
  <c r="Q2459" i="3" s="1"/>
  <c r="C2459" i="3" l="1"/>
  <c r="F2459" i="3" s="1"/>
  <c r="G2459" i="3"/>
  <c r="K2459" i="3"/>
  <c r="L2459" i="3" s="1"/>
  <c r="I2459" i="3"/>
  <c r="J2459" i="3" s="1"/>
  <c r="H2459" i="3" l="1"/>
  <c r="M2459" i="3"/>
  <c r="O2459" i="3" l="1"/>
  <c r="N2459" i="3"/>
  <c r="P2459" i="3"/>
  <c r="D2460" i="3" s="1"/>
  <c r="E2460" i="3" s="1"/>
  <c r="B2460" i="3" l="1"/>
  <c r="Q2460" i="3" s="1"/>
  <c r="C2460" i="3" l="1"/>
  <c r="F2460" i="3" s="1"/>
  <c r="G2460" i="3" l="1"/>
  <c r="H2460" i="3" s="1"/>
  <c r="I2460" i="3"/>
  <c r="J2460" i="3" s="1"/>
  <c r="M2460" i="3" s="1"/>
  <c r="K2460" i="3"/>
  <c r="L2460" i="3" s="1"/>
  <c r="O2460" i="3" l="1"/>
  <c r="N2460" i="3"/>
  <c r="P2460" i="3"/>
  <c r="D2461" i="3" s="1"/>
  <c r="E2461" i="3" s="1"/>
  <c r="B2461" i="3" l="1"/>
  <c r="Q2461" i="3" s="1"/>
  <c r="C2461" i="3" l="1"/>
  <c r="F2461" i="3" s="1"/>
  <c r="I2461" i="3" l="1"/>
  <c r="J2461" i="3" s="1"/>
  <c r="K2461" i="3"/>
  <c r="L2461" i="3" s="1"/>
  <c r="G2461" i="3"/>
  <c r="H2461" i="3" l="1"/>
  <c r="M2461" i="3"/>
  <c r="N2461" i="3" l="1"/>
  <c r="P2461" i="3"/>
  <c r="D2462" i="3" s="1"/>
  <c r="E2462" i="3" s="1"/>
  <c r="O2461" i="3"/>
  <c r="B2462" i="3" s="1"/>
  <c r="Q2462" i="3" s="1"/>
  <c r="C2462" i="3" l="1"/>
  <c r="F2462" i="3" s="1"/>
  <c r="K2462" i="3" l="1"/>
  <c r="L2462" i="3" s="1"/>
  <c r="I2462" i="3"/>
  <c r="J2462" i="3" s="1"/>
  <c r="G2462" i="3"/>
  <c r="H2462" i="3" l="1"/>
  <c r="M2462" i="3"/>
  <c r="N2462" i="3" l="1"/>
  <c r="P2462" i="3"/>
  <c r="D2463" i="3" s="1"/>
  <c r="E2463" i="3" s="1"/>
  <c r="O2462" i="3"/>
  <c r="B2463" i="3" l="1"/>
  <c r="Q2463" i="3" s="1"/>
  <c r="C2463" i="3"/>
  <c r="F2463" i="3" s="1"/>
  <c r="I2463" i="3" l="1"/>
  <c r="J2463" i="3" s="1"/>
  <c r="K2463" i="3"/>
  <c r="L2463" i="3" s="1"/>
  <c r="G2463" i="3"/>
  <c r="H2463" i="3" s="1"/>
  <c r="M2463" i="3" l="1"/>
  <c r="N2463" i="3" s="1"/>
  <c r="P2463" i="3" l="1"/>
  <c r="D2464" i="3" s="1"/>
  <c r="E2464" i="3" s="1"/>
  <c r="O2463" i="3"/>
  <c r="B2464" i="3" s="1"/>
  <c r="Q2464" i="3" s="1"/>
  <c r="C2464" i="3" l="1"/>
  <c r="F2464" i="3" s="1"/>
  <c r="I2464" i="3" s="1"/>
  <c r="J2464" i="3" s="1"/>
  <c r="K2464" i="3" l="1"/>
  <c r="L2464" i="3" s="1"/>
  <c r="G2464" i="3"/>
  <c r="H2464" i="3"/>
  <c r="M2464" i="3"/>
  <c r="O2464" i="3" l="1"/>
  <c r="N2464" i="3"/>
  <c r="P2464" i="3"/>
  <c r="D2465" i="3" s="1"/>
  <c r="E2465" i="3" s="1"/>
  <c r="B2465" i="3" l="1"/>
  <c r="Q2465" i="3" s="1"/>
  <c r="C2465" i="3" l="1"/>
  <c r="F2465" i="3" s="1"/>
  <c r="K2465" i="3" l="1"/>
  <c r="L2465" i="3" s="1"/>
  <c r="G2465" i="3"/>
  <c r="I2465" i="3"/>
  <c r="J2465" i="3" s="1"/>
  <c r="H2465" i="3" l="1"/>
  <c r="M2465" i="3"/>
  <c r="N2465" i="3" l="1"/>
  <c r="P2465" i="3"/>
  <c r="D2466" i="3" s="1"/>
  <c r="E2466" i="3" s="1"/>
  <c r="O2465" i="3"/>
  <c r="B2466" i="3" l="1"/>
  <c r="Q2466" i="3" s="1"/>
  <c r="C2466" i="3"/>
  <c r="F2466" i="3" s="1"/>
  <c r="G2466" i="3" l="1"/>
  <c r="H2466" i="3" s="1"/>
  <c r="K2466" i="3"/>
  <c r="L2466" i="3" s="1"/>
  <c r="I2466" i="3"/>
  <c r="J2466" i="3" s="1"/>
  <c r="M2466" i="3" s="1"/>
  <c r="O2466" i="3" l="1"/>
  <c r="N2466" i="3"/>
  <c r="P2466" i="3"/>
  <c r="D2467" i="3" s="1"/>
  <c r="E2467" i="3" s="1"/>
  <c r="B2467" i="3" l="1"/>
  <c r="Q2467" i="3" s="1"/>
  <c r="C2467" i="3" l="1"/>
  <c r="F2467" i="3" s="1"/>
  <c r="G2467" i="3" l="1"/>
  <c r="I2467" i="3"/>
  <c r="J2467" i="3" s="1"/>
  <c r="K2467" i="3"/>
  <c r="L2467" i="3" s="1"/>
  <c r="H2467" i="3" l="1"/>
  <c r="M2467" i="3"/>
  <c r="N2467" i="3" l="1"/>
  <c r="O2467" i="3"/>
  <c r="P2467" i="3"/>
  <c r="D2468" i="3" s="1"/>
  <c r="E2468" i="3" s="1"/>
  <c r="B2468" i="3" l="1"/>
  <c r="Q2468" i="3" s="1"/>
  <c r="C2468" i="3" l="1"/>
  <c r="F2468" i="3" s="1"/>
  <c r="K2468" i="3" s="1"/>
  <c r="L2468" i="3" s="1"/>
  <c r="I2468" i="3" l="1"/>
  <c r="J2468" i="3" s="1"/>
  <c r="G2468" i="3"/>
  <c r="H2468" i="3"/>
  <c r="M2468" i="3"/>
  <c r="O2468" i="3" l="1"/>
  <c r="N2468" i="3"/>
  <c r="P2468" i="3"/>
  <c r="D2469" i="3" s="1"/>
  <c r="E2469" i="3" s="1"/>
  <c r="B2469" i="3" l="1"/>
  <c r="Q2469" i="3" s="1"/>
  <c r="C2469" i="3" l="1"/>
  <c r="F2469" i="3" s="1"/>
  <c r="G2469" i="3" l="1"/>
  <c r="H2469" i="3" s="1"/>
  <c r="I2469" i="3"/>
  <c r="J2469" i="3" s="1"/>
  <c r="M2469" i="3" s="1"/>
  <c r="K2469" i="3"/>
  <c r="L2469" i="3" s="1"/>
  <c r="N2469" i="3" l="1"/>
  <c r="O2469" i="3"/>
  <c r="B2470" i="3" s="1"/>
  <c r="Q2470" i="3" s="1"/>
  <c r="P2469" i="3"/>
  <c r="D2470" i="3" s="1"/>
  <c r="E2470" i="3" s="1"/>
  <c r="C2470" i="3" l="1"/>
  <c r="F2470" i="3" s="1"/>
  <c r="K2470" i="3" l="1"/>
  <c r="L2470" i="3" s="1"/>
  <c r="I2470" i="3"/>
  <c r="J2470" i="3" s="1"/>
  <c r="G2470" i="3"/>
  <c r="H2470" i="3" l="1"/>
  <c r="M2470" i="3"/>
  <c r="N2470" i="3" l="1"/>
  <c r="P2470" i="3"/>
  <c r="D2471" i="3" s="1"/>
  <c r="E2471" i="3" s="1"/>
  <c r="O2470" i="3"/>
  <c r="B2471" i="3" s="1"/>
  <c r="Q2471" i="3" s="1"/>
  <c r="C2471" i="3" l="1"/>
  <c r="F2471" i="3" s="1"/>
  <c r="G2471" i="3" l="1"/>
  <c r="K2471" i="3"/>
  <c r="L2471" i="3" s="1"/>
  <c r="I2471" i="3"/>
  <c r="J2471" i="3" s="1"/>
  <c r="H2471" i="3" l="1"/>
  <c r="M2471" i="3"/>
  <c r="N2471" i="3" l="1"/>
  <c r="O2471" i="3"/>
  <c r="B2472" i="3" s="1"/>
  <c r="Q2472" i="3" s="1"/>
  <c r="P2471" i="3"/>
  <c r="D2472" i="3" s="1"/>
  <c r="E2472" i="3" s="1"/>
  <c r="C2472" i="3" l="1"/>
  <c r="F2472" i="3" s="1"/>
  <c r="G2472" i="3" l="1"/>
  <c r="H2472" i="3" s="1"/>
  <c r="I2472" i="3"/>
  <c r="J2472" i="3" s="1"/>
  <c r="M2472" i="3" s="1"/>
  <c r="K2472" i="3"/>
  <c r="L2472" i="3" s="1"/>
  <c r="O2472" i="3" l="1"/>
  <c r="N2472" i="3"/>
  <c r="P2472" i="3"/>
  <c r="D2473" i="3" s="1"/>
  <c r="E2473" i="3" s="1"/>
  <c r="B2473" i="3" l="1"/>
  <c r="Q2473" i="3" s="1"/>
  <c r="C2473" i="3" l="1"/>
  <c r="F2473" i="3" s="1"/>
  <c r="G2473" i="3" l="1"/>
  <c r="I2473" i="3"/>
  <c r="J2473" i="3" s="1"/>
  <c r="K2473" i="3"/>
  <c r="L2473" i="3" s="1"/>
  <c r="H2473" i="3" l="1"/>
  <c r="M2473" i="3"/>
  <c r="O2473" i="3" l="1"/>
  <c r="P2473" i="3"/>
  <c r="D2474" i="3" s="1"/>
  <c r="E2474" i="3" s="1"/>
  <c r="N2473" i="3"/>
  <c r="B2474" i="3" l="1"/>
  <c r="Q2474" i="3" s="1"/>
  <c r="C2474" i="3" l="1"/>
  <c r="F2474" i="3" s="1"/>
  <c r="G2474" i="3" l="1"/>
  <c r="K2474" i="3"/>
  <c r="L2474" i="3" s="1"/>
  <c r="I2474" i="3"/>
  <c r="J2474" i="3" s="1"/>
  <c r="H2474" i="3" l="1"/>
  <c r="M2474" i="3"/>
  <c r="O2474" i="3" l="1"/>
  <c r="P2474" i="3"/>
  <c r="D2475" i="3" s="1"/>
  <c r="E2475" i="3" s="1"/>
  <c r="N2474" i="3"/>
  <c r="B2475" i="3" l="1"/>
  <c r="Q2475" i="3" s="1"/>
  <c r="C2475" i="3" l="1"/>
  <c r="F2475" i="3" s="1"/>
  <c r="G2475" i="3" l="1"/>
  <c r="H2475" i="3" s="1"/>
  <c r="I2475" i="3"/>
  <c r="J2475" i="3" s="1"/>
  <c r="M2475" i="3" s="1"/>
  <c r="K2475" i="3"/>
  <c r="L2475" i="3" s="1"/>
  <c r="N2475" i="3" l="1"/>
  <c r="O2475" i="3"/>
  <c r="B2476" i="3" s="1"/>
  <c r="Q2476" i="3" s="1"/>
  <c r="P2475" i="3"/>
  <c r="D2476" i="3" s="1"/>
  <c r="E2476" i="3" s="1"/>
  <c r="C2476" i="3" l="1"/>
  <c r="F2476" i="3" s="1"/>
  <c r="I2476" i="3" l="1"/>
  <c r="J2476" i="3" s="1"/>
  <c r="K2476" i="3"/>
  <c r="L2476" i="3" s="1"/>
  <c r="G2476" i="3"/>
  <c r="H2476" i="3" l="1"/>
  <c r="M2476" i="3"/>
  <c r="N2476" i="3" l="1"/>
  <c r="P2476" i="3"/>
  <c r="D2477" i="3" s="1"/>
  <c r="E2477" i="3" s="1"/>
  <c r="O2476" i="3"/>
  <c r="B2477" i="3" l="1"/>
  <c r="Q2477" i="3" s="1"/>
  <c r="C2477" i="3" l="1"/>
  <c r="F2477" i="3" s="1"/>
  <c r="I2477" i="3" s="1"/>
  <c r="J2477" i="3" s="1"/>
  <c r="G2477" i="3"/>
  <c r="K2477" i="3" l="1"/>
  <c r="L2477" i="3" s="1"/>
  <c r="H2477" i="3"/>
  <c r="M2477" i="3"/>
  <c r="N2477" i="3" l="1"/>
  <c r="O2477" i="3"/>
  <c r="B2478" i="3" s="1"/>
  <c r="Q2478" i="3" s="1"/>
  <c r="P2477" i="3"/>
  <c r="D2478" i="3" s="1"/>
  <c r="E2478" i="3" s="1"/>
  <c r="C2478" i="3" l="1"/>
  <c r="F2478" i="3" s="1"/>
  <c r="I2478" i="3" l="1"/>
  <c r="J2478" i="3" s="1"/>
  <c r="M2478" i="3" s="1"/>
  <c r="G2478" i="3"/>
  <c r="H2478" i="3" s="1"/>
  <c r="K2478" i="3"/>
  <c r="L2478" i="3" s="1"/>
  <c r="O2478" i="3" l="1"/>
  <c r="N2478" i="3"/>
  <c r="P2478" i="3"/>
  <c r="D2479" i="3" s="1"/>
  <c r="E2479" i="3" s="1"/>
  <c r="B2479" i="3" l="1"/>
  <c r="Q2479" i="3" s="1"/>
  <c r="C2479" i="3" l="1"/>
  <c r="F2479" i="3" s="1"/>
  <c r="I2479" i="3" l="1"/>
  <c r="J2479" i="3" s="1"/>
  <c r="K2479" i="3"/>
  <c r="L2479" i="3" s="1"/>
  <c r="G2479" i="3"/>
  <c r="H2479" i="3" l="1"/>
  <c r="M2479" i="3"/>
  <c r="N2479" i="3" l="1"/>
  <c r="O2479" i="3"/>
  <c r="B2480" i="3" s="1"/>
  <c r="Q2480" i="3" s="1"/>
  <c r="P2479" i="3"/>
  <c r="D2480" i="3" s="1"/>
  <c r="E2480" i="3" s="1"/>
  <c r="C2480" i="3" l="1"/>
  <c r="F2480" i="3" s="1"/>
  <c r="K2480" i="3" l="1"/>
  <c r="L2480" i="3" s="1"/>
  <c r="G2480" i="3"/>
  <c r="I2480" i="3"/>
  <c r="J2480" i="3" s="1"/>
  <c r="H2480" i="3" l="1"/>
  <c r="M2480" i="3"/>
  <c r="O2480" i="3" l="1"/>
  <c r="N2480" i="3"/>
  <c r="P2480" i="3"/>
  <c r="D2481" i="3" s="1"/>
  <c r="E2481" i="3" s="1"/>
  <c r="B2481" i="3" l="1"/>
  <c r="Q2481" i="3" s="1"/>
  <c r="C2481" i="3" l="1"/>
  <c r="F2481" i="3" s="1"/>
  <c r="G2481" i="3" l="1"/>
  <c r="H2481" i="3" s="1"/>
  <c r="K2481" i="3"/>
  <c r="L2481" i="3" s="1"/>
  <c r="I2481" i="3"/>
  <c r="J2481" i="3" s="1"/>
  <c r="M2481" i="3" l="1"/>
  <c r="N2481" i="3" s="1"/>
  <c r="P2481" i="3" l="1"/>
  <c r="D2482" i="3" s="1"/>
  <c r="E2482" i="3" s="1"/>
  <c r="O2481" i="3"/>
  <c r="B2482" i="3" s="1"/>
  <c r="Q2482" i="3" s="1"/>
  <c r="C2482" i="3" l="1"/>
  <c r="F2482" i="3" s="1"/>
  <c r="G2482" i="3" s="1"/>
  <c r="K2482" i="3" l="1"/>
  <c r="L2482" i="3" s="1"/>
  <c r="I2482" i="3"/>
  <c r="J2482" i="3" s="1"/>
  <c r="H2482" i="3"/>
  <c r="M2482" i="3"/>
  <c r="O2482" i="3" l="1"/>
  <c r="P2482" i="3"/>
  <c r="D2483" i="3" s="1"/>
  <c r="E2483" i="3" s="1"/>
  <c r="N2482" i="3"/>
  <c r="B2483" i="3" l="1"/>
  <c r="Q2483" i="3" s="1"/>
  <c r="C2483" i="3" l="1"/>
  <c r="F2483" i="3" s="1"/>
  <c r="I2483" i="3" l="1"/>
  <c r="J2483" i="3" s="1"/>
  <c r="K2483" i="3"/>
  <c r="L2483" i="3" s="1"/>
  <c r="G2483" i="3"/>
  <c r="H2483" i="3" l="1"/>
  <c r="M2483" i="3"/>
  <c r="O2483" i="3" l="1"/>
  <c r="N2483" i="3"/>
  <c r="P2483" i="3"/>
  <c r="D2484" i="3" s="1"/>
  <c r="E2484" i="3" s="1"/>
  <c r="B2484" i="3" l="1"/>
  <c r="Q2484" i="3" s="1"/>
  <c r="C2484" i="3" l="1"/>
  <c r="F2484" i="3" s="1"/>
  <c r="K2484" i="3" l="1"/>
  <c r="L2484" i="3" s="1"/>
  <c r="G2484" i="3"/>
  <c r="H2484" i="3" s="1"/>
  <c r="I2484" i="3"/>
  <c r="J2484" i="3" s="1"/>
  <c r="M2484" i="3" s="1"/>
  <c r="O2484" i="3" l="1"/>
  <c r="N2484" i="3"/>
  <c r="P2484" i="3"/>
  <c r="D2485" i="3" s="1"/>
  <c r="E2485" i="3" s="1"/>
  <c r="B2485" i="3" l="1"/>
  <c r="Q2485" i="3" s="1"/>
  <c r="C2485" i="3" l="1"/>
  <c r="F2485" i="3" s="1"/>
  <c r="I2485" i="3"/>
  <c r="J2485" i="3" s="1"/>
  <c r="K2485" i="3"/>
  <c r="L2485" i="3" s="1"/>
  <c r="G2485" i="3"/>
  <c r="H2485" i="3" l="1"/>
  <c r="M2485" i="3"/>
  <c r="N2485" i="3" l="1"/>
  <c r="P2485" i="3"/>
  <c r="D2486" i="3" s="1"/>
  <c r="E2486" i="3" s="1"/>
  <c r="O2485" i="3"/>
  <c r="B2486" i="3" l="1"/>
  <c r="Q2486" i="3" s="1"/>
  <c r="C2486" i="3"/>
  <c r="F2486" i="3" s="1"/>
  <c r="G2486" i="3" l="1"/>
  <c r="I2486" i="3"/>
  <c r="J2486" i="3" s="1"/>
  <c r="K2486" i="3"/>
  <c r="L2486" i="3" s="1"/>
  <c r="H2486" i="3" l="1"/>
  <c r="M2486" i="3"/>
  <c r="N2486" i="3" l="1"/>
  <c r="P2486" i="3"/>
  <c r="D2487" i="3" s="1"/>
  <c r="E2487" i="3" s="1"/>
  <c r="O2486" i="3"/>
  <c r="B2487" i="3" s="1"/>
  <c r="Q2487" i="3" s="1"/>
  <c r="C2487" i="3" l="1"/>
  <c r="F2487" i="3" s="1"/>
  <c r="K2487" i="3" l="1"/>
  <c r="L2487" i="3" s="1"/>
  <c r="I2487" i="3"/>
  <c r="J2487" i="3" s="1"/>
  <c r="G2487" i="3"/>
  <c r="H2487" i="3" s="1"/>
  <c r="M2487" i="3" l="1"/>
  <c r="N2487" i="3" s="1"/>
  <c r="P2487" i="3" l="1"/>
  <c r="D2488" i="3" s="1"/>
  <c r="E2488" i="3" s="1"/>
  <c r="O2487" i="3"/>
  <c r="B2488" i="3" s="1"/>
  <c r="Q2488" i="3" s="1"/>
  <c r="C2488" i="3" l="1"/>
  <c r="F2488" i="3" s="1"/>
  <c r="I2488" i="3" s="1"/>
  <c r="J2488" i="3" s="1"/>
  <c r="G2488" i="3"/>
  <c r="K2488" i="3"/>
  <c r="L2488" i="3" s="1"/>
  <c r="H2488" i="3" l="1"/>
  <c r="M2488" i="3"/>
  <c r="O2488" i="3" l="1"/>
  <c r="N2488" i="3"/>
  <c r="P2488" i="3"/>
  <c r="D2489" i="3" s="1"/>
  <c r="E2489" i="3" s="1"/>
  <c r="B2489" i="3" l="1"/>
  <c r="Q2489" i="3" s="1"/>
  <c r="C2489" i="3" l="1"/>
  <c r="F2489" i="3" s="1"/>
  <c r="K2489" i="3" l="1"/>
  <c r="L2489" i="3" s="1"/>
  <c r="G2489" i="3"/>
  <c r="H2489" i="3" s="1"/>
  <c r="I2489" i="3"/>
  <c r="J2489" i="3" s="1"/>
  <c r="M2489" i="3" s="1"/>
  <c r="O2489" i="3" l="1"/>
  <c r="N2489" i="3"/>
  <c r="P2489" i="3"/>
  <c r="D2490" i="3" s="1"/>
  <c r="E2490" i="3" s="1"/>
  <c r="B2490" i="3" l="1"/>
  <c r="Q2490" i="3" s="1"/>
  <c r="C2490" i="3" l="1"/>
  <c r="F2490" i="3" s="1"/>
  <c r="G2490" i="3" l="1"/>
  <c r="H2490" i="3" s="1"/>
  <c r="I2490" i="3"/>
  <c r="J2490" i="3" s="1"/>
  <c r="K2490" i="3"/>
  <c r="L2490" i="3" s="1"/>
  <c r="M2490" i="3" l="1"/>
  <c r="O2490" i="3" s="1"/>
  <c r="P2490" i="3" l="1"/>
  <c r="D2491" i="3" s="1"/>
  <c r="E2491" i="3" s="1"/>
  <c r="N2490" i="3"/>
  <c r="B2491" i="3" s="1"/>
  <c r="Q2491" i="3" s="1"/>
  <c r="C2491" i="3" l="1"/>
  <c r="F2491" i="3" s="1"/>
  <c r="G2491" i="3" l="1"/>
  <c r="H2491" i="3" s="1"/>
  <c r="I2491" i="3"/>
  <c r="J2491" i="3" s="1"/>
  <c r="K2491" i="3"/>
  <c r="L2491" i="3" s="1"/>
  <c r="M2491" i="3" l="1"/>
  <c r="N2491" i="3" l="1"/>
  <c r="O2491" i="3"/>
  <c r="B2492" i="3" s="1"/>
  <c r="Q2492" i="3" s="1"/>
  <c r="P2491" i="3"/>
  <c r="D2492" i="3" s="1"/>
  <c r="E2492" i="3" s="1"/>
  <c r="C2492" i="3" l="1"/>
  <c r="F2492" i="3" s="1"/>
  <c r="K2492" i="3" l="1"/>
  <c r="L2492" i="3" s="1"/>
  <c r="G2492" i="3"/>
  <c r="I2492" i="3"/>
  <c r="J2492" i="3" s="1"/>
  <c r="H2492" i="3" l="1"/>
  <c r="M2492" i="3"/>
  <c r="O2492" i="3" l="1"/>
  <c r="N2492" i="3"/>
  <c r="P2492" i="3"/>
  <c r="D2493" i="3" s="1"/>
  <c r="E2493" i="3" s="1"/>
  <c r="B2493" i="3" l="1"/>
  <c r="Q2493" i="3" s="1"/>
  <c r="C2493" i="3" l="1"/>
  <c r="F2493" i="3" s="1"/>
  <c r="K2493" i="3" l="1"/>
  <c r="L2493" i="3" s="1"/>
  <c r="G2493" i="3"/>
  <c r="H2493" i="3" s="1"/>
  <c r="I2493" i="3"/>
  <c r="J2493" i="3" s="1"/>
  <c r="M2493" i="3" l="1"/>
  <c r="N2493" i="3" s="1"/>
  <c r="P2493" i="3" l="1"/>
  <c r="D2494" i="3" s="1"/>
  <c r="E2494" i="3" s="1"/>
  <c r="O2493" i="3"/>
  <c r="B2494" i="3" s="1"/>
  <c r="Q2494" i="3" s="1"/>
  <c r="C2494" i="3" l="1"/>
  <c r="F2494" i="3" s="1"/>
  <c r="G2494" i="3"/>
  <c r="H2494" i="3" s="1"/>
  <c r="I2494" i="3"/>
  <c r="J2494" i="3" s="1"/>
  <c r="M2494" i="3" s="1"/>
  <c r="K2494" i="3"/>
  <c r="L2494" i="3" s="1"/>
  <c r="O2494" i="3" l="1"/>
  <c r="N2494" i="3"/>
  <c r="P2494" i="3"/>
  <c r="D2495" i="3" s="1"/>
  <c r="E2495" i="3" s="1"/>
  <c r="B2495" i="3" l="1"/>
  <c r="Q2495" i="3" s="1"/>
  <c r="C2495" i="3" l="1"/>
  <c r="F2495" i="3" s="1"/>
  <c r="G2495" i="3" l="1"/>
  <c r="I2495" i="3"/>
  <c r="J2495" i="3" s="1"/>
  <c r="K2495" i="3"/>
  <c r="L2495" i="3" s="1"/>
  <c r="H2495" i="3" l="1"/>
  <c r="M2495" i="3"/>
  <c r="N2495" i="3" l="1"/>
  <c r="O2495" i="3"/>
  <c r="P2495" i="3"/>
  <c r="D2496" i="3" s="1"/>
  <c r="E2496" i="3" s="1"/>
  <c r="B2496" i="3" l="1"/>
  <c r="Q2496" i="3" s="1"/>
  <c r="C2496" i="3"/>
  <c r="F2496" i="3" s="1"/>
  <c r="G2496" i="3" l="1"/>
  <c r="H2496" i="3" s="1"/>
  <c r="I2496" i="3"/>
  <c r="J2496" i="3" s="1"/>
  <c r="K2496" i="3"/>
  <c r="L2496" i="3" s="1"/>
  <c r="M2496" i="3" l="1"/>
  <c r="O2496" i="3" s="1"/>
  <c r="P2496" i="3" l="1"/>
  <c r="D2497" i="3" s="1"/>
  <c r="E2497" i="3" s="1"/>
  <c r="N2496" i="3"/>
  <c r="B2497" i="3" s="1"/>
  <c r="Q2497" i="3" s="1"/>
  <c r="C2497" i="3" l="1"/>
  <c r="F2497" i="3" s="1"/>
  <c r="G2497" i="3" l="1"/>
  <c r="H2497" i="3" s="1"/>
  <c r="I2497" i="3"/>
  <c r="J2497" i="3" s="1"/>
  <c r="M2497" i="3" s="1"/>
  <c r="K2497" i="3"/>
  <c r="L2497" i="3" s="1"/>
  <c r="O2497" i="3" l="1"/>
  <c r="P2497" i="3"/>
  <c r="D2498" i="3" s="1"/>
  <c r="E2498" i="3" s="1"/>
  <c r="N2497" i="3"/>
  <c r="B2498" i="3" l="1"/>
  <c r="Q2498" i="3" s="1"/>
  <c r="C2498" i="3"/>
  <c r="F2498" i="3" s="1"/>
  <c r="G2498" i="3" l="1"/>
  <c r="I2498" i="3"/>
  <c r="J2498" i="3" s="1"/>
  <c r="K2498" i="3"/>
  <c r="L2498" i="3" s="1"/>
  <c r="H2498" i="3" l="1"/>
  <c r="M2498" i="3"/>
  <c r="O2498" i="3" l="1"/>
  <c r="P2498" i="3"/>
  <c r="D2499" i="3" s="1"/>
  <c r="E2499" i="3" s="1"/>
  <c r="N2498" i="3"/>
  <c r="B2499" i="3" l="1"/>
  <c r="Q2499" i="3" s="1"/>
  <c r="C2499" i="3" l="1"/>
  <c r="F2499" i="3" s="1"/>
  <c r="I2499" i="3" l="1"/>
  <c r="J2499" i="3" s="1"/>
  <c r="M2499" i="3" s="1"/>
  <c r="G2499" i="3"/>
  <c r="H2499" i="3" s="1"/>
  <c r="K2499" i="3"/>
  <c r="L2499" i="3" s="1"/>
  <c r="P2499" i="3" l="1"/>
  <c r="D2500" i="3" s="1"/>
  <c r="E2500" i="3" s="1"/>
  <c r="O2499" i="3"/>
  <c r="N2499" i="3"/>
  <c r="B2500" i="3" l="1"/>
  <c r="Q2500" i="3" s="1"/>
  <c r="C2500" i="3" l="1"/>
  <c r="F2500" i="3" s="1"/>
  <c r="G2500" i="3" s="1"/>
  <c r="H2500" i="3" s="1"/>
  <c r="K2500" i="3" l="1"/>
  <c r="L2500" i="3" s="1"/>
  <c r="I2500" i="3"/>
  <c r="J2500" i="3" s="1"/>
  <c r="M2500" i="3" s="1"/>
  <c r="O2500" i="3" s="1"/>
  <c r="P2500" i="3" l="1"/>
  <c r="D2501" i="3" s="1"/>
  <c r="E2501" i="3" s="1"/>
  <c r="N2500" i="3"/>
  <c r="B2501" i="3" s="1"/>
  <c r="Q2501" i="3" s="1"/>
  <c r="C2501" i="3" l="1"/>
  <c r="F2501" i="3" s="1"/>
  <c r="G2501" i="3"/>
  <c r="I2501" i="3"/>
  <c r="J2501" i="3" s="1"/>
  <c r="K2501" i="3"/>
  <c r="L2501" i="3" s="1"/>
  <c r="H2501" i="3" l="1"/>
  <c r="M2501" i="3"/>
  <c r="N2501" i="3" l="1"/>
  <c r="P2501" i="3"/>
  <c r="D2502" i="3" s="1"/>
  <c r="E2502" i="3" s="1"/>
  <c r="O2501" i="3"/>
  <c r="B2502" i="3" l="1"/>
  <c r="Q2502" i="3" s="1"/>
  <c r="C2502" i="3" l="1"/>
  <c r="F2502" i="3" s="1"/>
  <c r="G2502" i="3" s="1"/>
  <c r="H2502" i="3" s="1"/>
  <c r="K2502" i="3"/>
  <c r="L2502" i="3" s="1"/>
  <c r="I2502" i="3" l="1"/>
  <c r="J2502" i="3" s="1"/>
  <c r="M2502" i="3" s="1"/>
  <c r="O2502" i="3" s="1"/>
  <c r="N2502" i="3" l="1"/>
  <c r="P2502" i="3"/>
  <c r="D2503" i="3" s="1"/>
  <c r="E2503" i="3" s="1"/>
  <c r="B2503" i="3"/>
  <c r="Q2503" i="3" s="1"/>
  <c r="C2503" i="3" l="1"/>
  <c r="F2503" i="3" s="1"/>
  <c r="G2503" i="3" s="1"/>
  <c r="H2503" i="3" s="1"/>
  <c r="I2503" i="3" l="1"/>
  <c r="J2503" i="3" s="1"/>
  <c r="M2503" i="3" s="1"/>
  <c r="P2503" i="3" s="1"/>
  <c r="D2504" i="3" s="1"/>
  <c r="E2504" i="3" s="1"/>
  <c r="K2503" i="3"/>
  <c r="L2503" i="3" s="1"/>
  <c r="N2503" i="3" l="1"/>
  <c r="O2503" i="3"/>
  <c r="B2504" i="3" s="1"/>
  <c r="Q2504" i="3" s="1"/>
  <c r="C2504" i="3" l="1"/>
  <c r="F2504" i="3" s="1"/>
  <c r="K2504" i="3" s="1"/>
  <c r="L2504" i="3" s="1"/>
  <c r="I2504" i="3" l="1"/>
  <c r="J2504" i="3" s="1"/>
  <c r="M2504" i="3" s="1"/>
  <c r="G2504" i="3"/>
  <c r="H2504" i="3" s="1"/>
  <c r="O2504" i="3" l="1"/>
  <c r="P2504" i="3"/>
  <c r="D2505" i="3" s="1"/>
  <c r="E2505" i="3" s="1"/>
  <c r="N2504" i="3"/>
  <c r="B2505" i="3" l="1"/>
  <c r="Q2505" i="3" s="1"/>
  <c r="C2505" i="3" l="1"/>
  <c r="F2505" i="3" s="1"/>
  <c r="I2505" i="3" l="1"/>
  <c r="J2505" i="3" s="1"/>
  <c r="M2505" i="3" s="1"/>
  <c r="K2505" i="3"/>
  <c r="L2505" i="3" s="1"/>
  <c r="G2505" i="3"/>
  <c r="H2505" i="3" s="1"/>
  <c r="O2505" i="3" l="1"/>
  <c r="P2505" i="3"/>
  <c r="D2506" i="3" s="1"/>
  <c r="E2506" i="3" s="1"/>
  <c r="N2505" i="3"/>
  <c r="B2506" i="3" l="1"/>
  <c r="Q2506" i="3" s="1"/>
  <c r="C2506" i="3" l="1"/>
  <c r="F2506" i="3" s="1"/>
  <c r="K2506" i="3" l="1"/>
  <c r="L2506" i="3" s="1"/>
  <c r="G2506" i="3"/>
  <c r="H2506" i="3" s="1"/>
  <c r="I2506" i="3"/>
  <c r="J2506" i="3" s="1"/>
  <c r="M2506" i="3" s="1"/>
  <c r="N2506" i="3" l="1"/>
  <c r="O2506" i="3"/>
  <c r="B2507" i="3" s="1"/>
  <c r="Q2507" i="3" s="1"/>
  <c r="P2506" i="3"/>
  <c r="D2507" i="3" s="1"/>
  <c r="E2507" i="3" s="1"/>
  <c r="C2507" i="3" l="1"/>
  <c r="F2507" i="3" s="1"/>
  <c r="G2507" i="3" l="1"/>
  <c r="I2507" i="3"/>
  <c r="J2507" i="3" s="1"/>
  <c r="K2507" i="3"/>
  <c r="L2507" i="3" s="1"/>
  <c r="H2507" i="3" l="1"/>
  <c r="M2507" i="3"/>
  <c r="N2507" i="3" l="1"/>
  <c r="O2507" i="3"/>
  <c r="P2507" i="3"/>
  <c r="D2508" i="3" s="1"/>
  <c r="E2508" i="3" s="1"/>
  <c r="B2508" i="3" l="1"/>
  <c r="Q2508" i="3" s="1"/>
  <c r="C2508" i="3" l="1"/>
  <c r="F2508" i="3" s="1"/>
  <c r="K2508" i="3"/>
  <c r="L2508" i="3" s="1"/>
  <c r="G2508" i="3"/>
  <c r="H2508" i="3" s="1"/>
  <c r="I2508" i="3"/>
  <c r="J2508" i="3" s="1"/>
  <c r="M2508" i="3" s="1"/>
  <c r="N2508" i="3" l="1"/>
  <c r="P2508" i="3"/>
  <c r="D2509" i="3" s="1"/>
  <c r="E2509" i="3" s="1"/>
  <c r="O2508" i="3"/>
  <c r="B2509" i="3" s="1"/>
  <c r="Q2509" i="3" s="1"/>
  <c r="C2509" i="3" l="1"/>
  <c r="F2509" i="3" s="1"/>
  <c r="K2509" i="3" l="1"/>
  <c r="L2509" i="3" s="1"/>
  <c r="I2509" i="3"/>
  <c r="J2509" i="3" s="1"/>
  <c r="M2509" i="3" s="1"/>
  <c r="G2509" i="3"/>
  <c r="H2509" i="3" s="1"/>
  <c r="N2509" i="3" l="1"/>
  <c r="P2509" i="3"/>
  <c r="D2510" i="3" s="1"/>
  <c r="E2510" i="3" s="1"/>
  <c r="O2509" i="3"/>
  <c r="B2510" i="3" s="1"/>
  <c r="Q2510" i="3" s="1"/>
  <c r="C2510" i="3" l="1"/>
  <c r="F2510" i="3" s="1"/>
  <c r="G2510" i="3" l="1"/>
  <c r="K2510" i="3"/>
  <c r="L2510" i="3" s="1"/>
  <c r="I2510" i="3"/>
  <c r="J2510" i="3" s="1"/>
  <c r="H2510" i="3" l="1"/>
  <c r="M2510" i="3"/>
  <c r="N2510" i="3" l="1"/>
  <c r="O2510" i="3"/>
  <c r="B2511" i="3" s="1"/>
  <c r="Q2511" i="3" s="1"/>
  <c r="P2510" i="3"/>
  <c r="D2511" i="3" s="1"/>
  <c r="E2511" i="3" s="1"/>
  <c r="C2511" i="3" l="1"/>
  <c r="F2511" i="3" s="1"/>
  <c r="G2511" i="3" l="1"/>
  <c r="H2511" i="3" s="1"/>
  <c r="K2511" i="3"/>
  <c r="L2511" i="3" s="1"/>
  <c r="I2511" i="3"/>
  <c r="J2511" i="3" s="1"/>
  <c r="M2511" i="3" l="1"/>
  <c r="N2511" i="3" s="1"/>
  <c r="O2511" i="3" l="1"/>
  <c r="B2512" i="3" s="1"/>
  <c r="Q2512" i="3" s="1"/>
  <c r="P2511" i="3"/>
  <c r="D2512" i="3" s="1"/>
  <c r="E2512" i="3" s="1"/>
  <c r="C2512" i="3" l="1"/>
  <c r="F2512" i="3" s="1"/>
  <c r="G2512" i="3" s="1"/>
  <c r="H2512" i="3" s="1"/>
  <c r="K2512" i="3" l="1"/>
  <c r="L2512" i="3" s="1"/>
  <c r="I2512" i="3"/>
  <c r="J2512" i="3" s="1"/>
  <c r="M2512" i="3" s="1"/>
  <c r="N2512" i="3" s="1"/>
  <c r="P2512" i="3" l="1"/>
  <c r="D2513" i="3" s="1"/>
  <c r="E2513" i="3" s="1"/>
  <c r="O2512" i="3"/>
  <c r="B2513" i="3" s="1"/>
  <c r="Q2513" i="3" l="1"/>
  <c r="C2513" i="3"/>
  <c r="F2513" i="3" s="1"/>
  <c r="G2513" i="3" s="1"/>
  <c r="I2513" i="3"/>
  <c r="J2513" i="3" s="1"/>
  <c r="K2513" i="3"/>
  <c r="L2513" i="3" s="1"/>
  <c r="H2513" i="3" l="1"/>
  <c r="M2513" i="3"/>
  <c r="P2513" i="3" l="1"/>
  <c r="D2514" i="3" s="1"/>
  <c r="E2514" i="3" s="1"/>
  <c r="N2513" i="3"/>
  <c r="O2513" i="3"/>
  <c r="B2514" i="3" l="1"/>
  <c r="Q2514" i="3" s="1"/>
  <c r="C2514" i="3" l="1"/>
  <c r="F2514" i="3" s="1"/>
  <c r="G2514" i="3" s="1"/>
  <c r="H2514" i="3" s="1"/>
  <c r="K2514" i="3" l="1"/>
  <c r="L2514" i="3" s="1"/>
  <c r="I2514" i="3"/>
  <c r="J2514" i="3" s="1"/>
  <c r="M2514" i="3" s="1"/>
  <c r="O2514" i="3" s="1"/>
  <c r="P2514" i="3" l="1"/>
  <c r="D2515" i="3" s="1"/>
  <c r="E2515" i="3" s="1"/>
  <c r="N2514" i="3"/>
  <c r="B2515" i="3" s="1"/>
  <c r="Q2515" i="3" s="1"/>
  <c r="C2515" i="3" l="1"/>
  <c r="F2515" i="3" s="1"/>
  <c r="G2515" i="3" l="1"/>
  <c r="H2515" i="3" s="1"/>
  <c r="K2515" i="3"/>
  <c r="L2515" i="3" s="1"/>
  <c r="I2515" i="3"/>
  <c r="J2515" i="3" s="1"/>
  <c r="M2515" i="3" s="1"/>
  <c r="O2515" i="3" l="1"/>
  <c r="N2515" i="3"/>
  <c r="P2515" i="3"/>
  <c r="D2516" i="3" s="1"/>
  <c r="E2516" i="3" s="1"/>
  <c r="B2516" i="3" l="1"/>
  <c r="Q2516" i="3" s="1"/>
  <c r="C2516" i="3" l="1"/>
  <c r="F2516" i="3" s="1"/>
  <c r="K2516" i="3" l="1"/>
  <c r="L2516" i="3" s="1"/>
  <c r="I2516" i="3"/>
  <c r="J2516" i="3" s="1"/>
  <c r="G2516" i="3"/>
  <c r="H2516" i="3" l="1"/>
  <c r="M2516" i="3"/>
  <c r="P2516" i="3" l="1"/>
  <c r="D2517" i="3" s="1"/>
  <c r="E2517" i="3" s="1"/>
  <c r="O2516" i="3"/>
  <c r="N2516" i="3"/>
  <c r="B2517" i="3" l="1"/>
  <c r="Q2517" i="3" s="1"/>
  <c r="C2517" i="3" l="1"/>
  <c r="F2517" i="3" s="1"/>
  <c r="I2517" i="3" l="1"/>
  <c r="J2517" i="3" s="1"/>
  <c r="K2517" i="3"/>
  <c r="L2517" i="3" s="1"/>
  <c r="G2517" i="3"/>
  <c r="H2517" i="3" l="1"/>
  <c r="M2517" i="3"/>
  <c r="P2517" i="3" l="1"/>
  <c r="D2518" i="3" s="1"/>
  <c r="E2518" i="3" s="1"/>
  <c r="N2517" i="3"/>
  <c r="O2517" i="3"/>
  <c r="B2518" i="3" s="1"/>
  <c r="Q2518" i="3" s="1"/>
  <c r="C2518" i="3" l="1"/>
  <c r="F2518" i="3" s="1"/>
  <c r="G2518" i="3" l="1"/>
  <c r="H2518" i="3" s="1"/>
  <c r="K2518" i="3"/>
  <c r="L2518" i="3" s="1"/>
  <c r="I2518" i="3"/>
  <c r="J2518" i="3" s="1"/>
  <c r="M2518" i="3" s="1"/>
  <c r="O2518" i="3" l="1"/>
  <c r="N2518" i="3"/>
  <c r="P2518" i="3"/>
  <c r="D2519" i="3" s="1"/>
  <c r="E2519" i="3" s="1"/>
  <c r="B2519" i="3" l="1"/>
  <c r="Q2519" i="3" s="1"/>
  <c r="C2519" i="3" l="1"/>
  <c r="F2519" i="3" s="1"/>
  <c r="G2519" i="3" l="1"/>
  <c r="I2519" i="3"/>
  <c r="J2519" i="3" s="1"/>
  <c r="K2519" i="3"/>
  <c r="L2519" i="3" s="1"/>
  <c r="H2519" i="3" l="1"/>
  <c r="M2519" i="3"/>
  <c r="N2519" i="3" l="1"/>
  <c r="O2519" i="3"/>
  <c r="B2520" i="3" s="1"/>
  <c r="Q2520" i="3" s="1"/>
  <c r="P2519" i="3"/>
  <c r="D2520" i="3" s="1"/>
  <c r="E2520" i="3" s="1"/>
  <c r="C2520" i="3" l="1"/>
  <c r="F2520" i="3" s="1"/>
  <c r="I2520" i="3" l="1"/>
  <c r="J2520" i="3" s="1"/>
  <c r="G2520" i="3"/>
  <c r="K2520" i="3"/>
  <c r="L2520" i="3" s="1"/>
  <c r="H2520" i="3" l="1"/>
  <c r="M2520" i="3"/>
  <c r="O2520" i="3" l="1"/>
  <c r="P2520" i="3"/>
  <c r="D2521" i="3" s="1"/>
  <c r="E2521" i="3" s="1"/>
  <c r="N2520" i="3"/>
  <c r="B2521" i="3" l="1"/>
  <c r="Q2521" i="3" s="1"/>
  <c r="C2521" i="3" l="1"/>
  <c r="F2521" i="3" s="1"/>
  <c r="G2521" i="3" l="1"/>
  <c r="H2521" i="3" s="1"/>
  <c r="K2521" i="3"/>
  <c r="L2521" i="3" s="1"/>
  <c r="I2521" i="3"/>
  <c r="J2521" i="3" s="1"/>
  <c r="M2521" i="3" s="1"/>
  <c r="O2521" i="3" l="1"/>
  <c r="N2521" i="3"/>
  <c r="P2521" i="3"/>
  <c r="D2522" i="3" s="1"/>
  <c r="E2522" i="3" s="1"/>
  <c r="B2522" i="3" l="1"/>
  <c r="Q2522" i="3" s="1"/>
  <c r="C2522" i="3" l="1"/>
  <c r="F2522" i="3" s="1"/>
  <c r="G2522" i="3" l="1"/>
  <c r="I2522" i="3"/>
  <c r="J2522" i="3" s="1"/>
  <c r="K2522" i="3"/>
  <c r="L2522" i="3" s="1"/>
  <c r="H2522" i="3" l="1"/>
  <c r="M2522" i="3"/>
  <c r="N2522" i="3" l="1"/>
  <c r="P2522" i="3"/>
  <c r="D2523" i="3" s="1"/>
  <c r="E2523" i="3" s="1"/>
  <c r="O2522" i="3"/>
  <c r="B2523" i="3" l="1"/>
  <c r="Q2523" i="3" s="1"/>
  <c r="C2523" i="3" l="1"/>
  <c r="F2523" i="3" s="1"/>
  <c r="I2523" i="3"/>
  <c r="J2523" i="3" s="1"/>
  <c r="G2523" i="3"/>
  <c r="K2523" i="3"/>
  <c r="L2523" i="3" s="1"/>
  <c r="H2523" i="3" l="1"/>
  <c r="M2523" i="3"/>
  <c r="N2523" i="3" l="1"/>
  <c r="O2523" i="3"/>
  <c r="P2523" i="3"/>
  <c r="D2524" i="3" s="1"/>
  <c r="E2524" i="3" s="1"/>
  <c r="B2524" i="3" l="1"/>
  <c r="Q2524" i="3" s="1"/>
  <c r="C2524" i="3"/>
  <c r="F2524" i="3" s="1"/>
  <c r="G2524" i="3" l="1"/>
  <c r="H2524" i="3" s="1"/>
  <c r="I2524" i="3"/>
  <c r="J2524" i="3" s="1"/>
  <c r="K2524" i="3"/>
  <c r="L2524" i="3" s="1"/>
  <c r="M2524" i="3" l="1"/>
  <c r="N2524" i="3" s="1"/>
  <c r="O2524" i="3" l="1"/>
  <c r="B2525" i="3" s="1"/>
  <c r="Q2525" i="3" s="1"/>
  <c r="P2524" i="3"/>
  <c r="D2525" i="3" s="1"/>
  <c r="E2525" i="3" s="1"/>
  <c r="C2525" i="3" l="1"/>
  <c r="F2525" i="3" s="1"/>
  <c r="K2525" i="3" s="1"/>
  <c r="L2525" i="3" s="1"/>
  <c r="I2525" i="3" l="1"/>
  <c r="J2525" i="3" s="1"/>
  <c r="G2525" i="3"/>
  <c r="H2525" i="3" s="1"/>
  <c r="M2525" i="3" l="1"/>
  <c r="N2525" i="3" s="1"/>
  <c r="P2525" i="3" l="1"/>
  <c r="D2526" i="3" s="1"/>
  <c r="E2526" i="3" s="1"/>
  <c r="O2525" i="3"/>
  <c r="B2526" i="3" s="1"/>
  <c r="Q2526" i="3" s="1"/>
  <c r="C2526" i="3" l="1"/>
  <c r="F2526" i="3" s="1"/>
  <c r="I2526" i="3"/>
  <c r="J2526" i="3" s="1"/>
  <c r="G2526" i="3"/>
  <c r="K2526" i="3"/>
  <c r="L2526" i="3" s="1"/>
  <c r="H2526" i="3" l="1"/>
  <c r="M2526" i="3"/>
  <c r="O2526" i="3" l="1"/>
  <c r="N2526" i="3"/>
  <c r="P2526" i="3"/>
  <c r="D2527" i="3" s="1"/>
  <c r="E2527" i="3" s="1"/>
  <c r="B2527" i="3" l="1"/>
  <c r="Q2527" i="3" s="1"/>
  <c r="C2527" i="3" l="1"/>
  <c r="F2527" i="3" s="1"/>
  <c r="K2527" i="3" l="1"/>
  <c r="L2527" i="3" s="1"/>
  <c r="I2527" i="3"/>
  <c r="J2527" i="3" s="1"/>
  <c r="M2527" i="3" s="1"/>
  <c r="G2527" i="3"/>
  <c r="H2527" i="3" s="1"/>
  <c r="N2527" i="3" l="1"/>
  <c r="O2527" i="3"/>
  <c r="P2527" i="3"/>
  <c r="D2528" i="3" s="1"/>
  <c r="E2528" i="3" s="1"/>
  <c r="B2528" i="3" l="1"/>
  <c r="Q2528" i="3" s="1"/>
  <c r="C2528" i="3" l="1"/>
  <c r="F2528" i="3" s="1"/>
  <c r="K2528" i="3" s="1"/>
  <c r="L2528" i="3" s="1"/>
  <c r="I2528" i="3" l="1"/>
  <c r="J2528" i="3" s="1"/>
  <c r="G2528" i="3"/>
  <c r="H2528" i="3" s="1"/>
  <c r="M2528" i="3"/>
  <c r="N2528" i="3" l="1"/>
  <c r="O2528" i="3"/>
  <c r="B2529" i="3" s="1"/>
  <c r="Q2529" i="3" s="1"/>
  <c r="P2528" i="3"/>
  <c r="D2529" i="3" s="1"/>
  <c r="E2529" i="3" s="1"/>
  <c r="C2529" i="3" l="1"/>
  <c r="F2529" i="3" s="1"/>
  <c r="I2529" i="3" l="1"/>
  <c r="J2529" i="3" s="1"/>
  <c r="K2529" i="3"/>
  <c r="L2529" i="3" s="1"/>
  <c r="G2529" i="3"/>
  <c r="H2529" i="3" l="1"/>
  <c r="M2529" i="3"/>
  <c r="N2529" i="3" l="1"/>
  <c r="O2529" i="3"/>
  <c r="P2529" i="3"/>
  <c r="D2530" i="3" s="1"/>
  <c r="E2530" i="3" s="1"/>
  <c r="B2530" i="3" l="1"/>
  <c r="Q2530" i="3" s="1"/>
  <c r="C2530" i="3"/>
  <c r="F2530" i="3" s="1"/>
  <c r="K2530" i="3" l="1"/>
  <c r="L2530" i="3" s="1"/>
  <c r="G2530" i="3"/>
  <c r="H2530" i="3" s="1"/>
  <c r="I2530" i="3"/>
  <c r="J2530" i="3" s="1"/>
  <c r="M2530" i="3" l="1"/>
  <c r="N2530" i="3" s="1"/>
  <c r="P2530" i="3" l="1"/>
  <c r="D2531" i="3" s="1"/>
  <c r="E2531" i="3" s="1"/>
  <c r="O2530" i="3"/>
  <c r="B2531" i="3" s="1"/>
  <c r="Q2531" i="3" s="1"/>
  <c r="C2531" i="3" l="1"/>
  <c r="F2531" i="3" s="1"/>
  <c r="I2531" i="3"/>
  <c r="J2531" i="3" s="1"/>
  <c r="K2531" i="3"/>
  <c r="L2531" i="3" s="1"/>
  <c r="G2531" i="3"/>
  <c r="H2531" i="3" l="1"/>
  <c r="M2531" i="3"/>
  <c r="P2531" i="3" l="1"/>
  <c r="D2532" i="3" s="1"/>
  <c r="E2532" i="3" s="1"/>
  <c r="N2531" i="3"/>
  <c r="O2531" i="3"/>
  <c r="B2532" i="3" s="1"/>
  <c r="Q2532" i="3" s="1"/>
  <c r="C2532" i="3" l="1"/>
  <c r="F2532" i="3" s="1"/>
  <c r="K2532" i="3" l="1"/>
  <c r="L2532" i="3" s="1"/>
  <c r="G2532" i="3"/>
  <c r="I2532" i="3"/>
  <c r="J2532" i="3" s="1"/>
  <c r="H2532" i="3" l="1"/>
  <c r="M2532" i="3"/>
  <c r="N2532" i="3" l="1"/>
  <c r="O2532" i="3"/>
  <c r="P2532" i="3"/>
  <c r="D2533" i="3" s="1"/>
  <c r="E2533" i="3" s="1"/>
  <c r="B2533" i="3" l="1"/>
  <c r="Q2533" i="3" s="1"/>
  <c r="C2533" i="3"/>
  <c r="F2533" i="3" s="1"/>
  <c r="I2533" i="3" l="1"/>
  <c r="J2533" i="3" s="1"/>
  <c r="G2533" i="3"/>
  <c r="H2533" i="3" s="1"/>
  <c r="K2533" i="3"/>
  <c r="L2533" i="3" s="1"/>
  <c r="M2533" i="3" l="1"/>
  <c r="O2533" i="3" s="1"/>
  <c r="P2533" i="3" l="1"/>
  <c r="D2534" i="3" s="1"/>
  <c r="E2534" i="3" s="1"/>
  <c r="N2533" i="3"/>
  <c r="B2534" i="3" s="1"/>
  <c r="Q2534" i="3" s="1"/>
  <c r="C2534" i="3" l="1"/>
  <c r="F2534" i="3" s="1"/>
  <c r="G2534" i="3" l="1"/>
  <c r="K2534" i="3"/>
  <c r="L2534" i="3" s="1"/>
  <c r="I2534" i="3"/>
  <c r="J2534" i="3" s="1"/>
  <c r="H2534" i="3" l="1"/>
  <c r="M2534" i="3"/>
  <c r="N2534" i="3" l="1"/>
  <c r="P2534" i="3"/>
  <c r="D2535" i="3" s="1"/>
  <c r="E2535" i="3" s="1"/>
  <c r="O2534" i="3"/>
  <c r="B2535" i="3" s="1"/>
  <c r="Q2535" i="3" s="1"/>
  <c r="C2535" i="3" l="1"/>
  <c r="F2535" i="3" s="1"/>
  <c r="G2535" i="3" l="1"/>
  <c r="I2535" i="3"/>
  <c r="J2535" i="3" s="1"/>
  <c r="K2535" i="3"/>
  <c r="L2535" i="3" s="1"/>
  <c r="H2535" i="3" l="1"/>
  <c r="M2535" i="3"/>
  <c r="N2535" i="3" l="1"/>
  <c r="P2535" i="3"/>
  <c r="D2536" i="3" s="1"/>
  <c r="E2536" i="3" s="1"/>
  <c r="O2535" i="3"/>
  <c r="B2536" i="3" l="1"/>
  <c r="Q2536" i="3" s="1"/>
  <c r="C2536" i="3"/>
  <c r="F2536" i="3" s="1"/>
  <c r="G2536" i="3" l="1"/>
  <c r="H2536" i="3" s="1"/>
  <c r="K2536" i="3"/>
  <c r="L2536" i="3" s="1"/>
  <c r="I2536" i="3"/>
  <c r="J2536" i="3" s="1"/>
  <c r="M2536" i="3" s="1"/>
  <c r="N2536" i="3" l="1"/>
  <c r="O2536" i="3"/>
  <c r="P2536" i="3"/>
  <c r="D2537" i="3" s="1"/>
  <c r="E2537" i="3" s="1"/>
  <c r="B2537" i="3" l="1"/>
  <c r="Q2537" i="3" s="1"/>
  <c r="C2537" i="3"/>
  <c r="F2537" i="3" s="1"/>
  <c r="G2537" i="3" l="1"/>
  <c r="I2537" i="3"/>
  <c r="J2537" i="3" s="1"/>
  <c r="K2537" i="3"/>
  <c r="L2537" i="3" s="1"/>
  <c r="H2537" i="3" l="1"/>
  <c r="M2537" i="3"/>
  <c r="O2537" i="3" l="1"/>
  <c r="P2537" i="3"/>
  <c r="D2538" i="3" s="1"/>
  <c r="E2538" i="3" s="1"/>
  <c r="N2537" i="3"/>
  <c r="B2538" i="3" l="1"/>
  <c r="Q2538" i="3" s="1"/>
  <c r="C2538" i="3" l="1"/>
  <c r="F2538" i="3" s="1"/>
  <c r="I2538" i="3" s="1"/>
  <c r="J2538" i="3" s="1"/>
  <c r="G2538" i="3" l="1"/>
  <c r="H2538" i="3" s="1"/>
  <c r="K2538" i="3"/>
  <c r="L2538" i="3" s="1"/>
  <c r="M2538" i="3" l="1"/>
  <c r="O2538" i="3" s="1"/>
  <c r="P2538" i="3" l="1"/>
  <c r="D2539" i="3" s="1"/>
  <c r="E2539" i="3" s="1"/>
  <c r="N2538" i="3"/>
  <c r="B2539" i="3" s="1"/>
  <c r="Q2539" i="3" s="1"/>
  <c r="C2539" i="3" l="1"/>
  <c r="F2539" i="3" s="1"/>
  <c r="G2539" i="3" l="1"/>
  <c r="H2539" i="3" s="1"/>
  <c r="K2539" i="3"/>
  <c r="L2539" i="3" s="1"/>
  <c r="I2539" i="3"/>
  <c r="J2539" i="3" s="1"/>
  <c r="M2539" i="3" l="1"/>
  <c r="P2539" i="3" s="1"/>
  <c r="D2540" i="3" s="1"/>
  <c r="E2540" i="3" s="1"/>
  <c r="O2539" i="3" l="1"/>
  <c r="N2539" i="3"/>
  <c r="C2540" i="3" l="1"/>
  <c r="F2540" i="3" s="1"/>
  <c r="I2540" i="3" s="1"/>
  <c r="J2540" i="3" s="1"/>
  <c r="M2540" i="3" s="1"/>
  <c r="B2540" i="3"/>
  <c r="Q2540" i="3" s="1"/>
  <c r="K2540" i="3"/>
  <c r="L2540" i="3" s="1"/>
  <c r="G2540" i="3" l="1"/>
  <c r="H2540" i="3" s="1"/>
  <c r="N2540" i="3"/>
  <c r="O2540" i="3"/>
  <c r="P2540" i="3"/>
  <c r="D2541" i="3" s="1"/>
  <c r="E2541" i="3" s="1"/>
  <c r="B2541" i="3" l="1"/>
  <c r="Q2541" i="3" s="1"/>
  <c r="C2541" i="3" l="1"/>
  <c r="F2541" i="3" s="1"/>
  <c r="G2541" i="3"/>
  <c r="K2541" i="3"/>
  <c r="L2541" i="3" s="1"/>
  <c r="I2541" i="3"/>
  <c r="J2541" i="3" s="1"/>
  <c r="H2541" i="3" l="1"/>
  <c r="M2541" i="3"/>
  <c r="O2541" i="3" l="1"/>
  <c r="P2541" i="3"/>
  <c r="D2542" i="3" s="1"/>
  <c r="E2542" i="3" s="1"/>
  <c r="N2541" i="3"/>
  <c r="B2542" i="3" l="1"/>
  <c r="Q2542" i="3" s="1"/>
  <c r="C2542" i="3" l="1"/>
  <c r="F2542" i="3" s="1"/>
  <c r="I2542" i="3" l="1"/>
  <c r="J2542" i="3" s="1"/>
  <c r="M2542" i="3" s="1"/>
  <c r="K2542" i="3"/>
  <c r="L2542" i="3" s="1"/>
  <c r="G2542" i="3"/>
  <c r="H2542" i="3" s="1"/>
  <c r="N2542" i="3" l="1"/>
  <c r="O2542" i="3"/>
  <c r="P2542" i="3"/>
  <c r="D2543" i="3" s="1"/>
  <c r="E2543" i="3" s="1"/>
  <c r="B2543" i="3" l="1"/>
  <c r="Q2543" i="3" s="1"/>
  <c r="C2543" i="3"/>
  <c r="F2543" i="3" s="1"/>
  <c r="G2543" i="3" l="1"/>
  <c r="H2543" i="3" s="1"/>
  <c r="K2543" i="3"/>
  <c r="L2543" i="3" s="1"/>
  <c r="I2543" i="3"/>
  <c r="J2543" i="3" s="1"/>
  <c r="M2543" i="3" s="1"/>
  <c r="O2543" i="3" l="1"/>
  <c r="P2543" i="3"/>
  <c r="D2544" i="3" s="1"/>
  <c r="E2544" i="3" s="1"/>
  <c r="N2543" i="3"/>
  <c r="B2544" i="3" l="1"/>
  <c r="Q2544" i="3" s="1"/>
  <c r="C2544" i="3" l="1"/>
  <c r="F2544" i="3" s="1"/>
  <c r="G2544" i="3"/>
  <c r="I2544" i="3"/>
  <c r="J2544" i="3" s="1"/>
  <c r="K2544" i="3"/>
  <c r="L2544" i="3" s="1"/>
  <c r="H2544" i="3" l="1"/>
  <c r="M2544" i="3"/>
  <c r="N2544" i="3" l="1"/>
  <c r="P2544" i="3"/>
  <c r="D2545" i="3" s="1"/>
  <c r="E2545" i="3" s="1"/>
  <c r="O2544" i="3"/>
  <c r="B2545" i="3" s="1"/>
  <c r="Q2545" i="3" s="1"/>
  <c r="C2545" i="3" l="1"/>
  <c r="F2545" i="3" s="1"/>
  <c r="K2545" i="3" l="1"/>
  <c r="L2545" i="3" s="1"/>
  <c r="I2545" i="3"/>
  <c r="J2545" i="3" s="1"/>
  <c r="M2545" i="3" s="1"/>
  <c r="G2545" i="3"/>
  <c r="H2545" i="3" s="1"/>
  <c r="N2545" i="3" l="1"/>
  <c r="O2545" i="3"/>
  <c r="B2546" i="3" s="1"/>
  <c r="Q2546" i="3" s="1"/>
  <c r="P2545" i="3"/>
  <c r="D2546" i="3" s="1"/>
  <c r="E2546" i="3" s="1"/>
  <c r="C2546" i="3" l="1"/>
  <c r="F2546" i="3" s="1"/>
  <c r="G2546" i="3" l="1"/>
  <c r="H2546" i="3" s="1"/>
  <c r="I2546" i="3"/>
  <c r="J2546" i="3" s="1"/>
  <c r="M2546" i="3" s="1"/>
  <c r="K2546" i="3"/>
  <c r="L2546" i="3" s="1"/>
  <c r="O2546" i="3" l="1"/>
  <c r="N2546" i="3"/>
  <c r="P2546" i="3"/>
  <c r="D2547" i="3" s="1"/>
  <c r="E2547" i="3" s="1"/>
  <c r="B2547" i="3" l="1"/>
  <c r="Q2547" i="3" s="1"/>
  <c r="C2547" i="3" l="1"/>
  <c r="F2547" i="3" s="1"/>
  <c r="G2547" i="3" l="1"/>
  <c r="I2547" i="3"/>
  <c r="J2547" i="3" s="1"/>
  <c r="K2547" i="3"/>
  <c r="L2547" i="3" s="1"/>
  <c r="H2547" i="3" l="1"/>
  <c r="M2547" i="3"/>
  <c r="N2547" i="3" l="1"/>
  <c r="O2547" i="3"/>
  <c r="P2547" i="3"/>
  <c r="D2548" i="3" s="1"/>
  <c r="E2548" i="3" s="1"/>
  <c r="B2548" i="3" l="1"/>
  <c r="Q2548" i="3" s="1"/>
  <c r="C2548" i="3"/>
  <c r="F2548" i="3" s="1"/>
  <c r="G2548" i="3" l="1"/>
  <c r="H2548" i="3" s="1"/>
  <c r="K2548" i="3"/>
  <c r="L2548" i="3" s="1"/>
  <c r="I2548" i="3"/>
  <c r="J2548" i="3" s="1"/>
  <c r="M2548" i="3" s="1"/>
  <c r="N2548" i="3" l="1"/>
  <c r="O2548" i="3"/>
  <c r="B2549" i="3" s="1"/>
  <c r="Q2549" i="3" s="1"/>
  <c r="P2548" i="3"/>
  <c r="D2549" i="3" s="1"/>
  <c r="E2549" i="3" s="1"/>
  <c r="C2549" i="3" l="1"/>
  <c r="F2549" i="3" s="1"/>
  <c r="I2549" i="3" l="1"/>
  <c r="J2549" i="3" s="1"/>
  <c r="K2549" i="3"/>
  <c r="L2549" i="3" s="1"/>
  <c r="G2549" i="3"/>
  <c r="H2549" i="3" s="1"/>
  <c r="M2549" i="3" l="1"/>
  <c r="N2549" i="3" l="1"/>
  <c r="O2549" i="3"/>
  <c r="P2549" i="3"/>
  <c r="D2550" i="3" s="1"/>
  <c r="E2550" i="3" s="1"/>
  <c r="B2550" i="3" l="1"/>
  <c r="Q2550" i="3" s="1"/>
  <c r="C2550" i="3" l="1"/>
  <c r="F2550" i="3" s="1"/>
  <c r="K2550" i="3" s="1"/>
  <c r="L2550" i="3" s="1"/>
  <c r="I2550" i="3" l="1"/>
  <c r="J2550" i="3" s="1"/>
  <c r="G2550" i="3"/>
  <c r="H2550" i="3" s="1"/>
  <c r="M2550" i="3"/>
  <c r="O2550" i="3" l="1"/>
  <c r="P2550" i="3"/>
  <c r="D2551" i="3" s="1"/>
  <c r="E2551" i="3" s="1"/>
  <c r="N2550" i="3"/>
  <c r="B2551" i="3" l="1"/>
  <c r="Q2551" i="3" s="1"/>
  <c r="C2551" i="3" l="1"/>
  <c r="F2551" i="3" s="1"/>
  <c r="G2551" i="3"/>
  <c r="H2551" i="3" s="1"/>
  <c r="I2551" i="3"/>
  <c r="J2551" i="3" s="1"/>
  <c r="K2551" i="3"/>
  <c r="L2551" i="3" s="1"/>
  <c r="M2551" i="3" l="1"/>
  <c r="O2551" i="3" s="1"/>
  <c r="N2551" i="3" l="1"/>
  <c r="P2551" i="3"/>
  <c r="D2552" i="3" s="1"/>
  <c r="E2552" i="3" s="1"/>
  <c r="B2552" i="3"/>
  <c r="Q2552" i="3" s="1"/>
  <c r="C2552" i="3" l="1"/>
  <c r="F2552" i="3" s="1"/>
  <c r="K2552" i="3" l="1"/>
  <c r="L2552" i="3" s="1"/>
  <c r="G2552" i="3"/>
  <c r="H2552" i="3" s="1"/>
  <c r="I2552" i="3"/>
  <c r="J2552" i="3" s="1"/>
  <c r="M2552" i="3" s="1"/>
  <c r="N2552" i="3" l="1"/>
  <c r="O2552" i="3"/>
  <c r="P2552" i="3"/>
  <c r="D2553" i="3" s="1"/>
  <c r="E2553" i="3" s="1"/>
  <c r="B2553" i="3" l="1"/>
  <c r="Q2553" i="3" s="1"/>
  <c r="C2553" i="3"/>
  <c r="F2553" i="3" s="1"/>
  <c r="G2553" i="3" l="1"/>
  <c r="I2553" i="3"/>
  <c r="J2553" i="3" s="1"/>
  <c r="K2553" i="3"/>
  <c r="L2553" i="3" s="1"/>
  <c r="H2553" i="3" l="1"/>
  <c r="M2553" i="3"/>
  <c r="P2553" i="3" l="1"/>
  <c r="D2554" i="3" s="1"/>
  <c r="E2554" i="3" s="1"/>
  <c r="O2553" i="3"/>
  <c r="N2553" i="3"/>
  <c r="B2554" i="3" l="1"/>
  <c r="Q2554" i="3" s="1"/>
  <c r="C2554" i="3" l="1"/>
  <c r="F2554" i="3" s="1"/>
  <c r="K2554" i="3" l="1"/>
  <c r="L2554" i="3" s="1"/>
  <c r="I2554" i="3"/>
  <c r="J2554" i="3" s="1"/>
  <c r="M2554" i="3" s="1"/>
  <c r="G2554" i="3"/>
  <c r="H2554" i="3" s="1"/>
  <c r="N2554" i="3" l="1"/>
  <c r="O2554" i="3"/>
  <c r="P2554" i="3"/>
  <c r="D2555" i="3" s="1"/>
  <c r="E2555" i="3" s="1"/>
  <c r="B2555" i="3" l="1"/>
  <c r="Q2555" i="3" s="1"/>
  <c r="C2555" i="3" l="1"/>
  <c r="F2555" i="3" s="1"/>
  <c r="G2555" i="3" s="1"/>
  <c r="H2555" i="3" s="1"/>
  <c r="I2555" i="3"/>
  <c r="J2555" i="3" s="1"/>
  <c r="M2555" i="3" l="1"/>
  <c r="O2555" i="3" s="1"/>
  <c r="K2555" i="3"/>
  <c r="L2555" i="3" s="1"/>
  <c r="P2555" i="3" l="1"/>
  <c r="D2556" i="3" s="1"/>
  <c r="E2556" i="3" s="1"/>
  <c r="N2555" i="3"/>
  <c r="B2556" i="3" s="1"/>
  <c r="Q2556" i="3" s="1"/>
  <c r="C2556" i="3" l="1"/>
  <c r="F2556" i="3" s="1"/>
  <c r="G2556" i="3" l="1"/>
  <c r="K2556" i="3"/>
  <c r="L2556" i="3" s="1"/>
  <c r="I2556" i="3"/>
  <c r="J2556" i="3" s="1"/>
  <c r="H2556" i="3" l="1"/>
  <c r="M2556" i="3"/>
  <c r="O2556" i="3" l="1"/>
  <c r="N2556" i="3"/>
  <c r="P2556" i="3"/>
  <c r="D2557" i="3" s="1"/>
  <c r="E2557" i="3" s="1"/>
  <c r="B2557" i="3" l="1"/>
  <c r="Q2557" i="3" s="1"/>
  <c r="C2557" i="3" l="1"/>
  <c r="F2557" i="3" s="1"/>
  <c r="I2557" i="3" l="1"/>
  <c r="J2557" i="3" s="1"/>
  <c r="M2557" i="3" s="1"/>
  <c r="G2557" i="3"/>
  <c r="H2557" i="3" s="1"/>
  <c r="K2557" i="3"/>
  <c r="L2557" i="3" s="1"/>
  <c r="N2557" i="3" l="1"/>
  <c r="O2557" i="3"/>
  <c r="P2557" i="3"/>
  <c r="D2558" i="3" s="1"/>
  <c r="E2558" i="3" s="1"/>
  <c r="B2558" i="3" l="1"/>
  <c r="Q2558" i="3" s="1"/>
  <c r="C2558" i="3" l="1"/>
  <c r="F2558" i="3" s="1"/>
  <c r="I2558" i="3" s="1"/>
  <c r="J2558" i="3" s="1"/>
  <c r="G2558" i="3" l="1"/>
  <c r="H2558" i="3" s="1"/>
  <c r="K2558" i="3"/>
  <c r="L2558" i="3" s="1"/>
  <c r="M2558" i="3" l="1"/>
  <c r="N2558" i="3" s="1"/>
  <c r="O2558" i="3" l="1"/>
  <c r="B2559" i="3" s="1"/>
  <c r="Q2559" i="3" s="1"/>
  <c r="P2558" i="3"/>
  <c r="D2559" i="3" s="1"/>
  <c r="E2559" i="3" s="1"/>
  <c r="C2559" i="3"/>
  <c r="F2559" i="3" l="1"/>
  <c r="G2559" i="3" l="1"/>
  <c r="K2559" i="3"/>
  <c r="L2559" i="3" s="1"/>
  <c r="I2559" i="3"/>
  <c r="J2559" i="3" s="1"/>
  <c r="H2559" i="3" l="1"/>
  <c r="M2559" i="3"/>
  <c r="P2559" i="3" l="1"/>
  <c r="D2560" i="3" s="1"/>
  <c r="E2560" i="3" s="1"/>
  <c r="O2559" i="3"/>
  <c r="N2559" i="3"/>
  <c r="B2560" i="3" l="1"/>
  <c r="Q2560" i="3" s="1"/>
  <c r="C2560" i="3" l="1"/>
  <c r="F2560" i="3" s="1"/>
  <c r="G2560" i="3" l="1"/>
  <c r="H2560" i="3" s="1"/>
  <c r="I2560" i="3"/>
  <c r="J2560" i="3" s="1"/>
  <c r="M2560" i="3" s="1"/>
  <c r="P2560" i="3" s="1"/>
  <c r="D2561" i="3" s="1"/>
  <c r="E2561" i="3" s="1"/>
  <c r="K2560" i="3"/>
  <c r="L2560" i="3" s="1"/>
  <c r="N2560" i="3" l="1"/>
  <c r="O2560" i="3"/>
  <c r="B2561" i="3" s="1"/>
  <c r="Q2561" i="3" s="1"/>
  <c r="C2561" i="3" l="1"/>
  <c r="F2561" i="3" s="1"/>
  <c r="I2561" i="3" s="1"/>
  <c r="J2561" i="3" s="1"/>
  <c r="M2561" i="3" s="1"/>
  <c r="G2561" i="3" l="1"/>
  <c r="H2561" i="3" s="1"/>
  <c r="K2561" i="3"/>
  <c r="L2561" i="3" s="1"/>
  <c r="P2561" i="3"/>
  <c r="D2562" i="3" s="1"/>
  <c r="E2562" i="3" s="1"/>
  <c r="O2561" i="3"/>
  <c r="N2561" i="3"/>
  <c r="B2562" i="3" l="1"/>
  <c r="Q2562" i="3" s="1"/>
  <c r="C2562" i="3" l="1"/>
  <c r="F2562" i="3" s="1"/>
  <c r="G2562" i="3" l="1"/>
  <c r="K2562" i="3"/>
  <c r="L2562" i="3" s="1"/>
  <c r="I2562" i="3"/>
  <c r="J2562" i="3" s="1"/>
  <c r="H2562" i="3" l="1"/>
  <c r="M2562" i="3"/>
  <c r="N2562" i="3" l="1"/>
  <c r="P2562" i="3"/>
  <c r="D2563" i="3" s="1"/>
  <c r="E2563" i="3" s="1"/>
  <c r="O2562" i="3"/>
  <c r="B2563" i="3" s="1"/>
  <c r="Q2563" i="3" s="1"/>
  <c r="C2563" i="3" l="1"/>
  <c r="F2563" i="3" s="1"/>
  <c r="I2563" i="3" l="1"/>
  <c r="J2563" i="3" s="1"/>
  <c r="M2563" i="3" s="1"/>
  <c r="K2563" i="3"/>
  <c r="L2563" i="3" s="1"/>
  <c r="G2563" i="3"/>
  <c r="H2563" i="3" s="1"/>
  <c r="N2563" i="3" l="1"/>
  <c r="O2563" i="3"/>
  <c r="P2563" i="3"/>
  <c r="D2564" i="3" s="1"/>
  <c r="E2564" i="3" s="1"/>
  <c r="B2564" i="3" l="1"/>
  <c r="Q2564" i="3" s="1"/>
  <c r="C2564" i="3"/>
  <c r="F2564" i="3" s="1"/>
  <c r="G2564" i="3" l="1"/>
  <c r="H2564" i="3" s="1"/>
  <c r="K2564" i="3"/>
  <c r="L2564" i="3" s="1"/>
  <c r="I2564" i="3"/>
  <c r="J2564" i="3" s="1"/>
  <c r="M2564" i="3" s="1"/>
  <c r="N2564" i="3" l="1"/>
  <c r="O2564" i="3"/>
  <c r="B2565" i="3" s="1"/>
  <c r="Q2565" i="3" s="1"/>
  <c r="P2564" i="3"/>
  <c r="D2565" i="3" s="1"/>
  <c r="E2565" i="3" s="1"/>
  <c r="C2565" i="3" l="1"/>
  <c r="F2565" i="3" s="1"/>
  <c r="K2565" i="3" l="1"/>
  <c r="L2565" i="3" s="1"/>
  <c r="I2565" i="3"/>
  <c r="J2565" i="3" s="1"/>
  <c r="G2565" i="3"/>
  <c r="H2565" i="3" l="1"/>
  <c r="M2565" i="3"/>
  <c r="O2565" i="3" l="1"/>
  <c r="P2565" i="3"/>
  <c r="D2566" i="3" s="1"/>
  <c r="E2566" i="3" s="1"/>
  <c r="N2565" i="3"/>
  <c r="B2566" i="3" l="1"/>
  <c r="Q2566" i="3" s="1"/>
  <c r="C2566" i="3" l="1"/>
  <c r="F2566" i="3" s="1"/>
  <c r="G2566" i="3" l="1"/>
  <c r="H2566" i="3" s="1"/>
  <c r="K2566" i="3"/>
  <c r="L2566" i="3" s="1"/>
  <c r="I2566" i="3"/>
  <c r="J2566" i="3" s="1"/>
  <c r="M2566" i="3" s="1"/>
  <c r="P2566" i="3" l="1"/>
  <c r="D2567" i="3" s="1"/>
  <c r="E2567" i="3" s="1"/>
  <c r="N2566" i="3"/>
  <c r="O2566" i="3"/>
  <c r="B2567" i="3" l="1"/>
  <c r="Q2567" i="3" s="1"/>
  <c r="C2567" i="3"/>
  <c r="F2567" i="3" s="1"/>
  <c r="G2567" i="3" l="1"/>
  <c r="H2567" i="3" s="1"/>
  <c r="K2567" i="3"/>
  <c r="L2567" i="3" s="1"/>
  <c r="I2567" i="3"/>
  <c r="J2567" i="3" s="1"/>
  <c r="M2567" i="3" l="1"/>
  <c r="N2567" i="3" l="1"/>
  <c r="P2567" i="3"/>
  <c r="D2568" i="3" s="1"/>
  <c r="E2568" i="3" s="1"/>
  <c r="O2567" i="3"/>
  <c r="B2568" i="3" l="1"/>
  <c r="Q2568" i="3" s="1"/>
  <c r="C2568" i="3" l="1"/>
  <c r="F2568" i="3" s="1"/>
  <c r="G2568" i="3"/>
  <c r="K2568" i="3"/>
  <c r="L2568" i="3" s="1"/>
  <c r="I2568" i="3"/>
  <c r="J2568" i="3" s="1"/>
  <c r="H2568" i="3" l="1"/>
  <c r="M2568" i="3"/>
  <c r="N2568" i="3" l="1"/>
  <c r="O2568" i="3"/>
  <c r="B2569" i="3" s="1"/>
  <c r="Q2569" i="3" s="1"/>
  <c r="P2568" i="3"/>
  <c r="D2569" i="3" s="1"/>
  <c r="E2569" i="3" s="1"/>
  <c r="C2569" i="3" l="1"/>
  <c r="F2569" i="3" s="1"/>
  <c r="K2569" i="3" l="1"/>
  <c r="L2569" i="3" s="1"/>
  <c r="G2569" i="3"/>
  <c r="H2569" i="3" s="1"/>
  <c r="I2569" i="3"/>
  <c r="J2569" i="3" s="1"/>
  <c r="M2569" i="3" s="1"/>
  <c r="N2569" i="3" l="1"/>
  <c r="O2569" i="3"/>
  <c r="P2569" i="3"/>
  <c r="D2570" i="3" s="1"/>
  <c r="E2570" i="3" s="1"/>
  <c r="B2570" i="3" l="1"/>
  <c r="Q2570" i="3" s="1"/>
  <c r="C2570" i="3"/>
  <c r="F2570" i="3" s="1"/>
  <c r="G2570" i="3" l="1"/>
  <c r="H2570" i="3" s="1"/>
  <c r="I2570" i="3"/>
  <c r="J2570" i="3" s="1"/>
  <c r="M2570" i="3" s="1"/>
  <c r="K2570" i="3"/>
  <c r="L2570" i="3" s="1"/>
  <c r="N2570" i="3" l="1"/>
  <c r="P2570" i="3"/>
  <c r="D2571" i="3" s="1"/>
  <c r="E2571" i="3" s="1"/>
  <c r="O2570" i="3"/>
  <c r="B2571" i="3" l="1"/>
  <c r="Q2571" i="3" s="1"/>
  <c r="C2571" i="3"/>
  <c r="F2571" i="3" s="1"/>
  <c r="G2571" i="3" l="1"/>
  <c r="I2571" i="3"/>
  <c r="J2571" i="3" s="1"/>
  <c r="K2571" i="3"/>
  <c r="L2571" i="3" s="1"/>
  <c r="H2571" i="3" l="1"/>
  <c r="M2571" i="3"/>
  <c r="O2571" i="3" l="1"/>
  <c r="N2571" i="3"/>
  <c r="P2571" i="3"/>
  <c r="D2572" i="3" s="1"/>
  <c r="E2572" i="3" s="1"/>
  <c r="B2572" i="3" l="1"/>
  <c r="Q2572" i="3" s="1"/>
  <c r="C2572" i="3" l="1"/>
  <c r="F2572" i="3" s="1"/>
  <c r="I2572" i="3" l="1"/>
  <c r="J2572" i="3" s="1"/>
  <c r="G2572" i="3"/>
  <c r="H2572" i="3" s="1"/>
  <c r="K2572" i="3"/>
  <c r="L2572" i="3" s="1"/>
  <c r="M2572" i="3" l="1"/>
  <c r="N2572" i="3" s="1"/>
  <c r="P2572" i="3" l="1"/>
  <c r="D2573" i="3" s="1"/>
  <c r="E2573" i="3" s="1"/>
  <c r="O2572" i="3"/>
  <c r="B2573" i="3" s="1"/>
  <c r="Q2573" i="3" s="1"/>
  <c r="C2573" i="3" l="1"/>
  <c r="F2573" i="3" s="1"/>
  <c r="K2573" i="3"/>
  <c r="L2573" i="3" s="1"/>
  <c r="G2573" i="3"/>
  <c r="H2573" i="3" s="1"/>
  <c r="I2573" i="3"/>
  <c r="J2573" i="3" s="1"/>
  <c r="M2573" i="3" s="1"/>
  <c r="N2573" i="3" l="1"/>
  <c r="P2573" i="3"/>
  <c r="D2574" i="3" s="1"/>
  <c r="E2574" i="3" s="1"/>
  <c r="O2573" i="3"/>
  <c r="B2574" i="3" l="1"/>
  <c r="Q2574" i="3" s="1"/>
  <c r="C2574" i="3"/>
  <c r="F2574" i="3" s="1"/>
  <c r="K2574" i="3" l="1"/>
  <c r="L2574" i="3" s="1"/>
  <c r="G2574" i="3"/>
  <c r="I2574" i="3"/>
  <c r="J2574" i="3" s="1"/>
  <c r="H2574" i="3" l="1"/>
  <c r="M2574" i="3"/>
  <c r="N2574" i="3" l="1"/>
  <c r="O2574" i="3"/>
  <c r="B2575" i="3" s="1"/>
  <c r="Q2575" i="3" s="1"/>
  <c r="P2574" i="3"/>
  <c r="D2575" i="3" s="1"/>
  <c r="E2575" i="3" s="1"/>
  <c r="C2575" i="3" l="1"/>
  <c r="F2575" i="3" s="1"/>
  <c r="G2575" i="3" l="1"/>
  <c r="H2575" i="3" s="1"/>
  <c r="I2575" i="3"/>
  <c r="J2575" i="3" s="1"/>
  <c r="M2575" i="3" s="1"/>
  <c r="K2575" i="3"/>
  <c r="L2575" i="3" s="1"/>
  <c r="O2575" i="3" l="1"/>
  <c r="N2575" i="3"/>
  <c r="P2575" i="3"/>
  <c r="D2576" i="3" s="1"/>
  <c r="E2576" i="3" s="1"/>
  <c r="B2576" i="3" l="1"/>
  <c r="Q2576" i="3" s="1"/>
  <c r="C2576" i="3" l="1"/>
  <c r="F2576" i="3" s="1"/>
  <c r="G2576" i="3"/>
  <c r="H2576" i="3" s="1"/>
  <c r="K2576" i="3"/>
  <c r="L2576" i="3" s="1"/>
  <c r="I2576" i="3"/>
  <c r="J2576" i="3" s="1"/>
  <c r="M2576" i="3" s="1"/>
  <c r="N2576" i="3" l="1"/>
  <c r="P2576" i="3"/>
  <c r="D2577" i="3" s="1"/>
  <c r="E2577" i="3" s="1"/>
  <c r="O2576" i="3"/>
  <c r="B2577" i="3" l="1"/>
  <c r="Q2577" i="3" s="1"/>
  <c r="C2577" i="3"/>
  <c r="F2577" i="3" s="1"/>
  <c r="G2577" i="3" l="1"/>
  <c r="I2577" i="3"/>
  <c r="J2577" i="3" s="1"/>
  <c r="K2577" i="3"/>
  <c r="L2577" i="3" s="1"/>
  <c r="H2577" i="3" l="1"/>
  <c r="M2577" i="3"/>
  <c r="N2577" i="3" l="1"/>
  <c r="P2577" i="3"/>
  <c r="D2578" i="3" s="1"/>
  <c r="E2578" i="3" s="1"/>
  <c r="O2577" i="3"/>
  <c r="B2578" i="3" s="1"/>
  <c r="Q2578" i="3" s="1"/>
  <c r="C2578" i="3" l="1"/>
  <c r="F2578" i="3" s="1"/>
  <c r="I2578" i="3" l="1"/>
  <c r="J2578" i="3" s="1"/>
  <c r="M2578" i="3" s="1"/>
  <c r="G2578" i="3"/>
  <c r="H2578" i="3" s="1"/>
  <c r="K2578" i="3"/>
  <c r="L2578" i="3" s="1"/>
  <c r="N2578" i="3" l="1"/>
  <c r="O2578" i="3"/>
  <c r="B2579" i="3" s="1"/>
  <c r="Q2579" i="3" s="1"/>
  <c r="P2578" i="3"/>
  <c r="D2579" i="3" s="1"/>
  <c r="E2579" i="3" s="1"/>
  <c r="C2579" i="3" l="1"/>
  <c r="F2579" i="3" s="1"/>
  <c r="G2579" i="3" l="1"/>
  <c r="H2579" i="3" s="1"/>
  <c r="K2579" i="3"/>
  <c r="L2579" i="3" s="1"/>
  <c r="I2579" i="3"/>
  <c r="J2579" i="3" s="1"/>
  <c r="M2579" i="3" s="1"/>
  <c r="P2579" i="3" l="1"/>
  <c r="D2580" i="3" s="1"/>
  <c r="E2580" i="3" s="1"/>
  <c r="N2579" i="3"/>
  <c r="O2579" i="3"/>
  <c r="B2580" i="3" l="1"/>
  <c r="Q2580" i="3" s="1"/>
  <c r="C2580" i="3" l="1"/>
  <c r="F2580" i="3" s="1"/>
  <c r="I2580" i="3"/>
  <c r="J2580" i="3" s="1"/>
  <c r="K2580" i="3"/>
  <c r="L2580" i="3" s="1"/>
  <c r="G2580" i="3"/>
  <c r="H2580" i="3" l="1"/>
  <c r="M2580" i="3"/>
  <c r="N2580" i="3" l="1"/>
  <c r="P2580" i="3"/>
  <c r="D2581" i="3" s="1"/>
  <c r="E2581" i="3" s="1"/>
  <c r="O2580" i="3"/>
  <c r="B2581" i="3" l="1"/>
  <c r="Q2581" i="3" s="1"/>
  <c r="C2581" i="3" l="1"/>
  <c r="F2581" i="3" s="1"/>
  <c r="G2581" i="3"/>
  <c r="H2581" i="3" s="1"/>
  <c r="I2581" i="3"/>
  <c r="J2581" i="3" s="1"/>
  <c r="M2581" i="3" s="1"/>
  <c r="K2581" i="3"/>
  <c r="L2581" i="3" s="1"/>
  <c r="O2581" i="3" l="1"/>
  <c r="N2581" i="3"/>
  <c r="P2581" i="3"/>
  <c r="D2582" i="3" s="1"/>
  <c r="E2582" i="3" s="1"/>
  <c r="B2582" i="3" l="1"/>
  <c r="Q2582" i="3" s="1"/>
  <c r="C2582" i="3" l="1"/>
  <c r="F2582" i="3" s="1"/>
  <c r="G2582" i="3" l="1"/>
  <c r="H2582" i="3" s="1"/>
  <c r="I2582" i="3"/>
  <c r="J2582" i="3" s="1"/>
  <c r="M2582" i="3" s="1"/>
  <c r="K2582" i="3"/>
  <c r="L2582" i="3" s="1"/>
  <c r="P2582" i="3" l="1"/>
  <c r="D2583" i="3" s="1"/>
  <c r="E2583" i="3" s="1"/>
  <c r="N2582" i="3"/>
  <c r="O2582" i="3"/>
  <c r="B2583" i="3" l="1"/>
  <c r="Q2583" i="3" s="1"/>
  <c r="C2583" i="3"/>
  <c r="F2583" i="3" s="1"/>
  <c r="I2583" i="3" l="1"/>
  <c r="J2583" i="3" s="1"/>
  <c r="G2583" i="3"/>
  <c r="K2583" i="3"/>
  <c r="L2583" i="3" s="1"/>
  <c r="H2583" i="3" l="1"/>
  <c r="M2583" i="3"/>
  <c r="N2583" i="3" l="1"/>
  <c r="O2583" i="3"/>
  <c r="B2584" i="3" s="1"/>
  <c r="Q2584" i="3" s="1"/>
  <c r="P2583" i="3"/>
  <c r="D2584" i="3" s="1"/>
  <c r="E2584" i="3" s="1"/>
  <c r="C2584" i="3" l="1"/>
  <c r="F2584" i="3" s="1"/>
  <c r="I2584" i="3" l="1"/>
  <c r="J2584" i="3" s="1"/>
  <c r="M2584" i="3" s="1"/>
  <c r="G2584" i="3"/>
  <c r="H2584" i="3" s="1"/>
  <c r="K2584" i="3"/>
  <c r="L2584" i="3" s="1"/>
  <c r="P2584" i="3" l="1"/>
  <c r="D2585" i="3" s="1"/>
  <c r="E2585" i="3" s="1"/>
  <c r="N2584" i="3"/>
  <c r="O2584" i="3"/>
  <c r="B2585" i="3" l="1"/>
  <c r="Q2585" i="3" s="1"/>
  <c r="C2585" i="3" l="1"/>
  <c r="F2585" i="3" s="1"/>
  <c r="G2585" i="3" s="1"/>
  <c r="H2585" i="3" s="1"/>
  <c r="K2585" i="3" l="1"/>
  <c r="L2585" i="3" s="1"/>
  <c r="I2585" i="3"/>
  <c r="J2585" i="3" s="1"/>
  <c r="M2585" i="3"/>
  <c r="N2585" i="3" l="1"/>
  <c r="O2585" i="3"/>
  <c r="P2585" i="3"/>
  <c r="D2586" i="3" s="1"/>
  <c r="E2586" i="3" s="1"/>
  <c r="B2586" i="3" l="1"/>
  <c r="Q2586" i="3" s="1"/>
  <c r="C2586" i="3"/>
  <c r="F2586" i="3" s="1"/>
  <c r="G2586" i="3" l="1"/>
  <c r="I2586" i="3"/>
  <c r="J2586" i="3" s="1"/>
  <c r="K2586" i="3"/>
  <c r="L2586" i="3" s="1"/>
  <c r="H2586" i="3" l="1"/>
  <c r="M2586" i="3"/>
  <c r="N2586" i="3" l="1"/>
  <c r="O2586" i="3"/>
  <c r="B2587" i="3" s="1"/>
  <c r="Q2587" i="3" s="1"/>
  <c r="P2586" i="3"/>
  <c r="D2587" i="3" s="1"/>
  <c r="E2587" i="3" s="1"/>
  <c r="C2587" i="3" l="1"/>
  <c r="F2587" i="3" s="1"/>
  <c r="G2587" i="3" l="1"/>
  <c r="H2587" i="3" s="1"/>
  <c r="I2587" i="3"/>
  <c r="J2587" i="3" s="1"/>
  <c r="M2587" i="3" s="1"/>
  <c r="K2587" i="3"/>
  <c r="L2587" i="3" s="1"/>
  <c r="O2587" i="3" l="1"/>
  <c r="P2587" i="3"/>
  <c r="D2588" i="3" s="1"/>
  <c r="E2588" i="3" s="1"/>
  <c r="N2587" i="3"/>
  <c r="B2588" i="3" l="1"/>
  <c r="Q2588" i="3" s="1"/>
  <c r="C2588" i="3" l="1"/>
  <c r="F2588" i="3" s="1"/>
  <c r="I2588" i="3" l="1"/>
  <c r="J2588" i="3" s="1"/>
  <c r="M2588" i="3" s="1"/>
  <c r="G2588" i="3"/>
  <c r="H2588" i="3" s="1"/>
  <c r="K2588" i="3"/>
  <c r="L2588" i="3" s="1"/>
  <c r="N2588" i="3" l="1"/>
  <c r="O2588" i="3"/>
  <c r="B2589" i="3" s="1"/>
  <c r="Q2589" i="3" s="1"/>
  <c r="P2588" i="3"/>
  <c r="D2589" i="3" s="1"/>
  <c r="E2589" i="3" s="1"/>
  <c r="C2589" i="3" l="1"/>
  <c r="F2589" i="3" s="1"/>
  <c r="G2589" i="3" l="1"/>
  <c r="K2589" i="3"/>
  <c r="L2589" i="3" s="1"/>
  <c r="I2589" i="3"/>
  <c r="J2589" i="3" s="1"/>
  <c r="H2589" i="3" l="1"/>
  <c r="M2589" i="3"/>
  <c r="N2589" i="3" l="1"/>
  <c r="O2589" i="3"/>
  <c r="P2589" i="3"/>
  <c r="D2590" i="3" s="1"/>
  <c r="E2590" i="3" s="1"/>
  <c r="B2590" i="3" l="1"/>
  <c r="Q2590" i="3" s="1"/>
  <c r="C2590" i="3" l="1"/>
  <c r="F2590" i="3" s="1"/>
  <c r="G2590" i="3"/>
  <c r="H2590" i="3" s="1"/>
  <c r="K2590" i="3"/>
  <c r="L2590" i="3" s="1"/>
  <c r="I2590" i="3"/>
  <c r="J2590" i="3" s="1"/>
  <c r="M2590" i="3" s="1"/>
  <c r="N2590" i="3" l="1"/>
  <c r="O2590" i="3"/>
  <c r="B2591" i="3" s="1"/>
  <c r="Q2591" i="3" s="1"/>
  <c r="P2590" i="3"/>
  <c r="D2591" i="3" s="1"/>
  <c r="E2591" i="3" s="1"/>
  <c r="C2591" i="3" l="1"/>
  <c r="F2591" i="3" s="1"/>
  <c r="G2591" i="3" l="1"/>
  <c r="K2591" i="3"/>
  <c r="L2591" i="3" s="1"/>
  <c r="I2591" i="3"/>
  <c r="J2591" i="3" s="1"/>
  <c r="H2591" i="3" l="1"/>
  <c r="M2591" i="3"/>
  <c r="N2591" i="3" l="1"/>
  <c r="O2591" i="3"/>
  <c r="P2591" i="3"/>
  <c r="D2592" i="3" s="1"/>
  <c r="E2592" i="3" s="1"/>
  <c r="B2592" i="3" l="1"/>
  <c r="Q2592" i="3" s="1"/>
  <c r="C2592" i="3"/>
  <c r="F2592" i="3" s="1"/>
  <c r="G2592" i="3" l="1"/>
  <c r="H2592" i="3" s="1"/>
  <c r="I2592" i="3"/>
  <c r="J2592" i="3" s="1"/>
  <c r="M2592" i="3" s="1"/>
  <c r="K2592" i="3"/>
  <c r="L2592" i="3" s="1"/>
  <c r="N2592" i="3" l="1"/>
  <c r="P2592" i="3"/>
  <c r="D2593" i="3" s="1"/>
  <c r="E2593" i="3" s="1"/>
  <c r="O2592" i="3"/>
  <c r="B2593" i="3" s="1"/>
  <c r="Q2593" i="3" s="1"/>
  <c r="C2593" i="3" l="1"/>
  <c r="F2593" i="3" s="1"/>
  <c r="G2593" i="3" l="1"/>
  <c r="H2593" i="3" s="1"/>
  <c r="I2593" i="3"/>
  <c r="J2593" i="3" s="1"/>
  <c r="M2593" i="3" s="1"/>
  <c r="K2593" i="3"/>
  <c r="L2593" i="3" s="1"/>
  <c r="P2593" i="3" l="1"/>
  <c r="D2594" i="3" s="1"/>
  <c r="E2594" i="3" s="1"/>
  <c r="O2593" i="3"/>
  <c r="N2593" i="3"/>
  <c r="B2594" i="3" l="1"/>
  <c r="Q2594" i="3" s="1"/>
  <c r="C2594" i="3" l="1"/>
  <c r="F2594" i="3" s="1"/>
  <c r="K2594" i="3" l="1"/>
  <c r="L2594" i="3" s="1"/>
  <c r="I2594" i="3"/>
  <c r="J2594" i="3" s="1"/>
  <c r="G2594" i="3"/>
  <c r="H2594" i="3" l="1"/>
  <c r="M2594" i="3"/>
  <c r="N2594" i="3" l="1"/>
  <c r="P2594" i="3"/>
  <c r="D2595" i="3" s="1"/>
  <c r="E2595" i="3" s="1"/>
  <c r="O2594" i="3"/>
  <c r="B2595" i="3" l="1"/>
  <c r="Q2595" i="3" s="1"/>
  <c r="C2595" i="3"/>
  <c r="F2595" i="3" s="1"/>
  <c r="G2595" i="3" l="1"/>
  <c r="H2595" i="3" s="1"/>
  <c r="K2595" i="3"/>
  <c r="L2595" i="3" s="1"/>
  <c r="I2595" i="3"/>
  <c r="J2595" i="3" s="1"/>
  <c r="M2595" i="3" l="1"/>
  <c r="N2595" i="3" s="1"/>
  <c r="P2595" i="3" l="1"/>
  <c r="D2596" i="3" s="1"/>
  <c r="E2596" i="3" s="1"/>
  <c r="O2595" i="3"/>
  <c r="B2596" i="3" s="1"/>
  <c r="Q2596" i="3" l="1"/>
  <c r="C2596" i="3"/>
  <c r="F2596" i="3" s="1"/>
  <c r="K2596" i="3" s="1"/>
  <c r="L2596" i="3" s="1"/>
  <c r="G2596" i="3"/>
  <c r="H2596" i="3" s="1"/>
  <c r="I2596" i="3"/>
  <c r="J2596" i="3" s="1"/>
  <c r="M2596" i="3" l="1"/>
  <c r="N2596" i="3" s="1"/>
  <c r="O2596" i="3" l="1"/>
  <c r="B2597" i="3" s="1"/>
  <c r="Q2597" i="3" s="1"/>
  <c r="P2596" i="3"/>
  <c r="D2597" i="3" s="1"/>
  <c r="E2597" i="3" s="1"/>
  <c r="C2597" i="3" l="1"/>
  <c r="F2597" i="3" s="1"/>
  <c r="I2597" i="3"/>
  <c r="J2597" i="3" s="1"/>
  <c r="K2597" i="3"/>
  <c r="L2597" i="3" s="1"/>
  <c r="G2597" i="3"/>
  <c r="H2597" i="3" l="1"/>
  <c r="M2597" i="3"/>
  <c r="O2597" i="3" l="1"/>
  <c r="N2597" i="3"/>
  <c r="P2597" i="3"/>
  <c r="D2598" i="3" s="1"/>
  <c r="E2598" i="3" s="1"/>
  <c r="B2598" i="3" l="1"/>
  <c r="Q2598" i="3" s="1"/>
  <c r="C2598" i="3"/>
  <c r="F2598" i="3" s="1"/>
  <c r="K2598" i="3" l="1"/>
  <c r="L2598" i="3" s="1"/>
  <c r="G2598" i="3"/>
  <c r="H2598" i="3" s="1"/>
  <c r="I2598" i="3"/>
  <c r="J2598" i="3" s="1"/>
  <c r="M2598" i="3" s="1"/>
  <c r="N2598" i="3" l="1"/>
  <c r="O2598" i="3"/>
  <c r="P2598" i="3"/>
  <c r="D2599" i="3" s="1"/>
  <c r="E2599" i="3" s="1"/>
  <c r="B2599" i="3" l="1"/>
  <c r="Q2599" i="3" s="1"/>
  <c r="C2599" i="3"/>
  <c r="F2599" i="3" s="1"/>
  <c r="G2599" i="3" l="1"/>
  <c r="H2599" i="3" s="1"/>
  <c r="K2599" i="3"/>
  <c r="L2599" i="3" s="1"/>
  <c r="I2599" i="3"/>
  <c r="J2599" i="3" s="1"/>
  <c r="M2599" i="3" l="1"/>
  <c r="O2599" i="3" s="1"/>
  <c r="N2599" i="3" l="1"/>
  <c r="P2599" i="3"/>
  <c r="D2600" i="3" s="1"/>
  <c r="E2600" i="3" s="1"/>
  <c r="B2600" i="3"/>
  <c r="Q2600" i="3" s="1"/>
  <c r="C2600" i="3" l="1"/>
  <c r="F2600" i="3" s="1"/>
  <c r="G2600" i="3" l="1"/>
  <c r="I2600" i="3"/>
  <c r="J2600" i="3" s="1"/>
  <c r="K2600" i="3"/>
  <c r="L2600" i="3" s="1"/>
  <c r="H2600" i="3" l="1"/>
  <c r="M2600" i="3"/>
  <c r="N2600" i="3" l="1"/>
  <c r="P2600" i="3"/>
  <c r="D2601" i="3" s="1"/>
  <c r="E2601" i="3" s="1"/>
  <c r="O2600" i="3"/>
  <c r="B2601" i="3" l="1"/>
  <c r="Q2601" i="3" s="1"/>
  <c r="C2601" i="3"/>
  <c r="F2601" i="3" s="1"/>
  <c r="G2601" i="3" l="1"/>
  <c r="H2601" i="3" s="1"/>
  <c r="I2601" i="3"/>
  <c r="J2601" i="3" s="1"/>
  <c r="K2601" i="3"/>
  <c r="L2601" i="3" s="1"/>
  <c r="M2601" i="3" l="1"/>
  <c r="O2601" i="3" s="1"/>
  <c r="N2601" i="3" l="1"/>
  <c r="P2601" i="3"/>
  <c r="D2602" i="3" s="1"/>
  <c r="E2602" i="3" s="1"/>
  <c r="B2602" i="3"/>
  <c r="Q2602" i="3" s="1"/>
  <c r="C2602" i="3" l="1"/>
  <c r="F2602" i="3" s="1"/>
  <c r="I2602" i="3" l="1"/>
  <c r="J2602" i="3" s="1"/>
  <c r="M2602" i="3" s="1"/>
  <c r="K2602" i="3"/>
  <c r="L2602" i="3" s="1"/>
  <c r="G2602" i="3"/>
  <c r="H2602" i="3" s="1"/>
  <c r="N2602" i="3" l="1"/>
  <c r="P2602" i="3"/>
  <c r="D2603" i="3" s="1"/>
  <c r="E2603" i="3" s="1"/>
  <c r="O2602" i="3"/>
  <c r="B2603" i="3" l="1"/>
  <c r="Q2603" i="3" s="1"/>
  <c r="C2603" i="3"/>
  <c r="F2603" i="3" s="1"/>
  <c r="G2603" i="3" l="1"/>
  <c r="I2603" i="3"/>
  <c r="J2603" i="3" s="1"/>
  <c r="K2603" i="3"/>
  <c r="L2603" i="3" s="1"/>
  <c r="H2603" i="3" l="1"/>
  <c r="M2603" i="3"/>
  <c r="P2603" i="3" l="1"/>
  <c r="D2604" i="3" s="1"/>
  <c r="E2604" i="3" s="1"/>
  <c r="O2603" i="3"/>
  <c r="N2603" i="3"/>
  <c r="B2604" i="3" l="1"/>
  <c r="Q2604" i="3" s="1"/>
  <c r="C2604" i="3" l="1"/>
  <c r="F2604" i="3" s="1"/>
  <c r="G2604" i="3" l="1"/>
  <c r="H2604" i="3" s="1"/>
  <c r="I2604" i="3"/>
  <c r="J2604" i="3" s="1"/>
  <c r="M2604" i="3" s="1"/>
  <c r="K2604" i="3"/>
  <c r="L2604" i="3" s="1"/>
  <c r="N2604" i="3" l="1"/>
  <c r="O2604" i="3"/>
  <c r="P2604" i="3"/>
  <c r="D2605" i="3" s="1"/>
  <c r="E2605" i="3" s="1"/>
  <c r="B2605" i="3" l="1"/>
  <c r="Q2605" i="3" s="1"/>
  <c r="C2605" i="3"/>
  <c r="F2605" i="3" s="1"/>
  <c r="G2605" i="3" l="1"/>
  <c r="H2605" i="3" s="1"/>
  <c r="I2605" i="3"/>
  <c r="J2605" i="3" s="1"/>
  <c r="M2605" i="3" s="1"/>
  <c r="K2605" i="3"/>
  <c r="L2605" i="3" s="1"/>
  <c r="N2605" i="3" l="1"/>
  <c r="P2605" i="3"/>
  <c r="D2606" i="3" s="1"/>
  <c r="E2606" i="3" s="1"/>
  <c r="O2605" i="3"/>
  <c r="B2606" i="3" l="1"/>
  <c r="Q2606" i="3" s="1"/>
  <c r="C2606" i="3"/>
  <c r="F2606" i="3" s="1"/>
  <c r="G2606" i="3" l="1"/>
  <c r="K2606" i="3"/>
  <c r="L2606" i="3" s="1"/>
  <c r="I2606" i="3"/>
  <c r="J2606" i="3" s="1"/>
  <c r="H2606" i="3" l="1"/>
  <c r="M2606" i="3"/>
  <c r="N2606" i="3" l="1"/>
  <c r="O2606" i="3"/>
  <c r="P2606" i="3"/>
  <c r="D2607" i="3" s="1"/>
  <c r="E2607" i="3" s="1"/>
  <c r="B2607" i="3" l="1"/>
  <c r="Q2607" i="3" s="1"/>
  <c r="C2607" i="3"/>
  <c r="F2607" i="3" s="1"/>
  <c r="I2607" i="3" l="1"/>
  <c r="J2607" i="3" s="1"/>
  <c r="K2607" i="3"/>
  <c r="L2607" i="3" s="1"/>
  <c r="G2607" i="3"/>
  <c r="H2607" i="3" s="1"/>
  <c r="M2607" i="3" l="1"/>
  <c r="N2607" i="3" l="1"/>
  <c r="O2607" i="3"/>
  <c r="P2607" i="3"/>
  <c r="D2608" i="3" s="1"/>
  <c r="E2608" i="3" s="1"/>
  <c r="B2608" i="3" l="1"/>
  <c r="Q2608" i="3" s="1"/>
  <c r="C2608" i="3" l="1"/>
  <c r="F2608" i="3" s="1"/>
  <c r="K2608" i="3" l="1"/>
  <c r="L2608" i="3" s="1"/>
  <c r="G2608" i="3"/>
  <c r="H2608" i="3" s="1"/>
  <c r="I2608" i="3"/>
  <c r="J2608" i="3" s="1"/>
  <c r="M2608" i="3" s="1"/>
  <c r="N2608" i="3" l="1"/>
  <c r="O2608" i="3"/>
  <c r="P2608" i="3"/>
  <c r="D2609" i="3" s="1"/>
  <c r="E2609" i="3" s="1"/>
  <c r="B2609" i="3" l="1"/>
  <c r="Q2609" i="3" s="1"/>
  <c r="C2609" i="3" l="1"/>
  <c r="F2609" i="3" s="1"/>
  <c r="K2609" i="3"/>
  <c r="L2609" i="3" s="1"/>
  <c r="I2609" i="3"/>
  <c r="J2609" i="3" s="1"/>
  <c r="G2609" i="3"/>
  <c r="H2609" i="3" l="1"/>
  <c r="M2609" i="3"/>
  <c r="N2609" i="3" l="1"/>
  <c r="O2609" i="3"/>
  <c r="P2609" i="3"/>
  <c r="D2610" i="3" s="1"/>
  <c r="E2610" i="3" s="1"/>
  <c r="B2610" i="3" l="1"/>
  <c r="Q2610" i="3" s="1"/>
  <c r="C2610" i="3" l="1"/>
  <c r="F2610" i="3" s="1"/>
  <c r="G2610" i="3" s="1"/>
  <c r="H2610" i="3" s="1"/>
  <c r="I2610" i="3"/>
  <c r="J2610" i="3" s="1"/>
  <c r="K2610" i="3"/>
  <c r="L2610" i="3" s="1"/>
  <c r="M2610" i="3" l="1"/>
  <c r="N2610" i="3" s="1"/>
  <c r="P2610" i="3" l="1"/>
  <c r="D2611" i="3" s="1"/>
  <c r="E2611" i="3" s="1"/>
  <c r="O2610" i="3"/>
  <c r="B2611" i="3" s="1"/>
  <c r="Q2611" i="3" s="1"/>
  <c r="C2611" i="3" l="1"/>
  <c r="F2611" i="3" s="1"/>
  <c r="K2611" i="3" s="1"/>
  <c r="L2611" i="3" s="1"/>
  <c r="I2611" i="3" l="1"/>
  <c r="J2611" i="3" s="1"/>
  <c r="M2611" i="3" s="1"/>
  <c r="O2611" i="3" s="1"/>
  <c r="G2611" i="3"/>
  <c r="H2611" i="3" s="1"/>
  <c r="P2611" i="3" l="1"/>
  <c r="D2612" i="3" s="1"/>
  <c r="E2612" i="3" s="1"/>
  <c r="N2611" i="3"/>
  <c r="B2612" i="3" s="1"/>
  <c r="Q2612" i="3" s="1"/>
  <c r="C2612" i="3" l="1"/>
  <c r="F2612" i="3" s="1"/>
  <c r="G2612" i="3" l="1"/>
  <c r="K2612" i="3"/>
  <c r="L2612" i="3" s="1"/>
  <c r="I2612" i="3"/>
  <c r="J2612" i="3" s="1"/>
  <c r="H2612" i="3" l="1"/>
  <c r="M2612" i="3"/>
  <c r="O2612" i="3" l="1"/>
  <c r="N2612" i="3"/>
  <c r="P2612" i="3"/>
  <c r="D2613" i="3" s="1"/>
  <c r="E2613" i="3" s="1"/>
  <c r="B2613" i="3" l="1"/>
  <c r="Q2613" i="3" s="1"/>
  <c r="C2613" i="3" l="1"/>
  <c r="F2613" i="3" s="1"/>
  <c r="G2613" i="3"/>
  <c r="H2613" i="3" s="1"/>
  <c r="K2613" i="3"/>
  <c r="L2613" i="3" s="1"/>
  <c r="I2613" i="3"/>
  <c r="J2613" i="3" s="1"/>
  <c r="M2613" i="3" s="1"/>
  <c r="O2613" i="3" l="1"/>
  <c r="P2613" i="3"/>
  <c r="D2614" i="3" s="1"/>
  <c r="E2614" i="3" s="1"/>
  <c r="N2613" i="3"/>
  <c r="B2614" i="3" l="1"/>
  <c r="Q2614" i="3" s="1"/>
  <c r="C2614" i="3" l="1"/>
  <c r="F2614" i="3" s="1"/>
  <c r="I2614" i="3" l="1"/>
  <c r="J2614" i="3" s="1"/>
  <c r="K2614" i="3"/>
  <c r="L2614" i="3" s="1"/>
  <c r="G2614" i="3"/>
  <c r="H2614" i="3" s="1"/>
  <c r="M2614" i="3" l="1"/>
  <c r="O2614" i="3" s="1"/>
  <c r="P2614" i="3" l="1"/>
  <c r="D2615" i="3" s="1"/>
  <c r="E2615" i="3" s="1"/>
  <c r="N2614" i="3"/>
  <c r="B2615" i="3" s="1"/>
  <c r="Q2615" i="3" s="1"/>
  <c r="C2615" i="3" l="1"/>
  <c r="F2615" i="3" s="1"/>
  <c r="G2615" i="3" s="1"/>
  <c r="K2615" i="3" l="1"/>
  <c r="L2615" i="3" s="1"/>
  <c r="I2615" i="3"/>
  <c r="J2615" i="3" s="1"/>
  <c r="H2615" i="3"/>
  <c r="M2615" i="3"/>
  <c r="O2615" i="3" l="1"/>
  <c r="N2615" i="3"/>
  <c r="P2615" i="3"/>
  <c r="D2616" i="3" s="1"/>
  <c r="E2616" i="3" s="1"/>
  <c r="B2616" i="3" l="1"/>
  <c r="Q2616" i="3" s="1"/>
  <c r="C2616" i="3" l="1"/>
  <c r="F2616" i="3" s="1"/>
  <c r="K2616" i="3" l="1"/>
  <c r="L2616" i="3" s="1"/>
  <c r="I2616" i="3"/>
  <c r="J2616" i="3" s="1"/>
  <c r="M2616" i="3" s="1"/>
  <c r="G2616" i="3"/>
  <c r="H2616" i="3" s="1"/>
  <c r="N2616" i="3" l="1"/>
  <c r="O2616" i="3"/>
  <c r="P2616" i="3"/>
  <c r="D2617" i="3" s="1"/>
  <c r="E2617" i="3" s="1"/>
  <c r="B2617" i="3" l="1"/>
  <c r="Q2617" i="3" s="1"/>
  <c r="C2617" i="3"/>
  <c r="F2617" i="3" s="1"/>
  <c r="G2617" i="3" l="1"/>
  <c r="I2617" i="3"/>
  <c r="J2617" i="3" s="1"/>
  <c r="K2617" i="3"/>
  <c r="L2617" i="3" s="1"/>
  <c r="H2617" i="3" l="1"/>
  <c r="M2617" i="3"/>
  <c r="O2617" i="3" l="1"/>
  <c r="N2617" i="3"/>
  <c r="P2617" i="3"/>
  <c r="D2618" i="3" s="1"/>
  <c r="E2618" i="3" s="1"/>
  <c r="B2618" i="3" l="1"/>
  <c r="Q2618" i="3" s="1"/>
  <c r="C2618" i="3" l="1"/>
  <c r="F2618" i="3" s="1"/>
  <c r="G2618" i="3" l="1"/>
  <c r="H2618" i="3" s="1"/>
  <c r="I2618" i="3"/>
  <c r="J2618" i="3" s="1"/>
  <c r="M2618" i="3" s="1"/>
  <c r="K2618" i="3"/>
  <c r="L2618" i="3" s="1"/>
  <c r="O2618" i="3" l="1"/>
  <c r="N2618" i="3"/>
  <c r="P2618" i="3"/>
  <c r="D2619" i="3" s="1"/>
  <c r="E2619" i="3" s="1"/>
  <c r="B2619" i="3" l="1"/>
  <c r="Q2619" i="3" s="1"/>
  <c r="C2619" i="3" l="1"/>
  <c r="F2619" i="3" s="1"/>
  <c r="I2619" i="3" l="1"/>
  <c r="J2619" i="3" s="1"/>
  <c r="K2619" i="3"/>
  <c r="L2619" i="3" s="1"/>
  <c r="G2619" i="3"/>
  <c r="H2619" i="3" s="1"/>
  <c r="M2619" i="3" l="1"/>
  <c r="O2619" i="3" l="1"/>
  <c r="N2619" i="3"/>
  <c r="P2619" i="3"/>
  <c r="D2620" i="3" s="1"/>
  <c r="E2620" i="3" s="1"/>
  <c r="B2620" i="3" l="1"/>
  <c r="Q2620" i="3" s="1"/>
  <c r="C2620" i="3" l="1"/>
  <c r="F2620" i="3" s="1"/>
  <c r="K2620" i="3" l="1"/>
  <c r="L2620" i="3" s="1"/>
  <c r="G2620" i="3"/>
  <c r="I2620" i="3"/>
  <c r="J2620" i="3" s="1"/>
  <c r="H2620" i="3" l="1"/>
  <c r="M2620" i="3"/>
  <c r="N2620" i="3" l="1"/>
  <c r="P2620" i="3"/>
  <c r="D2621" i="3" s="1"/>
  <c r="E2621" i="3" s="1"/>
  <c r="O2620" i="3"/>
  <c r="B2621" i="3" l="1"/>
  <c r="Q2621" i="3" s="1"/>
  <c r="C2621" i="3"/>
  <c r="F2621" i="3" s="1"/>
  <c r="I2621" i="3" l="1"/>
  <c r="J2621" i="3" s="1"/>
  <c r="K2621" i="3"/>
  <c r="L2621" i="3" s="1"/>
  <c r="G2621" i="3"/>
  <c r="H2621" i="3" s="1"/>
  <c r="M2621" i="3" l="1"/>
  <c r="N2621" i="3" s="1"/>
  <c r="P2621" i="3" l="1"/>
  <c r="D2622" i="3" s="1"/>
  <c r="E2622" i="3" s="1"/>
  <c r="O2621" i="3"/>
  <c r="B2622" i="3" s="1"/>
  <c r="Q2622" i="3" s="1"/>
  <c r="C2622" i="3" l="1"/>
  <c r="F2622" i="3" s="1"/>
  <c r="K2622" i="3" s="1"/>
  <c r="L2622" i="3" s="1"/>
  <c r="I2622" i="3" l="1"/>
  <c r="J2622" i="3" s="1"/>
  <c r="M2622" i="3" s="1"/>
  <c r="N2622" i="3" s="1"/>
  <c r="G2622" i="3"/>
  <c r="H2622" i="3" s="1"/>
  <c r="O2622" i="3" l="1"/>
  <c r="P2622" i="3"/>
  <c r="D2623" i="3" s="1"/>
  <c r="E2623" i="3" s="1"/>
  <c r="B2623" i="3"/>
  <c r="Q2623" i="3" s="1"/>
  <c r="C2623" i="3" l="1"/>
  <c r="F2623" i="3" s="1"/>
  <c r="G2623" i="3" l="1"/>
  <c r="I2623" i="3"/>
  <c r="J2623" i="3" s="1"/>
  <c r="K2623" i="3"/>
  <c r="L2623" i="3" s="1"/>
  <c r="H2623" i="3"/>
  <c r="M2623" i="3"/>
  <c r="O2623" i="3" l="1"/>
  <c r="P2623" i="3"/>
  <c r="D2624" i="3" s="1"/>
  <c r="E2624" i="3" s="1"/>
  <c r="N2623" i="3"/>
  <c r="B2624" i="3" l="1"/>
  <c r="Q2624" i="3" s="1"/>
  <c r="C2624" i="3" l="1"/>
  <c r="F2624" i="3" s="1"/>
  <c r="G2624" i="3" l="1"/>
  <c r="H2624" i="3" s="1"/>
  <c r="I2624" i="3"/>
  <c r="J2624" i="3" s="1"/>
  <c r="M2624" i="3" s="1"/>
  <c r="K2624" i="3"/>
  <c r="L2624" i="3" s="1"/>
  <c r="N2624" i="3" l="1"/>
  <c r="O2624" i="3"/>
  <c r="B2625" i="3" s="1"/>
  <c r="Q2625" i="3" s="1"/>
  <c r="P2624" i="3"/>
  <c r="D2625" i="3" s="1"/>
  <c r="E2625" i="3" s="1"/>
  <c r="C2625" i="3" l="1"/>
  <c r="F2625" i="3" s="1"/>
  <c r="G2625" i="3" l="1"/>
  <c r="H2625" i="3" s="1"/>
  <c r="K2625" i="3"/>
  <c r="L2625" i="3" s="1"/>
  <c r="I2625" i="3"/>
  <c r="J2625" i="3" s="1"/>
  <c r="M2625" i="3" s="1"/>
  <c r="O2625" i="3" l="1"/>
  <c r="N2625" i="3"/>
  <c r="P2625" i="3"/>
  <c r="D2626" i="3" s="1"/>
  <c r="E2626" i="3" s="1"/>
  <c r="B2626" i="3" l="1"/>
  <c r="Q2626" i="3" s="1"/>
  <c r="C2626" i="3" l="1"/>
  <c r="F2626" i="3" s="1"/>
  <c r="G2626" i="3" l="1"/>
  <c r="I2626" i="3"/>
  <c r="J2626" i="3" s="1"/>
  <c r="K2626" i="3"/>
  <c r="L2626" i="3" s="1"/>
  <c r="H2626" i="3" l="1"/>
  <c r="M2626" i="3"/>
  <c r="N2626" i="3" l="1"/>
  <c r="O2626" i="3"/>
  <c r="P2626" i="3"/>
  <c r="D2627" i="3" s="1"/>
  <c r="E2627" i="3" s="1"/>
  <c r="B2627" i="3" l="1"/>
  <c r="Q2627" i="3" s="1"/>
  <c r="C2627" i="3"/>
  <c r="F2627" i="3" s="1"/>
  <c r="G2627" i="3" l="1"/>
  <c r="H2627" i="3" s="1"/>
  <c r="I2627" i="3"/>
  <c r="J2627" i="3" s="1"/>
  <c r="M2627" i="3" s="1"/>
  <c r="K2627" i="3"/>
  <c r="L2627" i="3" s="1"/>
  <c r="O2627" i="3" l="1"/>
  <c r="N2627" i="3"/>
  <c r="P2627" i="3"/>
  <c r="D2628" i="3" s="1"/>
  <c r="E2628" i="3" s="1"/>
  <c r="B2628" i="3" l="1"/>
  <c r="Q2628" i="3" s="1"/>
  <c r="C2628" i="3" l="1"/>
  <c r="F2628" i="3" s="1"/>
  <c r="I2628" i="3" l="1"/>
  <c r="J2628" i="3" s="1"/>
  <c r="K2628" i="3"/>
  <c r="L2628" i="3" s="1"/>
  <c r="G2628" i="3"/>
  <c r="H2628" i="3" s="1"/>
  <c r="M2628" i="3" l="1"/>
  <c r="N2628" i="3" l="1"/>
  <c r="P2628" i="3"/>
  <c r="D2629" i="3" s="1"/>
  <c r="E2629" i="3" s="1"/>
  <c r="O2628" i="3"/>
  <c r="B2629" i="3" l="1"/>
  <c r="Q2629" i="3" s="1"/>
  <c r="C2629" i="3"/>
  <c r="F2629" i="3" s="1"/>
  <c r="K2629" i="3" l="1"/>
  <c r="L2629" i="3" s="1"/>
  <c r="G2629" i="3"/>
  <c r="I2629" i="3"/>
  <c r="J2629" i="3" s="1"/>
  <c r="H2629" i="3" l="1"/>
  <c r="M2629" i="3"/>
  <c r="P2629" i="3" l="1"/>
  <c r="D2630" i="3" s="1"/>
  <c r="E2630" i="3" s="1"/>
  <c r="O2629" i="3"/>
  <c r="N2629" i="3"/>
  <c r="B2630" i="3" l="1"/>
  <c r="Q2630" i="3" s="1"/>
  <c r="C2630" i="3" l="1"/>
  <c r="F2630" i="3" s="1"/>
  <c r="G2630" i="3" l="1"/>
  <c r="H2630" i="3" s="1"/>
  <c r="I2630" i="3"/>
  <c r="J2630" i="3" s="1"/>
  <c r="K2630" i="3"/>
  <c r="L2630" i="3" s="1"/>
  <c r="M2630" i="3" l="1"/>
  <c r="O2630" i="3" s="1"/>
  <c r="P2630" i="3" l="1"/>
  <c r="D2631" i="3" s="1"/>
  <c r="E2631" i="3" s="1"/>
  <c r="N2630" i="3"/>
  <c r="B2631" i="3" s="1"/>
  <c r="Q2631" i="3" s="1"/>
  <c r="C2631" i="3" l="1"/>
  <c r="F2631" i="3" s="1"/>
  <c r="I2631" i="3"/>
  <c r="J2631" i="3" s="1"/>
  <c r="M2631" i="3" s="1"/>
  <c r="K2631" i="3"/>
  <c r="L2631" i="3" s="1"/>
  <c r="G2631" i="3"/>
  <c r="H2631" i="3" s="1"/>
  <c r="N2631" i="3" l="1"/>
  <c r="P2631" i="3"/>
  <c r="D2632" i="3" s="1"/>
  <c r="E2632" i="3" s="1"/>
  <c r="O2631" i="3"/>
  <c r="B2632" i="3" l="1"/>
  <c r="Q2632" i="3" s="1"/>
  <c r="C2632" i="3"/>
  <c r="F2632" i="3" s="1"/>
  <c r="I2632" i="3" l="1"/>
  <c r="J2632" i="3" s="1"/>
  <c r="G2632" i="3"/>
  <c r="K2632" i="3"/>
  <c r="L2632" i="3" s="1"/>
  <c r="H2632" i="3" l="1"/>
  <c r="M2632" i="3"/>
  <c r="O2632" i="3" l="1"/>
  <c r="N2632" i="3"/>
  <c r="P2632" i="3"/>
  <c r="D2633" i="3" s="1"/>
  <c r="E2633" i="3" s="1"/>
  <c r="B2633" i="3" l="1"/>
  <c r="Q2633" i="3" s="1"/>
  <c r="C2633" i="3" l="1"/>
  <c r="F2633" i="3" s="1"/>
  <c r="G2633" i="3" l="1"/>
  <c r="H2633" i="3" s="1"/>
  <c r="I2633" i="3"/>
  <c r="J2633" i="3" s="1"/>
  <c r="M2633" i="3" s="1"/>
  <c r="K2633" i="3"/>
  <c r="L2633" i="3" s="1"/>
  <c r="N2633" i="3" l="1"/>
  <c r="O2633" i="3"/>
  <c r="P2633" i="3"/>
  <c r="D2634" i="3" s="1"/>
  <c r="E2634" i="3" s="1"/>
  <c r="B2634" i="3" l="1"/>
  <c r="Q2634" i="3" s="1"/>
  <c r="C2634" i="3"/>
  <c r="F2634" i="3" s="1"/>
  <c r="K2634" i="3" l="1"/>
  <c r="L2634" i="3" s="1"/>
  <c r="G2634" i="3"/>
  <c r="H2634" i="3" s="1"/>
  <c r="I2634" i="3"/>
  <c r="J2634" i="3" s="1"/>
  <c r="M2634" i="3" s="1"/>
  <c r="O2634" i="3" l="1"/>
  <c r="P2634" i="3"/>
  <c r="D2635" i="3" s="1"/>
  <c r="E2635" i="3" s="1"/>
  <c r="N2634" i="3"/>
  <c r="B2635" i="3" l="1"/>
  <c r="Q2635" i="3" s="1"/>
  <c r="C2635" i="3" l="1"/>
  <c r="F2635" i="3" s="1"/>
  <c r="G2635" i="3" l="1"/>
  <c r="I2635" i="3"/>
  <c r="J2635" i="3" s="1"/>
  <c r="K2635" i="3"/>
  <c r="L2635" i="3" s="1"/>
  <c r="H2635" i="3" l="1"/>
  <c r="M2635" i="3"/>
  <c r="N2635" i="3" l="1"/>
  <c r="P2635" i="3"/>
  <c r="D2636" i="3" s="1"/>
  <c r="E2636" i="3" s="1"/>
  <c r="O2635" i="3"/>
  <c r="B2636" i="3" s="1"/>
  <c r="Q2636" i="3" s="1"/>
  <c r="C2636" i="3" l="1"/>
  <c r="F2636" i="3" s="1"/>
  <c r="I2636" i="3" l="1"/>
  <c r="J2636" i="3" s="1"/>
  <c r="M2636" i="3" s="1"/>
  <c r="G2636" i="3"/>
  <c r="H2636" i="3" s="1"/>
  <c r="K2636" i="3"/>
  <c r="L2636" i="3" s="1"/>
  <c r="N2636" i="3" l="1"/>
  <c r="O2636" i="3"/>
  <c r="P2636" i="3"/>
  <c r="D2637" i="3" s="1"/>
  <c r="E2637" i="3" s="1"/>
  <c r="B2637" i="3" l="1"/>
  <c r="Q2637" i="3" s="1"/>
  <c r="C2637" i="3"/>
  <c r="F2637" i="3" s="1"/>
  <c r="K2637" i="3" l="1"/>
  <c r="L2637" i="3" s="1"/>
  <c r="I2637" i="3"/>
  <c r="J2637" i="3" s="1"/>
  <c r="M2637" i="3" s="1"/>
  <c r="G2637" i="3"/>
  <c r="H2637" i="3" s="1"/>
  <c r="N2637" i="3" l="1"/>
  <c r="O2637" i="3"/>
  <c r="P2637" i="3"/>
  <c r="D2638" i="3" s="1"/>
  <c r="E2638" i="3" s="1"/>
  <c r="B2638" i="3" l="1"/>
  <c r="Q2638" i="3" s="1"/>
  <c r="C2638" i="3"/>
  <c r="F2638" i="3" s="1"/>
  <c r="G2638" i="3" l="1"/>
  <c r="K2638" i="3"/>
  <c r="L2638" i="3" s="1"/>
  <c r="I2638" i="3"/>
  <c r="J2638" i="3" s="1"/>
  <c r="H2638" i="3" l="1"/>
  <c r="M2638" i="3"/>
  <c r="O2638" i="3" l="1"/>
  <c r="N2638" i="3"/>
  <c r="P2638" i="3"/>
  <c r="D2639" i="3" s="1"/>
  <c r="E2639" i="3" s="1"/>
  <c r="B2639" i="3" l="1"/>
  <c r="Q2639" i="3" s="1"/>
  <c r="C2639" i="3" l="1"/>
  <c r="F2639" i="3" s="1"/>
  <c r="G2639" i="3" l="1"/>
  <c r="H2639" i="3" s="1"/>
  <c r="I2639" i="3"/>
  <c r="J2639" i="3" s="1"/>
  <c r="K2639" i="3"/>
  <c r="L2639" i="3" s="1"/>
  <c r="M2639" i="3" l="1"/>
  <c r="N2639" i="3" s="1"/>
  <c r="P2639" i="3" l="1"/>
  <c r="D2640" i="3" s="1"/>
  <c r="E2640" i="3" s="1"/>
  <c r="O2639" i="3"/>
  <c r="B2640" i="3" s="1"/>
  <c r="Q2640" i="3" s="1"/>
  <c r="C2640" i="3" l="1"/>
  <c r="F2640" i="3" s="1"/>
  <c r="I2640" i="3"/>
  <c r="J2640" i="3" s="1"/>
  <c r="M2640" i="3" s="1"/>
  <c r="G2640" i="3"/>
  <c r="H2640" i="3" s="1"/>
  <c r="K2640" i="3"/>
  <c r="L2640" i="3" s="1"/>
  <c r="N2640" i="3" l="1"/>
  <c r="O2640" i="3"/>
  <c r="P2640" i="3"/>
  <c r="D2641" i="3" s="1"/>
  <c r="E2641" i="3" s="1"/>
  <c r="B2641" i="3" l="1"/>
  <c r="Q2641" i="3" s="1"/>
  <c r="C2641" i="3"/>
  <c r="F2641" i="3" s="1"/>
  <c r="I2641" i="3" l="1"/>
  <c r="J2641" i="3" s="1"/>
  <c r="G2641" i="3"/>
  <c r="K2641" i="3"/>
  <c r="L2641" i="3" s="1"/>
  <c r="H2641" i="3" l="1"/>
  <c r="M2641" i="3"/>
  <c r="N2641" i="3" l="1"/>
  <c r="O2641" i="3"/>
  <c r="P2641" i="3"/>
  <c r="D2642" i="3" s="1"/>
  <c r="E2642" i="3" s="1"/>
  <c r="B2642" i="3" l="1"/>
  <c r="Q2642" i="3" s="1"/>
  <c r="C2642" i="3" l="1"/>
  <c r="F2642" i="3" s="1"/>
  <c r="I2642" i="3" l="1"/>
  <c r="J2642" i="3" s="1"/>
  <c r="K2642" i="3"/>
  <c r="L2642" i="3" s="1"/>
  <c r="G2642" i="3"/>
  <c r="H2642" i="3" s="1"/>
  <c r="M2642" i="3" l="1"/>
  <c r="N2642" i="3" s="1"/>
  <c r="P2642" i="3" l="1"/>
  <c r="D2643" i="3" s="1"/>
  <c r="E2643" i="3" s="1"/>
  <c r="O2642" i="3"/>
  <c r="B2643" i="3" s="1"/>
  <c r="Q2643" i="3" l="1"/>
  <c r="C2643" i="3"/>
  <c r="F2643" i="3" s="1"/>
  <c r="G2643" i="3" s="1"/>
  <c r="K2643" i="3"/>
  <c r="L2643" i="3" s="1"/>
  <c r="I2643" i="3"/>
  <c r="J2643" i="3" s="1"/>
  <c r="H2643" i="3" l="1"/>
  <c r="M2643" i="3"/>
  <c r="N2643" i="3" l="1"/>
  <c r="P2643" i="3"/>
  <c r="D2644" i="3" s="1"/>
  <c r="E2644" i="3" s="1"/>
  <c r="O2643" i="3"/>
  <c r="B2644" i="3" s="1"/>
  <c r="Q2644" i="3" s="1"/>
  <c r="C2644" i="3" l="1"/>
  <c r="F2644" i="3" s="1"/>
  <c r="I2644" i="3" l="1"/>
  <c r="J2644" i="3" s="1"/>
  <c r="G2644" i="3"/>
  <c r="H2644" i="3" s="1"/>
  <c r="K2644" i="3"/>
  <c r="L2644" i="3" s="1"/>
  <c r="M2644" i="3" l="1"/>
  <c r="N2644" i="3" s="1"/>
  <c r="P2644" i="3" l="1"/>
  <c r="D2645" i="3" s="1"/>
  <c r="E2645" i="3" s="1"/>
  <c r="O2644" i="3"/>
  <c r="B2645" i="3" s="1"/>
  <c r="Q2645" i="3" l="1"/>
  <c r="C2645" i="3"/>
  <c r="F2645" i="3" s="1"/>
  <c r="G2645" i="3" s="1"/>
  <c r="H2645" i="3" s="1"/>
  <c r="I2645" i="3"/>
  <c r="J2645" i="3" s="1"/>
  <c r="M2645" i="3" l="1"/>
  <c r="O2645" i="3" s="1"/>
  <c r="K2645" i="3"/>
  <c r="L2645" i="3" s="1"/>
  <c r="P2645" i="3" l="1"/>
  <c r="D2646" i="3" s="1"/>
  <c r="E2646" i="3" s="1"/>
  <c r="N2645" i="3"/>
  <c r="B2646" i="3" s="1"/>
  <c r="Q2646" i="3" s="1"/>
  <c r="C2646" i="3" l="1"/>
  <c r="F2646" i="3" s="1"/>
  <c r="I2646" i="3" l="1"/>
  <c r="J2646" i="3" s="1"/>
  <c r="K2646" i="3"/>
  <c r="L2646" i="3" s="1"/>
  <c r="G2646" i="3"/>
  <c r="H2646" i="3" l="1"/>
  <c r="M2646" i="3"/>
  <c r="O2646" i="3" l="1"/>
  <c r="P2646" i="3"/>
  <c r="D2647" i="3" s="1"/>
  <c r="E2647" i="3" s="1"/>
  <c r="N2646" i="3"/>
  <c r="B2647" i="3" l="1"/>
  <c r="Q2647" i="3" s="1"/>
  <c r="C2647" i="3" l="1"/>
  <c r="F2647" i="3" s="1"/>
  <c r="G2647" i="3" l="1"/>
  <c r="H2647" i="3" s="1"/>
  <c r="K2647" i="3"/>
  <c r="L2647" i="3" s="1"/>
  <c r="I2647" i="3"/>
  <c r="J2647" i="3" s="1"/>
  <c r="M2647" i="3" s="1"/>
  <c r="P2647" i="3" l="1"/>
  <c r="D2648" i="3" s="1"/>
  <c r="E2648" i="3" s="1"/>
  <c r="N2647" i="3"/>
  <c r="O2647" i="3"/>
  <c r="B2648" i="3" l="1"/>
  <c r="Q2648" i="3" s="1"/>
  <c r="C2648" i="3" l="1"/>
  <c r="F2648" i="3" s="1"/>
  <c r="G2648" i="3" s="1"/>
  <c r="H2648" i="3" s="1"/>
  <c r="K2648" i="3" l="1"/>
  <c r="L2648" i="3" s="1"/>
  <c r="I2648" i="3"/>
  <c r="J2648" i="3" s="1"/>
  <c r="M2648" i="3" s="1"/>
  <c r="O2648" i="3" s="1"/>
  <c r="N2648" i="3" l="1"/>
  <c r="P2648" i="3"/>
  <c r="D2649" i="3" s="1"/>
  <c r="E2649" i="3" s="1"/>
  <c r="B2649" i="3"/>
  <c r="Q2649" i="3" s="1"/>
  <c r="C2649" i="3" l="1"/>
  <c r="F2649" i="3" s="1"/>
  <c r="G2649" i="3" l="1"/>
  <c r="K2649" i="3"/>
  <c r="L2649" i="3" s="1"/>
  <c r="I2649" i="3"/>
  <c r="J2649" i="3" s="1"/>
  <c r="H2649" i="3" l="1"/>
  <c r="M2649" i="3"/>
  <c r="N2649" i="3" l="1"/>
  <c r="O2649" i="3"/>
  <c r="P2649" i="3"/>
  <c r="D2650" i="3" s="1"/>
  <c r="E2650" i="3" s="1"/>
  <c r="B2650" i="3" l="1"/>
  <c r="Q2650" i="3" s="1"/>
  <c r="C2650" i="3"/>
  <c r="F2650" i="3" s="1"/>
  <c r="G2650" i="3" l="1"/>
  <c r="H2650" i="3" s="1"/>
  <c r="K2650" i="3"/>
  <c r="L2650" i="3" s="1"/>
  <c r="I2650" i="3"/>
  <c r="J2650" i="3" s="1"/>
  <c r="M2650" i="3" l="1"/>
  <c r="O2650" i="3" s="1"/>
  <c r="N2650" i="3" l="1"/>
  <c r="B2651" i="3" s="1"/>
  <c r="Q2651" i="3" s="1"/>
  <c r="P2650" i="3"/>
  <c r="D2651" i="3" s="1"/>
  <c r="E2651" i="3" s="1"/>
  <c r="C2651" i="3" l="1"/>
  <c r="F2651" i="3" s="1"/>
  <c r="G2651" i="3" l="1"/>
  <c r="H2651" i="3" s="1"/>
  <c r="K2651" i="3"/>
  <c r="L2651" i="3" s="1"/>
  <c r="I2651" i="3"/>
  <c r="J2651" i="3" s="1"/>
  <c r="M2651" i="3" s="1"/>
  <c r="O2651" i="3" l="1"/>
  <c r="N2651" i="3"/>
  <c r="P2651" i="3"/>
  <c r="D2652" i="3" s="1"/>
  <c r="E2652" i="3" s="1"/>
  <c r="B2652" i="3" l="1"/>
  <c r="Q2652" i="3" s="1"/>
  <c r="C2652" i="3" l="1"/>
  <c r="F2652" i="3" s="1"/>
  <c r="G2652" i="3" l="1"/>
  <c r="I2652" i="3"/>
  <c r="J2652" i="3" s="1"/>
  <c r="K2652" i="3"/>
  <c r="L2652" i="3" s="1"/>
  <c r="H2652" i="3" l="1"/>
  <c r="M2652" i="3"/>
  <c r="O2652" i="3" l="1"/>
  <c r="P2652" i="3"/>
  <c r="D2653" i="3" s="1"/>
  <c r="E2653" i="3" s="1"/>
  <c r="N2652" i="3"/>
  <c r="B2653" i="3" l="1"/>
  <c r="Q2653" i="3" s="1"/>
  <c r="C2653" i="3" l="1"/>
  <c r="F2653" i="3" s="1"/>
  <c r="G2653" i="3" l="1"/>
  <c r="H2653" i="3" s="1"/>
  <c r="I2653" i="3"/>
  <c r="J2653" i="3" s="1"/>
  <c r="K2653" i="3"/>
  <c r="L2653" i="3" s="1"/>
  <c r="M2653" i="3" l="1"/>
  <c r="P2653" i="3" s="1"/>
  <c r="D2654" i="3" s="1"/>
  <c r="E2654" i="3" s="1"/>
  <c r="O2653" i="3" l="1"/>
  <c r="N2653" i="3"/>
  <c r="B2654" i="3" l="1"/>
  <c r="Q2654" i="3" s="1"/>
  <c r="C2654" i="3" l="1"/>
  <c r="F2654" i="3" s="1"/>
  <c r="G2654" i="3" l="1"/>
  <c r="H2654" i="3" s="1"/>
  <c r="I2654" i="3"/>
  <c r="J2654" i="3" s="1"/>
  <c r="K2654" i="3"/>
  <c r="L2654" i="3" s="1"/>
  <c r="M2654" i="3" l="1"/>
  <c r="P2654" i="3" s="1"/>
  <c r="D2655" i="3" s="1"/>
  <c r="E2655" i="3" s="1"/>
  <c r="O2654" i="3" l="1"/>
  <c r="N2654" i="3"/>
  <c r="B2655" i="3" s="1"/>
  <c r="Q2655" i="3" s="1"/>
  <c r="C2655" i="3" l="1"/>
  <c r="F2655" i="3" s="1"/>
  <c r="G2655" i="3" l="1"/>
  <c r="I2655" i="3"/>
  <c r="J2655" i="3" s="1"/>
  <c r="K2655" i="3"/>
  <c r="L2655" i="3" s="1"/>
  <c r="H2655" i="3" l="1"/>
  <c r="M2655" i="3"/>
  <c r="P2655" i="3" l="1"/>
  <c r="D2656" i="3" s="1"/>
  <c r="E2656" i="3" s="1"/>
  <c r="N2655" i="3"/>
  <c r="O2655" i="3"/>
  <c r="B2656" i="3" s="1"/>
  <c r="Q2656" i="3" s="1"/>
  <c r="C2656" i="3" l="1"/>
  <c r="F2656" i="3" s="1"/>
  <c r="I2656" i="3" l="1"/>
  <c r="J2656" i="3" s="1"/>
  <c r="G2656" i="3"/>
  <c r="H2656" i="3" s="1"/>
  <c r="K2656" i="3"/>
  <c r="L2656" i="3" s="1"/>
  <c r="M2656" i="3" l="1"/>
  <c r="O2656" i="3" l="1"/>
  <c r="N2656" i="3"/>
  <c r="P2656" i="3"/>
  <c r="D2657" i="3" s="1"/>
  <c r="E2657" i="3" s="1"/>
  <c r="B2657" i="3" l="1"/>
  <c r="Q2657" i="3" s="1"/>
  <c r="C2657" i="3" l="1"/>
  <c r="F2657" i="3" s="1"/>
  <c r="K2657" i="3" l="1"/>
  <c r="L2657" i="3" s="1"/>
  <c r="G2657" i="3"/>
  <c r="H2657" i="3" s="1"/>
  <c r="I2657" i="3"/>
  <c r="J2657" i="3" s="1"/>
  <c r="M2657" i="3" s="1"/>
  <c r="N2657" i="3" l="1"/>
  <c r="P2657" i="3"/>
  <c r="D2658" i="3" s="1"/>
  <c r="E2658" i="3" s="1"/>
  <c r="O2657" i="3"/>
  <c r="B2658" i="3" l="1"/>
  <c r="Q2658" i="3" s="1"/>
  <c r="C2658" i="3"/>
  <c r="F2658" i="3" s="1"/>
  <c r="G2658" i="3" l="1"/>
  <c r="K2658" i="3"/>
  <c r="L2658" i="3" s="1"/>
  <c r="I2658" i="3"/>
  <c r="J2658" i="3" s="1"/>
  <c r="M2658" i="3" l="1"/>
  <c r="H2658" i="3"/>
  <c r="O2658" i="3" l="1"/>
  <c r="P2658" i="3"/>
  <c r="D2659" i="3" s="1"/>
  <c r="E2659" i="3" s="1"/>
  <c r="N2658" i="3"/>
  <c r="B2659" i="3" l="1"/>
  <c r="Q2659" i="3" s="1"/>
  <c r="C2659" i="3" l="1"/>
  <c r="F2659" i="3" s="1"/>
  <c r="K2659" i="3" l="1"/>
  <c r="L2659" i="3" s="1"/>
  <c r="G2659" i="3"/>
  <c r="H2659" i="3" s="1"/>
  <c r="I2659" i="3"/>
  <c r="J2659" i="3" s="1"/>
  <c r="M2659" i="3" s="1"/>
  <c r="P2659" i="3" l="1"/>
  <c r="D2660" i="3" s="1"/>
  <c r="E2660" i="3" s="1"/>
  <c r="O2659" i="3"/>
  <c r="N2659" i="3"/>
  <c r="B2660" i="3" l="1"/>
  <c r="Q2660" i="3" s="1"/>
  <c r="C2660" i="3" l="1"/>
  <c r="F2660" i="3" s="1"/>
  <c r="G2660" i="3" l="1"/>
  <c r="H2660" i="3" s="1"/>
  <c r="I2660" i="3"/>
  <c r="J2660" i="3" s="1"/>
  <c r="M2660" i="3" s="1"/>
  <c r="K2660" i="3"/>
  <c r="L2660" i="3" s="1"/>
  <c r="O2660" i="3" l="1"/>
  <c r="N2660" i="3"/>
  <c r="P2660" i="3"/>
  <c r="D2661" i="3" s="1"/>
  <c r="E2661" i="3" s="1"/>
  <c r="B2661" i="3" l="1"/>
  <c r="Q2661" i="3" s="1"/>
  <c r="C2661" i="3" l="1"/>
  <c r="F2661" i="3" s="1"/>
  <c r="I2661" i="3" l="1"/>
  <c r="J2661" i="3" s="1"/>
  <c r="M2661" i="3" s="1"/>
  <c r="G2661" i="3"/>
  <c r="H2661" i="3" s="1"/>
  <c r="K2661" i="3"/>
  <c r="L2661" i="3" s="1"/>
  <c r="P2661" i="3" l="1"/>
  <c r="D2662" i="3" s="1"/>
  <c r="E2662" i="3" s="1"/>
  <c r="N2661" i="3"/>
  <c r="O2661" i="3"/>
  <c r="B2662" i="3" l="1"/>
  <c r="Q2662" i="3" s="1"/>
  <c r="C2662" i="3"/>
  <c r="F2662" i="3" s="1"/>
  <c r="I2662" i="3" l="1"/>
  <c r="J2662" i="3" s="1"/>
  <c r="K2662" i="3"/>
  <c r="L2662" i="3" s="1"/>
  <c r="G2662" i="3"/>
  <c r="H2662" i="3" l="1"/>
  <c r="M2662" i="3"/>
  <c r="O2662" i="3" l="1"/>
  <c r="P2662" i="3"/>
  <c r="D2663" i="3" s="1"/>
  <c r="E2663" i="3" s="1"/>
  <c r="N2662" i="3"/>
  <c r="B2663" i="3" l="1"/>
  <c r="Q2663" i="3" s="1"/>
  <c r="C2663" i="3" l="1"/>
  <c r="F2663" i="3" s="1"/>
  <c r="K2663" i="3" l="1"/>
  <c r="L2663" i="3" s="1"/>
  <c r="I2663" i="3"/>
  <c r="J2663" i="3" s="1"/>
  <c r="M2663" i="3" s="1"/>
  <c r="G2663" i="3"/>
  <c r="H2663" i="3" s="1"/>
  <c r="N2663" i="3" l="1"/>
  <c r="O2663" i="3"/>
  <c r="B2664" i="3" s="1"/>
  <c r="Q2664" i="3" s="1"/>
  <c r="P2663" i="3"/>
  <c r="D2664" i="3" s="1"/>
  <c r="E2664" i="3" s="1"/>
  <c r="C2664" i="3" l="1"/>
  <c r="F2664" i="3" s="1"/>
  <c r="K2664" i="3" l="1"/>
  <c r="L2664" i="3" s="1"/>
  <c r="I2664" i="3"/>
  <c r="J2664" i="3" s="1"/>
  <c r="G2664" i="3"/>
  <c r="H2664" i="3" l="1"/>
  <c r="M2664" i="3"/>
  <c r="O2664" i="3" l="1"/>
  <c r="N2664" i="3"/>
  <c r="P2664" i="3"/>
  <c r="D2665" i="3" s="1"/>
  <c r="E2665" i="3" s="1"/>
  <c r="B2665" i="3" l="1"/>
  <c r="Q2665" i="3" s="1"/>
  <c r="C2665" i="3" l="1"/>
  <c r="F2665" i="3" s="1"/>
  <c r="I2665" i="3" l="1"/>
  <c r="J2665" i="3" s="1"/>
  <c r="K2665" i="3"/>
  <c r="L2665" i="3" s="1"/>
  <c r="G2665" i="3"/>
  <c r="H2665" i="3" s="1"/>
  <c r="M2665" i="3" l="1"/>
  <c r="P2665" i="3" s="1"/>
  <c r="D2666" i="3" s="1"/>
  <c r="E2666" i="3" s="1"/>
  <c r="N2665" i="3" l="1"/>
  <c r="O2665" i="3"/>
  <c r="B2666" i="3" l="1"/>
  <c r="Q2666" i="3" s="1"/>
  <c r="C2666" i="3"/>
  <c r="F2666" i="3" s="1"/>
  <c r="G2666" i="3"/>
  <c r="H2666" i="3" s="1"/>
  <c r="K2666" i="3"/>
  <c r="L2666" i="3" s="1"/>
  <c r="I2666" i="3"/>
  <c r="J2666" i="3" s="1"/>
  <c r="M2666" i="3" s="1"/>
  <c r="P2666" i="3" l="1"/>
  <c r="D2667" i="3" s="1"/>
  <c r="E2667" i="3" s="1"/>
  <c r="O2666" i="3"/>
  <c r="N2666" i="3"/>
  <c r="B2667" i="3" l="1"/>
  <c r="Q2667" i="3" s="1"/>
  <c r="C2667" i="3" l="1"/>
  <c r="F2667" i="3" s="1"/>
  <c r="G2667" i="3" l="1"/>
  <c r="H2667" i="3" s="1"/>
  <c r="I2667" i="3"/>
  <c r="J2667" i="3" s="1"/>
  <c r="M2667" i="3" s="1"/>
  <c r="K2667" i="3"/>
  <c r="L2667" i="3" s="1"/>
  <c r="N2667" i="3" l="1"/>
  <c r="O2667" i="3"/>
  <c r="B2668" i="3" s="1"/>
  <c r="Q2668" i="3" s="1"/>
  <c r="P2667" i="3"/>
  <c r="D2668" i="3" s="1"/>
  <c r="E2668" i="3" s="1"/>
  <c r="C2668" i="3" l="1"/>
  <c r="F2668" i="3" s="1"/>
  <c r="K2668" i="3" l="1"/>
  <c r="L2668" i="3" s="1"/>
  <c r="G2668" i="3"/>
  <c r="I2668" i="3"/>
  <c r="J2668" i="3" s="1"/>
  <c r="H2668" i="3" l="1"/>
  <c r="M2668" i="3"/>
  <c r="N2668" i="3" l="1"/>
  <c r="O2668" i="3"/>
  <c r="P2668" i="3"/>
  <c r="D2669" i="3" s="1"/>
  <c r="E2669" i="3" s="1"/>
  <c r="B2669" i="3" l="1"/>
  <c r="Q2669" i="3" s="1"/>
  <c r="C2669" i="3"/>
  <c r="F2669" i="3" s="1"/>
  <c r="I2669" i="3" l="1"/>
  <c r="J2669" i="3" s="1"/>
  <c r="M2669" i="3" s="1"/>
  <c r="K2669" i="3"/>
  <c r="L2669" i="3" s="1"/>
  <c r="G2669" i="3"/>
  <c r="H2669" i="3" s="1"/>
  <c r="N2669" i="3" l="1"/>
  <c r="P2669" i="3"/>
  <c r="D2670" i="3" s="1"/>
  <c r="E2670" i="3" s="1"/>
  <c r="O2669" i="3"/>
  <c r="B2670" i="3" l="1"/>
  <c r="Q2670" i="3" s="1"/>
  <c r="C2670" i="3"/>
  <c r="F2670" i="3" s="1"/>
  <c r="I2670" i="3" l="1"/>
  <c r="J2670" i="3" s="1"/>
  <c r="G2670" i="3"/>
  <c r="K2670" i="3"/>
  <c r="L2670" i="3" s="1"/>
  <c r="M2670" i="3" l="1"/>
  <c r="H2670" i="3"/>
  <c r="N2670" i="3" l="1"/>
  <c r="P2670" i="3"/>
  <c r="D2671" i="3" s="1"/>
  <c r="E2671" i="3" s="1"/>
  <c r="O2670" i="3"/>
  <c r="B2671" i="3" l="1"/>
  <c r="Q2671" i="3" s="1"/>
  <c r="C2671" i="3" l="1"/>
  <c r="F2671" i="3" s="1"/>
  <c r="I2671" i="3"/>
  <c r="J2671" i="3" s="1"/>
  <c r="M2671" i="3" s="1"/>
  <c r="G2671" i="3"/>
  <c r="H2671" i="3" s="1"/>
  <c r="K2671" i="3"/>
  <c r="L2671" i="3" s="1"/>
  <c r="N2671" i="3" l="1"/>
  <c r="O2671" i="3"/>
  <c r="B2672" i="3" s="1"/>
  <c r="Q2672" i="3" s="1"/>
  <c r="P2671" i="3"/>
  <c r="D2672" i="3" s="1"/>
  <c r="E2672" i="3" s="1"/>
  <c r="C2672" i="3" l="1"/>
  <c r="F2672" i="3" s="1"/>
  <c r="K2672" i="3" l="1"/>
  <c r="L2672" i="3" s="1"/>
  <c r="I2672" i="3"/>
  <c r="J2672" i="3" s="1"/>
  <c r="M2672" i="3" s="1"/>
  <c r="G2672" i="3"/>
  <c r="H2672" i="3" s="1"/>
  <c r="O2672" i="3" l="1"/>
  <c r="P2672" i="3"/>
  <c r="D2673" i="3" s="1"/>
  <c r="E2673" i="3" s="1"/>
  <c r="N2672" i="3"/>
  <c r="B2673" i="3" l="1"/>
  <c r="Q2673" i="3" s="1"/>
  <c r="C2673" i="3" l="1"/>
  <c r="F2673" i="3" s="1"/>
  <c r="K2673" i="3" l="1"/>
  <c r="L2673" i="3" s="1"/>
  <c r="I2673" i="3"/>
  <c r="J2673" i="3" s="1"/>
  <c r="M2673" i="3" s="1"/>
  <c r="G2673" i="3"/>
  <c r="H2673" i="3" s="1"/>
  <c r="O2673" i="3" l="1"/>
  <c r="N2673" i="3"/>
  <c r="P2673" i="3"/>
  <c r="D2674" i="3" s="1"/>
  <c r="E2674" i="3" s="1"/>
  <c r="B2674" i="3" l="1"/>
  <c r="Q2674" i="3" s="1"/>
  <c r="C2674" i="3"/>
  <c r="F2674" i="3" s="1"/>
  <c r="K2674" i="3" l="1"/>
  <c r="L2674" i="3" s="1"/>
  <c r="G2674" i="3"/>
  <c r="H2674" i="3" s="1"/>
  <c r="I2674" i="3"/>
  <c r="J2674" i="3" s="1"/>
  <c r="M2674" i="3" s="1"/>
  <c r="N2674" i="3" l="1"/>
  <c r="O2674" i="3"/>
  <c r="P2674" i="3"/>
  <c r="D2675" i="3" s="1"/>
  <c r="E2675" i="3" s="1"/>
  <c r="B2675" i="3" l="1"/>
  <c r="Q2675" i="3" s="1"/>
  <c r="C2675" i="3" l="1"/>
  <c r="F2675" i="3" s="1"/>
  <c r="G2675" i="3" l="1"/>
  <c r="H2675" i="3" s="1"/>
  <c r="K2675" i="3"/>
  <c r="L2675" i="3" s="1"/>
  <c r="I2675" i="3"/>
  <c r="J2675" i="3" s="1"/>
  <c r="M2675" i="3" s="1"/>
  <c r="N2675" i="3" l="1"/>
  <c r="P2675" i="3"/>
  <c r="D2676" i="3" s="1"/>
  <c r="E2676" i="3" s="1"/>
  <c r="O2675" i="3"/>
  <c r="B2676" i="3" s="1"/>
  <c r="Q2676" i="3" s="1"/>
  <c r="C2676" i="3" l="1"/>
  <c r="F2676" i="3" s="1"/>
  <c r="G2676" i="3" l="1"/>
  <c r="K2676" i="3"/>
  <c r="L2676" i="3" s="1"/>
  <c r="I2676" i="3"/>
  <c r="J2676" i="3" s="1"/>
  <c r="H2676" i="3" l="1"/>
  <c r="M2676" i="3"/>
  <c r="O2676" i="3" l="1"/>
  <c r="N2676" i="3"/>
  <c r="P2676" i="3"/>
  <c r="D2677" i="3" s="1"/>
  <c r="E2677" i="3" s="1"/>
  <c r="B2677" i="3" l="1"/>
  <c r="Q2677" i="3" s="1"/>
  <c r="C2677" i="3" l="1"/>
  <c r="F2677" i="3" s="1"/>
  <c r="G2677" i="3" l="1"/>
  <c r="H2677" i="3" s="1"/>
  <c r="I2677" i="3"/>
  <c r="J2677" i="3" s="1"/>
  <c r="M2677" i="3" s="1"/>
  <c r="K2677" i="3"/>
  <c r="L2677" i="3" s="1"/>
  <c r="P2677" i="3" l="1"/>
  <c r="D2678" i="3" s="1"/>
  <c r="E2678" i="3" s="1"/>
  <c r="O2677" i="3"/>
  <c r="N2677" i="3"/>
  <c r="B2678" i="3" l="1"/>
  <c r="Q2678" i="3" s="1"/>
  <c r="C2678" i="3" l="1"/>
  <c r="F2678" i="3" s="1"/>
  <c r="K2678" i="3" l="1"/>
  <c r="L2678" i="3" s="1"/>
  <c r="I2678" i="3"/>
  <c r="J2678" i="3" s="1"/>
  <c r="M2678" i="3" s="1"/>
  <c r="G2678" i="3"/>
  <c r="H2678" i="3" s="1"/>
  <c r="P2678" i="3" l="1"/>
  <c r="D2679" i="3" s="1"/>
  <c r="E2679" i="3" s="1"/>
  <c r="N2678" i="3"/>
  <c r="O2678" i="3"/>
  <c r="B2679" i="3" l="1"/>
  <c r="Q2679" i="3" s="1"/>
  <c r="C2679" i="3"/>
  <c r="F2679" i="3" s="1"/>
  <c r="G2679" i="3" l="1"/>
  <c r="H2679" i="3" s="1"/>
  <c r="K2679" i="3"/>
  <c r="L2679" i="3" s="1"/>
  <c r="I2679" i="3"/>
  <c r="J2679" i="3" s="1"/>
  <c r="M2679" i="3" s="1"/>
  <c r="P2679" i="3" l="1"/>
  <c r="D2680" i="3" s="1"/>
  <c r="E2680" i="3" s="1"/>
  <c r="O2679" i="3"/>
  <c r="N2679" i="3"/>
  <c r="B2680" i="3" l="1"/>
  <c r="Q2680" i="3" s="1"/>
  <c r="C2680" i="3" l="1"/>
  <c r="F2680" i="3" s="1"/>
  <c r="G2680" i="3" l="1"/>
  <c r="H2680" i="3" s="1"/>
  <c r="I2680" i="3"/>
  <c r="J2680" i="3" s="1"/>
  <c r="M2680" i="3" s="1"/>
  <c r="K2680" i="3"/>
  <c r="L2680" i="3" s="1"/>
  <c r="N2680" i="3" l="1"/>
  <c r="P2680" i="3"/>
  <c r="D2681" i="3" s="1"/>
  <c r="E2681" i="3" s="1"/>
  <c r="O2680" i="3"/>
  <c r="B2681" i="3" s="1"/>
  <c r="Q2681" i="3" s="1"/>
  <c r="C2681" i="3" l="1"/>
  <c r="F2681" i="3" s="1"/>
  <c r="K2681" i="3" l="1"/>
  <c r="L2681" i="3" s="1"/>
  <c r="G2681" i="3"/>
  <c r="H2681" i="3" s="1"/>
  <c r="I2681" i="3"/>
  <c r="J2681" i="3" s="1"/>
  <c r="M2681" i="3" s="1"/>
  <c r="O2681" i="3" s="1"/>
  <c r="P2681" i="3" l="1"/>
  <c r="D2682" i="3" s="1"/>
  <c r="E2682" i="3" s="1"/>
  <c r="N2681" i="3"/>
  <c r="B2682" i="3" l="1"/>
  <c r="Q2682" i="3" s="1"/>
  <c r="C2682" i="3" l="1"/>
  <c r="F2682" i="3" s="1"/>
  <c r="G2682" i="3" l="1"/>
  <c r="K2682" i="3"/>
  <c r="L2682" i="3" s="1"/>
  <c r="I2682" i="3"/>
  <c r="J2682" i="3" s="1"/>
  <c r="H2682" i="3" l="1"/>
  <c r="M2682" i="3"/>
  <c r="N2682" i="3" l="1"/>
  <c r="P2682" i="3"/>
  <c r="D2683" i="3" s="1"/>
  <c r="E2683" i="3" s="1"/>
  <c r="O2682" i="3"/>
  <c r="B2683" i="3" s="1"/>
  <c r="Q2683" i="3" s="1"/>
  <c r="C2683" i="3" l="1"/>
  <c r="F2683" i="3" s="1"/>
  <c r="G2683" i="3" l="1"/>
  <c r="H2683" i="3" s="1"/>
  <c r="I2683" i="3"/>
  <c r="J2683" i="3" s="1"/>
  <c r="M2683" i="3" s="1"/>
  <c r="K2683" i="3"/>
  <c r="L2683" i="3" s="1"/>
  <c r="O2683" i="3" l="1"/>
  <c r="P2683" i="3"/>
  <c r="D2684" i="3" s="1"/>
  <c r="E2684" i="3" s="1"/>
  <c r="N2683" i="3"/>
  <c r="B2684" i="3" l="1"/>
  <c r="Q2684" i="3" s="1"/>
  <c r="C2684" i="3" l="1"/>
  <c r="F2684" i="3" s="1"/>
  <c r="G2684" i="3" l="1"/>
  <c r="H2684" i="3" s="1"/>
  <c r="I2684" i="3"/>
  <c r="J2684" i="3" s="1"/>
  <c r="M2684" i="3" s="1"/>
  <c r="K2684" i="3"/>
  <c r="L2684" i="3" s="1"/>
  <c r="N2684" i="3" l="1"/>
  <c r="P2684" i="3"/>
  <c r="D2685" i="3" s="1"/>
  <c r="E2685" i="3" s="1"/>
  <c r="O2684" i="3"/>
  <c r="B2685" i="3" l="1"/>
  <c r="Q2685" i="3" s="1"/>
  <c r="C2685" i="3"/>
  <c r="F2685" i="3" s="1"/>
  <c r="G2685" i="3" l="1"/>
  <c r="H2685" i="3" s="1"/>
  <c r="K2685" i="3"/>
  <c r="L2685" i="3" s="1"/>
  <c r="I2685" i="3"/>
  <c r="J2685" i="3" s="1"/>
  <c r="M2685" i="3" s="1"/>
  <c r="P2685" i="3" l="1"/>
  <c r="D2686" i="3" s="1"/>
  <c r="E2686" i="3" s="1"/>
  <c r="N2685" i="3"/>
  <c r="O2685" i="3"/>
  <c r="B2686" i="3" s="1"/>
  <c r="Q2686" i="3" s="1"/>
  <c r="C2686" i="3" l="1"/>
  <c r="F2686" i="3" s="1"/>
  <c r="K2686" i="3" l="1"/>
  <c r="L2686" i="3" s="1"/>
  <c r="I2686" i="3"/>
  <c r="J2686" i="3" s="1"/>
  <c r="M2686" i="3" s="1"/>
  <c r="G2686" i="3"/>
  <c r="H2686" i="3" s="1"/>
  <c r="N2686" i="3" l="1"/>
  <c r="P2686" i="3"/>
  <c r="D2687" i="3" s="1"/>
  <c r="E2687" i="3" s="1"/>
  <c r="O2686" i="3"/>
  <c r="B2687" i="3" s="1"/>
  <c r="Q2687" i="3" s="1"/>
  <c r="C2687" i="3" l="1"/>
  <c r="F2687" i="3" s="1"/>
  <c r="I2687" i="3" l="1"/>
  <c r="J2687" i="3" s="1"/>
  <c r="K2687" i="3"/>
  <c r="L2687" i="3" s="1"/>
  <c r="G2687" i="3"/>
  <c r="H2687" i="3" s="1"/>
  <c r="M2687" i="3" l="1"/>
  <c r="O2687" i="3" s="1"/>
  <c r="N2687" i="3" l="1"/>
  <c r="B2688" i="3" s="1"/>
  <c r="Q2688" i="3" s="1"/>
  <c r="P2687" i="3"/>
  <c r="D2688" i="3" s="1"/>
  <c r="E2688" i="3" s="1"/>
  <c r="C2688" i="3" l="1"/>
  <c r="F2688" i="3" s="1"/>
  <c r="G2688" i="3" l="1"/>
  <c r="K2688" i="3"/>
  <c r="L2688" i="3" s="1"/>
  <c r="I2688" i="3"/>
  <c r="J2688" i="3" s="1"/>
  <c r="H2688" i="3" l="1"/>
  <c r="M2688" i="3"/>
  <c r="N2688" i="3" l="1"/>
  <c r="P2688" i="3"/>
  <c r="D2689" i="3" s="1"/>
  <c r="E2689" i="3" s="1"/>
  <c r="O2688" i="3"/>
  <c r="B2689" i="3" s="1"/>
  <c r="Q2689" i="3" s="1"/>
  <c r="C2689" i="3" l="1"/>
  <c r="F2689" i="3" s="1"/>
  <c r="I2689" i="3" l="1"/>
  <c r="J2689" i="3" s="1"/>
  <c r="M2689" i="3" s="1"/>
  <c r="G2689" i="3"/>
  <c r="H2689" i="3" s="1"/>
  <c r="K2689" i="3"/>
  <c r="L2689" i="3" s="1"/>
  <c r="N2689" i="3" l="1"/>
  <c r="P2689" i="3"/>
  <c r="D2690" i="3" s="1"/>
  <c r="E2690" i="3" s="1"/>
  <c r="O2689" i="3"/>
  <c r="B2690" i="3" s="1"/>
  <c r="Q2690" i="3" s="1"/>
  <c r="C2690" i="3" l="1"/>
  <c r="F2690" i="3" s="1"/>
  <c r="G2690" i="3" l="1"/>
  <c r="H2690" i="3" s="1"/>
  <c r="I2690" i="3"/>
  <c r="J2690" i="3" s="1"/>
  <c r="M2690" i="3" s="1"/>
  <c r="K2690" i="3"/>
  <c r="L2690" i="3" s="1"/>
  <c r="O2690" i="3" l="1"/>
  <c r="P2690" i="3"/>
  <c r="D2691" i="3" s="1"/>
  <c r="E2691" i="3" s="1"/>
  <c r="N2690" i="3"/>
  <c r="B2691" i="3" l="1"/>
  <c r="Q2691" i="3" s="1"/>
  <c r="C2691" i="3" l="1"/>
  <c r="F2691" i="3" s="1"/>
  <c r="G2691" i="3" l="1"/>
  <c r="H2691" i="3" s="1"/>
  <c r="I2691" i="3"/>
  <c r="J2691" i="3" s="1"/>
  <c r="M2691" i="3" s="1"/>
  <c r="K2691" i="3"/>
  <c r="L2691" i="3" s="1"/>
  <c r="N2691" i="3" l="1"/>
  <c r="P2691" i="3"/>
  <c r="D2692" i="3" s="1"/>
  <c r="E2692" i="3" s="1"/>
  <c r="O2691" i="3"/>
  <c r="B2692" i="3" l="1"/>
  <c r="Q2692" i="3" s="1"/>
  <c r="C2692" i="3" l="1"/>
  <c r="F2692" i="3" s="1"/>
  <c r="G2692" i="3"/>
  <c r="K2692" i="3"/>
  <c r="L2692" i="3" s="1"/>
  <c r="I2692" i="3"/>
  <c r="J2692" i="3" s="1"/>
  <c r="H2692" i="3" l="1"/>
  <c r="M2692" i="3"/>
  <c r="P2692" i="3" l="1"/>
  <c r="D2693" i="3" s="1"/>
  <c r="E2693" i="3" s="1"/>
  <c r="N2692" i="3"/>
  <c r="O2692" i="3"/>
  <c r="B2693" i="3" l="1"/>
  <c r="Q2693" i="3" s="1"/>
  <c r="C2693" i="3"/>
  <c r="F2693" i="3" s="1"/>
  <c r="G2693" i="3" l="1"/>
  <c r="H2693" i="3" s="1"/>
  <c r="K2693" i="3"/>
  <c r="L2693" i="3" s="1"/>
  <c r="I2693" i="3"/>
  <c r="J2693" i="3" s="1"/>
  <c r="M2693" i="3" s="1"/>
  <c r="O2693" i="3" l="1"/>
  <c r="N2693" i="3"/>
  <c r="P2693" i="3"/>
  <c r="D2694" i="3" s="1"/>
  <c r="E2694" i="3" s="1"/>
  <c r="B2694" i="3" l="1"/>
  <c r="Q2694" i="3" s="1"/>
  <c r="C2694" i="3" l="1"/>
  <c r="F2694" i="3" s="1"/>
  <c r="K2694" i="3" l="1"/>
  <c r="L2694" i="3" s="1"/>
  <c r="G2694" i="3"/>
  <c r="I2694" i="3"/>
  <c r="J2694" i="3" s="1"/>
  <c r="H2694" i="3" l="1"/>
  <c r="M2694" i="3"/>
  <c r="O2694" i="3" l="1"/>
  <c r="N2694" i="3"/>
  <c r="P2694" i="3"/>
  <c r="D2695" i="3" s="1"/>
  <c r="E2695" i="3" s="1"/>
  <c r="B2695" i="3" l="1"/>
  <c r="Q2695" i="3" s="1"/>
  <c r="C2695" i="3" l="1"/>
  <c r="F2695" i="3" s="1"/>
  <c r="G2695" i="3" l="1"/>
  <c r="H2695" i="3" s="1"/>
  <c r="I2695" i="3"/>
  <c r="J2695" i="3" s="1"/>
  <c r="K2695" i="3"/>
  <c r="L2695" i="3" s="1"/>
  <c r="M2695" i="3" l="1"/>
  <c r="N2695" i="3" s="1"/>
  <c r="P2695" i="3" l="1"/>
  <c r="D2696" i="3" s="1"/>
  <c r="E2696" i="3" s="1"/>
  <c r="O2695" i="3"/>
  <c r="B2696" i="3" s="1"/>
  <c r="Q2696" i="3" s="1"/>
  <c r="C2696" i="3" l="1"/>
  <c r="F2696" i="3" s="1"/>
  <c r="I2696" i="3"/>
  <c r="J2696" i="3" s="1"/>
  <c r="K2696" i="3"/>
  <c r="L2696" i="3" s="1"/>
  <c r="G2696" i="3"/>
  <c r="H2696" i="3" s="1"/>
  <c r="M2696" i="3" l="1"/>
  <c r="N2696" i="3" s="1"/>
  <c r="P2696" i="3" l="1"/>
  <c r="D2697" i="3" s="1"/>
  <c r="E2697" i="3" s="1"/>
  <c r="O2696" i="3"/>
  <c r="B2697" i="3" s="1"/>
  <c r="Q2697" i="3" s="1"/>
  <c r="C2697" i="3" l="1"/>
  <c r="F2697" i="3" s="1"/>
  <c r="G2697" i="3"/>
  <c r="H2697" i="3" s="1"/>
  <c r="K2697" i="3"/>
  <c r="L2697" i="3" s="1"/>
  <c r="I2697" i="3"/>
  <c r="J2697" i="3" s="1"/>
  <c r="M2697" i="3" s="1"/>
  <c r="N2697" i="3" l="1"/>
  <c r="P2697" i="3"/>
  <c r="D2698" i="3" s="1"/>
  <c r="E2698" i="3" s="1"/>
  <c r="O2697" i="3"/>
  <c r="B2698" i="3" s="1"/>
  <c r="Q2698" i="3" s="1"/>
  <c r="C2698" i="3" l="1"/>
  <c r="F2698" i="3" s="1"/>
  <c r="K2698" i="3" l="1"/>
  <c r="L2698" i="3" s="1"/>
  <c r="I2698" i="3"/>
  <c r="J2698" i="3" s="1"/>
  <c r="G2698" i="3"/>
  <c r="H2698" i="3" l="1"/>
  <c r="M2698" i="3"/>
  <c r="N2698" i="3" l="1"/>
  <c r="O2698" i="3"/>
  <c r="B2699" i="3" s="1"/>
  <c r="Q2699" i="3" s="1"/>
  <c r="P2698" i="3"/>
  <c r="D2699" i="3" s="1"/>
  <c r="E2699" i="3" s="1"/>
  <c r="C2699" i="3" l="1"/>
  <c r="F2699" i="3" s="1"/>
  <c r="K2699" i="3" l="1"/>
  <c r="L2699" i="3" s="1"/>
  <c r="I2699" i="3"/>
  <c r="J2699" i="3" s="1"/>
  <c r="M2699" i="3" s="1"/>
  <c r="G2699" i="3"/>
  <c r="H2699" i="3" s="1"/>
  <c r="N2699" i="3" l="1"/>
  <c r="O2699" i="3"/>
  <c r="P2699" i="3"/>
  <c r="D2700" i="3" s="1"/>
  <c r="E2700" i="3" s="1"/>
  <c r="B2700" i="3" l="1"/>
  <c r="Q2700" i="3" s="1"/>
  <c r="C2700" i="3" l="1"/>
  <c r="F2700" i="3" s="1"/>
  <c r="G2700" i="3" l="1"/>
  <c r="I2700" i="3"/>
  <c r="J2700" i="3" s="1"/>
  <c r="K2700" i="3"/>
  <c r="L2700" i="3" s="1"/>
  <c r="H2700" i="3" l="1"/>
  <c r="M2700" i="3"/>
  <c r="O2700" i="3" l="1"/>
  <c r="P2700" i="3"/>
  <c r="D2701" i="3" s="1"/>
  <c r="E2701" i="3" s="1"/>
  <c r="N2700" i="3"/>
  <c r="B2701" i="3" l="1"/>
  <c r="Q2701" i="3" s="1"/>
  <c r="C2701" i="3" l="1"/>
  <c r="F2701" i="3" s="1"/>
  <c r="K2701" i="3" l="1"/>
  <c r="L2701" i="3" s="1"/>
  <c r="I2701" i="3"/>
  <c r="J2701" i="3" s="1"/>
  <c r="M2701" i="3" s="1"/>
  <c r="G2701" i="3"/>
  <c r="H2701" i="3" s="1"/>
  <c r="O2701" i="3" l="1"/>
  <c r="P2701" i="3"/>
  <c r="D2702" i="3" s="1"/>
  <c r="E2702" i="3" s="1"/>
  <c r="N2701" i="3"/>
  <c r="B2702" i="3" l="1"/>
  <c r="Q2702" i="3" s="1"/>
  <c r="C2702" i="3" l="1"/>
  <c r="F2702" i="3" s="1"/>
  <c r="G2702" i="3" l="1"/>
  <c r="H2702" i="3" s="1"/>
  <c r="I2702" i="3"/>
  <c r="J2702" i="3" s="1"/>
  <c r="K2702" i="3"/>
  <c r="L2702" i="3" s="1"/>
  <c r="M2702" i="3" l="1"/>
  <c r="O2702" i="3" s="1"/>
  <c r="N2702" i="3" l="1"/>
  <c r="P2702" i="3"/>
  <c r="D2703" i="3" s="1"/>
  <c r="E2703" i="3" s="1"/>
  <c r="B2703" i="3"/>
  <c r="Q2703" i="3" s="1"/>
  <c r="C2703" i="3" l="1"/>
  <c r="F2703" i="3" s="1"/>
  <c r="K2703" i="3" l="1"/>
  <c r="L2703" i="3" s="1"/>
  <c r="I2703" i="3"/>
  <c r="J2703" i="3" s="1"/>
  <c r="G2703" i="3"/>
  <c r="H2703" i="3" s="1"/>
  <c r="M2703" i="3" l="1"/>
  <c r="N2703" i="3" s="1"/>
  <c r="P2703" i="3" l="1"/>
  <c r="D2704" i="3" s="1"/>
  <c r="E2704" i="3" s="1"/>
  <c r="O2703" i="3"/>
  <c r="B2704" i="3" s="1"/>
  <c r="Q2704" i="3" s="1"/>
  <c r="C2704" i="3" l="1"/>
  <c r="F2704" i="3" s="1"/>
  <c r="K2704" i="3"/>
  <c r="L2704" i="3" s="1"/>
  <c r="G2704" i="3"/>
  <c r="I2704" i="3"/>
  <c r="J2704" i="3" s="1"/>
  <c r="H2704" i="3" l="1"/>
  <c r="M2704" i="3"/>
  <c r="N2704" i="3" l="1"/>
  <c r="P2704" i="3"/>
  <c r="D2705" i="3" s="1"/>
  <c r="E2705" i="3" s="1"/>
  <c r="O2704" i="3"/>
  <c r="B2705" i="3" s="1"/>
  <c r="Q2705" i="3" s="1"/>
  <c r="C2705" i="3" l="1"/>
  <c r="F2705" i="3" s="1"/>
  <c r="G2705" i="3" l="1"/>
  <c r="H2705" i="3" s="1"/>
  <c r="I2705" i="3"/>
  <c r="J2705" i="3" s="1"/>
  <c r="M2705" i="3" s="1"/>
  <c r="K2705" i="3"/>
  <c r="L2705" i="3" s="1"/>
  <c r="N2705" i="3" l="1"/>
  <c r="P2705" i="3"/>
  <c r="D2706" i="3" s="1"/>
  <c r="E2706" i="3" s="1"/>
  <c r="O2705" i="3"/>
  <c r="B2706" i="3" s="1"/>
  <c r="Q2706" i="3" s="1"/>
  <c r="C2706" i="3" l="1"/>
  <c r="F2706" i="3" s="1"/>
  <c r="G2706" i="3" l="1"/>
  <c r="I2706" i="3"/>
  <c r="J2706" i="3" s="1"/>
  <c r="K2706" i="3"/>
  <c r="L2706" i="3" s="1"/>
  <c r="H2706" i="3" l="1"/>
  <c r="M2706" i="3"/>
  <c r="O2706" i="3" l="1"/>
  <c r="N2706" i="3"/>
  <c r="P2706" i="3"/>
  <c r="D2707" i="3" s="1"/>
  <c r="E2707" i="3" s="1"/>
  <c r="B2707" i="3" l="1"/>
  <c r="Q2707" i="3" s="1"/>
  <c r="C2707" i="3" l="1"/>
  <c r="F2707" i="3" s="1"/>
  <c r="G2707" i="3" l="1"/>
  <c r="H2707" i="3" s="1"/>
  <c r="K2707" i="3"/>
  <c r="L2707" i="3" s="1"/>
  <c r="I2707" i="3"/>
  <c r="J2707" i="3" s="1"/>
  <c r="M2707" i="3" s="1"/>
  <c r="N2707" i="3" l="1"/>
  <c r="O2707" i="3"/>
  <c r="P2707" i="3"/>
  <c r="D2708" i="3" s="1"/>
  <c r="E2708" i="3" s="1"/>
  <c r="B2708" i="3" l="1"/>
  <c r="Q2708" i="3" s="1"/>
  <c r="C2708" i="3"/>
  <c r="F2708" i="3" s="1"/>
  <c r="G2708" i="3" l="1"/>
  <c r="H2708" i="3" s="1"/>
  <c r="K2708" i="3"/>
  <c r="L2708" i="3" s="1"/>
  <c r="I2708" i="3"/>
  <c r="J2708" i="3" s="1"/>
  <c r="M2708" i="3" s="1"/>
  <c r="P2708" i="3" l="1"/>
  <c r="D2709" i="3" s="1"/>
  <c r="E2709" i="3" s="1"/>
  <c r="O2708" i="3"/>
  <c r="N2708" i="3"/>
  <c r="B2709" i="3" l="1"/>
  <c r="Q2709" i="3" s="1"/>
  <c r="C2709" i="3" l="1"/>
  <c r="F2709" i="3" s="1"/>
  <c r="I2709" i="3" l="1"/>
  <c r="J2709" i="3" s="1"/>
  <c r="M2709" i="3" s="1"/>
  <c r="K2709" i="3"/>
  <c r="L2709" i="3" s="1"/>
  <c r="G2709" i="3"/>
  <c r="H2709" i="3" s="1"/>
  <c r="O2709" i="3" l="1"/>
  <c r="N2709" i="3"/>
  <c r="P2709" i="3"/>
  <c r="D2710" i="3" s="1"/>
  <c r="E2710" i="3" s="1"/>
  <c r="B2710" i="3" l="1"/>
  <c r="Q2710" i="3" s="1"/>
  <c r="C2710" i="3" l="1"/>
  <c r="F2710" i="3" s="1"/>
  <c r="K2710" i="3" l="1"/>
  <c r="L2710" i="3" s="1"/>
  <c r="G2710" i="3"/>
  <c r="I2710" i="3"/>
  <c r="J2710" i="3" s="1"/>
  <c r="H2710" i="3" l="1"/>
  <c r="M2710" i="3"/>
  <c r="N2710" i="3" l="1"/>
  <c r="P2710" i="3"/>
  <c r="D2711" i="3" s="1"/>
  <c r="E2711" i="3" s="1"/>
  <c r="O2710" i="3"/>
  <c r="B2711" i="3" l="1"/>
  <c r="Q2711" i="3" s="1"/>
  <c r="C2711" i="3" l="1"/>
  <c r="F2711" i="3" s="1"/>
  <c r="G2711" i="3"/>
  <c r="H2711" i="3" s="1"/>
  <c r="I2711" i="3"/>
  <c r="J2711" i="3" s="1"/>
  <c r="M2711" i="3" s="1"/>
  <c r="K2711" i="3"/>
  <c r="L2711" i="3" s="1"/>
  <c r="P2711" i="3" l="1"/>
  <c r="D2712" i="3" s="1"/>
  <c r="E2712" i="3" s="1"/>
  <c r="O2711" i="3"/>
  <c r="N2711" i="3"/>
  <c r="B2712" i="3" l="1"/>
  <c r="Q2712" i="3" s="1"/>
  <c r="C2712" i="3" l="1"/>
  <c r="F2712" i="3" s="1"/>
  <c r="I2712" i="3" l="1"/>
  <c r="J2712" i="3" s="1"/>
  <c r="K2712" i="3"/>
  <c r="L2712" i="3" s="1"/>
  <c r="G2712" i="3"/>
  <c r="H2712" i="3" l="1"/>
  <c r="M2712" i="3"/>
  <c r="N2712" i="3" l="1"/>
  <c r="O2712" i="3"/>
  <c r="P2712" i="3"/>
  <c r="D2713" i="3" s="1"/>
  <c r="E2713" i="3" s="1"/>
  <c r="B2713" i="3" l="1"/>
  <c r="Q2713" i="3" s="1"/>
  <c r="C2713" i="3" l="1"/>
  <c r="F2713" i="3" s="1"/>
  <c r="G2713" i="3" l="1"/>
  <c r="H2713" i="3" s="1"/>
  <c r="I2713" i="3"/>
  <c r="J2713" i="3" s="1"/>
  <c r="M2713" i="3" s="1"/>
  <c r="K2713" i="3"/>
  <c r="L2713" i="3" s="1"/>
  <c r="P2713" i="3" l="1"/>
  <c r="D2714" i="3" s="1"/>
  <c r="E2714" i="3" s="1"/>
  <c r="O2713" i="3"/>
  <c r="N2713" i="3"/>
  <c r="B2714" i="3" l="1"/>
  <c r="Q2714" i="3" s="1"/>
  <c r="C2714" i="3" l="1"/>
  <c r="F2714" i="3" s="1"/>
  <c r="G2714" i="3" l="1"/>
  <c r="H2714" i="3" s="1"/>
  <c r="I2714" i="3"/>
  <c r="J2714" i="3" s="1"/>
  <c r="M2714" i="3" s="1"/>
  <c r="K2714" i="3"/>
  <c r="L2714" i="3" s="1"/>
  <c r="N2714" i="3" l="1"/>
  <c r="P2714" i="3"/>
  <c r="D2715" i="3" s="1"/>
  <c r="E2715" i="3" s="1"/>
  <c r="O2714" i="3"/>
  <c r="B2715" i="3" l="1"/>
  <c r="Q2715" i="3" s="1"/>
  <c r="C2715" i="3"/>
  <c r="F2715" i="3" s="1"/>
  <c r="G2715" i="3" l="1"/>
  <c r="I2715" i="3"/>
  <c r="J2715" i="3" s="1"/>
  <c r="K2715" i="3"/>
  <c r="L2715" i="3" s="1"/>
  <c r="H2715" i="3" l="1"/>
  <c r="M2715" i="3"/>
  <c r="O2715" i="3" l="1"/>
  <c r="N2715" i="3"/>
  <c r="P2715" i="3"/>
  <c r="D2716" i="3" s="1"/>
  <c r="E2716" i="3" s="1"/>
  <c r="B2716" i="3" l="1"/>
  <c r="Q2716" i="3" s="1"/>
  <c r="C2716" i="3" l="1"/>
  <c r="F2716" i="3" s="1"/>
  <c r="K2716" i="3" l="1"/>
  <c r="L2716" i="3" s="1"/>
  <c r="I2716" i="3"/>
  <c r="J2716" i="3" s="1"/>
  <c r="M2716" i="3" s="1"/>
  <c r="G2716" i="3"/>
  <c r="H2716" i="3" s="1"/>
  <c r="N2716" i="3" l="1"/>
  <c r="P2716" i="3"/>
  <c r="D2717" i="3" s="1"/>
  <c r="E2717" i="3" s="1"/>
  <c r="O2716" i="3"/>
  <c r="B2717" i="3" s="1"/>
  <c r="Q2717" i="3" s="1"/>
  <c r="C2717" i="3" l="1"/>
  <c r="F2717" i="3" s="1"/>
  <c r="G2717" i="3" l="1"/>
  <c r="H2717" i="3" s="1"/>
  <c r="K2717" i="3"/>
  <c r="L2717" i="3" s="1"/>
  <c r="I2717" i="3"/>
  <c r="J2717" i="3" s="1"/>
  <c r="M2717" i="3" l="1"/>
  <c r="N2717" i="3" s="1"/>
  <c r="O2717" i="3" l="1"/>
  <c r="B2718" i="3" s="1"/>
  <c r="Q2718" i="3" s="1"/>
  <c r="P2717" i="3"/>
  <c r="D2718" i="3" s="1"/>
  <c r="E2718" i="3" s="1"/>
  <c r="C2718" i="3" l="1"/>
  <c r="F2718" i="3" s="1"/>
  <c r="G2718" i="3"/>
  <c r="H2718" i="3" s="1"/>
  <c r="I2718" i="3"/>
  <c r="J2718" i="3" s="1"/>
  <c r="M2718" i="3" s="1"/>
  <c r="K2718" i="3"/>
  <c r="L2718" i="3" s="1"/>
  <c r="O2718" i="3" l="1"/>
  <c r="P2718" i="3"/>
  <c r="D2719" i="3" s="1"/>
  <c r="E2719" i="3" s="1"/>
  <c r="N2718" i="3"/>
  <c r="B2719" i="3" l="1"/>
  <c r="Q2719" i="3" s="1"/>
  <c r="C2719" i="3" l="1"/>
  <c r="F2719" i="3" s="1"/>
  <c r="I2719" i="3"/>
  <c r="J2719" i="3" s="1"/>
  <c r="G2719" i="3"/>
  <c r="K2719" i="3"/>
  <c r="L2719" i="3" s="1"/>
  <c r="H2719" i="3" l="1"/>
  <c r="M2719" i="3"/>
  <c r="P2719" i="3" l="1"/>
  <c r="D2720" i="3" s="1"/>
  <c r="E2720" i="3" s="1"/>
  <c r="N2719" i="3"/>
  <c r="O2719" i="3"/>
  <c r="B2720" i="3" s="1"/>
  <c r="Q2720" i="3" s="1"/>
  <c r="C2720" i="3" l="1"/>
  <c r="F2720" i="3" s="1"/>
  <c r="K2720" i="3" l="1"/>
  <c r="L2720" i="3" s="1"/>
  <c r="G2720" i="3"/>
  <c r="H2720" i="3" s="1"/>
  <c r="I2720" i="3"/>
  <c r="J2720" i="3" s="1"/>
  <c r="M2720" i="3" s="1"/>
  <c r="N2720" i="3" l="1"/>
  <c r="P2720" i="3"/>
  <c r="D2721" i="3" s="1"/>
  <c r="E2721" i="3" s="1"/>
  <c r="O2720" i="3"/>
  <c r="B2721" i="3" s="1"/>
  <c r="Q2721" i="3" s="1"/>
  <c r="C2721" i="3" l="1"/>
  <c r="F2721" i="3" s="1"/>
  <c r="I2721" i="3" l="1"/>
  <c r="J2721" i="3" s="1"/>
  <c r="K2721" i="3"/>
  <c r="L2721" i="3" s="1"/>
  <c r="G2721" i="3"/>
  <c r="H2721" i="3" s="1"/>
  <c r="M2721" i="3" l="1"/>
  <c r="O2721" i="3" s="1"/>
  <c r="N2721" i="3" l="1"/>
  <c r="P2721" i="3"/>
  <c r="D2722" i="3" s="1"/>
  <c r="E2722" i="3" s="1"/>
  <c r="B2722" i="3"/>
  <c r="Q2722" i="3" s="1"/>
  <c r="C2722" i="3" l="1"/>
  <c r="F2722" i="3" s="1"/>
  <c r="G2722" i="3" l="1"/>
  <c r="K2722" i="3"/>
  <c r="L2722" i="3" s="1"/>
  <c r="I2722" i="3"/>
  <c r="J2722" i="3" s="1"/>
  <c r="H2722" i="3" l="1"/>
  <c r="M2722" i="3"/>
  <c r="P2722" i="3" l="1"/>
  <c r="D2723" i="3" s="1"/>
  <c r="E2723" i="3" s="1"/>
  <c r="N2722" i="3"/>
  <c r="O2722" i="3"/>
  <c r="B2723" i="3" l="1"/>
  <c r="Q2723" i="3" s="1"/>
  <c r="C2723" i="3" l="1"/>
  <c r="F2723" i="3" s="1"/>
  <c r="G2723" i="3" l="1"/>
  <c r="H2723" i="3" s="1"/>
  <c r="I2723" i="3"/>
  <c r="J2723" i="3" s="1"/>
  <c r="M2723" i="3" s="1"/>
  <c r="K2723" i="3"/>
  <c r="L2723" i="3" s="1"/>
  <c r="O2723" i="3" l="1"/>
  <c r="P2723" i="3"/>
  <c r="D2724" i="3" s="1"/>
  <c r="E2724" i="3" s="1"/>
  <c r="N2723" i="3"/>
  <c r="B2724" i="3" l="1"/>
  <c r="Q2724" i="3" s="1"/>
  <c r="C2724" i="3" l="1"/>
  <c r="F2724" i="3" s="1"/>
  <c r="I2724" i="3" l="1"/>
  <c r="J2724" i="3" s="1"/>
  <c r="M2724" i="3" s="1"/>
  <c r="G2724" i="3"/>
  <c r="H2724" i="3" s="1"/>
  <c r="K2724" i="3"/>
  <c r="L2724" i="3" s="1"/>
  <c r="N2724" i="3" l="1"/>
  <c r="O2724" i="3"/>
  <c r="P2724" i="3"/>
  <c r="D2725" i="3" s="1"/>
  <c r="E2725" i="3" s="1"/>
  <c r="B2725" i="3" l="1"/>
  <c r="Q2725" i="3" s="1"/>
  <c r="C2725" i="3"/>
  <c r="F2725" i="3" s="1"/>
  <c r="I2725" i="3" l="1"/>
  <c r="J2725" i="3" s="1"/>
  <c r="G2725" i="3"/>
  <c r="K2725" i="3"/>
  <c r="L2725" i="3" s="1"/>
  <c r="M2725" i="3" l="1"/>
  <c r="H2725" i="3"/>
  <c r="N2725" i="3" l="1"/>
  <c r="O2725" i="3"/>
  <c r="B2726" i="3" s="1"/>
  <c r="Q2726" i="3" s="1"/>
  <c r="P2725" i="3"/>
  <c r="D2726" i="3" s="1"/>
  <c r="E2726" i="3" s="1"/>
  <c r="C2726" i="3" l="1"/>
  <c r="F2726" i="3" s="1"/>
  <c r="K2726" i="3" l="1"/>
  <c r="L2726" i="3" s="1"/>
  <c r="I2726" i="3"/>
  <c r="J2726" i="3" s="1"/>
  <c r="G2726" i="3"/>
  <c r="H2726" i="3" s="1"/>
  <c r="M2726" i="3" l="1"/>
  <c r="N2726" i="3" s="1"/>
  <c r="O2726" i="3" l="1"/>
  <c r="B2727" i="3" s="1"/>
  <c r="Q2727" i="3" s="1"/>
  <c r="P2726" i="3"/>
  <c r="D2727" i="3" s="1"/>
  <c r="E2727" i="3" s="1"/>
  <c r="C2727" i="3" l="1"/>
  <c r="F2727" i="3"/>
  <c r="I2727" i="3"/>
  <c r="J2727" i="3" s="1"/>
  <c r="M2727" i="3" s="1"/>
  <c r="K2727" i="3"/>
  <c r="L2727" i="3" s="1"/>
  <c r="G2727" i="3"/>
  <c r="H2727" i="3" s="1"/>
  <c r="O2727" i="3" l="1"/>
  <c r="P2727" i="3"/>
  <c r="D2728" i="3" s="1"/>
  <c r="E2728" i="3" s="1"/>
  <c r="N2727" i="3"/>
  <c r="B2728" i="3" l="1"/>
  <c r="Q2728" i="3" s="1"/>
  <c r="C2728" i="3" l="1"/>
  <c r="F2728" i="3" s="1"/>
  <c r="G2728" i="3" l="1"/>
  <c r="H2728" i="3" s="1"/>
  <c r="K2728" i="3"/>
  <c r="L2728" i="3" s="1"/>
  <c r="I2728" i="3"/>
  <c r="J2728" i="3" s="1"/>
  <c r="M2728" i="3" s="1"/>
  <c r="N2728" i="3" l="1"/>
  <c r="O2728" i="3"/>
  <c r="P2728" i="3"/>
  <c r="D2729" i="3" s="1"/>
  <c r="E2729" i="3" s="1"/>
  <c r="B2729" i="3" l="1"/>
  <c r="Q2729" i="3" s="1"/>
  <c r="C2729" i="3"/>
  <c r="F2729" i="3" s="1"/>
  <c r="G2729" i="3" l="1"/>
  <c r="H2729" i="3" s="1"/>
  <c r="I2729" i="3"/>
  <c r="J2729" i="3" s="1"/>
  <c r="M2729" i="3" s="1"/>
  <c r="K2729" i="3"/>
  <c r="L2729" i="3" s="1"/>
  <c r="O2729" i="3" l="1"/>
  <c r="P2729" i="3"/>
  <c r="D2730" i="3" s="1"/>
  <c r="E2730" i="3" s="1"/>
  <c r="N2729" i="3"/>
  <c r="B2730" i="3" l="1"/>
  <c r="Q2730" i="3" s="1"/>
  <c r="C2730" i="3" l="1"/>
  <c r="F2730" i="3" s="1"/>
  <c r="G2730" i="3" l="1"/>
  <c r="H2730" i="3" s="1"/>
  <c r="K2730" i="3"/>
  <c r="L2730" i="3" s="1"/>
  <c r="I2730" i="3"/>
  <c r="J2730" i="3" s="1"/>
  <c r="M2730" i="3" s="1"/>
  <c r="P2730" i="3" l="1"/>
  <c r="D2731" i="3" s="1"/>
  <c r="E2731" i="3" s="1"/>
  <c r="O2730" i="3"/>
  <c r="N2730" i="3"/>
  <c r="B2731" i="3" l="1"/>
  <c r="Q2731" i="3" s="1"/>
  <c r="C2731" i="3" l="1"/>
  <c r="F2731" i="3" s="1"/>
  <c r="K2731" i="3" l="1"/>
  <c r="L2731" i="3" s="1"/>
  <c r="G2731" i="3"/>
  <c r="I2731" i="3"/>
  <c r="J2731" i="3" s="1"/>
  <c r="H2731" i="3" l="1"/>
  <c r="M2731" i="3"/>
  <c r="P2731" i="3" l="1"/>
  <c r="D2732" i="3" s="1"/>
  <c r="E2732" i="3" s="1"/>
  <c r="O2731" i="3"/>
  <c r="N2731" i="3"/>
  <c r="B2732" i="3" l="1"/>
  <c r="Q2732" i="3" s="1"/>
  <c r="C2732" i="3" l="1"/>
  <c r="F2732" i="3" s="1"/>
  <c r="I2732" i="3" l="1"/>
  <c r="J2732" i="3" s="1"/>
  <c r="K2732" i="3"/>
  <c r="L2732" i="3" s="1"/>
  <c r="G2732" i="3"/>
  <c r="H2732" i="3" s="1"/>
  <c r="M2732" i="3" l="1"/>
  <c r="P2732" i="3" s="1"/>
  <c r="D2733" i="3" s="1"/>
  <c r="E2733" i="3" s="1"/>
  <c r="N2732" i="3" l="1"/>
  <c r="O2732" i="3"/>
  <c r="B2733" i="3" l="1"/>
  <c r="Q2733" i="3" s="1"/>
  <c r="C2733" i="3"/>
  <c r="F2733" i="3" s="1"/>
  <c r="K2733" i="3" l="1"/>
  <c r="L2733" i="3" s="1"/>
  <c r="I2733" i="3"/>
  <c r="J2733" i="3" s="1"/>
  <c r="M2733" i="3" s="1"/>
  <c r="G2733" i="3"/>
  <c r="H2733" i="3" s="1"/>
  <c r="N2733" i="3" l="1"/>
  <c r="O2733" i="3"/>
  <c r="P2733" i="3"/>
  <c r="D2734" i="3" s="1"/>
  <c r="E2734" i="3" s="1"/>
  <c r="B2734" i="3" l="1"/>
  <c r="Q2734" i="3" s="1"/>
  <c r="C2734" i="3"/>
  <c r="F2734" i="3" s="1"/>
  <c r="G2734" i="3" l="1"/>
  <c r="H2734" i="3" s="1"/>
  <c r="I2734" i="3"/>
  <c r="J2734" i="3" s="1"/>
  <c r="M2734" i="3" s="1"/>
  <c r="K2734" i="3"/>
  <c r="L2734" i="3" s="1"/>
  <c r="N2734" i="3" l="1"/>
  <c r="P2734" i="3"/>
  <c r="D2735" i="3" s="1"/>
  <c r="E2735" i="3" s="1"/>
  <c r="O2734" i="3"/>
  <c r="B2735" i="3" s="1"/>
  <c r="Q2735" i="3" s="1"/>
  <c r="C2735" i="3" l="1"/>
  <c r="F2735" i="3" s="1"/>
  <c r="G2735" i="3" l="1"/>
  <c r="H2735" i="3" s="1"/>
  <c r="I2735" i="3"/>
  <c r="J2735" i="3" s="1"/>
  <c r="M2735" i="3" s="1"/>
  <c r="K2735" i="3"/>
  <c r="L2735" i="3" s="1"/>
  <c r="N2735" i="3" l="1"/>
  <c r="O2735" i="3"/>
  <c r="P2735" i="3"/>
  <c r="D2736" i="3" s="1"/>
  <c r="E2736" i="3" s="1"/>
  <c r="B2736" i="3" l="1"/>
  <c r="Q2736" i="3" s="1"/>
  <c r="C2736" i="3"/>
  <c r="F2736" i="3" s="1"/>
  <c r="K2736" i="3" l="1"/>
  <c r="L2736" i="3" s="1"/>
  <c r="I2736" i="3"/>
  <c r="J2736" i="3" s="1"/>
  <c r="G2736" i="3"/>
  <c r="H2736" i="3" s="1"/>
  <c r="M2736" i="3" l="1"/>
  <c r="P2736" i="3" s="1"/>
  <c r="D2737" i="3" s="1"/>
  <c r="E2737" i="3" s="1"/>
  <c r="N2736" i="3" l="1"/>
  <c r="B2737" i="3" s="1"/>
  <c r="Q2737" i="3" s="1"/>
  <c r="O2736" i="3"/>
  <c r="C2737" i="3" l="1"/>
  <c r="F2737" i="3" s="1"/>
  <c r="K2737" i="3" l="1"/>
  <c r="L2737" i="3" s="1"/>
  <c r="I2737" i="3"/>
  <c r="J2737" i="3" s="1"/>
  <c r="G2737" i="3"/>
  <c r="M2737" i="3" l="1"/>
  <c r="H2737" i="3"/>
  <c r="N2737" i="3" l="1"/>
  <c r="O2737" i="3"/>
  <c r="P2737" i="3"/>
  <c r="D2738" i="3" s="1"/>
  <c r="E2738" i="3" s="1"/>
  <c r="B2738" i="3" l="1"/>
  <c r="Q2738" i="3" s="1"/>
  <c r="C2738" i="3"/>
  <c r="F2738" i="3" s="1"/>
  <c r="G2738" i="3" l="1"/>
  <c r="H2738" i="3" s="1"/>
  <c r="I2738" i="3"/>
  <c r="J2738" i="3" s="1"/>
  <c r="M2738" i="3" s="1"/>
  <c r="K2738" i="3"/>
  <c r="L2738" i="3" s="1"/>
  <c r="N2738" i="3" l="1"/>
  <c r="P2738" i="3"/>
  <c r="D2739" i="3" s="1"/>
  <c r="E2739" i="3" s="1"/>
  <c r="O2738" i="3"/>
  <c r="B2739" i="3" l="1"/>
  <c r="Q2739" i="3" s="1"/>
  <c r="C2739" i="3" l="1"/>
  <c r="F2739" i="3" s="1"/>
  <c r="G2739" i="3" l="1"/>
  <c r="H2739" i="3" s="1"/>
  <c r="I2739" i="3"/>
  <c r="J2739" i="3" s="1"/>
  <c r="M2739" i="3" s="1"/>
  <c r="K2739" i="3"/>
  <c r="L2739" i="3" s="1"/>
  <c r="O2739" i="3" l="1"/>
  <c r="P2739" i="3"/>
  <c r="D2740" i="3" s="1"/>
  <c r="E2740" i="3" s="1"/>
  <c r="N2739" i="3"/>
  <c r="B2740" i="3" l="1"/>
  <c r="Q2740" i="3" s="1"/>
  <c r="C2740" i="3" l="1"/>
  <c r="F2740" i="3" s="1"/>
  <c r="G2740" i="3" l="1"/>
  <c r="H2740" i="3" s="1"/>
  <c r="K2740" i="3"/>
  <c r="L2740" i="3" s="1"/>
  <c r="I2740" i="3"/>
  <c r="J2740" i="3" s="1"/>
  <c r="M2740" i="3" s="1"/>
  <c r="O2740" i="3" l="1"/>
  <c r="P2740" i="3"/>
  <c r="D2741" i="3" s="1"/>
  <c r="E2741" i="3" s="1"/>
  <c r="N2740" i="3"/>
  <c r="B2741" i="3" l="1"/>
  <c r="Q2741" i="3" s="1"/>
  <c r="C2741" i="3" l="1"/>
  <c r="F2741" i="3" s="1"/>
  <c r="I2741" i="3" l="1"/>
  <c r="J2741" i="3" s="1"/>
  <c r="G2741" i="3"/>
  <c r="K2741" i="3"/>
  <c r="L2741" i="3" s="1"/>
  <c r="H2741" i="3" l="1"/>
  <c r="M2741" i="3"/>
  <c r="P2741" i="3" l="1"/>
  <c r="D2742" i="3" s="1"/>
  <c r="E2742" i="3" s="1"/>
  <c r="N2741" i="3"/>
  <c r="O2741" i="3"/>
  <c r="B2742" i="3" s="1"/>
  <c r="Q2742" i="3" s="1"/>
  <c r="C2742" i="3" l="1"/>
  <c r="F2742" i="3" s="1"/>
  <c r="G2742" i="3" l="1"/>
  <c r="H2742" i="3" s="1"/>
  <c r="K2742" i="3"/>
  <c r="L2742" i="3" s="1"/>
  <c r="I2742" i="3"/>
  <c r="J2742" i="3" s="1"/>
  <c r="M2742" i="3" s="1"/>
  <c r="O2742" i="3" l="1"/>
  <c r="N2742" i="3"/>
  <c r="P2742" i="3"/>
  <c r="D2743" i="3" s="1"/>
  <c r="E2743" i="3" s="1"/>
  <c r="B2743" i="3" l="1"/>
  <c r="Q2743" i="3" s="1"/>
  <c r="C2743" i="3"/>
  <c r="F2743" i="3" s="1"/>
  <c r="I2743" i="3" l="1"/>
  <c r="J2743" i="3" s="1"/>
  <c r="K2743" i="3"/>
  <c r="L2743" i="3" s="1"/>
  <c r="G2743" i="3"/>
  <c r="H2743" i="3" s="1"/>
  <c r="M2743" i="3" l="1"/>
  <c r="N2743" i="3" l="1"/>
  <c r="O2743" i="3"/>
  <c r="B2744" i="3" s="1"/>
  <c r="Q2744" i="3" s="1"/>
  <c r="P2743" i="3"/>
  <c r="D2744" i="3" s="1"/>
  <c r="E2744" i="3" s="1"/>
  <c r="C2744" i="3" l="1"/>
  <c r="F2744" i="3" s="1"/>
  <c r="G2744" i="3" l="1"/>
  <c r="H2744" i="3" s="1"/>
  <c r="I2744" i="3"/>
  <c r="J2744" i="3" s="1"/>
  <c r="K2744" i="3"/>
  <c r="L2744" i="3" s="1"/>
  <c r="M2744" i="3" l="1"/>
  <c r="N2744" i="3" s="1"/>
  <c r="P2744" i="3" l="1"/>
  <c r="D2745" i="3" s="1"/>
  <c r="E2745" i="3" s="1"/>
  <c r="O2744" i="3"/>
  <c r="B2745" i="3" s="1"/>
  <c r="Q2745" i="3" s="1"/>
  <c r="C2745" i="3" l="1"/>
  <c r="F2745" i="3" s="1"/>
  <c r="K2745" i="3" l="1"/>
  <c r="L2745" i="3" s="1"/>
  <c r="I2745" i="3"/>
  <c r="J2745" i="3" s="1"/>
  <c r="M2745" i="3" s="1"/>
  <c r="G2745" i="3"/>
  <c r="H2745" i="3" s="1"/>
  <c r="N2745" i="3" l="1"/>
  <c r="O2745" i="3"/>
  <c r="B2746" i="3" s="1"/>
  <c r="Q2746" i="3" s="1"/>
  <c r="P2745" i="3"/>
  <c r="D2746" i="3" s="1"/>
  <c r="E2746" i="3" s="1"/>
  <c r="C2746" i="3" l="1"/>
  <c r="F2746" i="3" s="1"/>
  <c r="I2746" i="3" l="1"/>
  <c r="J2746" i="3" s="1"/>
  <c r="K2746" i="3"/>
  <c r="L2746" i="3" s="1"/>
  <c r="G2746" i="3"/>
  <c r="H2746" i="3" l="1"/>
  <c r="M2746" i="3"/>
  <c r="P2746" i="3" l="1"/>
  <c r="D2747" i="3" s="1"/>
  <c r="E2747" i="3" s="1"/>
  <c r="N2746" i="3"/>
  <c r="O2746" i="3"/>
  <c r="B2747" i="3" s="1"/>
  <c r="Q2747" i="3" s="1"/>
  <c r="C2747" i="3" l="1"/>
  <c r="F2747" i="3" s="1"/>
  <c r="I2747" i="3" l="1"/>
  <c r="J2747" i="3" s="1"/>
  <c r="G2747" i="3"/>
  <c r="K2747" i="3"/>
  <c r="L2747" i="3" s="1"/>
  <c r="H2747" i="3" l="1"/>
  <c r="M2747" i="3"/>
  <c r="O2747" i="3" l="1"/>
  <c r="P2747" i="3"/>
  <c r="D2748" i="3" s="1"/>
  <c r="E2748" i="3" s="1"/>
  <c r="N2747" i="3"/>
  <c r="B2748" i="3" l="1"/>
  <c r="Q2748" i="3" s="1"/>
  <c r="C2748" i="3" l="1"/>
  <c r="F2748" i="3" s="1"/>
  <c r="G2748" i="3" l="1"/>
  <c r="H2748" i="3" s="1"/>
  <c r="K2748" i="3"/>
  <c r="L2748" i="3" s="1"/>
  <c r="I2748" i="3"/>
  <c r="J2748" i="3" s="1"/>
  <c r="M2748" i="3" s="1"/>
  <c r="N2748" i="3" l="1"/>
  <c r="O2748" i="3"/>
  <c r="B2749" i="3" s="1"/>
  <c r="Q2749" i="3" s="1"/>
  <c r="P2748" i="3"/>
  <c r="D2749" i="3" s="1"/>
  <c r="E2749" i="3" s="1"/>
  <c r="C2749" i="3" l="1"/>
  <c r="F2749" i="3" s="1"/>
  <c r="I2749" i="3" l="1"/>
  <c r="J2749" i="3" s="1"/>
  <c r="K2749" i="3"/>
  <c r="L2749" i="3" s="1"/>
  <c r="G2749" i="3"/>
  <c r="H2749" i="3" l="1"/>
  <c r="M2749" i="3"/>
  <c r="N2749" i="3" l="1"/>
  <c r="O2749" i="3"/>
  <c r="B2750" i="3" s="1"/>
  <c r="Q2750" i="3" s="1"/>
  <c r="P2749" i="3"/>
  <c r="D2750" i="3" s="1"/>
  <c r="E2750" i="3" s="1"/>
  <c r="C2750" i="3" l="1"/>
  <c r="F2750" i="3" s="1"/>
  <c r="I2750" i="3" l="1"/>
  <c r="J2750" i="3" s="1"/>
  <c r="G2750" i="3"/>
  <c r="K2750" i="3"/>
  <c r="L2750" i="3" s="1"/>
  <c r="H2750" i="3" l="1"/>
  <c r="M2750" i="3"/>
  <c r="N2750" i="3" l="1"/>
  <c r="P2750" i="3"/>
  <c r="D2751" i="3" s="1"/>
  <c r="E2751" i="3" s="1"/>
  <c r="O2750" i="3"/>
  <c r="B2751" i="3" s="1"/>
  <c r="Q2751" i="3" s="1"/>
  <c r="C2751" i="3" l="1"/>
  <c r="F2751" i="3" s="1"/>
  <c r="K2751" i="3" l="1"/>
  <c r="L2751" i="3" s="1"/>
  <c r="I2751" i="3"/>
  <c r="J2751" i="3" s="1"/>
  <c r="M2751" i="3" s="1"/>
  <c r="G2751" i="3"/>
  <c r="H2751" i="3" s="1"/>
  <c r="N2751" i="3" l="1"/>
  <c r="P2751" i="3"/>
  <c r="D2752" i="3" s="1"/>
  <c r="E2752" i="3" s="1"/>
  <c r="O2751" i="3"/>
  <c r="B2752" i="3" s="1"/>
  <c r="Q2752" i="3" s="1"/>
  <c r="C2752" i="3" l="1"/>
  <c r="F2752" i="3" s="1"/>
  <c r="G2752" i="3" l="1"/>
  <c r="H2752" i="3" s="1"/>
  <c r="I2752" i="3"/>
  <c r="J2752" i="3" s="1"/>
  <c r="M2752" i="3" s="1"/>
  <c r="K2752" i="3"/>
  <c r="L2752" i="3" s="1"/>
  <c r="N2752" i="3" l="1"/>
  <c r="O2752" i="3"/>
  <c r="B2753" i="3" s="1"/>
  <c r="Q2753" i="3" s="1"/>
  <c r="P2752" i="3"/>
  <c r="D2753" i="3" s="1"/>
  <c r="E2753" i="3" s="1"/>
  <c r="C2753" i="3" l="1"/>
  <c r="F2753" i="3" s="1"/>
  <c r="I2753" i="3" l="1"/>
  <c r="J2753" i="3" s="1"/>
  <c r="G2753" i="3"/>
  <c r="K2753" i="3"/>
  <c r="L2753" i="3" s="1"/>
  <c r="H2753" i="3" l="1"/>
  <c r="M2753" i="3"/>
  <c r="N2753" i="3" l="1"/>
  <c r="O2753" i="3"/>
  <c r="B2754" i="3" s="1"/>
  <c r="Q2754" i="3" s="1"/>
  <c r="P2753" i="3"/>
  <c r="D2754" i="3" s="1"/>
  <c r="E2754" i="3" s="1"/>
  <c r="C2754" i="3" l="1"/>
  <c r="F2754" i="3" s="1"/>
  <c r="G2754" i="3" l="1"/>
  <c r="H2754" i="3" s="1"/>
  <c r="I2754" i="3"/>
  <c r="J2754" i="3" s="1"/>
  <c r="M2754" i="3" s="1"/>
  <c r="K2754" i="3"/>
  <c r="L2754" i="3" s="1"/>
  <c r="N2754" i="3" l="1"/>
  <c r="O2754" i="3"/>
  <c r="P2754" i="3"/>
  <c r="D2755" i="3" s="1"/>
  <c r="E2755" i="3" s="1"/>
  <c r="B2755" i="3" l="1"/>
  <c r="Q2755" i="3" s="1"/>
  <c r="C2755" i="3"/>
  <c r="F2755" i="3" s="1"/>
  <c r="G2755" i="3" l="1"/>
  <c r="I2755" i="3"/>
  <c r="J2755" i="3" s="1"/>
  <c r="K2755" i="3"/>
  <c r="L2755" i="3" s="1"/>
  <c r="H2755" i="3" l="1"/>
  <c r="M2755" i="3"/>
  <c r="P2755" i="3" l="1"/>
  <c r="D2756" i="3" s="1"/>
  <c r="E2756" i="3" s="1"/>
  <c r="N2755" i="3"/>
  <c r="O2755" i="3"/>
  <c r="B2756" i="3" l="1"/>
  <c r="Q2756" i="3" s="1"/>
  <c r="C2756" i="3"/>
  <c r="F2756" i="3" s="1"/>
  <c r="I2756" i="3" l="1"/>
  <c r="J2756" i="3" s="1"/>
  <c r="M2756" i="3" s="1"/>
  <c r="G2756" i="3"/>
  <c r="H2756" i="3" s="1"/>
  <c r="K2756" i="3"/>
  <c r="L2756" i="3" s="1"/>
  <c r="O2756" i="3" l="1"/>
  <c r="P2756" i="3"/>
  <c r="D2757" i="3" s="1"/>
  <c r="E2757" i="3" s="1"/>
  <c r="N2756" i="3"/>
  <c r="B2757" i="3" l="1"/>
  <c r="Q2757" i="3" s="1"/>
  <c r="C2757" i="3" l="1"/>
  <c r="F2757" i="3" s="1"/>
  <c r="I2757" i="3" l="1"/>
  <c r="J2757" i="3" s="1"/>
  <c r="M2757" i="3" s="1"/>
  <c r="G2757" i="3"/>
  <c r="H2757" i="3" s="1"/>
  <c r="K2757" i="3"/>
  <c r="L2757" i="3" s="1"/>
  <c r="P2757" i="3" l="1"/>
  <c r="D2758" i="3" s="1"/>
  <c r="E2758" i="3" s="1"/>
  <c r="N2757" i="3"/>
  <c r="O2757" i="3"/>
  <c r="B2758" i="3" l="1"/>
  <c r="Q2758" i="3" s="1"/>
  <c r="C2758" i="3" l="1"/>
  <c r="F2758" i="3" s="1"/>
  <c r="G2758" i="3" l="1"/>
  <c r="K2758" i="3"/>
  <c r="L2758" i="3" s="1"/>
  <c r="I2758" i="3"/>
  <c r="J2758" i="3" s="1"/>
  <c r="H2758" i="3" l="1"/>
  <c r="M2758" i="3"/>
  <c r="N2758" i="3" l="1"/>
  <c r="P2758" i="3"/>
  <c r="D2759" i="3" s="1"/>
  <c r="E2759" i="3" s="1"/>
  <c r="O2758" i="3"/>
  <c r="B2759" i="3" s="1"/>
  <c r="Q2759" i="3" s="1"/>
  <c r="C2759" i="3" l="1"/>
  <c r="F2759" i="3" s="1"/>
  <c r="G2759" i="3" l="1"/>
  <c r="I2759" i="3"/>
  <c r="J2759" i="3" s="1"/>
  <c r="K2759" i="3"/>
  <c r="L2759" i="3" s="1"/>
  <c r="M2759" i="3" l="1"/>
  <c r="H2759" i="3"/>
  <c r="N2759" i="3" l="1"/>
  <c r="O2759" i="3"/>
  <c r="B2760" i="3" s="1"/>
  <c r="Q2760" i="3" s="1"/>
  <c r="P2759" i="3"/>
  <c r="D2760" i="3" s="1"/>
  <c r="E2760" i="3" s="1"/>
  <c r="C2760" i="3" l="1"/>
  <c r="F2760" i="3" s="1"/>
  <c r="G2760" i="3" l="1"/>
  <c r="H2760" i="3" s="1"/>
  <c r="K2760" i="3"/>
  <c r="L2760" i="3" s="1"/>
  <c r="I2760" i="3"/>
  <c r="J2760" i="3" s="1"/>
  <c r="M2760" i="3" s="1"/>
  <c r="O2760" i="3" l="1"/>
  <c r="P2760" i="3"/>
  <c r="D2761" i="3" s="1"/>
  <c r="E2761" i="3" s="1"/>
  <c r="N2760" i="3"/>
  <c r="B2761" i="3" l="1"/>
  <c r="Q2761" i="3" s="1"/>
  <c r="C2761" i="3" l="1"/>
  <c r="F2761" i="3" s="1"/>
  <c r="G2761" i="3" s="1"/>
  <c r="I2761" i="3"/>
  <c r="J2761" i="3" s="1"/>
  <c r="K2761" i="3"/>
  <c r="L2761" i="3" s="1"/>
  <c r="H2761" i="3" l="1"/>
  <c r="M2761" i="3"/>
  <c r="O2761" i="3" l="1"/>
  <c r="N2761" i="3"/>
  <c r="P2761" i="3"/>
  <c r="D2762" i="3" s="1"/>
  <c r="E2762" i="3" s="1"/>
  <c r="B2762" i="3" l="1"/>
  <c r="Q2762" i="3" s="1"/>
  <c r="C2762" i="3" l="1"/>
  <c r="F2762" i="3" s="1"/>
  <c r="G2762" i="3" l="1"/>
  <c r="K2762" i="3"/>
  <c r="L2762" i="3" s="1"/>
  <c r="I2762" i="3"/>
  <c r="J2762" i="3" s="1"/>
  <c r="H2762" i="3" l="1"/>
  <c r="M2762" i="3"/>
  <c r="O2762" i="3" l="1"/>
  <c r="P2762" i="3"/>
  <c r="D2763" i="3" s="1"/>
  <c r="E2763" i="3" s="1"/>
  <c r="N2762" i="3"/>
  <c r="B2763" i="3" l="1"/>
  <c r="Q2763" i="3" s="1"/>
  <c r="C2763" i="3" l="1"/>
  <c r="F2763" i="3" s="1"/>
  <c r="G2763" i="3" l="1"/>
  <c r="H2763" i="3" s="1"/>
  <c r="K2763" i="3"/>
  <c r="L2763" i="3" s="1"/>
  <c r="I2763" i="3"/>
  <c r="J2763" i="3" s="1"/>
  <c r="M2763" i="3" s="1"/>
  <c r="P2763" i="3" l="1"/>
  <c r="D2764" i="3" s="1"/>
  <c r="E2764" i="3" s="1"/>
  <c r="N2763" i="3"/>
  <c r="O2763" i="3"/>
  <c r="B2764" i="3" l="1"/>
  <c r="Q2764" i="3" s="1"/>
  <c r="C2764" i="3"/>
  <c r="F2764" i="3" s="1"/>
  <c r="G2764" i="3" l="1"/>
  <c r="H2764" i="3" s="1"/>
  <c r="K2764" i="3"/>
  <c r="L2764" i="3" s="1"/>
  <c r="I2764" i="3"/>
  <c r="J2764" i="3" s="1"/>
  <c r="M2764" i="3" s="1"/>
  <c r="P2764" i="3" s="1"/>
  <c r="D2765" i="3" s="1"/>
  <c r="E2765" i="3" s="1"/>
  <c r="O2764" i="3" l="1"/>
  <c r="N2764" i="3"/>
  <c r="B2765" i="3" l="1"/>
  <c r="Q2765" i="3" s="1"/>
  <c r="C2765" i="3"/>
  <c r="F2765" i="3" s="1"/>
  <c r="K2765" i="3"/>
  <c r="L2765" i="3" s="1"/>
  <c r="I2765" i="3"/>
  <c r="J2765" i="3" s="1"/>
  <c r="G2765" i="3"/>
  <c r="H2765" i="3" l="1"/>
  <c r="M2765" i="3"/>
  <c r="N2765" i="3" l="1"/>
  <c r="O2765" i="3"/>
  <c r="P2765" i="3"/>
  <c r="D2766" i="3" s="1"/>
  <c r="E2766" i="3" s="1"/>
  <c r="B2766" i="3" l="1"/>
  <c r="Q2766" i="3" s="1"/>
  <c r="C2766" i="3"/>
  <c r="F2766" i="3" s="1"/>
  <c r="G2766" i="3" l="1"/>
  <c r="H2766" i="3" s="1"/>
  <c r="I2766" i="3"/>
  <c r="J2766" i="3" s="1"/>
  <c r="M2766" i="3" s="1"/>
  <c r="K2766" i="3"/>
  <c r="L2766" i="3" s="1"/>
  <c r="N2766" i="3" l="1"/>
  <c r="P2766" i="3"/>
  <c r="D2767" i="3" s="1"/>
  <c r="E2767" i="3" s="1"/>
  <c r="O2766" i="3"/>
  <c r="B2767" i="3" l="1"/>
  <c r="Q2767" i="3" s="1"/>
  <c r="C2767" i="3" l="1"/>
  <c r="F2767" i="3" s="1"/>
  <c r="K2767" i="3" s="1"/>
  <c r="L2767" i="3" s="1"/>
  <c r="G2767" i="3" l="1"/>
  <c r="I2767" i="3"/>
  <c r="J2767" i="3" s="1"/>
  <c r="M2767" i="3" s="1"/>
  <c r="H2767" i="3"/>
  <c r="N2767" i="3" l="1"/>
  <c r="O2767" i="3"/>
  <c r="P2767" i="3"/>
  <c r="D2768" i="3" s="1"/>
  <c r="E2768" i="3" s="1"/>
  <c r="B2768" i="3" l="1"/>
  <c r="Q2768" i="3" s="1"/>
  <c r="C2768" i="3"/>
  <c r="F2768" i="3" s="1"/>
  <c r="G2768" i="3" l="1"/>
  <c r="K2768" i="3"/>
  <c r="L2768" i="3" s="1"/>
  <c r="I2768" i="3"/>
  <c r="J2768" i="3" s="1"/>
  <c r="H2768" i="3" l="1"/>
  <c r="M2768" i="3"/>
  <c r="N2768" i="3" l="1"/>
  <c r="O2768" i="3"/>
  <c r="B2769" i="3" s="1"/>
  <c r="Q2769" i="3" s="1"/>
  <c r="P2768" i="3"/>
  <c r="D2769" i="3" s="1"/>
  <c r="E2769" i="3" s="1"/>
  <c r="C2769" i="3" l="1"/>
  <c r="F2769" i="3" s="1"/>
  <c r="G2769" i="3" l="1"/>
  <c r="H2769" i="3" s="1"/>
  <c r="I2769" i="3"/>
  <c r="J2769" i="3" s="1"/>
  <c r="M2769" i="3" s="1"/>
  <c r="K2769" i="3"/>
  <c r="L2769" i="3" s="1"/>
  <c r="N2769" i="3" l="1"/>
  <c r="O2769" i="3"/>
  <c r="B2770" i="3" s="1"/>
  <c r="Q2770" i="3" s="1"/>
  <c r="P2769" i="3"/>
  <c r="D2770" i="3" s="1"/>
  <c r="E2770" i="3" s="1"/>
  <c r="C2770" i="3" l="1"/>
  <c r="F2770" i="3" s="1"/>
  <c r="G2770" i="3" l="1"/>
  <c r="I2770" i="3"/>
  <c r="J2770" i="3" s="1"/>
  <c r="K2770" i="3"/>
  <c r="L2770" i="3" s="1"/>
  <c r="H2770" i="3" l="1"/>
  <c r="M2770" i="3"/>
  <c r="N2770" i="3" l="1"/>
  <c r="O2770" i="3"/>
  <c r="P2770" i="3"/>
  <c r="D2771" i="3" s="1"/>
  <c r="E2771" i="3" s="1"/>
  <c r="B2771" i="3" l="1"/>
  <c r="Q2771" i="3" s="1"/>
  <c r="C2771" i="3"/>
  <c r="F2771" i="3" s="1"/>
  <c r="G2771" i="3" l="1"/>
  <c r="I2771" i="3"/>
  <c r="J2771" i="3" s="1"/>
  <c r="K2771" i="3"/>
  <c r="L2771" i="3" s="1"/>
  <c r="H2771" i="3" l="1"/>
  <c r="M2771" i="3"/>
  <c r="O2771" i="3" l="1"/>
  <c r="N2771" i="3"/>
  <c r="P2771" i="3"/>
  <c r="D2772" i="3" s="1"/>
  <c r="E2772" i="3" s="1"/>
  <c r="B2772" i="3" l="1"/>
  <c r="Q2772" i="3" s="1"/>
  <c r="C2772" i="3" l="1"/>
  <c r="F2772" i="3" s="1"/>
  <c r="I2772" i="3" l="1"/>
  <c r="J2772" i="3" s="1"/>
  <c r="M2772" i="3" s="1"/>
  <c r="K2772" i="3"/>
  <c r="L2772" i="3" s="1"/>
  <c r="G2772" i="3"/>
  <c r="H2772" i="3" s="1"/>
  <c r="N2772" i="3" l="1"/>
  <c r="O2772" i="3"/>
  <c r="B2773" i="3" s="1"/>
  <c r="Q2773" i="3" s="1"/>
  <c r="P2772" i="3"/>
  <c r="D2773" i="3" s="1"/>
  <c r="E2773" i="3" s="1"/>
  <c r="C2773" i="3" l="1"/>
  <c r="F2773" i="3" s="1"/>
  <c r="I2773" i="3" l="1"/>
  <c r="J2773" i="3" s="1"/>
  <c r="K2773" i="3"/>
  <c r="L2773" i="3" s="1"/>
  <c r="G2773" i="3"/>
  <c r="H2773" i="3" l="1"/>
  <c r="M2773" i="3"/>
  <c r="N2773" i="3" l="1"/>
  <c r="P2773" i="3"/>
  <c r="D2774" i="3" s="1"/>
  <c r="E2774" i="3" s="1"/>
  <c r="O2773" i="3"/>
  <c r="B2774" i="3" l="1"/>
  <c r="Q2774" i="3" s="1"/>
  <c r="C2774" i="3"/>
  <c r="F2774" i="3" s="1"/>
  <c r="I2774" i="3" l="1"/>
  <c r="J2774" i="3" s="1"/>
  <c r="K2774" i="3"/>
  <c r="L2774" i="3" s="1"/>
  <c r="G2774" i="3"/>
  <c r="H2774" i="3" l="1"/>
  <c r="M2774" i="3"/>
  <c r="N2774" i="3" l="1"/>
  <c r="O2774" i="3"/>
  <c r="P2774" i="3"/>
  <c r="D2775" i="3" s="1"/>
  <c r="E2775" i="3" s="1"/>
  <c r="B2775" i="3" l="1"/>
  <c r="Q2775" i="3" s="1"/>
  <c r="C2775" i="3" l="1"/>
  <c r="F2775" i="3" s="1"/>
  <c r="G2775" i="3" l="1"/>
  <c r="H2775" i="3" s="1"/>
  <c r="I2775" i="3"/>
  <c r="J2775" i="3" s="1"/>
  <c r="M2775" i="3" s="1"/>
  <c r="K2775" i="3"/>
  <c r="L2775" i="3" s="1"/>
  <c r="N2775" i="3" l="1"/>
  <c r="O2775" i="3"/>
  <c r="B2776" i="3" s="1"/>
  <c r="Q2776" i="3" s="1"/>
  <c r="P2775" i="3"/>
  <c r="D2776" i="3" s="1"/>
  <c r="E2776" i="3" s="1"/>
  <c r="C2776" i="3" l="1"/>
  <c r="F2776" i="3" s="1"/>
  <c r="G2776" i="3" l="1"/>
  <c r="I2776" i="3"/>
  <c r="J2776" i="3" s="1"/>
  <c r="K2776" i="3"/>
  <c r="L2776" i="3" s="1"/>
  <c r="H2776" i="3" l="1"/>
  <c r="M2776" i="3"/>
  <c r="P2776" i="3" l="1"/>
  <c r="D2777" i="3" s="1"/>
  <c r="E2777" i="3" s="1"/>
  <c r="O2776" i="3"/>
  <c r="N2776" i="3"/>
  <c r="B2777" i="3" l="1"/>
  <c r="Q2777" i="3" s="1"/>
  <c r="C2777" i="3"/>
  <c r="F2777" i="3" s="1"/>
  <c r="G2777" i="3" l="1"/>
  <c r="I2777" i="3"/>
  <c r="J2777" i="3" s="1"/>
  <c r="K2777" i="3"/>
  <c r="L2777" i="3" s="1"/>
  <c r="H2777" i="3" l="1"/>
  <c r="M2777" i="3"/>
  <c r="N2777" i="3" l="1"/>
  <c r="O2777" i="3"/>
  <c r="B2778" i="3" s="1"/>
  <c r="Q2778" i="3" s="1"/>
  <c r="P2777" i="3"/>
  <c r="D2778" i="3" s="1"/>
  <c r="E2778" i="3" s="1"/>
  <c r="C2778" i="3" l="1"/>
  <c r="F2778" i="3" s="1"/>
  <c r="G2778" i="3" l="1"/>
  <c r="H2778" i="3" s="1"/>
  <c r="K2778" i="3"/>
  <c r="L2778" i="3" s="1"/>
  <c r="I2778" i="3"/>
  <c r="J2778" i="3" s="1"/>
  <c r="M2778" i="3" s="1"/>
  <c r="O2778" i="3" l="1"/>
  <c r="N2778" i="3"/>
  <c r="P2778" i="3"/>
  <c r="D2779" i="3" s="1"/>
  <c r="E2779" i="3" s="1"/>
  <c r="B2779" i="3" l="1"/>
  <c r="Q2779" i="3" s="1"/>
  <c r="C2779" i="3" l="1"/>
  <c r="F2779" i="3" s="1"/>
  <c r="I2779" i="3" l="1"/>
  <c r="J2779" i="3" s="1"/>
  <c r="K2779" i="3"/>
  <c r="L2779" i="3" s="1"/>
  <c r="G2779" i="3"/>
  <c r="H2779" i="3" l="1"/>
  <c r="M2779" i="3"/>
  <c r="O2779" i="3" l="1"/>
  <c r="N2779" i="3"/>
  <c r="P2779" i="3"/>
  <c r="D2780" i="3" s="1"/>
  <c r="E2780" i="3" s="1"/>
  <c r="B2780" i="3" l="1"/>
  <c r="Q2780" i="3" s="1"/>
  <c r="C2780" i="3" l="1"/>
  <c r="F2780" i="3" s="1"/>
  <c r="I2780" i="3"/>
  <c r="J2780" i="3" s="1"/>
  <c r="K2780" i="3"/>
  <c r="L2780" i="3" s="1"/>
  <c r="G2780" i="3"/>
  <c r="H2780" i="3" l="1"/>
  <c r="M2780" i="3"/>
  <c r="N2780" i="3" l="1"/>
  <c r="O2780" i="3"/>
  <c r="P2780" i="3"/>
  <c r="D2781" i="3" s="1"/>
  <c r="E2781" i="3" s="1"/>
  <c r="B2781" i="3" l="1"/>
  <c r="Q2781" i="3" s="1"/>
  <c r="C2781" i="3"/>
  <c r="F2781" i="3" s="1"/>
  <c r="K2781" i="3" l="1"/>
  <c r="L2781" i="3" s="1"/>
  <c r="I2781" i="3"/>
  <c r="J2781" i="3" s="1"/>
  <c r="M2781" i="3" s="1"/>
  <c r="G2781" i="3"/>
  <c r="H2781" i="3" s="1"/>
  <c r="O2781" i="3" l="1"/>
  <c r="P2781" i="3"/>
  <c r="D2782" i="3" s="1"/>
  <c r="E2782" i="3" s="1"/>
  <c r="N2781" i="3"/>
  <c r="B2782" i="3" l="1"/>
  <c r="Q2782" i="3" s="1"/>
  <c r="C2782" i="3" l="1"/>
  <c r="F2782" i="3" s="1"/>
  <c r="G2782" i="3" l="1"/>
  <c r="I2782" i="3"/>
  <c r="J2782" i="3" s="1"/>
  <c r="K2782" i="3"/>
  <c r="L2782" i="3" s="1"/>
  <c r="H2782" i="3" l="1"/>
  <c r="M2782" i="3"/>
  <c r="N2782" i="3" l="1"/>
  <c r="O2782" i="3"/>
  <c r="P2782" i="3"/>
  <c r="D2783" i="3" s="1"/>
  <c r="E2783" i="3" s="1"/>
  <c r="B2783" i="3" l="1"/>
  <c r="Q2783" i="3" s="1"/>
  <c r="C2783" i="3" l="1"/>
  <c r="F2783" i="3" s="1"/>
  <c r="K2783" i="3" s="1"/>
  <c r="L2783" i="3" s="1"/>
  <c r="I2783" i="3" l="1"/>
  <c r="J2783" i="3" s="1"/>
  <c r="G2783" i="3"/>
  <c r="H2783" i="3" s="1"/>
  <c r="M2783" i="3"/>
  <c r="O2783" i="3" l="1"/>
  <c r="N2783" i="3"/>
  <c r="P2783" i="3"/>
  <c r="D2784" i="3" s="1"/>
  <c r="E2784" i="3" s="1"/>
  <c r="B2784" i="3" l="1"/>
  <c r="Q2784" i="3" s="1"/>
  <c r="C2784" i="3" l="1"/>
  <c r="F2784" i="3" s="1"/>
  <c r="G2784" i="3" l="1"/>
  <c r="H2784" i="3" s="1"/>
  <c r="K2784" i="3"/>
  <c r="L2784" i="3" s="1"/>
  <c r="I2784" i="3"/>
  <c r="J2784" i="3" s="1"/>
  <c r="M2784" i="3" s="1"/>
  <c r="O2784" i="3" l="1"/>
  <c r="P2784" i="3"/>
  <c r="D2785" i="3" s="1"/>
  <c r="E2785" i="3" s="1"/>
  <c r="N2784" i="3"/>
  <c r="B2785" i="3" l="1"/>
  <c r="Q2785" i="3" s="1"/>
  <c r="C2785" i="3" l="1"/>
  <c r="F2785" i="3" s="1"/>
  <c r="I2785" i="3" l="1"/>
  <c r="J2785" i="3" s="1"/>
  <c r="G2785" i="3"/>
  <c r="K2785" i="3"/>
  <c r="L2785" i="3" s="1"/>
  <c r="H2785" i="3" l="1"/>
  <c r="M2785" i="3"/>
  <c r="O2785" i="3" l="1"/>
  <c r="P2785" i="3"/>
  <c r="D2786" i="3" s="1"/>
  <c r="E2786" i="3" s="1"/>
  <c r="N2785" i="3"/>
  <c r="B2786" i="3" l="1"/>
  <c r="Q2786" i="3" s="1"/>
  <c r="C2786" i="3" l="1"/>
  <c r="F2786" i="3" s="1"/>
  <c r="I2786" i="3" l="1"/>
  <c r="J2786" i="3" s="1"/>
  <c r="G2786" i="3"/>
  <c r="K2786" i="3"/>
  <c r="L2786" i="3" s="1"/>
  <c r="H2786" i="3" l="1"/>
  <c r="M2786" i="3"/>
  <c r="O2786" i="3" l="1"/>
  <c r="N2786" i="3"/>
  <c r="P2786" i="3"/>
  <c r="D2787" i="3" s="1"/>
  <c r="E2787" i="3" s="1"/>
  <c r="B2787" i="3" l="1"/>
  <c r="Q2787" i="3" s="1"/>
  <c r="C2787" i="3" l="1"/>
  <c r="F2787" i="3" s="1"/>
  <c r="I2787" i="3" s="1"/>
  <c r="J2787" i="3" s="1"/>
  <c r="K2787" i="3"/>
  <c r="L2787" i="3" s="1"/>
  <c r="M2787" i="3" l="1"/>
  <c r="P2787" i="3" s="1"/>
  <c r="D2788" i="3" s="1"/>
  <c r="E2788" i="3" s="1"/>
  <c r="G2787" i="3"/>
  <c r="H2787" i="3" s="1"/>
  <c r="O2787" i="3" l="1"/>
  <c r="N2787" i="3"/>
  <c r="B2788" i="3" l="1"/>
  <c r="Q2788" i="3" s="1"/>
  <c r="C2788" i="3" l="1"/>
  <c r="F2788" i="3" s="1"/>
  <c r="I2788" i="3" l="1"/>
  <c r="J2788" i="3" s="1"/>
  <c r="K2788" i="3"/>
  <c r="L2788" i="3" s="1"/>
  <c r="G2788" i="3"/>
  <c r="H2788" i="3" l="1"/>
  <c r="M2788" i="3"/>
  <c r="N2788" i="3" l="1"/>
  <c r="O2788" i="3"/>
  <c r="P2788" i="3"/>
  <c r="D2789" i="3" s="1"/>
  <c r="E2789" i="3" s="1"/>
  <c r="B2789" i="3" l="1"/>
  <c r="Q2789" i="3" s="1"/>
  <c r="C2789" i="3"/>
  <c r="F2789" i="3" s="1"/>
  <c r="I2789" i="3" l="1"/>
  <c r="J2789" i="3" s="1"/>
  <c r="M2789" i="3" s="1"/>
  <c r="O2789" i="3" s="1"/>
  <c r="K2789" i="3"/>
  <c r="L2789" i="3" s="1"/>
  <c r="G2789" i="3"/>
  <c r="H2789" i="3" s="1"/>
  <c r="P2789" i="3" l="1"/>
  <c r="D2790" i="3" s="1"/>
  <c r="E2790" i="3" s="1"/>
  <c r="N2789" i="3"/>
  <c r="B2790" i="3" s="1"/>
  <c r="Q2790" i="3" s="1"/>
  <c r="C2790" i="3" l="1"/>
  <c r="F2790" i="3" s="1"/>
  <c r="G2790" i="3" s="1"/>
  <c r="H2790" i="3" s="1"/>
  <c r="I2790" i="3" l="1"/>
  <c r="J2790" i="3" s="1"/>
  <c r="M2790" i="3" s="1"/>
  <c r="O2790" i="3" s="1"/>
  <c r="K2790" i="3"/>
  <c r="L2790" i="3" s="1"/>
  <c r="N2790" i="3" l="1"/>
  <c r="B2791" i="3" s="1"/>
  <c r="Q2791" i="3" s="1"/>
  <c r="P2790" i="3"/>
  <c r="D2791" i="3" s="1"/>
  <c r="E2791" i="3" s="1"/>
  <c r="C2791" i="3" l="1"/>
  <c r="F2791" i="3" s="1"/>
  <c r="G2791" i="3"/>
  <c r="K2791" i="3"/>
  <c r="L2791" i="3" s="1"/>
  <c r="I2791" i="3"/>
  <c r="J2791" i="3" s="1"/>
  <c r="H2791" i="3" l="1"/>
  <c r="M2791" i="3"/>
  <c r="N2791" i="3" l="1"/>
  <c r="O2791" i="3"/>
  <c r="P2791" i="3"/>
  <c r="D2792" i="3" s="1"/>
  <c r="E2792" i="3" s="1"/>
  <c r="B2792" i="3" l="1"/>
  <c r="Q2792" i="3" s="1"/>
  <c r="C2792" i="3" l="1"/>
  <c r="F2792" i="3" s="1"/>
  <c r="G2792" i="3" l="1"/>
  <c r="I2792" i="3"/>
  <c r="J2792" i="3" s="1"/>
  <c r="K2792" i="3"/>
  <c r="L2792" i="3" s="1"/>
  <c r="H2792" i="3" l="1"/>
  <c r="M2792" i="3"/>
  <c r="O2792" i="3" l="1"/>
  <c r="P2792" i="3"/>
  <c r="D2793" i="3" s="1"/>
  <c r="E2793" i="3" s="1"/>
  <c r="N2792" i="3"/>
  <c r="B2793" i="3" l="1"/>
  <c r="Q2793" i="3" s="1"/>
  <c r="C2793" i="3" l="1"/>
  <c r="F2793" i="3" s="1"/>
  <c r="G2793" i="3" l="1"/>
  <c r="H2793" i="3" s="1"/>
  <c r="I2793" i="3"/>
  <c r="J2793" i="3" s="1"/>
  <c r="M2793" i="3" s="1"/>
  <c r="K2793" i="3"/>
  <c r="L2793" i="3" s="1"/>
  <c r="P2793" i="3" l="1"/>
  <c r="D2794" i="3" s="1"/>
  <c r="E2794" i="3" s="1"/>
  <c r="N2793" i="3"/>
  <c r="O2793" i="3"/>
  <c r="B2794" i="3" l="1"/>
  <c r="Q2794" i="3" s="1"/>
  <c r="C2794" i="3"/>
  <c r="F2794" i="3" s="1"/>
  <c r="G2794" i="3" l="1"/>
  <c r="H2794" i="3" s="1"/>
  <c r="I2794" i="3"/>
  <c r="J2794" i="3" s="1"/>
  <c r="M2794" i="3" s="1"/>
  <c r="K2794" i="3"/>
  <c r="L2794" i="3" s="1"/>
  <c r="N2794" i="3" l="1"/>
  <c r="P2794" i="3"/>
  <c r="D2795" i="3" s="1"/>
  <c r="E2795" i="3" s="1"/>
  <c r="O2794" i="3"/>
  <c r="B2795" i="3" l="1"/>
  <c r="Q2795" i="3" s="1"/>
  <c r="C2795" i="3" l="1"/>
  <c r="F2795" i="3" s="1"/>
  <c r="K2795" i="3"/>
  <c r="L2795" i="3" s="1"/>
  <c r="G2795" i="3"/>
  <c r="I2795" i="3"/>
  <c r="J2795" i="3" s="1"/>
  <c r="H2795" i="3" l="1"/>
  <c r="M2795" i="3"/>
  <c r="P2795" i="3" l="1"/>
  <c r="D2796" i="3" s="1"/>
  <c r="E2796" i="3" s="1"/>
  <c r="O2795" i="3"/>
  <c r="N2795" i="3"/>
  <c r="B2796" i="3" l="1"/>
  <c r="Q2796" i="3" s="1"/>
  <c r="C2796" i="3" l="1"/>
  <c r="F2796" i="3" s="1"/>
  <c r="G2796" i="3" l="1"/>
  <c r="H2796" i="3" s="1"/>
  <c r="I2796" i="3"/>
  <c r="J2796" i="3" s="1"/>
  <c r="M2796" i="3" s="1"/>
  <c r="K2796" i="3"/>
  <c r="L2796" i="3" s="1"/>
  <c r="P2796" i="3" l="1"/>
  <c r="D2797" i="3" s="1"/>
  <c r="E2797" i="3" s="1"/>
  <c r="N2796" i="3"/>
  <c r="O2796" i="3"/>
  <c r="B2797" i="3" l="1"/>
  <c r="Q2797" i="3" s="1"/>
  <c r="C2797" i="3"/>
  <c r="F2797" i="3" s="1"/>
  <c r="K2797" i="3" l="1"/>
  <c r="L2797" i="3" s="1"/>
  <c r="G2797" i="3"/>
  <c r="H2797" i="3" s="1"/>
  <c r="I2797" i="3"/>
  <c r="J2797" i="3" s="1"/>
  <c r="M2797" i="3" l="1"/>
  <c r="N2797" i="3" s="1"/>
  <c r="P2797" i="3" l="1"/>
  <c r="D2798" i="3" s="1"/>
  <c r="E2798" i="3" s="1"/>
  <c r="O2797" i="3"/>
  <c r="B2798" i="3" s="1"/>
  <c r="Q2798" i="3" l="1"/>
  <c r="C2798" i="3"/>
  <c r="F2798" i="3" s="1"/>
  <c r="G2798" i="3" s="1"/>
  <c r="K2798" i="3" l="1"/>
  <c r="L2798" i="3" s="1"/>
  <c r="I2798" i="3"/>
  <c r="J2798" i="3" s="1"/>
  <c r="H2798" i="3"/>
  <c r="M2798" i="3"/>
  <c r="O2798" i="3" l="1"/>
  <c r="N2798" i="3"/>
  <c r="P2798" i="3"/>
  <c r="D2799" i="3" s="1"/>
  <c r="E2799" i="3" s="1"/>
  <c r="B2799" i="3" l="1"/>
  <c r="Q2799" i="3" s="1"/>
  <c r="C2799" i="3" l="1"/>
  <c r="F2799" i="3" s="1"/>
  <c r="I2799" i="3" l="1"/>
  <c r="J2799" i="3" s="1"/>
  <c r="K2799" i="3"/>
  <c r="L2799" i="3" s="1"/>
  <c r="G2799" i="3"/>
  <c r="H2799" i="3" s="1"/>
  <c r="M2799" i="3" l="1"/>
  <c r="O2799" i="3" s="1"/>
  <c r="P2799" i="3" l="1"/>
  <c r="D2800" i="3" s="1"/>
  <c r="E2800" i="3" s="1"/>
  <c r="N2799" i="3"/>
  <c r="B2800" i="3" s="1"/>
  <c r="Q2800" i="3" s="1"/>
  <c r="C2800" i="3" l="1"/>
  <c r="F2800" i="3" s="1"/>
  <c r="K2800" i="3" s="1"/>
  <c r="L2800" i="3" s="1"/>
  <c r="I2800" i="3"/>
  <c r="J2800" i="3" s="1"/>
  <c r="G2800" i="3" l="1"/>
  <c r="H2800" i="3" s="1"/>
  <c r="M2800" i="3" l="1"/>
  <c r="O2800" i="3" s="1"/>
  <c r="P2800" i="3" l="1"/>
  <c r="D2801" i="3" s="1"/>
  <c r="E2801" i="3" s="1"/>
  <c r="N2800" i="3"/>
  <c r="B2801" i="3" s="1"/>
  <c r="Q2801" i="3" s="1"/>
  <c r="C2801" i="3" l="1"/>
  <c r="F2801" i="3" s="1"/>
  <c r="G2801" i="3" l="1"/>
  <c r="I2801" i="3"/>
  <c r="J2801" i="3" s="1"/>
  <c r="K2801" i="3"/>
  <c r="L2801" i="3" s="1"/>
  <c r="H2801" i="3" l="1"/>
  <c r="M2801" i="3"/>
  <c r="O2801" i="3" l="1"/>
  <c r="N2801" i="3"/>
  <c r="P2801" i="3"/>
  <c r="D2802" i="3" s="1"/>
  <c r="E2802" i="3" s="1"/>
  <c r="B2802" i="3" l="1"/>
  <c r="Q2802" i="3" s="1"/>
  <c r="C2802" i="3" l="1"/>
  <c r="F2802" i="3" s="1"/>
  <c r="G2802" i="3" l="1"/>
  <c r="H2802" i="3" s="1"/>
  <c r="I2802" i="3"/>
  <c r="J2802" i="3" s="1"/>
  <c r="M2802" i="3" s="1"/>
  <c r="K2802" i="3"/>
  <c r="L2802" i="3" s="1"/>
  <c r="O2802" i="3" l="1"/>
  <c r="P2802" i="3"/>
  <c r="D2803" i="3" s="1"/>
  <c r="E2803" i="3" s="1"/>
  <c r="N2802" i="3"/>
  <c r="B2803" i="3" l="1"/>
  <c r="Q2803" i="3" s="1"/>
  <c r="C2803" i="3" l="1"/>
  <c r="F2803" i="3" s="1"/>
  <c r="I2803" i="3" l="1"/>
  <c r="J2803" i="3" s="1"/>
  <c r="M2803" i="3" s="1"/>
  <c r="G2803" i="3"/>
  <c r="H2803" i="3" s="1"/>
  <c r="K2803" i="3"/>
  <c r="L2803" i="3" s="1"/>
  <c r="O2803" i="3" l="1"/>
  <c r="P2803" i="3"/>
  <c r="D2804" i="3" s="1"/>
  <c r="E2804" i="3" s="1"/>
  <c r="N2803" i="3"/>
  <c r="B2804" i="3" l="1"/>
  <c r="Q2804" i="3" s="1"/>
  <c r="C2804" i="3" l="1"/>
  <c r="F2804" i="3" s="1"/>
  <c r="G2804" i="3" l="1"/>
  <c r="I2804" i="3"/>
  <c r="J2804" i="3" s="1"/>
  <c r="K2804" i="3"/>
  <c r="L2804" i="3" s="1"/>
  <c r="H2804" i="3" l="1"/>
  <c r="M2804" i="3"/>
  <c r="N2804" i="3" l="1"/>
  <c r="P2804" i="3"/>
  <c r="D2805" i="3" s="1"/>
  <c r="E2805" i="3" s="1"/>
  <c r="O2804" i="3"/>
  <c r="B2805" i="3" l="1"/>
  <c r="Q2805" i="3" s="1"/>
  <c r="C2805" i="3"/>
  <c r="F2805" i="3" s="1"/>
  <c r="G2805" i="3" l="1"/>
  <c r="H2805" i="3" s="1"/>
  <c r="I2805" i="3"/>
  <c r="J2805" i="3" s="1"/>
  <c r="K2805" i="3"/>
  <c r="L2805" i="3" s="1"/>
  <c r="M2805" i="3" l="1"/>
  <c r="O2805" i="3" s="1"/>
  <c r="P2805" i="3" l="1"/>
  <c r="D2806" i="3" s="1"/>
  <c r="E2806" i="3" s="1"/>
  <c r="N2805" i="3"/>
  <c r="B2806" i="3" s="1"/>
  <c r="Q2806" i="3" s="1"/>
  <c r="C2806" i="3" l="1"/>
  <c r="F2806" i="3" s="1"/>
  <c r="G2806" i="3" l="1"/>
  <c r="H2806" i="3" s="1"/>
  <c r="K2806" i="3"/>
  <c r="L2806" i="3" s="1"/>
  <c r="I2806" i="3"/>
  <c r="J2806" i="3" s="1"/>
  <c r="M2806" i="3" s="1"/>
  <c r="O2806" i="3" l="1"/>
  <c r="N2806" i="3"/>
  <c r="P2806" i="3"/>
  <c r="D2807" i="3" s="1"/>
  <c r="E2807" i="3" s="1"/>
  <c r="B2807" i="3" l="1"/>
  <c r="Q2807" i="3" s="1"/>
  <c r="C2807" i="3" l="1"/>
  <c r="F2807" i="3" s="1"/>
  <c r="I2807" i="3" l="1"/>
  <c r="J2807" i="3" s="1"/>
  <c r="G2807" i="3"/>
  <c r="K2807" i="3"/>
  <c r="L2807" i="3" s="1"/>
  <c r="H2807" i="3" l="1"/>
  <c r="M2807" i="3"/>
  <c r="N2807" i="3" l="1"/>
  <c r="P2807" i="3"/>
  <c r="D2808" i="3" s="1"/>
  <c r="E2808" i="3" s="1"/>
  <c r="O2807" i="3"/>
  <c r="B2808" i="3" l="1"/>
  <c r="Q2808" i="3" s="1"/>
  <c r="C2808" i="3" l="1"/>
  <c r="F2808" i="3" s="1"/>
  <c r="I2808" i="3" s="1"/>
  <c r="J2808" i="3" s="1"/>
  <c r="M2808" i="3" s="1"/>
  <c r="G2808" i="3"/>
  <c r="H2808" i="3" s="1"/>
  <c r="K2808" i="3" l="1"/>
  <c r="L2808" i="3" s="1"/>
  <c r="N2808" i="3"/>
  <c r="O2808" i="3"/>
  <c r="P2808" i="3"/>
  <c r="D2809" i="3" s="1"/>
  <c r="E2809" i="3" s="1"/>
  <c r="B2809" i="3" l="1"/>
  <c r="Q2809" i="3" s="1"/>
  <c r="C2809" i="3"/>
  <c r="F2809" i="3" s="1"/>
  <c r="I2809" i="3" l="1"/>
  <c r="J2809" i="3" s="1"/>
  <c r="K2809" i="3"/>
  <c r="L2809" i="3" s="1"/>
  <c r="G2809" i="3"/>
  <c r="H2809" i="3" s="1"/>
  <c r="M2809" i="3" l="1"/>
  <c r="N2809" i="3" s="1"/>
  <c r="P2809" i="3" l="1"/>
  <c r="D2810" i="3" s="1"/>
  <c r="E2810" i="3" s="1"/>
  <c r="O2809" i="3"/>
  <c r="B2810" i="3" s="1"/>
  <c r="Q2810" i="3" s="1"/>
  <c r="C2810" i="3" l="1"/>
  <c r="F2810" i="3" s="1"/>
  <c r="G2810" i="3" s="1"/>
  <c r="I2810" i="3" l="1"/>
  <c r="J2810" i="3" s="1"/>
  <c r="K2810" i="3"/>
  <c r="L2810" i="3" s="1"/>
  <c r="H2810" i="3"/>
  <c r="M2810" i="3"/>
  <c r="P2810" i="3" l="1"/>
  <c r="D2811" i="3" s="1"/>
  <c r="E2811" i="3" s="1"/>
  <c r="N2810" i="3"/>
  <c r="O2810" i="3"/>
  <c r="B2811" i="3" s="1"/>
  <c r="Q2811" i="3" s="1"/>
  <c r="C2811" i="3" l="1"/>
  <c r="F2811" i="3" s="1"/>
  <c r="G2811" i="3" l="1"/>
  <c r="H2811" i="3" s="1"/>
  <c r="K2811" i="3"/>
  <c r="L2811" i="3" s="1"/>
  <c r="I2811" i="3"/>
  <c r="J2811" i="3" s="1"/>
  <c r="M2811" i="3" s="1"/>
  <c r="O2811" i="3" l="1"/>
  <c r="P2811" i="3"/>
  <c r="D2812" i="3" s="1"/>
  <c r="E2812" i="3" s="1"/>
  <c r="N2811" i="3"/>
  <c r="B2812" i="3" l="1"/>
  <c r="Q2812" i="3" s="1"/>
  <c r="C2812" i="3" l="1"/>
  <c r="F2812" i="3" s="1"/>
  <c r="G2812" i="3" l="1"/>
  <c r="H2812" i="3" s="1"/>
  <c r="I2812" i="3"/>
  <c r="J2812" i="3" s="1"/>
  <c r="M2812" i="3" s="1"/>
  <c r="K2812" i="3"/>
  <c r="L2812" i="3" s="1"/>
  <c r="N2812" i="3" l="1"/>
  <c r="O2812" i="3"/>
  <c r="B2813" i="3" s="1"/>
  <c r="Q2813" i="3" s="1"/>
  <c r="P2812" i="3"/>
  <c r="D2813" i="3" s="1"/>
  <c r="E2813" i="3" s="1"/>
  <c r="C2813" i="3" l="1"/>
  <c r="F2813" i="3" s="1"/>
  <c r="I2813" i="3" l="1"/>
  <c r="J2813" i="3" s="1"/>
  <c r="G2813" i="3"/>
  <c r="K2813" i="3"/>
  <c r="L2813" i="3" s="1"/>
  <c r="H2813" i="3" l="1"/>
  <c r="M2813" i="3"/>
  <c r="N2813" i="3" l="1"/>
  <c r="O2813" i="3"/>
  <c r="P2813" i="3"/>
  <c r="D2814" i="3" s="1"/>
  <c r="E2814" i="3" s="1"/>
  <c r="B2814" i="3" l="1"/>
  <c r="Q2814" i="3" s="1"/>
  <c r="C2814" i="3"/>
  <c r="F2814" i="3" s="1"/>
  <c r="G2814" i="3" l="1"/>
  <c r="H2814" i="3" s="1"/>
  <c r="K2814" i="3"/>
  <c r="L2814" i="3" s="1"/>
  <c r="I2814" i="3"/>
  <c r="J2814" i="3" s="1"/>
  <c r="M2814" i="3" s="1"/>
  <c r="O2814" i="3" l="1"/>
  <c r="N2814" i="3"/>
  <c r="P2814" i="3"/>
  <c r="D2815" i="3" s="1"/>
  <c r="E2815" i="3" s="1"/>
  <c r="B2815" i="3" l="1"/>
  <c r="Q2815" i="3" s="1"/>
  <c r="C2815" i="3" l="1"/>
  <c r="F2815" i="3" s="1"/>
  <c r="K2815" i="3" l="1"/>
  <c r="L2815" i="3" s="1"/>
  <c r="G2815" i="3"/>
  <c r="H2815" i="3" s="1"/>
  <c r="I2815" i="3"/>
  <c r="J2815" i="3" s="1"/>
  <c r="M2815" i="3" s="1"/>
  <c r="O2815" i="3" l="1"/>
  <c r="P2815" i="3"/>
  <c r="D2816" i="3" s="1"/>
  <c r="E2816" i="3" s="1"/>
  <c r="N2815" i="3"/>
  <c r="B2816" i="3" l="1"/>
  <c r="Q2816" i="3" s="1"/>
  <c r="C2816" i="3" l="1"/>
  <c r="F2816" i="3" s="1"/>
  <c r="G2816" i="3" l="1"/>
  <c r="I2816" i="3"/>
  <c r="J2816" i="3" s="1"/>
  <c r="K2816" i="3"/>
  <c r="L2816" i="3" s="1"/>
  <c r="H2816" i="3" l="1"/>
  <c r="M2816" i="3"/>
  <c r="N2816" i="3" l="1"/>
  <c r="O2816" i="3"/>
  <c r="P2816" i="3"/>
  <c r="D2817" i="3" s="1"/>
  <c r="E2817" i="3" s="1"/>
  <c r="B2817" i="3" l="1"/>
  <c r="Q2817" i="3" s="1"/>
  <c r="C2817" i="3" l="1"/>
  <c r="F2817" i="3" s="1"/>
  <c r="G2817" i="3"/>
  <c r="I2817" i="3"/>
  <c r="J2817" i="3" s="1"/>
  <c r="K2817" i="3"/>
  <c r="L2817" i="3" s="1"/>
  <c r="H2817" i="3" l="1"/>
  <c r="M2817" i="3"/>
  <c r="O2817" i="3" l="1"/>
  <c r="N2817" i="3"/>
  <c r="P2817" i="3"/>
  <c r="D2818" i="3" s="1"/>
  <c r="E2818" i="3" s="1"/>
  <c r="B2818" i="3" l="1"/>
  <c r="Q2818" i="3" s="1"/>
  <c r="C2818" i="3" l="1"/>
  <c r="F2818" i="3" s="1"/>
  <c r="I2818" i="3" l="1"/>
  <c r="J2818" i="3" s="1"/>
  <c r="K2818" i="3"/>
  <c r="L2818" i="3" s="1"/>
  <c r="G2818" i="3"/>
  <c r="H2818" i="3" s="1"/>
  <c r="M2818" i="3" l="1"/>
  <c r="N2818" i="3" s="1"/>
  <c r="O2818" i="3" l="1"/>
  <c r="P2818" i="3"/>
  <c r="D2819" i="3" s="1"/>
  <c r="E2819" i="3" s="1"/>
  <c r="B2819" i="3"/>
  <c r="Q2819" i="3" s="1"/>
  <c r="C2819" i="3" l="1"/>
  <c r="F2819" i="3" s="1"/>
  <c r="I2819" i="3"/>
  <c r="J2819" i="3" s="1"/>
  <c r="K2819" i="3"/>
  <c r="L2819" i="3" s="1"/>
  <c r="G2819" i="3"/>
  <c r="H2819" i="3" l="1"/>
  <c r="M2819" i="3"/>
  <c r="O2819" i="3" l="1"/>
  <c r="N2819" i="3"/>
  <c r="P2819" i="3"/>
  <c r="D2820" i="3" s="1"/>
  <c r="E2820" i="3" s="1"/>
  <c r="B2820" i="3" l="1"/>
  <c r="Q2820" i="3" s="1"/>
  <c r="C2820" i="3" l="1"/>
  <c r="F2820" i="3" s="1"/>
  <c r="G2820" i="3" l="1"/>
  <c r="K2820" i="3"/>
  <c r="L2820" i="3" s="1"/>
  <c r="I2820" i="3"/>
  <c r="J2820" i="3" s="1"/>
  <c r="H2820" i="3" l="1"/>
  <c r="M2820" i="3"/>
  <c r="N2820" i="3" l="1"/>
  <c r="O2820" i="3"/>
  <c r="B2821" i="3" s="1"/>
  <c r="Q2821" i="3" s="1"/>
  <c r="P2820" i="3"/>
  <c r="D2821" i="3" s="1"/>
  <c r="E2821" i="3" s="1"/>
  <c r="C2821" i="3" l="1"/>
  <c r="F2821" i="3" s="1"/>
  <c r="G2821" i="3" l="1"/>
  <c r="H2821" i="3" s="1"/>
  <c r="I2821" i="3"/>
  <c r="J2821" i="3" s="1"/>
  <c r="M2821" i="3" s="1"/>
  <c r="K2821" i="3"/>
  <c r="L2821" i="3" s="1"/>
  <c r="N2821" i="3" l="1"/>
  <c r="O2821" i="3"/>
  <c r="P2821" i="3"/>
  <c r="D2822" i="3" s="1"/>
  <c r="E2822" i="3" s="1"/>
  <c r="B2822" i="3" l="1"/>
  <c r="Q2822" i="3" s="1"/>
  <c r="C2822" i="3" l="1"/>
  <c r="F2822" i="3" s="1"/>
  <c r="I2822" i="3"/>
  <c r="J2822" i="3" s="1"/>
  <c r="K2822" i="3"/>
  <c r="L2822" i="3" s="1"/>
  <c r="G2822" i="3"/>
  <c r="H2822" i="3" l="1"/>
  <c r="M2822" i="3"/>
  <c r="N2822" i="3" l="1"/>
  <c r="P2822" i="3"/>
  <c r="D2823" i="3" s="1"/>
  <c r="E2823" i="3" s="1"/>
  <c r="O2822" i="3"/>
  <c r="B2823" i="3" s="1"/>
  <c r="Q2823" i="3" s="1"/>
  <c r="C2823" i="3" l="1"/>
  <c r="F2823" i="3" s="1"/>
  <c r="K2823" i="3" l="1"/>
  <c r="L2823" i="3" s="1"/>
  <c r="G2823" i="3"/>
  <c r="I2823" i="3"/>
  <c r="J2823" i="3" s="1"/>
  <c r="H2823" i="3" l="1"/>
  <c r="M2823" i="3"/>
  <c r="O2823" i="3" l="1"/>
  <c r="P2823" i="3"/>
  <c r="D2824" i="3" s="1"/>
  <c r="E2824" i="3" s="1"/>
  <c r="N2823" i="3"/>
  <c r="B2824" i="3" l="1"/>
  <c r="Q2824" i="3" s="1"/>
  <c r="C2824" i="3" l="1"/>
  <c r="F2824" i="3" s="1"/>
  <c r="G2824" i="3"/>
  <c r="H2824" i="3" s="1"/>
  <c r="I2824" i="3"/>
  <c r="J2824" i="3" s="1"/>
  <c r="M2824" i="3" s="1"/>
  <c r="K2824" i="3"/>
  <c r="L2824" i="3" s="1"/>
  <c r="N2824" i="3" l="1"/>
  <c r="O2824" i="3"/>
  <c r="B2825" i="3" s="1"/>
  <c r="Q2825" i="3" s="1"/>
  <c r="P2824" i="3"/>
  <c r="D2825" i="3" s="1"/>
  <c r="E2825" i="3" s="1"/>
  <c r="C2825" i="3" l="1"/>
  <c r="F2825" i="3" s="1"/>
  <c r="G2825" i="3" l="1"/>
  <c r="I2825" i="3"/>
  <c r="J2825" i="3" s="1"/>
  <c r="K2825" i="3"/>
  <c r="L2825" i="3" s="1"/>
  <c r="H2825" i="3" l="1"/>
  <c r="M2825" i="3"/>
  <c r="N2825" i="3" l="1"/>
  <c r="O2825" i="3"/>
  <c r="P2825" i="3"/>
  <c r="D2826" i="3" s="1"/>
  <c r="E2826" i="3" s="1"/>
  <c r="B2826" i="3" l="1"/>
  <c r="Q2826" i="3" s="1"/>
  <c r="C2826" i="3"/>
  <c r="F2826" i="3" s="1"/>
  <c r="G2826" i="3" l="1"/>
  <c r="I2826" i="3"/>
  <c r="J2826" i="3" s="1"/>
  <c r="K2826" i="3"/>
  <c r="L2826" i="3" s="1"/>
  <c r="H2826" i="3" l="1"/>
  <c r="M2826" i="3"/>
  <c r="N2826" i="3" l="1"/>
  <c r="O2826" i="3"/>
  <c r="P2826" i="3"/>
  <c r="D2827" i="3" s="1"/>
  <c r="E2827" i="3" s="1"/>
  <c r="B2827" i="3" l="1"/>
  <c r="Q2827" i="3" s="1"/>
  <c r="C2827" i="3" l="1"/>
  <c r="F2827" i="3" s="1"/>
  <c r="K2827" i="3" s="1"/>
  <c r="L2827" i="3" s="1"/>
  <c r="G2827" i="3" l="1"/>
  <c r="H2827" i="3" s="1"/>
  <c r="I2827" i="3"/>
  <c r="J2827" i="3" s="1"/>
  <c r="M2827" i="3" s="1"/>
  <c r="O2827" i="3" s="1"/>
  <c r="N2827" i="3" l="1"/>
  <c r="P2827" i="3"/>
  <c r="D2828" i="3" s="1"/>
  <c r="E2828" i="3" s="1"/>
  <c r="B2828" i="3"/>
  <c r="Q2828" i="3" s="1"/>
  <c r="C2828" i="3" l="1"/>
  <c r="F2828" i="3" s="1"/>
  <c r="G2828" i="3" l="1"/>
  <c r="K2828" i="3"/>
  <c r="L2828" i="3" s="1"/>
  <c r="I2828" i="3"/>
  <c r="J2828" i="3" s="1"/>
  <c r="H2828" i="3" l="1"/>
  <c r="M2828" i="3"/>
  <c r="P2828" i="3" l="1"/>
  <c r="D2829" i="3" s="1"/>
  <c r="E2829" i="3" s="1"/>
  <c r="O2828" i="3"/>
  <c r="N2828" i="3"/>
  <c r="B2829" i="3" l="1"/>
  <c r="Q2829" i="3" s="1"/>
  <c r="C2829" i="3" l="1"/>
  <c r="F2829" i="3" s="1"/>
  <c r="K2829" i="3" l="1"/>
  <c r="L2829" i="3" s="1"/>
  <c r="G2829" i="3"/>
  <c r="I2829" i="3"/>
  <c r="J2829" i="3" s="1"/>
  <c r="H2829" i="3" l="1"/>
  <c r="M2829" i="3"/>
  <c r="N2829" i="3" l="1"/>
  <c r="P2829" i="3"/>
  <c r="D2830" i="3" s="1"/>
  <c r="E2830" i="3" s="1"/>
  <c r="O2829" i="3"/>
  <c r="B2830" i="3" l="1"/>
  <c r="Q2830" i="3" s="1"/>
  <c r="C2830" i="3"/>
  <c r="F2830" i="3" s="1"/>
  <c r="G2830" i="3" l="1"/>
  <c r="H2830" i="3" s="1"/>
  <c r="I2830" i="3"/>
  <c r="J2830" i="3" s="1"/>
  <c r="M2830" i="3" s="1"/>
  <c r="K2830" i="3"/>
  <c r="L2830" i="3" s="1"/>
  <c r="N2830" i="3" l="1"/>
  <c r="O2830" i="3"/>
  <c r="P2830" i="3"/>
  <c r="D2831" i="3" s="1"/>
  <c r="E2831" i="3" s="1"/>
  <c r="B2831" i="3" l="1"/>
  <c r="Q2831" i="3" s="1"/>
  <c r="C2831" i="3" l="1"/>
  <c r="F2831" i="3" s="1"/>
  <c r="K2831" i="3" s="1"/>
  <c r="L2831" i="3" s="1"/>
  <c r="G2831" i="3"/>
  <c r="I2831" i="3" l="1"/>
  <c r="J2831" i="3" s="1"/>
  <c r="H2831" i="3"/>
  <c r="M2831" i="3"/>
  <c r="P2831" i="3" l="1"/>
  <c r="D2832" i="3" s="1"/>
  <c r="E2832" i="3" s="1"/>
  <c r="O2831" i="3"/>
  <c r="N2831" i="3"/>
  <c r="B2832" i="3" l="1"/>
  <c r="Q2832" i="3" s="1"/>
  <c r="C2832" i="3" l="1"/>
  <c r="F2832" i="3" s="1"/>
  <c r="G2832" i="3" l="1"/>
  <c r="K2832" i="3"/>
  <c r="L2832" i="3" s="1"/>
  <c r="I2832" i="3"/>
  <c r="J2832" i="3" s="1"/>
  <c r="H2832" i="3" l="1"/>
  <c r="M2832" i="3"/>
  <c r="O2832" i="3" l="1"/>
  <c r="N2832" i="3"/>
  <c r="P2832" i="3"/>
  <c r="D2833" i="3" s="1"/>
  <c r="E2833" i="3" s="1"/>
  <c r="B2833" i="3" l="1"/>
  <c r="Q2833" i="3" s="1"/>
  <c r="C2833" i="3" l="1"/>
  <c r="F2833" i="3" s="1"/>
  <c r="I2833" i="3" l="1"/>
  <c r="J2833" i="3" s="1"/>
  <c r="K2833" i="3"/>
  <c r="L2833" i="3" s="1"/>
  <c r="G2833" i="3"/>
  <c r="H2833" i="3" s="1"/>
  <c r="M2833" i="3" l="1"/>
  <c r="N2833" i="3" s="1"/>
  <c r="P2833" i="3" l="1"/>
  <c r="D2834" i="3" s="1"/>
  <c r="E2834" i="3" s="1"/>
  <c r="O2833" i="3"/>
  <c r="B2834" i="3" s="1"/>
  <c r="Q2834" i="3" s="1"/>
  <c r="C2834" i="3" l="1"/>
  <c r="F2834" i="3" s="1"/>
  <c r="G2834" i="3" s="1"/>
  <c r="I2834" i="3" l="1"/>
  <c r="J2834" i="3" s="1"/>
  <c r="K2834" i="3"/>
  <c r="L2834" i="3" s="1"/>
  <c r="H2834" i="3"/>
  <c r="M2834" i="3"/>
  <c r="N2834" i="3" l="1"/>
  <c r="O2834" i="3"/>
  <c r="B2835" i="3" s="1"/>
  <c r="Q2835" i="3" s="1"/>
  <c r="P2834" i="3"/>
  <c r="D2835" i="3" s="1"/>
  <c r="E2835" i="3" s="1"/>
  <c r="C2835" i="3" l="1"/>
  <c r="F2835" i="3" s="1"/>
  <c r="G2835" i="3" l="1"/>
  <c r="K2835" i="3"/>
  <c r="L2835" i="3" s="1"/>
  <c r="I2835" i="3"/>
  <c r="J2835" i="3" s="1"/>
  <c r="H2835" i="3" l="1"/>
  <c r="M2835" i="3"/>
  <c r="O2835" i="3" l="1"/>
  <c r="N2835" i="3"/>
  <c r="P2835" i="3"/>
  <c r="D2836" i="3" s="1"/>
  <c r="E2836" i="3" s="1"/>
  <c r="B2836" i="3" l="1"/>
  <c r="Q2836" i="3" s="1"/>
  <c r="C2836" i="3" l="1"/>
  <c r="F2836" i="3" s="1"/>
  <c r="G2836" i="3" l="1"/>
  <c r="H2836" i="3" s="1"/>
  <c r="I2836" i="3"/>
  <c r="J2836" i="3" s="1"/>
  <c r="M2836" i="3" s="1"/>
  <c r="K2836" i="3"/>
  <c r="L2836" i="3" s="1"/>
  <c r="P2836" i="3" l="1"/>
  <c r="D2837" i="3" s="1"/>
  <c r="E2837" i="3" s="1"/>
  <c r="N2836" i="3"/>
  <c r="O2836" i="3"/>
  <c r="B2837" i="3" l="1"/>
  <c r="Q2837" i="3" s="1"/>
  <c r="C2837" i="3" l="1"/>
  <c r="F2837" i="3" s="1"/>
  <c r="I2837" i="3" s="1"/>
  <c r="J2837" i="3" s="1"/>
  <c r="G2837" i="3" l="1"/>
  <c r="K2837" i="3"/>
  <c r="L2837" i="3" s="1"/>
  <c r="H2837" i="3"/>
  <c r="M2837" i="3"/>
  <c r="N2837" i="3" l="1"/>
  <c r="P2837" i="3"/>
  <c r="D2838" i="3" s="1"/>
  <c r="E2838" i="3" s="1"/>
  <c r="O2837" i="3"/>
  <c r="B2838" i="3" s="1"/>
  <c r="Q2838" i="3" s="1"/>
  <c r="C2838" i="3" l="1"/>
  <c r="F2838" i="3" s="1"/>
  <c r="K2838" i="3" l="1"/>
  <c r="L2838" i="3" s="1"/>
  <c r="G2838" i="3"/>
  <c r="I2838" i="3"/>
  <c r="J2838" i="3" s="1"/>
  <c r="H2838" i="3" l="1"/>
  <c r="M2838" i="3"/>
  <c r="O2838" i="3" l="1"/>
  <c r="P2838" i="3"/>
  <c r="D2839" i="3" s="1"/>
  <c r="E2839" i="3" s="1"/>
  <c r="N2838" i="3"/>
  <c r="B2839" i="3" l="1"/>
  <c r="Q2839" i="3" s="1"/>
  <c r="C2839" i="3" l="1"/>
  <c r="F2839" i="3" s="1"/>
  <c r="G2839" i="3" l="1"/>
  <c r="H2839" i="3" s="1"/>
  <c r="I2839" i="3"/>
  <c r="J2839" i="3" s="1"/>
  <c r="M2839" i="3" s="1"/>
  <c r="K2839" i="3"/>
  <c r="L2839" i="3" s="1"/>
  <c r="N2839" i="3" l="1"/>
  <c r="O2839" i="3"/>
  <c r="P2839" i="3"/>
  <c r="D2840" i="3" s="1"/>
  <c r="E2840" i="3" s="1"/>
  <c r="B2840" i="3" l="1"/>
  <c r="Q2840" i="3" s="1"/>
  <c r="C2840" i="3" l="1"/>
  <c r="F2840" i="3" s="1"/>
  <c r="G2840" i="3"/>
  <c r="I2840" i="3"/>
  <c r="J2840" i="3" s="1"/>
  <c r="K2840" i="3"/>
  <c r="L2840" i="3" s="1"/>
  <c r="H2840" i="3" l="1"/>
  <c r="M2840" i="3"/>
  <c r="N2840" i="3" l="1"/>
  <c r="O2840" i="3"/>
  <c r="P2840" i="3"/>
  <c r="D2841" i="3" s="1"/>
  <c r="E2841" i="3" s="1"/>
  <c r="B2841" i="3" l="1"/>
  <c r="Q2841" i="3" s="1"/>
  <c r="C2841" i="3"/>
  <c r="F2841" i="3" s="1"/>
  <c r="G2841" i="3" l="1"/>
  <c r="I2841" i="3"/>
  <c r="J2841" i="3" s="1"/>
  <c r="K2841" i="3"/>
  <c r="L2841" i="3" s="1"/>
  <c r="H2841" i="3" l="1"/>
  <c r="M2841" i="3"/>
  <c r="O2841" i="3" l="1"/>
  <c r="P2841" i="3"/>
  <c r="D2842" i="3" s="1"/>
  <c r="E2842" i="3" s="1"/>
  <c r="N2841" i="3"/>
  <c r="B2842" i="3" l="1"/>
  <c r="Q2842" i="3" s="1"/>
  <c r="C2842" i="3" l="1"/>
  <c r="F2842" i="3" s="1"/>
  <c r="I2842" i="3" l="1"/>
  <c r="J2842" i="3" s="1"/>
  <c r="K2842" i="3"/>
  <c r="L2842" i="3" s="1"/>
  <c r="G2842" i="3"/>
  <c r="H2842" i="3" s="1"/>
  <c r="M2842" i="3" l="1"/>
  <c r="P2842" i="3" s="1"/>
  <c r="D2843" i="3" s="1"/>
  <c r="E2843" i="3" s="1"/>
  <c r="N2842" i="3" l="1"/>
  <c r="O2842" i="3"/>
  <c r="B2843" i="3" l="1"/>
  <c r="Q2843" i="3" s="1"/>
  <c r="C2843" i="3"/>
  <c r="F2843" i="3" s="1"/>
  <c r="G2843" i="3" s="1"/>
  <c r="I2843" i="3" l="1"/>
  <c r="J2843" i="3" s="1"/>
  <c r="K2843" i="3"/>
  <c r="L2843" i="3" s="1"/>
  <c r="H2843" i="3"/>
  <c r="M2843" i="3"/>
  <c r="P2843" i="3" l="1"/>
  <c r="D2844" i="3" s="1"/>
  <c r="E2844" i="3" s="1"/>
  <c r="N2843" i="3"/>
  <c r="O2843" i="3"/>
  <c r="B2844" i="3" s="1"/>
  <c r="Q2844" i="3" s="1"/>
  <c r="C2844" i="3" l="1"/>
  <c r="F2844" i="3" s="1"/>
  <c r="G2844" i="3" l="1"/>
  <c r="K2844" i="3"/>
  <c r="L2844" i="3" s="1"/>
  <c r="I2844" i="3"/>
  <c r="J2844" i="3" s="1"/>
  <c r="H2844" i="3" l="1"/>
  <c r="M2844" i="3"/>
  <c r="O2844" i="3" l="1"/>
  <c r="P2844" i="3"/>
  <c r="D2845" i="3" s="1"/>
  <c r="E2845" i="3" s="1"/>
  <c r="N2844" i="3"/>
  <c r="B2845" i="3" l="1"/>
  <c r="Q2845" i="3" s="1"/>
  <c r="C2845" i="3" l="1"/>
  <c r="F2845" i="3" s="1"/>
  <c r="G2845" i="3" l="1"/>
  <c r="H2845" i="3" s="1"/>
  <c r="K2845" i="3"/>
  <c r="L2845" i="3" s="1"/>
  <c r="I2845" i="3"/>
  <c r="J2845" i="3" s="1"/>
  <c r="M2845" i="3" l="1"/>
  <c r="O2845" i="3" s="1"/>
  <c r="N2845" i="3" l="1"/>
  <c r="B2846" i="3" s="1"/>
  <c r="Q2846" i="3" s="1"/>
  <c r="P2845" i="3"/>
  <c r="D2846" i="3" s="1"/>
  <c r="E2846" i="3" s="1"/>
  <c r="C2846" i="3" l="1"/>
  <c r="F2846" i="3" s="1"/>
  <c r="G2846" i="3" l="1"/>
  <c r="H2846" i="3" s="1"/>
  <c r="I2846" i="3"/>
  <c r="J2846" i="3" s="1"/>
  <c r="M2846" i="3" s="1"/>
  <c r="K2846" i="3"/>
  <c r="L2846" i="3" s="1"/>
  <c r="N2846" i="3" l="1"/>
  <c r="O2846" i="3"/>
  <c r="P2846" i="3"/>
  <c r="D2847" i="3" s="1"/>
  <c r="E2847" i="3" s="1"/>
  <c r="B2847" i="3" l="1"/>
  <c r="Q2847" i="3" s="1"/>
  <c r="C2847" i="3" l="1"/>
  <c r="F2847" i="3" s="1"/>
  <c r="I2847" i="3"/>
  <c r="J2847" i="3" s="1"/>
  <c r="G2847" i="3"/>
  <c r="K2847" i="3"/>
  <c r="L2847" i="3" s="1"/>
  <c r="H2847" i="3" l="1"/>
  <c r="M2847" i="3"/>
  <c r="O2847" i="3" l="1"/>
  <c r="P2847" i="3"/>
  <c r="D2848" i="3" s="1"/>
  <c r="E2848" i="3" s="1"/>
  <c r="N2847" i="3"/>
  <c r="B2848" i="3" l="1"/>
  <c r="Q2848" i="3" s="1"/>
  <c r="C2848" i="3" l="1"/>
  <c r="F2848" i="3" s="1"/>
  <c r="I2848" i="3" l="1"/>
  <c r="J2848" i="3" s="1"/>
  <c r="K2848" i="3"/>
  <c r="L2848" i="3" s="1"/>
  <c r="G2848" i="3"/>
  <c r="H2848" i="3" s="1"/>
  <c r="M2848" i="3" l="1"/>
  <c r="O2848" i="3" s="1"/>
  <c r="P2848" i="3" l="1"/>
  <c r="D2849" i="3" s="1"/>
  <c r="E2849" i="3" s="1"/>
  <c r="N2848" i="3"/>
  <c r="B2849" i="3" s="1"/>
  <c r="Q2849" i="3" s="1"/>
  <c r="C2849" i="3" l="1"/>
  <c r="F2849" i="3" s="1"/>
  <c r="G2849" i="3" l="1"/>
  <c r="H2849" i="3" s="1"/>
  <c r="K2849" i="3"/>
  <c r="L2849" i="3" s="1"/>
  <c r="I2849" i="3"/>
  <c r="J2849" i="3" s="1"/>
  <c r="M2849" i="3" s="1"/>
  <c r="O2849" i="3" l="1"/>
  <c r="P2849" i="3"/>
  <c r="D2850" i="3" s="1"/>
  <c r="E2850" i="3" s="1"/>
  <c r="N2849" i="3"/>
  <c r="B2850" i="3" l="1"/>
  <c r="Q2850" i="3" s="1"/>
  <c r="C2850" i="3" l="1"/>
  <c r="F2850" i="3" s="1"/>
  <c r="K2850" i="3" l="1"/>
  <c r="L2850" i="3" s="1"/>
  <c r="I2850" i="3"/>
  <c r="J2850" i="3" s="1"/>
  <c r="G2850" i="3"/>
  <c r="H2850" i="3" l="1"/>
  <c r="M2850" i="3"/>
  <c r="P2850" i="3" l="1"/>
  <c r="D2851" i="3" s="1"/>
  <c r="E2851" i="3" s="1"/>
  <c r="N2850" i="3"/>
  <c r="O2850" i="3"/>
  <c r="B2851" i="3" l="1"/>
  <c r="Q2851" i="3" s="1"/>
  <c r="C2851" i="3"/>
  <c r="F2851" i="3" s="1"/>
  <c r="K2851" i="3" l="1"/>
  <c r="L2851" i="3" s="1"/>
  <c r="G2851" i="3"/>
  <c r="H2851" i="3" s="1"/>
  <c r="I2851" i="3"/>
  <c r="J2851" i="3" s="1"/>
  <c r="M2851" i="3" l="1"/>
  <c r="N2851" i="3" s="1"/>
  <c r="P2851" i="3" l="1"/>
  <c r="D2852" i="3" s="1"/>
  <c r="E2852" i="3" s="1"/>
  <c r="O2851" i="3"/>
  <c r="B2852" i="3" s="1"/>
  <c r="Q2852" i="3" s="1"/>
  <c r="C2852" i="3" l="1"/>
  <c r="F2852" i="3" s="1"/>
  <c r="G2852" i="3" s="1"/>
  <c r="H2852" i="3" s="1"/>
  <c r="I2852" i="3" l="1"/>
  <c r="J2852" i="3" s="1"/>
  <c r="M2852" i="3" s="1"/>
  <c r="O2852" i="3" s="1"/>
  <c r="K2852" i="3"/>
  <c r="L2852" i="3" s="1"/>
  <c r="P2852" i="3" l="1"/>
  <c r="D2853" i="3" s="1"/>
  <c r="E2853" i="3" s="1"/>
  <c r="N2852" i="3"/>
  <c r="B2853" i="3" s="1"/>
  <c r="Q2853" i="3" s="1"/>
  <c r="C2853" i="3" l="1"/>
  <c r="F2853" i="3" s="1"/>
  <c r="K2853" i="3" l="1"/>
  <c r="L2853" i="3" s="1"/>
  <c r="G2853" i="3"/>
  <c r="I2853" i="3"/>
  <c r="J2853" i="3" s="1"/>
  <c r="H2853" i="3" l="1"/>
  <c r="M2853" i="3"/>
  <c r="O2853" i="3" l="1"/>
  <c r="P2853" i="3"/>
  <c r="D2854" i="3" s="1"/>
  <c r="E2854" i="3" s="1"/>
  <c r="N2853" i="3"/>
  <c r="B2854" i="3" l="1"/>
  <c r="Q2854" i="3" s="1"/>
  <c r="C2854" i="3" l="1"/>
  <c r="F2854" i="3" s="1"/>
  <c r="I2854" i="3" s="1"/>
  <c r="J2854" i="3" s="1"/>
  <c r="G2854" i="3" l="1"/>
  <c r="H2854" i="3" s="1"/>
  <c r="K2854" i="3"/>
  <c r="L2854" i="3" s="1"/>
  <c r="M2854" i="3" l="1"/>
  <c r="O2854" i="3" s="1"/>
  <c r="P2854" i="3" l="1"/>
  <c r="D2855" i="3" s="1"/>
  <c r="E2855" i="3" s="1"/>
  <c r="N2854" i="3"/>
  <c r="B2855" i="3" s="1"/>
  <c r="Q2855" i="3" s="1"/>
  <c r="C2855" i="3" l="1"/>
  <c r="F2855" i="3" s="1"/>
  <c r="I2855" i="3"/>
  <c r="J2855" i="3" s="1"/>
  <c r="G2855" i="3"/>
  <c r="H2855" i="3" s="1"/>
  <c r="K2855" i="3"/>
  <c r="L2855" i="3" s="1"/>
  <c r="M2855" i="3" l="1"/>
  <c r="N2855" i="3" l="1"/>
  <c r="P2855" i="3"/>
  <c r="D2856" i="3" s="1"/>
  <c r="E2856" i="3" s="1"/>
  <c r="O2855" i="3"/>
  <c r="B2856" i="3" s="1"/>
  <c r="Q2856" i="3" s="1"/>
  <c r="C2856" i="3" l="1"/>
  <c r="F2856" i="3" s="1"/>
  <c r="G2856" i="3" l="1"/>
  <c r="K2856" i="3"/>
  <c r="L2856" i="3" s="1"/>
  <c r="I2856" i="3"/>
  <c r="J2856" i="3" s="1"/>
  <c r="H2856" i="3" l="1"/>
  <c r="M2856" i="3"/>
  <c r="P2856" i="3" l="1"/>
  <c r="D2857" i="3" s="1"/>
  <c r="E2857" i="3" s="1"/>
  <c r="O2856" i="3"/>
  <c r="N2856" i="3"/>
  <c r="B2857" i="3" l="1"/>
  <c r="Q2857" i="3" s="1"/>
  <c r="C2857" i="3" l="1"/>
  <c r="F2857" i="3" s="1"/>
  <c r="G2857" i="3" l="1"/>
  <c r="H2857" i="3" s="1"/>
  <c r="I2857" i="3"/>
  <c r="J2857" i="3" s="1"/>
  <c r="M2857" i="3" s="1"/>
  <c r="K2857" i="3"/>
  <c r="L2857" i="3" s="1"/>
  <c r="N2857" i="3" l="1"/>
  <c r="P2857" i="3"/>
  <c r="D2858" i="3" s="1"/>
  <c r="E2858" i="3" s="1"/>
  <c r="O2857" i="3"/>
  <c r="B2858" i="3" l="1"/>
  <c r="Q2858" i="3" s="1"/>
  <c r="C2858" i="3" l="1"/>
  <c r="F2858" i="3" s="1"/>
  <c r="G2858" i="3" l="1"/>
  <c r="H2858" i="3" s="1"/>
  <c r="K2858" i="3"/>
  <c r="L2858" i="3" s="1"/>
  <c r="I2858" i="3"/>
  <c r="J2858" i="3" s="1"/>
  <c r="M2858" i="3" l="1"/>
  <c r="O2858" i="3" s="1"/>
  <c r="P2858" i="3" l="1"/>
  <c r="D2859" i="3" s="1"/>
  <c r="E2859" i="3" s="1"/>
  <c r="N2858" i="3"/>
  <c r="B2859" i="3" s="1"/>
  <c r="Q2859" i="3" s="1"/>
  <c r="C2859" i="3" l="1"/>
  <c r="F2859" i="3" s="1"/>
  <c r="G2859" i="3" l="1"/>
  <c r="I2859" i="3"/>
  <c r="J2859" i="3" s="1"/>
  <c r="K2859" i="3"/>
  <c r="L2859" i="3" s="1"/>
  <c r="H2859" i="3" l="1"/>
  <c r="M2859" i="3"/>
  <c r="O2859" i="3" l="1"/>
  <c r="P2859" i="3"/>
  <c r="D2860" i="3" s="1"/>
  <c r="E2860" i="3" s="1"/>
  <c r="N2859" i="3"/>
  <c r="B2860" i="3" l="1"/>
  <c r="Q2860" i="3" s="1"/>
  <c r="C2860" i="3" l="1"/>
  <c r="F2860" i="3" s="1"/>
  <c r="G2860" i="3" l="1"/>
  <c r="H2860" i="3" s="1"/>
  <c r="I2860" i="3"/>
  <c r="J2860" i="3" s="1"/>
  <c r="M2860" i="3" s="1"/>
  <c r="K2860" i="3"/>
  <c r="L2860" i="3" s="1"/>
  <c r="N2860" i="3" l="1"/>
  <c r="O2860" i="3"/>
  <c r="P2860" i="3"/>
  <c r="D2861" i="3" s="1"/>
  <c r="E2861" i="3" s="1"/>
  <c r="B2861" i="3" l="1"/>
  <c r="Q2861" i="3" s="1"/>
  <c r="C2861" i="3"/>
  <c r="F2861" i="3" s="1"/>
  <c r="G2861" i="3" l="1"/>
  <c r="H2861" i="3" s="1"/>
  <c r="I2861" i="3"/>
  <c r="J2861" i="3" s="1"/>
  <c r="M2861" i="3" s="1"/>
  <c r="K2861" i="3"/>
  <c r="L2861" i="3" s="1"/>
  <c r="N2861" i="3" l="1"/>
  <c r="O2861" i="3"/>
  <c r="P2861" i="3"/>
  <c r="D2862" i="3" s="1"/>
  <c r="E2862" i="3" s="1"/>
  <c r="B2862" i="3" l="1"/>
  <c r="Q2862" i="3" s="1"/>
  <c r="C2862" i="3"/>
  <c r="F2862" i="3" s="1"/>
  <c r="G2862" i="3" l="1"/>
  <c r="I2862" i="3"/>
  <c r="J2862" i="3" s="1"/>
  <c r="K2862" i="3"/>
  <c r="L2862" i="3" s="1"/>
  <c r="H2862" i="3" l="1"/>
  <c r="M2862" i="3"/>
  <c r="N2862" i="3" l="1"/>
  <c r="O2862" i="3"/>
  <c r="P2862" i="3"/>
  <c r="D2863" i="3" s="1"/>
  <c r="E2863" i="3" s="1"/>
  <c r="B2863" i="3" l="1"/>
  <c r="Q2863" i="3" s="1"/>
  <c r="C2863" i="3" l="1"/>
  <c r="F2863" i="3" s="1"/>
  <c r="G2863" i="3" s="1"/>
  <c r="H2863" i="3" s="1"/>
  <c r="K2863" i="3"/>
  <c r="L2863" i="3" s="1"/>
  <c r="I2863" i="3" l="1"/>
  <c r="J2863" i="3" s="1"/>
  <c r="M2863" i="3" s="1"/>
  <c r="O2863" i="3" s="1"/>
  <c r="P2863" i="3" l="1"/>
  <c r="D2864" i="3" s="1"/>
  <c r="E2864" i="3" s="1"/>
  <c r="N2863" i="3"/>
  <c r="B2864" i="3" s="1"/>
  <c r="Q2864" i="3" s="1"/>
  <c r="C2864" i="3" l="1"/>
  <c r="F2864" i="3" s="1"/>
  <c r="K2864" i="3" l="1"/>
  <c r="L2864" i="3" s="1"/>
  <c r="G2864" i="3"/>
  <c r="H2864" i="3" s="1"/>
  <c r="I2864" i="3"/>
  <c r="J2864" i="3" s="1"/>
  <c r="M2864" i="3" s="1"/>
  <c r="O2864" i="3" l="1"/>
  <c r="P2864" i="3"/>
  <c r="D2865" i="3" s="1"/>
  <c r="E2865" i="3" s="1"/>
  <c r="N2864" i="3"/>
  <c r="B2865" i="3" l="1"/>
  <c r="Q2865" i="3" s="1"/>
  <c r="C2865" i="3" l="1"/>
  <c r="F2865" i="3" s="1"/>
  <c r="G2865" i="3" l="1"/>
  <c r="I2865" i="3"/>
  <c r="J2865" i="3" s="1"/>
  <c r="K2865" i="3"/>
  <c r="L2865" i="3" s="1"/>
  <c r="H2865" i="3" l="1"/>
  <c r="M2865" i="3"/>
  <c r="O2865" i="3" l="1"/>
  <c r="P2865" i="3"/>
  <c r="D2866" i="3" s="1"/>
  <c r="E2866" i="3" s="1"/>
  <c r="N2865" i="3"/>
  <c r="B2866" i="3" l="1"/>
  <c r="Q2866" i="3" s="1"/>
  <c r="C2866" i="3" l="1"/>
  <c r="F2866" i="3" s="1"/>
  <c r="I2866" i="3"/>
  <c r="J2866" i="3" s="1"/>
  <c r="M2866" i="3" s="1"/>
  <c r="K2866" i="3"/>
  <c r="L2866" i="3" s="1"/>
  <c r="G2866" i="3"/>
  <c r="H2866" i="3" s="1"/>
  <c r="O2866" i="3" l="1"/>
  <c r="N2866" i="3"/>
  <c r="P2866" i="3"/>
  <c r="D2867" i="3" s="1"/>
  <c r="E2867" i="3" s="1"/>
  <c r="B2867" i="3" l="1"/>
  <c r="Q2867" i="3" s="1"/>
  <c r="C2867" i="3" l="1"/>
  <c r="F2867" i="3" s="1"/>
  <c r="G2867" i="3" s="1"/>
  <c r="H2867" i="3" s="1"/>
  <c r="I2867" i="3" l="1"/>
  <c r="J2867" i="3" s="1"/>
  <c r="M2867" i="3" s="1"/>
  <c r="K2867" i="3"/>
  <c r="L2867" i="3" s="1"/>
  <c r="O2867" i="3" l="1"/>
  <c r="P2867" i="3"/>
  <c r="D2868" i="3" s="1"/>
  <c r="E2868" i="3" s="1"/>
  <c r="N2867" i="3"/>
  <c r="B2868" i="3" l="1"/>
  <c r="Q2868" i="3" s="1"/>
  <c r="C2868" i="3" l="1"/>
  <c r="F2868" i="3" s="1"/>
  <c r="G2868" i="3"/>
  <c r="K2868" i="3"/>
  <c r="L2868" i="3" s="1"/>
  <c r="I2868" i="3"/>
  <c r="J2868" i="3" s="1"/>
  <c r="H2868" i="3" l="1"/>
  <c r="M2868" i="3"/>
  <c r="O2868" i="3" l="1"/>
  <c r="P2868" i="3"/>
  <c r="D2869" i="3" s="1"/>
  <c r="E2869" i="3" s="1"/>
  <c r="N2868" i="3"/>
  <c r="B2869" i="3" l="1"/>
  <c r="Q2869" i="3" s="1"/>
  <c r="C2869" i="3" l="1"/>
  <c r="F2869" i="3" s="1"/>
  <c r="K2869" i="3" l="1"/>
  <c r="L2869" i="3" s="1"/>
  <c r="G2869" i="3"/>
  <c r="H2869" i="3" s="1"/>
  <c r="I2869" i="3"/>
  <c r="J2869" i="3" s="1"/>
  <c r="M2869" i="3" s="1"/>
  <c r="N2869" i="3" l="1"/>
  <c r="P2869" i="3"/>
  <c r="D2870" i="3" s="1"/>
  <c r="E2870" i="3" s="1"/>
  <c r="O2869" i="3"/>
  <c r="B2870" i="3" s="1"/>
  <c r="Q2870" i="3" s="1"/>
  <c r="C2870" i="3" l="1"/>
  <c r="F2870" i="3" s="1"/>
  <c r="G2870" i="3" l="1"/>
  <c r="H2870" i="3" s="1"/>
  <c r="I2870" i="3"/>
  <c r="J2870" i="3" s="1"/>
  <c r="K2870" i="3"/>
  <c r="L2870" i="3" s="1"/>
  <c r="M2870" i="3" l="1"/>
  <c r="P2870" i="3" s="1"/>
  <c r="D2871" i="3" s="1"/>
  <c r="E2871" i="3" s="1"/>
  <c r="N2870" i="3" l="1"/>
  <c r="O2870" i="3"/>
  <c r="B2871" i="3" s="1"/>
  <c r="Q2871" i="3" l="1"/>
  <c r="C2871" i="3"/>
  <c r="F2871" i="3" s="1"/>
  <c r="I2871" i="3"/>
  <c r="J2871" i="3" s="1"/>
  <c r="K2871" i="3"/>
  <c r="L2871" i="3" s="1"/>
  <c r="G2871" i="3"/>
  <c r="H2871" i="3" l="1"/>
  <c r="M2871" i="3"/>
  <c r="N2871" i="3" l="1"/>
  <c r="P2871" i="3"/>
  <c r="D2872" i="3" s="1"/>
  <c r="E2872" i="3" s="1"/>
  <c r="O2871" i="3"/>
  <c r="B2872" i="3" l="1"/>
  <c r="Q2872" i="3" s="1"/>
  <c r="C2872" i="3"/>
  <c r="F2872" i="3" s="1"/>
  <c r="G2872" i="3" l="1"/>
  <c r="H2872" i="3" s="1"/>
  <c r="I2872" i="3"/>
  <c r="J2872" i="3" s="1"/>
  <c r="K2872" i="3"/>
  <c r="L2872" i="3" s="1"/>
  <c r="M2872" i="3" l="1"/>
  <c r="P2872" i="3" s="1"/>
  <c r="D2873" i="3" s="1"/>
  <c r="E2873" i="3" s="1"/>
  <c r="O2872" i="3" l="1"/>
  <c r="N2872" i="3"/>
  <c r="B2873" i="3" l="1"/>
  <c r="Q2873" i="3" s="1"/>
  <c r="C2873" i="3" l="1"/>
  <c r="F2873" i="3" s="1"/>
  <c r="I2873" i="3" l="1"/>
  <c r="J2873" i="3" s="1"/>
  <c r="K2873" i="3"/>
  <c r="L2873" i="3" s="1"/>
  <c r="G2873" i="3"/>
  <c r="H2873" i="3" s="1"/>
  <c r="M2873" i="3" l="1"/>
  <c r="O2873" i="3" s="1"/>
  <c r="N2873" i="3" l="1"/>
  <c r="B2874" i="3" s="1"/>
  <c r="Q2874" i="3" s="1"/>
  <c r="P2873" i="3"/>
  <c r="D2874" i="3" s="1"/>
  <c r="E2874" i="3" s="1"/>
  <c r="C2874" i="3" l="1"/>
  <c r="F2874" i="3" s="1"/>
  <c r="G2874" i="3" s="1"/>
  <c r="H2874" i="3" s="1"/>
  <c r="M2874" i="3" l="1"/>
  <c r="O2874" i="3" s="1"/>
  <c r="K2874" i="3"/>
  <c r="L2874" i="3" s="1"/>
  <c r="I2874" i="3"/>
  <c r="J2874" i="3" s="1"/>
  <c r="N2874" i="3" l="1"/>
  <c r="P2874" i="3"/>
  <c r="D2875" i="3" s="1"/>
  <c r="E2875" i="3" s="1"/>
  <c r="B2875" i="3"/>
  <c r="Q2875" i="3" s="1"/>
  <c r="C2875" i="3" l="1"/>
  <c r="F2875" i="3" s="1"/>
  <c r="I2875" i="3" l="1"/>
  <c r="J2875" i="3" s="1"/>
  <c r="K2875" i="3"/>
  <c r="L2875" i="3" s="1"/>
  <c r="G2875" i="3"/>
  <c r="H2875" i="3" s="1"/>
  <c r="M2875" i="3" l="1"/>
  <c r="O2875" i="3" s="1"/>
  <c r="P2875" i="3" l="1"/>
  <c r="D2876" i="3" s="1"/>
  <c r="E2876" i="3" s="1"/>
  <c r="N2875" i="3"/>
  <c r="B2876" i="3" s="1"/>
  <c r="Q2876" i="3" s="1"/>
  <c r="C2876" i="3" l="1"/>
  <c r="F2876" i="3" s="1"/>
  <c r="I2876" i="3" l="1"/>
  <c r="J2876" i="3" s="1"/>
  <c r="G2876" i="3"/>
  <c r="H2876" i="3" s="1"/>
  <c r="K2876" i="3"/>
  <c r="L2876" i="3" s="1"/>
  <c r="M2876" i="3" l="1"/>
  <c r="N2876" i="3" s="1"/>
  <c r="P2876" i="3" l="1"/>
  <c r="D2877" i="3" s="1"/>
  <c r="E2877" i="3" s="1"/>
  <c r="O2876" i="3"/>
  <c r="B2877" i="3" s="1"/>
  <c r="Q2877" i="3" s="1"/>
  <c r="C2877" i="3" l="1"/>
  <c r="F2877" i="3" s="1"/>
  <c r="G2877" i="3"/>
  <c r="I2877" i="3"/>
  <c r="J2877" i="3" s="1"/>
  <c r="K2877" i="3"/>
  <c r="L2877" i="3" s="1"/>
  <c r="H2877" i="3" l="1"/>
  <c r="M2877" i="3"/>
  <c r="O2877" i="3" l="1"/>
  <c r="N2877" i="3"/>
  <c r="P2877" i="3"/>
  <c r="D2878" i="3" s="1"/>
  <c r="E2878" i="3" s="1"/>
  <c r="B2878" i="3" l="1"/>
  <c r="Q2878" i="3" s="1"/>
  <c r="C2878" i="3" l="1"/>
  <c r="F2878" i="3" s="1"/>
  <c r="I2878" i="3" l="1"/>
  <c r="J2878" i="3" s="1"/>
  <c r="K2878" i="3"/>
  <c r="L2878" i="3" s="1"/>
  <c r="G2878" i="3"/>
  <c r="H2878" i="3" s="1"/>
  <c r="M2878" i="3" l="1"/>
  <c r="N2878" i="3" s="1"/>
  <c r="O2878" i="3" l="1"/>
  <c r="B2879" i="3" s="1"/>
  <c r="Q2879" i="3" s="1"/>
  <c r="P2878" i="3"/>
  <c r="D2879" i="3" s="1"/>
  <c r="E2879" i="3" s="1"/>
  <c r="C2879" i="3" l="1"/>
  <c r="F2879" i="3" s="1"/>
  <c r="G2879" i="3" s="1"/>
  <c r="H2879" i="3" s="1"/>
  <c r="K2879" i="3" l="1"/>
  <c r="L2879" i="3" s="1"/>
  <c r="I2879" i="3"/>
  <c r="J2879" i="3" s="1"/>
  <c r="M2879" i="3" s="1"/>
  <c r="P2879" i="3" s="1"/>
  <c r="D2880" i="3" s="1"/>
  <c r="E2880" i="3" s="1"/>
  <c r="O2879" i="3" l="1"/>
  <c r="N2879" i="3"/>
  <c r="B2880" i="3"/>
  <c r="Q2880" i="3" s="1"/>
  <c r="C2880" i="3" l="1"/>
  <c r="F2880" i="3" s="1"/>
  <c r="I2880" i="3" l="1"/>
  <c r="J2880" i="3" s="1"/>
  <c r="G2880" i="3"/>
  <c r="K2880" i="3"/>
  <c r="L2880" i="3" s="1"/>
  <c r="H2880" i="3" l="1"/>
  <c r="M2880" i="3"/>
  <c r="N2880" i="3" l="1"/>
  <c r="O2880" i="3"/>
  <c r="B2881" i="3" s="1"/>
  <c r="Q2881" i="3" s="1"/>
  <c r="P2880" i="3"/>
  <c r="D2881" i="3" s="1"/>
  <c r="E2881" i="3" s="1"/>
  <c r="C2881" i="3" l="1"/>
  <c r="F2881" i="3" s="1"/>
  <c r="K2881" i="3" l="1"/>
  <c r="L2881" i="3" s="1"/>
  <c r="I2881" i="3"/>
  <c r="J2881" i="3" s="1"/>
  <c r="G2881" i="3"/>
  <c r="H2881" i="3" s="1"/>
  <c r="M2881" i="3" l="1"/>
  <c r="O2881" i="3" s="1"/>
  <c r="P2881" i="3" l="1"/>
  <c r="D2882" i="3" s="1"/>
  <c r="E2882" i="3" s="1"/>
  <c r="N2881" i="3"/>
  <c r="B2882" i="3" s="1"/>
  <c r="Q2882" i="3" s="1"/>
  <c r="C2882" i="3" l="1"/>
  <c r="F2882" i="3" s="1"/>
  <c r="G2882" i="3" s="1"/>
  <c r="H2882" i="3" s="1"/>
  <c r="I2882" i="3" l="1"/>
  <c r="J2882" i="3" s="1"/>
  <c r="K2882" i="3"/>
  <c r="L2882" i="3" s="1"/>
  <c r="M2882" i="3"/>
  <c r="N2882" i="3" l="1"/>
  <c r="O2882" i="3"/>
  <c r="B2883" i="3" s="1"/>
  <c r="Q2883" i="3" s="1"/>
  <c r="P2882" i="3"/>
  <c r="D2883" i="3" s="1"/>
  <c r="E2883" i="3" s="1"/>
  <c r="C2883" i="3" l="1"/>
  <c r="F2883" i="3" s="1"/>
  <c r="G2883" i="3" l="1"/>
  <c r="I2883" i="3"/>
  <c r="J2883" i="3" s="1"/>
  <c r="K2883" i="3"/>
  <c r="L2883" i="3" s="1"/>
  <c r="H2883" i="3" l="1"/>
  <c r="M2883" i="3"/>
  <c r="N2883" i="3" l="1"/>
  <c r="O2883" i="3"/>
  <c r="B2884" i="3" s="1"/>
  <c r="Q2884" i="3" s="1"/>
  <c r="P2883" i="3"/>
  <c r="D2884" i="3" s="1"/>
  <c r="E2884" i="3" s="1"/>
  <c r="C2884" i="3" l="1"/>
  <c r="F2884" i="3" s="1"/>
  <c r="G2884" i="3" l="1"/>
  <c r="H2884" i="3" s="1"/>
  <c r="K2884" i="3"/>
  <c r="L2884" i="3" s="1"/>
  <c r="I2884" i="3"/>
  <c r="J2884" i="3" s="1"/>
  <c r="M2884" i="3" s="1"/>
  <c r="N2884" i="3" l="1"/>
  <c r="O2884" i="3"/>
  <c r="P2884" i="3"/>
  <c r="D2885" i="3" s="1"/>
  <c r="E2885" i="3" s="1"/>
  <c r="B2885" i="3" l="1"/>
  <c r="Q2885" i="3" s="1"/>
  <c r="C2885" i="3" l="1"/>
  <c r="F2885" i="3" s="1"/>
  <c r="G2885" i="3"/>
  <c r="H2885" i="3" s="1"/>
  <c r="K2885" i="3"/>
  <c r="L2885" i="3" s="1"/>
  <c r="I2885" i="3"/>
  <c r="J2885" i="3" s="1"/>
  <c r="M2885" i="3" s="1"/>
  <c r="O2885" i="3" l="1"/>
  <c r="P2885" i="3"/>
  <c r="D2886" i="3" s="1"/>
  <c r="E2886" i="3" s="1"/>
  <c r="N2885" i="3"/>
  <c r="B2886" i="3" l="1"/>
  <c r="Q2886" i="3" s="1"/>
  <c r="C2886" i="3" l="1"/>
  <c r="F2886" i="3" s="1"/>
  <c r="G2886" i="3" l="1"/>
  <c r="K2886" i="3"/>
  <c r="L2886" i="3" s="1"/>
  <c r="I2886" i="3"/>
  <c r="J2886" i="3" s="1"/>
  <c r="H2886" i="3" l="1"/>
  <c r="M2886" i="3"/>
  <c r="N2886" i="3" l="1"/>
  <c r="O2886" i="3"/>
  <c r="P2886" i="3"/>
  <c r="D2887" i="3" s="1"/>
  <c r="E2887" i="3" s="1"/>
  <c r="B2887" i="3" l="1"/>
  <c r="Q2887" i="3" s="1"/>
  <c r="C2887" i="3"/>
  <c r="F2887" i="3" s="1"/>
  <c r="I2887" i="3" l="1"/>
  <c r="J2887" i="3" s="1"/>
  <c r="M2887" i="3" s="1"/>
  <c r="G2887" i="3"/>
  <c r="H2887" i="3" s="1"/>
  <c r="K2887" i="3"/>
  <c r="L2887" i="3" s="1"/>
  <c r="O2887" i="3" l="1"/>
  <c r="P2887" i="3"/>
  <c r="D2888" i="3" s="1"/>
  <c r="E2888" i="3" s="1"/>
  <c r="N2887" i="3"/>
  <c r="B2888" i="3" l="1"/>
  <c r="Q2888" i="3" s="1"/>
  <c r="C2888" i="3" l="1"/>
  <c r="F2888" i="3" s="1"/>
  <c r="G2888" i="3" l="1"/>
  <c r="H2888" i="3" s="1"/>
  <c r="I2888" i="3"/>
  <c r="J2888" i="3" s="1"/>
  <c r="M2888" i="3" s="1"/>
  <c r="K2888" i="3"/>
  <c r="L2888" i="3" s="1"/>
  <c r="N2888" i="3" l="1"/>
  <c r="O2888" i="3"/>
  <c r="B2889" i="3" s="1"/>
  <c r="Q2889" i="3" s="1"/>
  <c r="P2888" i="3"/>
  <c r="D2889" i="3" s="1"/>
  <c r="E2889" i="3" s="1"/>
  <c r="C2889" i="3" l="1"/>
  <c r="F2889" i="3" s="1"/>
  <c r="G2889" i="3" l="1"/>
  <c r="I2889" i="3"/>
  <c r="J2889" i="3" s="1"/>
  <c r="K2889" i="3"/>
  <c r="L2889" i="3" s="1"/>
  <c r="H2889" i="3" l="1"/>
  <c r="M2889" i="3"/>
  <c r="O2889" i="3" l="1"/>
  <c r="P2889" i="3"/>
  <c r="D2890" i="3" s="1"/>
  <c r="E2890" i="3" s="1"/>
  <c r="N2889" i="3"/>
  <c r="B2890" i="3" l="1"/>
  <c r="Q2890" i="3" s="1"/>
  <c r="C2890" i="3" l="1"/>
  <c r="F2890" i="3" s="1"/>
  <c r="G2890" i="3" l="1"/>
  <c r="H2890" i="3" s="1"/>
  <c r="I2890" i="3"/>
  <c r="J2890" i="3" s="1"/>
  <c r="M2890" i="3" s="1"/>
  <c r="K2890" i="3"/>
  <c r="L2890" i="3" s="1"/>
  <c r="P2890" i="3" l="1"/>
  <c r="D2891" i="3" s="1"/>
  <c r="E2891" i="3" s="1"/>
  <c r="N2890" i="3"/>
  <c r="O2890" i="3"/>
  <c r="B2891" i="3" s="1"/>
  <c r="Q2891" i="3" s="1"/>
  <c r="C2891" i="3" l="1"/>
  <c r="F2891" i="3" s="1"/>
  <c r="I2891" i="3" l="1"/>
  <c r="J2891" i="3" s="1"/>
  <c r="K2891" i="3"/>
  <c r="L2891" i="3" s="1"/>
  <c r="G2891" i="3"/>
  <c r="H2891" i="3" s="1"/>
  <c r="M2891" i="3" l="1"/>
  <c r="N2891" i="3" l="1"/>
  <c r="O2891" i="3"/>
  <c r="B2892" i="3" s="1"/>
  <c r="Q2892" i="3" s="1"/>
  <c r="P2891" i="3"/>
  <c r="D2892" i="3" s="1"/>
  <c r="E2892" i="3" s="1"/>
  <c r="C2892" i="3" l="1"/>
  <c r="F2892" i="3" s="1"/>
  <c r="G2892" i="3" l="1"/>
  <c r="I2892" i="3"/>
  <c r="J2892" i="3" s="1"/>
  <c r="K2892" i="3"/>
  <c r="L2892" i="3" s="1"/>
  <c r="H2892" i="3" l="1"/>
  <c r="M2892" i="3"/>
  <c r="N2892" i="3" l="1"/>
  <c r="O2892" i="3"/>
  <c r="P2892" i="3"/>
  <c r="D2893" i="3" s="1"/>
  <c r="E2893" i="3" s="1"/>
  <c r="B2893" i="3" l="1"/>
  <c r="Q2893" i="3" s="1"/>
  <c r="C2893" i="3"/>
  <c r="F2893" i="3" s="1"/>
  <c r="G2893" i="3" l="1"/>
  <c r="H2893" i="3" s="1"/>
  <c r="I2893" i="3"/>
  <c r="J2893" i="3" s="1"/>
  <c r="M2893" i="3" s="1"/>
  <c r="K2893" i="3"/>
  <c r="L2893" i="3" s="1"/>
  <c r="N2893" i="3" l="1"/>
  <c r="P2893" i="3"/>
  <c r="D2894" i="3" s="1"/>
  <c r="E2894" i="3" s="1"/>
  <c r="O2893" i="3"/>
  <c r="B2894" i="3" l="1"/>
  <c r="Q2894" i="3" s="1"/>
  <c r="C2894" i="3"/>
  <c r="F2894" i="3" s="1"/>
  <c r="G2894" i="3" l="1"/>
  <c r="H2894" i="3" s="1"/>
  <c r="I2894" i="3"/>
  <c r="J2894" i="3" s="1"/>
  <c r="M2894" i="3" s="1"/>
  <c r="K2894" i="3"/>
  <c r="L2894" i="3" s="1"/>
  <c r="N2894" i="3" l="1"/>
  <c r="O2894" i="3"/>
  <c r="P2894" i="3"/>
  <c r="D2895" i="3" s="1"/>
  <c r="E2895" i="3" s="1"/>
  <c r="B2895" i="3" l="1"/>
  <c r="Q2895" i="3" s="1"/>
  <c r="C2895" i="3"/>
  <c r="F2895" i="3" s="1"/>
  <c r="G2895" i="3" l="1"/>
  <c r="K2895" i="3"/>
  <c r="L2895" i="3" s="1"/>
  <c r="I2895" i="3"/>
  <c r="J2895" i="3" s="1"/>
  <c r="H2895" i="3" l="1"/>
  <c r="M2895" i="3"/>
  <c r="N2895" i="3" l="1"/>
  <c r="P2895" i="3"/>
  <c r="D2896" i="3" s="1"/>
  <c r="E2896" i="3" s="1"/>
  <c r="O2895" i="3"/>
  <c r="B2896" i="3" s="1"/>
  <c r="Q2896" i="3" s="1"/>
  <c r="C2896" i="3" l="1"/>
  <c r="F2896" i="3" s="1"/>
  <c r="G2896" i="3" l="1"/>
  <c r="H2896" i="3" s="1"/>
  <c r="K2896" i="3"/>
  <c r="L2896" i="3" s="1"/>
  <c r="I2896" i="3"/>
  <c r="J2896" i="3" s="1"/>
  <c r="M2896" i="3" s="1"/>
  <c r="N2896" i="3" l="1"/>
  <c r="P2896" i="3"/>
  <c r="D2897" i="3" s="1"/>
  <c r="E2897" i="3" s="1"/>
  <c r="O2896" i="3"/>
  <c r="B2897" i="3" l="1"/>
  <c r="Q2897" i="3" s="1"/>
  <c r="C2897" i="3"/>
  <c r="F2897" i="3" s="1"/>
  <c r="G2897" i="3" l="1"/>
  <c r="K2897" i="3"/>
  <c r="L2897" i="3" s="1"/>
  <c r="I2897" i="3"/>
  <c r="J2897" i="3" s="1"/>
  <c r="H2897" i="3" l="1"/>
  <c r="M2897" i="3"/>
  <c r="N2897" i="3" l="1"/>
  <c r="P2897" i="3"/>
  <c r="D2898" i="3" s="1"/>
  <c r="E2898" i="3" s="1"/>
  <c r="O2897" i="3"/>
  <c r="B2898" i="3" l="1"/>
  <c r="Q2898" i="3" s="1"/>
  <c r="C2898" i="3" l="1"/>
  <c r="F2898" i="3" s="1"/>
  <c r="I2898" i="3"/>
  <c r="J2898" i="3" s="1"/>
  <c r="K2898" i="3"/>
  <c r="L2898" i="3" s="1"/>
  <c r="G2898" i="3"/>
  <c r="H2898" i="3" s="1"/>
  <c r="M2898" i="3" l="1"/>
  <c r="O2898" i="3" s="1"/>
  <c r="N2898" i="3" l="1"/>
  <c r="B2899" i="3" s="1"/>
  <c r="Q2899" i="3" s="1"/>
  <c r="P2898" i="3"/>
  <c r="D2899" i="3" s="1"/>
  <c r="E2899" i="3" s="1"/>
  <c r="C2899" i="3" l="1"/>
  <c r="F2899" i="3" s="1"/>
  <c r="K2899" i="3" l="1"/>
  <c r="L2899" i="3" s="1"/>
  <c r="G2899" i="3"/>
  <c r="H2899" i="3" s="1"/>
  <c r="I2899" i="3"/>
  <c r="J2899" i="3" s="1"/>
  <c r="M2899" i="3" s="1"/>
  <c r="N2899" i="3" l="1"/>
  <c r="P2899" i="3"/>
  <c r="D2900" i="3" s="1"/>
  <c r="E2900" i="3" s="1"/>
  <c r="O2899" i="3"/>
  <c r="B2900" i="3" l="1"/>
  <c r="Q2900" i="3" s="1"/>
  <c r="C2900" i="3"/>
  <c r="F2900" i="3" s="1"/>
  <c r="G2900" i="3" l="1"/>
  <c r="I2900" i="3"/>
  <c r="J2900" i="3" s="1"/>
  <c r="K2900" i="3"/>
  <c r="L2900" i="3" s="1"/>
  <c r="H2900" i="3" l="1"/>
  <c r="M2900" i="3"/>
  <c r="O2900" i="3" l="1"/>
  <c r="P2900" i="3"/>
  <c r="D2901" i="3" s="1"/>
  <c r="E2901" i="3" s="1"/>
  <c r="N2900" i="3"/>
  <c r="B2901" i="3" l="1"/>
  <c r="Q2901" i="3" s="1"/>
  <c r="C2901" i="3" l="1"/>
  <c r="F2901" i="3" s="1"/>
  <c r="G2901" i="3" l="1"/>
  <c r="H2901" i="3" s="1"/>
  <c r="K2901" i="3"/>
  <c r="L2901" i="3" s="1"/>
  <c r="I2901" i="3"/>
  <c r="J2901" i="3" s="1"/>
  <c r="M2901" i="3" s="1"/>
  <c r="P2901" i="3" l="1"/>
  <c r="D2902" i="3" s="1"/>
  <c r="E2902" i="3" s="1"/>
  <c r="O2901" i="3"/>
  <c r="N2901" i="3"/>
  <c r="B2902" i="3" l="1"/>
  <c r="Q2902" i="3" s="1"/>
  <c r="C2902" i="3"/>
  <c r="F2902" i="3" s="1"/>
  <c r="G2902" i="3" l="1"/>
  <c r="H2902" i="3" s="1"/>
  <c r="K2902" i="3"/>
  <c r="L2902" i="3" s="1"/>
  <c r="I2902" i="3"/>
  <c r="J2902" i="3" s="1"/>
  <c r="M2902" i="3" s="1"/>
  <c r="P2902" i="3" l="1"/>
  <c r="D2903" i="3" s="1"/>
  <c r="E2903" i="3" s="1"/>
  <c r="N2902" i="3"/>
  <c r="O2902" i="3"/>
  <c r="B2903" i="3" s="1"/>
  <c r="Q2903" i="3" s="1"/>
  <c r="C2903" i="3" l="1"/>
  <c r="F2903" i="3" s="1"/>
  <c r="G2903" i="3" l="1"/>
  <c r="I2903" i="3"/>
  <c r="J2903" i="3" s="1"/>
  <c r="K2903" i="3"/>
  <c r="L2903" i="3" s="1"/>
  <c r="H2903" i="3" l="1"/>
  <c r="M2903" i="3"/>
  <c r="N2903" i="3" l="1"/>
  <c r="O2903" i="3"/>
  <c r="P2903" i="3"/>
  <c r="D2904" i="3" s="1"/>
  <c r="E2904" i="3" s="1"/>
  <c r="B2904" i="3" l="1"/>
  <c r="Q2904" i="3" s="1"/>
  <c r="C2904" i="3"/>
  <c r="F2904" i="3" s="1"/>
  <c r="G2904" i="3" l="1"/>
  <c r="H2904" i="3" s="1"/>
  <c r="I2904" i="3"/>
  <c r="J2904" i="3" s="1"/>
  <c r="K2904" i="3"/>
  <c r="L2904" i="3" s="1"/>
  <c r="M2904" i="3" l="1"/>
  <c r="N2904" i="3" s="1"/>
  <c r="P2904" i="3" l="1"/>
  <c r="D2905" i="3" s="1"/>
  <c r="E2905" i="3" s="1"/>
  <c r="O2904" i="3"/>
  <c r="B2905" i="3" s="1"/>
  <c r="Q2905" i="3" s="1"/>
  <c r="C2905" i="3" l="1"/>
  <c r="F2905" i="3" s="1"/>
  <c r="I2905" i="3"/>
  <c r="J2905" i="3" s="1"/>
  <c r="M2905" i="3" s="1"/>
  <c r="K2905" i="3"/>
  <c r="L2905" i="3" s="1"/>
  <c r="G2905" i="3"/>
  <c r="H2905" i="3" s="1"/>
  <c r="N2905" i="3" l="1"/>
  <c r="O2905" i="3"/>
  <c r="B2906" i="3" s="1"/>
  <c r="Q2906" i="3" s="1"/>
  <c r="P2905" i="3"/>
  <c r="D2906" i="3" s="1"/>
  <c r="E2906" i="3" s="1"/>
  <c r="C2906" i="3" l="1"/>
  <c r="F2906" i="3" s="1"/>
  <c r="G2906" i="3" l="1"/>
  <c r="K2906" i="3"/>
  <c r="L2906" i="3" s="1"/>
  <c r="I2906" i="3"/>
  <c r="J2906" i="3" s="1"/>
  <c r="H2906" i="3" l="1"/>
  <c r="M2906" i="3"/>
  <c r="N2906" i="3" l="1"/>
  <c r="O2906" i="3"/>
  <c r="P2906" i="3"/>
  <c r="D2907" i="3" s="1"/>
  <c r="E2907" i="3" s="1"/>
  <c r="B2907" i="3" l="1"/>
  <c r="Q2907" i="3" s="1"/>
  <c r="C2907" i="3" l="1"/>
  <c r="F2907" i="3" s="1"/>
  <c r="I2907" i="3" s="1"/>
  <c r="J2907" i="3" s="1"/>
  <c r="G2907" i="3"/>
  <c r="H2907" i="3" s="1"/>
  <c r="K2907" i="3" l="1"/>
  <c r="L2907" i="3" s="1"/>
  <c r="M2907" i="3"/>
  <c r="P2907" i="3" s="1"/>
  <c r="D2908" i="3" s="1"/>
  <c r="E2908" i="3" s="1"/>
  <c r="O2907" i="3" l="1"/>
  <c r="N2907" i="3"/>
  <c r="B2908" i="3" l="1"/>
  <c r="Q2908" i="3" s="1"/>
  <c r="C2908" i="3" l="1"/>
  <c r="F2908" i="3" s="1"/>
  <c r="I2908" i="3" s="1"/>
  <c r="J2908" i="3" s="1"/>
  <c r="K2908" i="3"/>
  <c r="L2908" i="3" s="1"/>
  <c r="G2908" i="3"/>
  <c r="H2908" i="3" s="1"/>
  <c r="M2908" i="3" l="1"/>
  <c r="N2908" i="3" l="1"/>
  <c r="P2908" i="3"/>
  <c r="D2909" i="3" s="1"/>
  <c r="E2909" i="3" s="1"/>
  <c r="O2908" i="3"/>
  <c r="B2909" i="3" l="1"/>
  <c r="Q2909" i="3" s="1"/>
  <c r="C2909" i="3" l="1"/>
  <c r="F2909" i="3" s="1"/>
  <c r="G2909" i="3"/>
  <c r="K2909" i="3"/>
  <c r="L2909" i="3" s="1"/>
  <c r="I2909" i="3"/>
  <c r="J2909" i="3" s="1"/>
  <c r="H2909" i="3" l="1"/>
  <c r="M2909" i="3"/>
  <c r="O2909" i="3" l="1"/>
  <c r="P2909" i="3"/>
  <c r="D2910" i="3" s="1"/>
  <c r="E2910" i="3" s="1"/>
  <c r="N2909" i="3"/>
  <c r="B2910" i="3" l="1"/>
  <c r="Q2910" i="3" s="1"/>
  <c r="C2910" i="3" l="1"/>
  <c r="F2910" i="3" s="1"/>
  <c r="G2910" i="3" s="1"/>
  <c r="H2910" i="3" s="1"/>
  <c r="I2910" i="3" l="1"/>
  <c r="J2910" i="3" s="1"/>
  <c r="M2910" i="3" s="1"/>
  <c r="P2910" i="3" s="1"/>
  <c r="D2911" i="3" s="1"/>
  <c r="E2911" i="3" s="1"/>
  <c r="K2910" i="3"/>
  <c r="L2910" i="3" s="1"/>
  <c r="N2910" i="3" l="1"/>
  <c r="O2910" i="3"/>
  <c r="B2911" i="3" s="1"/>
  <c r="Q2911" i="3" s="1"/>
  <c r="C2911" i="3" l="1"/>
  <c r="F2911" i="3" s="1"/>
  <c r="I2911" i="3" s="1"/>
  <c r="J2911" i="3" s="1"/>
  <c r="M2911" i="3" l="1"/>
  <c r="N2911" i="3" s="1"/>
  <c r="G2911" i="3"/>
  <c r="H2911" i="3" s="1"/>
  <c r="K2911" i="3"/>
  <c r="L2911" i="3" s="1"/>
  <c r="O2911" i="3" l="1"/>
  <c r="B2912" i="3" s="1"/>
  <c r="Q2912" i="3" s="1"/>
  <c r="P2911" i="3"/>
  <c r="D2912" i="3" s="1"/>
  <c r="E2912" i="3" s="1"/>
  <c r="C2912" i="3" l="1"/>
  <c r="F2912" i="3"/>
  <c r="I2912" i="3" l="1"/>
  <c r="J2912" i="3" s="1"/>
  <c r="M2912" i="3" s="1"/>
  <c r="O2912" i="3" s="1"/>
  <c r="G2912" i="3"/>
  <c r="H2912" i="3" s="1"/>
  <c r="K2912" i="3"/>
  <c r="L2912" i="3" s="1"/>
  <c r="P2912" i="3" l="1"/>
  <c r="D2913" i="3" s="1"/>
  <c r="E2913" i="3" s="1"/>
  <c r="N2912" i="3"/>
  <c r="B2913" i="3" s="1"/>
  <c r="Q2913" i="3" s="1"/>
  <c r="C2913" i="3" l="1"/>
  <c r="F2913" i="3" s="1"/>
  <c r="G2913" i="3" s="1"/>
  <c r="H2913" i="3" s="1"/>
  <c r="I2913" i="3"/>
  <c r="J2913" i="3" s="1"/>
  <c r="K2913" i="3"/>
  <c r="L2913" i="3" s="1"/>
  <c r="M2913" i="3" l="1"/>
  <c r="N2913" i="3" s="1"/>
  <c r="P2913" i="3" l="1"/>
  <c r="D2914" i="3" s="1"/>
  <c r="E2914" i="3" s="1"/>
  <c r="O2913" i="3"/>
  <c r="B2914" i="3" s="1"/>
  <c r="Q2914" i="3" l="1"/>
  <c r="C2914" i="3"/>
  <c r="F2914" i="3" s="1"/>
  <c r="K2914" i="3"/>
  <c r="L2914" i="3" s="1"/>
  <c r="I2914" i="3"/>
  <c r="J2914" i="3" s="1"/>
  <c r="M2914" i="3" s="1"/>
  <c r="G2914" i="3"/>
  <c r="H2914" i="3" s="1"/>
  <c r="N2914" i="3" l="1"/>
  <c r="P2914" i="3"/>
  <c r="D2915" i="3" s="1"/>
  <c r="E2915" i="3" s="1"/>
  <c r="O2914" i="3"/>
  <c r="B2915" i="3" s="1"/>
  <c r="Q2915" i="3" s="1"/>
  <c r="C2915" i="3" l="1"/>
  <c r="F2915" i="3" s="1"/>
  <c r="K2915" i="3" l="1"/>
  <c r="L2915" i="3" s="1"/>
  <c r="I2915" i="3"/>
  <c r="J2915" i="3" s="1"/>
  <c r="G2915" i="3"/>
  <c r="H2915" i="3" l="1"/>
  <c r="M2915" i="3"/>
  <c r="N2915" i="3" l="1"/>
  <c r="P2915" i="3"/>
  <c r="D2916" i="3" s="1"/>
  <c r="E2916" i="3" s="1"/>
  <c r="O2915" i="3"/>
  <c r="B2916" i="3" l="1"/>
  <c r="Q2916" i="3" s="1"/>
  <c r="C2916" i="3"/>
  <c r="F2916" i="3" s="1"/>
  <c r="G2916" i="3" l="1"/>
  <c r="H2916" i="3" s="1"/>
  <c r="I2916" i="3"/>
  <c r="J2916" i="3" s="1"/>
  <c r="M2916" i="3" s="1"/>
  <c r="K2916" i="3"/>
  <c r="L2916" i="3" s="1"/>
  <c r="O2916" i="3" l="1"/>
  <c r="N2916" i="3"/>
  <c r="P2916" i="3"/>
  <c r="D2917" i="3" s="1"/>
  <c r="E2917" i="3" s="1"/>
  <c r="B2917" i="3" l="1"/>
  <c r="Q2917" i="3" s="1"/>
  <c r="C2917" i="3"/>
  <c r="F2917" i="3" s="1"/>
  <c r="I2917" i="3" l="1"/>
  <c r="J2917" i="3" s="1"/>
  <c r="G2917" i="3"/>
  <c r="K2917" i="3"/>
  <c r="L2917" i="3" s="1"/>
  <c r="H2917" i="3" l="1"/>
  <c r="M2917" i="3"/>
  <c r="N2917" i="3" l="1"/>
  <c r="O2917" i="3"/>
  <c r="B2918" i="3" s="1"/>
  <c r="Q2918" i="3" s="1"/>
  <c r="P2917" i="3"/>
  <c r="D2918" i="3" s="1"/>
  <c r="E2918" i="3" s="1"/>
  <c r="C2918" i="3" l="1"/>
  <c r="F2918" i="3" s="1"/>
  <c r="K2918" i="3" l="1"/>
  <c r="L2918" i="3" s="1"/>
  <c r="G2918" i="3"/>
  <c r="H2918" i="3" s="1"/>
  <c r="I2918" i="3"/>
  <c r="J2918" i="3" s="1"/>
  <c r="M2918" i="3" s="1"/>
  <c r="O2918" i="3" l="1"/>
  <c r="P2918" i="3"/>
  <c r="D2919" i="3" s="1"/>
  <c r="E2919" i="3" s="1"/>
  <c r="N2918" i="3"/>
  <c r="B2919" i="3" l="1"/>
  <c r="Q2919" i="3" s="1"/>
  <c r="C2919" i="3" l="1"/>
  <c r="F2919" i="3" s="1"/>
  <c r="K2919" i="3" l="1"/>
  <c r="L2919" i="3" s="1"/>
  <c r="G2919" i="3"/>
  <c r="H2919" i="3" s="1"/>
  <c r="I2919" i="3"/>
  <c r="J2919" i="3" s="1"/>
  <c r="M2919" i="3" s="1"/>
  <c r="O2919" i="3" l="1"/>
  <c r="N2919" i="3"/>
  <c r="P2919" i="3"/>
  <c r="D2920" i="3" s="1"/>
  <c r="E2920" i="3" s="1"/>
  <c r="B2920" i="3" l="1"/>
  <c r="Q2920" i="3" s="1"/>
  <c r="C2920" i="3" l="1"/>
  <c r="F2920" i="3" s="1"/>
  <c r="G2920" i="3" s="1"/>
  <c r="K2920" i="3" l="1"/>
  <c r="L2920" i="3" s="1"/>
  <c r="I2920" i="3"/>
  <c r="J2920" i="3" s="1"/>
  <c r="H2920" i="3"/>
  <c r="M2920" i="3"/>
  <c r="O2920" i="3" l="1"/>
  <c r="P2920" i="3"/>
  <c r="D2921" i="3" s="1"/>
  <c r="E2921" i="3" s="1"/>
  <c r="N2920" i="3"/>
  <c r="B2921" i="3" l="1"/>
  <c r="Q2921" i="3" s="1"/>
  <c r="C2921" i="3" l="1"/>
  <c r="F2921" i="3" s="1"/>
  <c r="G2921" i="3" l="1"/>
  <c r="H2921" i="3" s="1"/>
  <c r="I2921" i="3"/>
  <c r="J2921" i="3" s="1"/>
  <c r="M2921" i="3" s="1"/>
  <c r="K2921" i="3"/>
  <c r="L2921" i="3" s="1"/>
  <c r="N2921" i="3" l="1"/>
  <c r="O2921" i="3"/>
  <c r="P2921" i="3"/>
  <c r="D2922" i="3" s="1"/>
  <c r="E2922" i="3" s="1"/>
  <c r="B2922" i="3" l="1"/>
  <c r="Q2922" i="3" s="1"/>
  <c r="C2922" i="3" l="1"/>
  <c r="F2922" i="3" s="1"/>
  <c r="G2922" i="3"/>
  <c r="H2922" i="3" s="1"/>
  <c r="K2922" i="3"/>
  <c r="L2922" i="3" s="1"/>
  <c r="I2922" i="3"/>
  <c r="J2922" i="3" s="1"/>
  <c r="M2922" i="3" s="1"/>
  <c r="N2922" i="3" l="1"/>
  <c r="O2922" i="3"/>
  <c r="P2922" i="3"/>
  <c r="D2923" i="3" s="1"/>
  <c r="E2923" i="3" s="1"/>
  <c r="B2923" i="3" l="1"/>
  <c r="Q2923" i="3" s="1"/>
  <c r="C2923" i="3"/>
  <c r="F2923" i="3" s="1"/>
  <c r="G2923" i="3" l="1"/>
  <c r="K2923" i="3"/>
  <c r="L2923" i="3" s="1"/>
  <c r="I2923" i="3"/>
  <c r="J2923" i="3" s="1"/>
  <c r="H2923" i="3" l="1"/>
  <c r="M2923" i="3"/>
  <c r="O2923" i="3" l="1"/>
  <c r="N2923" i="3"/>
  <c r="P2923" i="3"/>
  <c r="D2924" i="3" s="1"/>
  <c r="E2924" i="3" s="1"/>
  <c r="B2924" i="3" l="1"/>
  <c r="Q2924" i="3" s="1"/>
  <c r="C2924" i="3" l="1"/>
  <c r="F2924" i="3" s="1"/>
  <c r="G2924" i="3" l="1"/>
  <c r="H2924" i="3" s="1"/>
  <c r="I2924" i="3"/>
  <c r="J2924" i="3" s="1"/>
  <c r="M2924" i="3" s="1"/>
  <c r="K2924" i="3"/>
  <c r="L2924" i="3" s="1"/>
  <c r="N2924" i="3" l="1"/>
  <c r="P2924" i="3"/>
  <c r="D2925" i="3" s="1"/>
  <c r="E2925" i="3" s="1"/>
  <c r="O2924" i="3"/>
  <c r="B2925" i="3" l="1"/>
  <c r="Q2925" i="3" s="1"/>
  <c r="C2925" i="3" l="1"/>
  <c r="F2925" i="3" s="1"/>
  <c r="K2925" i="3" l="1"/>
  <c r="L2925" i="3" s="1"/>
  <c r="G2925" i="3"/>
  <c r="H2925" i="3" s="1"/>
  <c r="I2925" i="3"/>
  <c r="J2925" i="3" s="1"/>
  <c r="M2925" i="3" s="1"/>
  <c r="N2925" i="3" l="1"/>
  <c r="O2925" i="3"/>
  <c r="P2925" i="3"/>
  <c r="D2926" i="3" s="1"/>
  <c r="E2926" i="3" s="1"/>
  <c r="B2926" i="3" l="1"/>
  <c r="Q2926" i="3" s="1"/>
  <c r="C2926" i="3"/>
  <c r="F2926" i="3" s="1"/>
  <c r="I2926" i="3" l="1"/>
  <c r="J2926" i="3" s="1"/>
  <c r="G2926" i="3"/>
  <c r="K2926" i="3"/>
  <c r="L2926" i="3" s="1"/>
  <c r="H2926" i="3" l="1"/>
  <c r="M2926" i="3"/>
  <c r="O2926" i="3" l="1"/>
  <c r="N2926" i="3"/>
  <c r="P2926" i="3"/>
  <c r="D2927" i="3" s="1"/>
  <c r="E2927" i="3" s="1"/>
  <c r="B2927" i="3" l="1"/>
  <c r="Q2927" i="3" s="1"/>
  <c r="C2927" i="3" l="1"/>
  <c r="F2927" i="3" s="1"/>
  <c r="G2927" i="3" s="1"/>
  <c r="H2927" i="3" s="1"/>
  <c r="I2927" i="3" l="1"/>
  <c r="J2927" i="3" s="1"/>
  <c r="M2927" i="3" s="1"/>
  <c r="P2927" i="3" s="1"/>
  <c r="D2928" i="3" s="1"/>
  <c r="E2928" i="3" s="1"/>
  <c r="K2927" i="3"/>
  <c r="L2927" i="3" s="1"/>
  <c r="O2927" i="3" l="1"/>
  <c r="N2927" i="3"/>
  <c r="B2928" i="3" s="1"/>
  <c r="Q2928" i="3" s="1"/>
  <c r="C2928" i="3" l="1"/>
  <c r="F2928" i="3" s="1"/>
  <c r="K2928" i="3" l="1"/>
  <c r="L2928" i="3" s="1"/>
  <c r="G2928" i="3"/>
  <c r="H2928" i="3" s="1"/>
  <c r="I2928" i="3"/>
  <c r="J2928" i="3" s="1"/>
  <c r="M2928" i="3" s="1"/>
  <c r="N2928" i="3" l="1"/>
  <c r="P2928" i="3"/>
  <c r="D2929" i="3" s="1"/>
  <c r="E2929" i="3" s="1"/>
  <c r="O2928" i="3"/>
  <c r="B2929" i="3" s="1"/>
  <c r="Q2929" i="3" s="1"/>
  <c r="C2929" i="3" l="1"/>
  <c r="F2929" i="3" s="1"/>
  <c r="I2929" i="3" l="1"/>
  <c r="J2929" i="3" s="1"/>
  <c r="K2929" i="3"/>
  <c r="L2929" i="3" s="1"/>
  <c r="G2929" i="3"/>
  <c r="H2929" i="3" l="1"/>
  <c r="M2929" i="3"/>
  <c r="O2929" i="3" l="1"/>
  <c r="N2929" i="3"/>
  <c r="P2929" i="3"/>
  <c r="D2930" i="3" s="1"/>
  <c r="E2930" i="3" s="1"/>
  <c r="B2930" i="3" l="1"/>
  <c r="Q2930" i="3" s="1"/>
  <c r="C2930" i="3" l="1"/>
  <c r="F2930" i="3" s="1"/>
  <c r="G2930" i="3" l="1"/>
  <c r="H2930" i="3" s="1"/>
  <c r="I2930" i="3"/>
  <c r="J2930" i="3" s="1"/>
  <c r="M2930" i="3" s="1"/>
  <c r="K2930" i="3"/>
  <c r="L2930" i="3" s="1"/>
  <c r="P2930" i="3" l="1"/>
  <c r="D2931" i="3" s="1"/>
  <c r="E2931" i="3" s="1"/>
  <c r="N2930" i="3"/>
  <c r="O2930" i="3"/>
  <c r="B2931" i="3" l="1"/>
  <c r="Q2931" i="3" s="1"/>
  <c r="C2931" i="3"/>
  <c r="F2931" i="3" s="1"/>
  <c r="G2931" i="3" l="1"/>
  <c r="H2931" i="3" s="1"/>
  <c r="I2931" i="3"/>
  <c r="J2931" i="3" s="1"/>
  <c r="M2931" i="3" s="1"/>
  <c r="K2931" i="3"/>
  <c r="L2931" i="3" s="1"/>
  <c r="P2931" i="3" l="1"/>
  <c r="D2932" i="3" s="1"/>
  <c r="E2932" i="3" s="1"/>
  <c r="N2931" i="3"/>
  <c r="O2931" i="3"/>
  <c r="B2932" i="3" s="1"/>
  <c r="Q2932" i="3" s="1"/>
  <c r="C2932" i="3" l="1"/>
  <c r="F2932" i="3" s="1"/>
  <c r="G2932" i="3" l="1"/>
  <c r="I2932" i="3"/>
  <c r="J2932" i="3" s="1"/>
  <c r="K2932" i="3"/>
  <c r="L2932" i="3" s="1"/>
  <c r="H2932" i="3" l="1"/>
  <c r="M2932" i="3"/>
  <c r="O2932" i="3" l="1"/>
  <c r="P2932" i="3"/>
  <c r="D2933" i="3" s="1"/>
  <c r="E2933" i="3" s="1"/>
  <c r="N2932" i="3"/>
  <c r="B2933" i="3" l="1"/>
  <c r="Q2933" i="3" s="1"/>
  <c r="C2933" i="3" l="1"/>
  <c r="F2933" i="3" s="1"/>
  <c r="G2933" i="3" l="1"/>
  <c r="H2933" i="3" s="1"/>
  <c r="I2933" i="3"/>
  <c r="J2933" i="3" s="1"/>
  <c r="M2933" i="3" s="1"/>
  <c r="K2933" i="3"/>
  <c r="L2933" i="3" s="1"/>
  <c r="N2933" i="3" l="1"/>
  <c r="O2933" i="3"/>
  <c r="P2933" i="3"/>
  <c r="D2934" i="3" s="1"/>
  <c r="E2934" i="3" s="1"/>
  <c r="B2934" i="3" l="1"/>
  <c r="Q2934" i="3" s="1"/>
  <c r="C2934" i="3"/>
  <c r="F2934" i="3" s="1"/>
  <c r="G2934" i="3" l="1"/>
  <c r="H2934" i="3" s="1"/>
  <c r="I2934" i="3"/>
  <c r="J2934" i="3" s="1"/>
  <c r="M2934" i="3" s="1"/>
  <c r="K2934" i="3"/>
  <c r="L2934" i="3" s="1"/>
  <c r="N2934" i="3" l="1"/>
  <c r="O2934" i="3"/>
  <c r="P2934" i="3"/>
  <c r="D2935" i="3" s="1"/>
  <c r="E2935" i="3" s="1"/>
  <c r="B2935" i="3" l="1"/>
  <c r="Q2935" i="3" s="1"/>
  <c r="C2935" i="3"/>
  <c r="F2935" i="3" s="1"/>
  <c r="G2935" i="3" l="1"/>
  <c r="K2935" i="3"/>
  <c r="L2935" i="3" s="1"/>
  <c r="I2935" i="3"/>
  <c r="J2935" i="3" s="1"/>
  <c r="H2935" i="3" l="1"/>
  <c r="M2935" i="3"/>
  <c r="N2935" i="3" l="1"/>
  <c r="P2935" i="3"/>
  <c r="D2936" i="3" s="1"/>
  <c r="E2936" i="3" s="1"/>
  <c r="O2935" i="3"/>
  <c r="B2936" i="3" s="1"/>
  <c r="Q2936" i="3" s="1"/>
  <c r="C2936" i="3" l="1"/>
  <c r="F2936" i="3" s="1"/>
  <c r="G2936" i="3" l="1"/>
  <c r="H2936" i="3" s="1"/>
  <c r="I2936" i="3"/>
  <c r="J2936" i="3" s="1"/>
  <c r="K2936" i="3"/>
  <c r="L2936" i="3" s="1"/>
  <c r="M2936" i="3" l="1"/>
  <c r="N2936" i="3" s="1"/>
  <c r="P2936" i="3" l="1"/>
  <c r="D2937" i="3" s="1"/>
  <c r="E2937" i="3" s="1"/>
  <c r="O2936" i="3"/>
  <c r="B2937" i="3" s="1"/>
  <c r="Q2937" i="3" l="1"/>
  <c r="C2937" i="3"/>
  <c r="F2937" i="3" s="1"/>
  <c r="I2937" i="3" s="1"/>
  <c r="J2937" i="3" s="1"/>
  <c r="G2937" i="3" l="1"/>
  <c r="H2937" i="3" s="1"/>
  <c r="K2937" i="3"/>
  <c r="L2937" i="3" s="1"/>
  <c r="M2937" i="3" l="1"/>
  <c r="O2937" i="3" l="1"/>
  <c r="P2937" i="3"/>
  <c r="D2938" i="3" s="1"/>
  <c r="E2938" i="3" s="1"/>
  <c r="N2937" i="3"/>
  <c r="B2938" i="3" l="1"/>
  <c r="Q2938" i="3" s="1"/>
  <c r="C2938" i="3" l="1"/>
  <c r="F2938" i="3" s="1"/>
  <c r="I2938" i="3" l="1"/>
  <c r="J2938" i="3" s="1"/>
  <c r="G2938" i="3"/>
  <c r="K2938" i="3"/>
  <c r="L2938" i="3" s="1"/>
  <c r="H2938" i="3" l="1"/>
  <c r="M2938" i="3"/>
  <c r="N2938" i="3" l="1"/>
  <c r="P2938" i="3"/>
  <c r="D2939" i="3" s="1"/>
  <c r="E2939" i="3" s="1"/>
  <c r="O2938" i="3"/>
  <c r="B2939" i="3" s="1"/>
  <c r="Q2939" i="3" s="1"/>
  <c r="C2939" i="3" l="1"/>
  <c r="F2939" i="3" s="1"/>
  <c r="G2939" i="3" l="1"/>
  <c r="H2939" i="3" s="1"/>
  <c r="K2939" i="3"/>
  <c r="L2939" i="3" s="1"/>
  <c r="I2939" i="3"/>
  <c r="J2939" i="3" s="1"/>
  <c r="M2939" i="3" s="1"/>
  <c r="O2939" i="3" l="1"/>
  <c r="N2939" i="3"/>
  <c r="P2939" i="3"/>
  <c r="D2940" i="3" s="1"/>
  <c r="E2940" i="3" s="1"/>
  <c r="B2940" i="3" l="1"/>
  <c r="Q2940" i="3" s="1"/>
  <c r="C2940" i="3" l="1"/>
  <c r="F2940" i="3" s="1"/>
  <c r="I2940" i="3" l="1"/>
  <c r="J2940" i="3" s="1"/>
  <c r="M2940" i="3" s="1"/>
  <c r="K2940" i="3"/>
  <c r="L2940" i="3" s="1"/>
  <c r="G2940" i="3"/>
  <c r="H2940" i="3" s="1"/>
  <c r="N2940" i="3" l="1"/>
  <c r="P2940" i="3"/>
  <c r="D2941" i="3" s="1"/>
  <c r="E2941" i="3" s="1"/>
  <c r="O2940" i="3"/>
  <c r="B2941" i="3" s="1"/>
  <c r="Q2941" i="3" s="1"/>
  <c r="C2941" i="3" l="1"/>
  <c r="F2941" i="3" s="1"/>
  <c r="K2941" i="3" l="1"/>
  <c r="L2941" i="3" s="1"/>
  <c r="G2941" i="3"/>
  <c r="I2941" i="3"/>
  <c r="J2941" i="3" s="1"/>
  <c r="M2941" i="3" l="1"/>
  <c r="H2941" i="3"/>
  <c r="N2941" i="3" l="1"/>
  <c r="O2941" i="3"/>
  <c r="B2942" i="3" s="1"/>
  <c r="Q2942" i="3" s="1"/>
  <c r="P2941" i="3"/>
  <c r="D2942" i="3" s="1"/>
  <c r="E2942" i="3" s="1"/>
  <c r="C2942" i="3" l="1"/>
  <c r="F2942" i="3" s="1"/>
  <c r="I2942" i="3" l="1"/>
  <c r="J2942" i="3" s="1"/>
  <c r="M2942" i="3" s="1"/>
  <c r="G2942" i="3"/>
  <c r="H2942" i="3" s="1"/>
  <c r="K2942" i="3"/>
  <c r="L2942" i="3" s="1"/>
  <c r="N2942" i="3" l="1"/>
  <c r="P2942" i="3"/>
  <c r="D2943" i="3" s="1"/>
  <c r="E2943" i="3" s="1"/>
  <c r="O2942" i="3"/>
  <c r="B2943" i="3" s="1"/>
  <c r="Q2943" i="3" s="1"/>
  <c r="C2943" i="3" l="1"/>
  <c r="F2943" i="3" s="1"/>
  <c r="K2943" i="3" l="1"/>
  <c r="L2943" i="3" s="1"/>
  <c r="I2943" i="3"/>
  <c r="J2943" i="3" s="1"/>
  <c r="M2943" i="3" s="1"/>
  <c r="G2943" i="3"/>
  <c r="H2943" i="3" s="1"/>
  <c r="P2943" i="3" l="1"/>
  <c r="D2944" i="3" s="1"/>
  <c r="E2944" i="3" s="1"/>
  <c r="N2943" i="3"/>
  <c r="O2943" i="3"/>
  <c r="B2944" i="3" s="1"/>
  <c r="Q2944" i="3" s="1"/>
  <c r="C2944" i="3" l="1"/>
  <c r="F2944" i="3" s="1"/>
  <c r="I2944" i="3" l="1"/>
  <c r="J2944" i="3" s="1"/>
  <c r="G2944" i="3"/>
  <c r="H2944" i="3" s="1"/>
  <c r="K2944" i="3"/>
  <c r="L2944" i="3" s="1"/>
  <c r="M2944" i="3" l="1"/>
  <c r="N2944" i="3" s="1"/>
  <c r="P2944" i="3" l="1"/>
  <c r="D2945" i="3" s="1"/>
  <c r="E2945" i="3" s="1"/>
  <c r="O2944" i="3"/>
  <c r="B2945" i="3" s="1"/>
  <c r="Q2945" i="3" s="1"/>
  <c r="C2945" i="3" l="1"/>
  <c r="F2945" i="3" s="1"/>
  <c r="G2945" i="3"/>
  <c r="H2945" i="3" s="1"/>
  <c r="I2945" i="3" l="1"/>
  <c r="J2945" i="3" s="1"/>
  <c r="M2945" i="3" s="1"/>
  <c r="N2945" i="3" s="1"/>
  <c r="K2945" i="3"/>
  <c r="L2945" i="3" s="1"/>
  <c r="P2945" i="3" l="1"/>
  <c r="D2946" i="3" s="1"/>
  <c r="E2946" i="3" s="1"/>
  <c r="O2945" i="3"/>
  <c r="B2946" i="3" s="1"/>
  <c r="Q2946" i="3" s="1"/>
  <c r="C2946" i="3" l="1"/>
  <c r="F2946" i="3" s="1"/>
  <c r="I2946" i="3" l="1"/>
  <c r="J2946" i="3" s="1"/>
  <c r="K2946" i="3"/>
  <c r="L2946" i="3" s="1"/>
  <c r="G2946" i="3"/>
  <c r="H2946" i="3" l="1"/>
  <c r="M2946" i="3"/>
  <c r="N2946" i="3" l="1"/>
  <c r="O2946" i="3"/>
  <c r="B2947" i="3" s="1"/>
  <c r="Q2947" i="3" s="1"/>
  <c r="P2946" i="3"/>
  <c r="D2947" i="3" s="1"/>
  <c r="E2947" i="3" s="1"/>
  <c r="C2947" i="3" l="1"/>
  <c r="F2947" i="3" s="1"/>
  <c r="I2947" i="3" l="1"/>
  <c r="J2947" i="3" s="1"/>
  <c r="M2947" i="3" s="1"/>
  <c r="G2947" i="3"/>
  <c r="H2947" i="3" s="1"/>
  <c r="K2947" i="3"/>
  <c r="L2947" i="3" s="1"/>
  <c r="O2947" i="3" l="1"/>
  <c r="N2947" i="3"/>
  <c r="P2947" i="3"/>
  <c r="D2948" i="3" s="1"/>
  <c r="E2948" i="3" s="1"/>
  <c r="B2948" i="3" l="1"/>
  <c r="Q2948" i="3" s="1"/>
  <c r="C2948" i="3" l="1"/>
  <c r="F2948" i="3" s="1"/>
  <c r="G2948" i="3" l="1"/>
  <c r="H2948" i="3" s="1"/>
  <c r="I2948" i="3"/>
  <c r="J2948" i="3" s="1"/>
  <c r="M2948" i="3" s="1"/>
  <c r="K2948" i="3"/>
  <c r="L2948" i="3" s="1"/>
  <c r="O2948" i="3" l="1"/>
  <c r="N2948" i="3"/>
  <c r="P2948" i="3"/>
  <c r="D2949" i="3" s="1"/>
  <c r="E2949" i="3" s="1"/>
  <c r="B2949" i="3" l="1"/>
  <c r="Q2949" i="3" s="1"/>
  <c r="C2949" i="3" l="1"/>
  <c r="F2949" i="3" s="1"/>
  <c r="G2949" i="3" l="1"/>
  <c r="I2949" i="3"/>
  <c r="J2949" i="3" s="1"/>
  <c r="K2949" i="3"/>
  <c r="L2949" i="3" s="1"/>
  <c r="H2949" i="3" l="1"/>
  <c r="M2949" i="3"/>
  <c r="P2949" i="3" l="1"/>
  <c r="D2950" i="3" s="1"/>
  <c r="E2950" i="3" s="1"/>
  <c r="N2949" i="3"/>
  <c r="O2949" i="3"/>
  <c r="B2950" i="3" s="1"/>
  <c r="Q2950" i="3" s="1"/>
  <c r="C2950" i="3" l="1"/>
  <c r="F2950" i="3" s="1"/>
  <c r="G2950" i="3" l="1"/>
  <c r="H2950" i="3" s="1"/>
  <c r="I2950" i="3"/>
  <c r="J2950" i="3" s="1"/>
  <c r="M2950" i="3" s="1"/>
  <c r="K2950" i="3"/>
  <c r="L2950" i="3" s="1"/>
  <c r="N2950" i="3" l="1"/>
  <c r="P2950" i="3"/>
  <c r="D2951" i="3" s="1"/>
  <c r="E2951" i="3" s="1"/>
  <c r="O2950" i="3"/>
  <c r="B2951" i="3" s="1"/>
  <c r="Q2951" i="3" s="1"/>
  <c r="C2951" i="3" l="1"/>
  <c r="F2951" i="3" s="1"/>
  <c r="G2951" i="3"/>
  <c r="H2951" i="3" s="1"/>
  <c r="K2951" i="3"/>
  <c r="L2951" i="3" s="1"/>
  <c r="I2951" i="3"/>
  <c r="J2951" i="3" s="1"/>
  <c r="M2951" i="3" s="1"/>
  <c r="P2951" i="3" l="1"/>
  <c r="D2952" i="3" s="1"/>
  <c r="E2952" i="3" s="1"/>
  <c r="N2951" i="3"/>
  <c r="O2951" i="3"/>
  <c r="B2952" i="3" s="1"/>
  <c r="Q2952" i="3" s="1"/>
  <c r="C2952" i="3" l="1"/>
  <c r="F2952" i="3" s="1"/>
  <c r="I2952" i="3" l="1"/>
  <c r="J2952" i="3" s="1"/>
  <c r="K2952" i="3"/>
  <c r="L2952" i="3" s="1"/>
  <c r="G2952" i="3"/>
  <c r="H2952" i="3" l="1"/>
  <c r="M2952" i="3"/>
  <c r="P2952" i="3" l="1"/>
  <c r="D2953" i="3" s="1"/>
  <c r="E2953" i="3" s="1"/>
  <c r="N2952" i="3"/>
  <c r="O2952" i="3"/>
  <c r="B2953" i="3" l="1"/>
  <c r="Q2953" i="3" s="1"/>
  <c r="C2953" i="3" l="1"/>
  <c r="F2953" i="3" s="1"/>
  <c r="G2953" i="3" l="1"/>
  <c r="H2953" i="3" s="1"/>
  <c r="K2953" i="3"/>
  <c r="L2953" i="3" s="1"/>
  <c r="I2953" i="3"/>
  <c r="J2953" i="3" s="1"/>
  <c r="M2953" i="3" s="1"/>
  <c r="O2953" i="3" l="1"/>
  <c r="N2953" i="3"/>
  <c r="P2953" i="3"/>
  <c r="D2954" i="3" s="1"/>
  <c r="E2954" i="3" s="1"/>
  <c r="B2954" i="3" l="1"/>
  <c r="Q2954" i="3" s="1"/>
  <c r="C2954" i="3" l="1"/>
  <c r="F2954" i="3" s="1"/>
  <c r="I2954" i="3" l="1"/>
  <c r="J2954" i="3" s="1"/>
  <c r="M2954" i="3" s="1"/>
  <c r="K2954" i="3"/>
  <c r="L2954" i="3" s="1"/>
  <c r="G2954" i="3"/>
  <c r="H2954" i="3" s="1"/>
  <c r="O2954" i="3" l="1"/>
  <c r="P2954" i="3"/>
  <c r="D2955" i="3" s="1"/>
  <c r="E2955" i="3" s="1"/>
  <c r="N2954" i="3"/>
  <c r="B2955" i="3" l="1"/>
  <c r="Q2955" i="3" s="1"/>
  <c r="C2955" i="3" l="1"/>
  <c r="F2955" i="3" s="1"/>
  <c r="K2955" i="3" l="1"/>
  <c r="L2955" i="3" s="1"/>
  <c r="G2955" i="3"/>
  <c r="I2955" i="3"/>
  <c r="J2955" i="3" s="1"/>
  <c r="H2955" i="3" l="1"/>
  <c r="M2955" i="3"/>
  <c r="N2955" i="3" l="1"/>
  <c r="O2955" i="3"/>
  <c r="B2956" i="3" s="1"/>
  <c r="Q2956" i="3" s="1"/>
  <c r="P2955" i="3"/>
  <c r="D2956" i="3" s="1"/>
  <c r="E2956" i="3" s="1"/>
  <c r="C2956" i="3" l="1"/>
  <c r="F2956" i="3" s="1"/>
  <c r="I2956" i="3" l="1"/>
  <c r="J2956" i="3" s="1"/>
  <c r="K2956" i="3"/>
  <c r="L2956" i="3" s="1"/>
  <c r="G2956" i="3"/>
  <c r="H2956" i="3" s="1"/>
  <c r="M2956" i="3" l="1"/>
  <c r="P2956" i="3" l="1"/>
  <c r="D2957" i="3" s="1"/>
  <c r="E2957" i="3" s="1"/>
  <c r="N2956" i="3"/>
  <c r="O2956" i="3"/>
  <c r="B2957" i="3" l="1"/>
  <c r="Q2957" i="3" s="1"/>
  <c r="C2957" i="3"/>
  <c r="F2957" i="3" s="1"/>
  <c r="G2957" i="3" l="1"/>
  <c r="H2957" i="3" s="1"/>
  <c r="K2957" i="3"/>
  <c r="L2957" i="3" s="1"/>
  <c r="I2957" i="3"/>
  <c r="J2957" i="3" s="1"/>
  <c r="M2957" i="3" s="1"/>
  <c r="O2957" i="3" l="1"/>
  <c r="P2957" i="3"/>
  <c r="D2958" i="3" s="1"/>
  <c r="E2958" i="3" s="1"/>
  <c r="N2957" i="3"/>
  <c r="B2958" i="3" l="1"/>
  <c r="Q2958" i="3" s="1"/>
  <c r="C2958" i="3" l="1"/>
  <c r="F2958" i="3" s="1"/>
  <c r="G2958" i="3" s="1"/>
  <c r="K2958" i="3" l="1"/>
  <c r="L2958" i="3" s="1"/>
  <c r="I2958" i="3"/>
  <c r="J2958" i="3" s="1"/>
  <c r="H2958" i="3"/>
  <c r="M2958" i="3"/>
  <c r="P2958" i="3" l="1"/>
  <c r="D2959" i="3" s="1"/>
  <c r="E2959" i="3" s="1"/>
  <c r="N2958" i="3"/>
  <c r="O2958" i="3"/>
  <c r="B2959" i="3" s="1"/>
  <c r="Q2959" i="3" s="1"/>
  <c r="C2959" i="3" l="1"/>
  <c r="F2959" i="3" s="1"/>
  <c r="K2959" i="3" l="1"/>
  <c r="L2959" i="3" s="1"/>
  <c r="I2959" i="3"/>
  <c r="J2959" i="3" s="1"/>
  <c r="M2959" i="3" s="1"/>
  <c r="G2959" i="3"/>
  <c r="H2959" i="3" s="1"/>
  <c r="N2959" i="3" l="1"/>
  <c r="P2959" i="3"/>
  <c r="D2960" i="3" s="1"/>
  <c r="E2960" i="3" s="1"/>
  <c r="O2959" i="3"/>
  <c r="B2960" i="3" l="1"/>
  <c r="Q2960" i="3" s="1"/>
  <c r="C2960" i="3" l="1"/>
  <c r="F2960" i="3" s="1"/>
  <c r="I2960" i="3" s="1"/>
  <c r="J2960" i="3" s="1"/>
  <c r="G2960" i="3" l="1"/>
  <c r="H2960" i="3" s="1"/>
  <c r="K2960" i="3"/>
  <c r="L2960" i="3" s="1"/>
  <c r="M2960" i="3"/>
  <c r="N2960" i="3" s="1"/>
  <c r="O2960" i="3" l="1"/>
  <c r="B2961" i="3" s="1"/>
  <c r="P2960" i="3"/>
  <c r="D2961" i="3" s="1"/>
  <c r="E2961" i="3" s="1"/>
  <c r="Q2961" i="3" l="1"/>
  <c r="C2961" i="3"/>
  <c r="F2961" i="3" s="1"/>
  <c r="K2961" i="3" s="1"/>
  <c r="L2961" i="3" s="1"/>
  <c r="I2961" i="3" l="1"/>
  <c r="J2961" i="3" s="1"/>
  <c r="G2961" i="3"/>
  <c r="H2961" i="3"/>
  <c r="M2961" i="3"/>
  <c r="O2961" i="3" l="1"/>
  <c r="P2961" i="3"/>
  <c r="D2962" i="3" s="1"/>
  <c r="E2962" i="3" s="1"/>
  <c r="N2961" i="3"/>
  <c r="B2962" i="3" l="1"/>
  <c r="Q2962" i="3" s="1"/>
  <c r="C2962" i="3" l="1"/>
  <c r="F2962" i="3" s="1"/>
  <c r="I2962" i="3" l="1"/>
  <c r="J2962" i="3" s="1"/>
  <c r="K2962" i="3"/>
  <c r="L2962" i="3" s="1"/>
  <c r="G2962" i="3"/>
  <c r="H2962" i="3" s="1"/>
  <c r="M2962" i="3" l="1"/>
  <c r="P2962" i="3" s="1"/>
  <c r="D2963" i="3" s="1"/>
  <c r="E2963" i="3" s="1"/>
  <c r="N2962" i="3" l="1"/>
  <c r="O2962" i="3"/>
  <c r="B2963" i="3" l="1"/>
  <c r="Q2963" i="3" s="1"/>
  <c r="C2963" i="3"/>
  <c r="F2963" i="3" s="1"/>
  <c r="G2963" i="3" l="1"/>
  <c r="H2963" i="3" s="1"/>
  <c r="K2963" i="3"/>
  <c r="L2963" i="3" s="1"/>
  <c r="I2963" i="3"/>
  <c r="J2963" i="3" s="1"/>
  <c r="M2963" i="3" s="1"/>
  <c r="N2963" i="3" l="1"/>
  <c r="O2963" i="3"/>
  <c r="P2963" i="3"/>
  <c r="D2964" i="3" s="1"/>
  <c r="E2964" i="3" s="1"/>
  <c r="B2964" i="3" l="1"/>
  <c r="Q2964" i="3" s="1"/>
  <c r="C2964" i="3" l="1"/>
  <c r="F2964" i="3" s="1"/>
  <c r="K2964" i="3" l="1"/>
  <c r="L2964" i="3" s="1"/>
  <c r="I2964" i="3"/>
  <c r="J2964" i="3" s="1"/>
  <c r="G2964" i="3"/>
  <c r="H2964" i="3" l="1"/>
  <c r="M2964" i="3"/>
  <c r="N2964" i="3" l="1"/>
  <c r="P2964" i="3"/>
  <c r="D2965" i="3" s="1"/>
  <c r="E2965" i="3" s="1"/>
  <c r="O2964" i="3"/>
  <c r="B2965" i="3" l="1"/>
  <c r="Q2965" i="3" s="1"/>
  <c r="C2965" i="3" l="1"/>
  <c r="F2965" i="3" s="1"/>
  <c r="G2965" i="3" l="1"/>
  <c r="H2965" i="3" s="1"/>
  <c r="I2965" i="3"/>
  <c r="J2965" i="3" s="1"/>
  <c r="M2965" i="3" s="1"/>
  <c r="K2965" i="3"/>
  <c r="L2965" i="3" s="1"/>
  <c r="N2965" i="3" l="1"/>
  <c r="O2965" i="3"/>
  <c r="P2965" i="3"/>
  <c r="D2966" i="3" s="1"/>
  <c r="E2966" i="3" s="1"/>
  <c r="B2966" i="3" l="1"/>
  <c r="Q2966" i="3" s="1"/>
  <c r="C2966" i="3"/>
  <c r="F2966" i="3" s="1"/>
  <c r="G2966" i="3" l="1"/>
  <c r="H2966" i="3" s="1"/>
  <c r="I2966" i="3"/>
  <c r="J2966" i="3" s="1"/>
  <c r="M2966" i="3" s="1"/>
  <c r="K2966" i="3"/>
  <c r="L2966" i="3" s="1"/>
  <c r="P2966" i="3" l="1"/>
  <c r="D2967" i="3" s="1"/>
  <c r="E2967" i="3" s="1"/>
  <c r="N2966" i="3"/>
  <c r="O2966" i="3"/>
  <c r="B2967" i="3" s="1"/>
  <c r="Q2967" i="3" s="1"/>
  <c r="C2967" i="3" l="1"/>
  <c r="F2967" i="3" s="1"/>
  <c r="G2967" i="3" l="1"/>
  <c r="I2967" i="3"/>
  <c r="J2967" i="3" s="1"/>
  <c r="K2967" i="3"/>
  <c r="L2967" i="3" s="1"/>
  <c r="H2967" i="3" l="1"/>
  <c r="M2967" i="3"/>
  <c r="N2967" i="3" l="1"/>
  <c r="P2967" i="3"/>
  <c r="D2968" i="3" s="1"/>
  <c r="E2968" i="3" s="1"/>
  <c r="O2967" i="3"/>
  <c r="B2968" i="3" l="1"/>
  <c r="Q2968" i="3" s="1"/>
  <c r="C2968" i="3" l="1"/>
  <c r="F2968" i="3" s="1"/>
  <c r="G2968" i="3" s="1"/>
  <c r="H2968" i="3" s="1"/>
  <c r="I2968" i="3" l="1"/>
  <c r="J2968" i="3" s="1"/>
  <c r="K2968" i="3"/>
  <c r="L2968" i="3" s="1"/>
  <c r="M2968" i="3"/>
  <c r="P2968" i="3" s="1"/>
  <c r="D2969" i="3" s="1"/>
  <c r="E2969" i="3" s="1"/>
  <c r="O2968" i="3" l="1"/>
  <c r="N2968" i="3"/>
  <c r="B2969" i="3" l="1"/>
  <c r="Q2969" i="3" s="1"/>
  <c r="C2969" i="3" l="1"/>
  <c r="F2969" i="3" s="1"/>
  <c r="I2969" i="3" l="1"/>
  <c r="J2969" i="3" s="1"/>
  <c r="K2969" i="3"/>
  <c r="L2969" i="3" s="1"/>
  <c r="G2969" i="3"/>
  <c r="H2969" i="3" s="1"/>
  <c r="M2969" i="3" l="1"/>
  <c r="N2969" i="3" l="1"/>
  <c r="O2969" i="3"/>
  <c r="B2970" i="3" s="1"/>
  <c r="Q2970" i="3" s="1"/>
  <c r="P2969" i="3"/>
  <c r="D2970" i="3" s="1"/>
  <c r="E2970" i="3" s="1"/>
  <c r="C2970" i="3" l="1"/>
  <c r="F2970" i="3" s="1"/>
  <c r="I2970" i="3" l="1"/>
  <c r="J2970" i="3" s="1"/>
  <c r="K2970" i="3"/>
  <c r="L2970" i="3" s="1"/>
  <c r="G2970" i="3"/>
  <c r="H2970" i="3" l="1"/>
  <c r="M2970" i="3"/>
  <c r="N2970" i="3" l="1"/>
  <c r="O2970" i="3"/>
  <c r="P2970" i="3"/>
  <c r="D2971" i="3" s="1"/>
  <c r="E2971" i="3" s="1"/>
  <c r="B2971" i="3" l="1"/>
  <c r="Q2971" i="3" s="1"/>
  <c r="C2971" i="3" l="1"/>
  <c r="F2971" i="3" s="1"/>
  <c r="K2971" i="3"/>
  <c r="L2971" i="3" s="1"/>
  <c r="G2971" i="3"/>
  <c r="H2971" i="3" s="1"/>
  <c r="I2971" i="3"/>
  <c r="J2971" i="3" s="1"/>
  <c r="M2971" i="3" s="1"/>
  <c r="O2971" i="3" l="1"/>
  <c r="N2971" i="3"/>
  <c r="P2971" i="3"/>
  <c r="D2972" i="3" s="1"/>
  <c r="E2972" i="3" s="1"/>
  <c r="B2972" i="3" l="1"/>
  <c r="Q2972" i="3" s="1"/>
  <c r="C2972" i="3" l="1"/>
  <c r="F2972" i="3" s="1"/>
  <c r="G2972" i="3" l="1"/>
  <c r="H2972" i="3" s="1"/>
  <c r="I2972" i="3"/>
  <c r="J2972" i="3" s="1"/>
  <c r="M2972" i="3" s="1"/>
  <c r="K2972" i="3"/>
  <c r="L2972" i="3" s="1"/>
  <c r="O2972" i="3" l="1"/>
  <c r="P2972" i="3"/>
  <c r="D2973" i="3" s="1"/>
  <c r="E2973" i="3" s="1"/>
  <c r="N2972" i="3"/>
  <c r="B2973" i="3" l="1"/>
  <c r="Q2973" i="3" s="1"/>
  <c r="C2973" i="3" l="1"/>
  <c r="F2973" i="3" s="1"/>
  <c r="I2973" i="3" l="1"/>
  <c r="J2973" i="3" s="1"/>
  <c r="G2973" i="3"/>
  <c r="K2973" i="3"/>
  <c r="L2973" i="3" s="1"/>
  <c r="H2973" i="3" l="1"/>
  <c r="M2973" i="3"/>
  <c r="O2973" i="3" l="1"/>
  <c r="N2973" i="3"/>
  <c r="P2973" i="3"/>
  <c r="D2974" i="3" s="1"/>
  <c r="E2974" i="3" s="1"/>
  <c r="B2974" i="3" l="1"/>
  <c r="Q2974" i="3" s="1"/>
  <c r="C2974" i="3" l="1"/>
  <c r="F2974" i="3" s="1"/>
  <c r="K2974" i="3" l="1"/>
  <c r="L2974" i="3" s="1"/>
  <c r="I2974" i="3"/>
  <c r="J2974" i="3" s="1"/>
  <c r="G2974" i="3"/>
  <c r="H2974" i="3" l="1"/>
  <c r="M2974" i="3"/>
  <c r="P2974" i="3" l="1"/>
  <c r="D2975" i="3" s="1"/>
  <c r="E2975" i="3" s="1"/>
  <c r="O2974" i="3"/>
  <c r="N2974" i="3"/>
  <c r="B2975" i="3" l="1"/>
  <c r="Q2975" i="3" s="1"/>
  <c r="C2975" i="3" l="1"/>
  <c r="F2975" i="3" s="1"/>
  <c r="G2975" i="3" l="1"/>
  <c r="H2975" i="3" s="1"/>
  <c r="I2975" i="3"/>
  <c r="J2975" i="3" s="1"/>
  <c r="M2975" i="3" s="1"/>
  <c r="K2975" i="3"/>
  <c r="L2975" i="3" s="1"/>
  <c r="N2975" i="3" l="1"/>
  <c r="O2975" i="3"/>
  <c r="P2975" i="3"/>
  <c r="D2976" i="3" s="1"/>
  <c r="E2976" i="3" s="1"/>
  <c r="B2976" i="3" l="1"/>
  <c r="Q2976" i="3" s="1"/>
  <c r="C2976" i="3"/>
  <c r="F2976" i="3" s="1"/>
  <c r="K2976" i="3" l="1"/>
  <c r="L2976" i="3" s="1"/>
  <c r="G2976" i="3"/>
  <c r="H2976" i="3" s="1"/>
  <c r="I2976" i="3"/>
  <c r="J2976" i="3" s="1"/>
  <c r="M2976" i="3" s="1"/>
  <c r="N2976" i="3" l="1"/>
  <c r="P2976" i="3"/>
  <c r="D2977" i="3" s="1"/>
  <c r="E2977" i="3" s="1"/>
  <c r="O2976" i="3"/>
  <c r="B2977" i="3" s="1"/>
  <c r="Q2977" i="3" s="1"/>
  <c r="C2977" i="3" l="1"/>
  <c r="F2977" i="3" s="1"/>
  <c r="I2977" i="3" s="1"/>
  <c r="J2977" i="3" s="1"/>
  <c r="K2977" i="3" l="1"/>
  <c r="L2977" i="3" s="1"/>
  <c r="G2977" i="3"/>
  <c r="H2977" i="3" s="1"/>
  <c r="M2977" i="3" l="1"/>
  <c r="N2977" i="3" l="1"/>
  <c r="P2977" i="3"/>
  <c r="D2978" i="3" s="1"/>
  <c r="E2978" i="3" s="1"/>
  <c r="O2977" i="3"/>
  <c r="B2978" i="3" s="1"/>
  <c r="Q2978" i="3" s="1"/>
  <c r="C2978" i="3" l="1"/>
  <c r="F2978" i="3" s="1"/>
  <c r="I2978" i="3" l="1"/>
  <c r="J2978" i="3" s="1"/>
  <c r="M2978" i="3" s="1"/>
  <c r="G2978" i="3"/>
  <c r="H2978" i="3" s="1"/>
  <c r="K2978" i="3"/>
  <c r="L2978" i="3" s="1"/>
  <c r="N2978" i="3" l="1"/>
  <c r="P2978" i="3"/>
  <c r="D2979" i="3" s="1"/>
  <c r="E2979" i="3" s="1"/>
  <c r="O2978" i="3"/>
  <c r="B2979" i="3" s="1"/>
  <c r="Q2979" i="3" s="1"/>
  <c r="C2979" i="3" l="1"/>
  <c r="F2979" i="3" s="1"/>
  <c r="G2979" i="3" l="1"/>
  <c r="H2979" i="3" s="1"/>
  <c r="K2979" i="3"/>
  <c r="L2979" i="3" s="1"/>
  <c r="I2979" i="3"/>
  <c r="J2979" i="3" s="1"/>
  <c r="M2979" i="3" s="1"/>
  <c r="N2979" i="3" s="1"/>
  <c r="P2979" i="3" l="1"/>
  <c r="D2980" i="3" s="1"/>
  <c r="E2980" i="3" s="1"/>
  <c r="O2979" i="3"/>
  <c r="B2980" i="3" s="1"/>
  <c r="Q2980" i="3" s="1"/>
  <c r="C2980" i="3" l="1"/>
  <c r="F2980" i="3" s="1"/>
  <c r="G2980" i="3" s="1"/>
  <c r="H2980" i="3" s="1"/>
  <c r="I2980" i="3"/>
  <c r="J2980" i="3" s="1"/>
  <c r="M2980" i="3" l="1"/>
  <c r="N2980" i="3" s="1"/>
  <c r="K2980" i="3"/>
  <c r="L2980" i="3" s="1"/>
  <c r="P2980" i="3" l="1"/>
  <c r="D2981" i="3" s="1"/>
  <c r="E2981" i="3" s="1"/>
  <c r="O2980" i="3"/>
  <c r="B2981" i="3"/>
  <c r="Q2981" i="3" s="1"/>
  <c r="C2981" i="3" l="1"/>
  <c r="F2981" i="3" s="1"/>
  <c r="I2981" i="3" l="1"/>
  <c r="J2981" i="3" s="1"/>
  <c r="M2981" i="3" s="1"/>
  <c r="G2981" i="3"/>
  <c r="H2981" i="3" s="1"/>
  <c r="K2981" i="3"/>
  <c r="L2981" i="3" s="1"/>
  <c r="N2981" i="3" l="1"/>
  <c r="P2981" i="3"/>
  <c r="D2982" i="3" s="1"/>
  <c r="E2982" i="3" s="1"/>
  <c r="O2981" i="3"/>
  <c r="B2982" i="3" l="1"/>
  <c r="Q2982" i="3" s="1"/>
  <c r="C2982" i="3" l="1"/>
  <c r="F2982" i="3" s="1"/>
  <c r="G2982" i="3"/>
  <c r="I2982" i="3"/>
  <c r="J2982" i="3" s="1"/>
  <c r="K2982" i="3"/>
  <c r="L2982" i="3" s="1"/>
  <c r="H2982" i="3" l="1"/>
  <c r="M2982" i="3"/>
  <c r="N2982" i="3" l="1"/>
  <c r="O2982" i="3"/>
  <c r="P2982" i="3"/>
  <c r="D2983" i="3" s="1"/>
  <c r="E2983" i="3" s="1"/>
  <c r="B2983" i="3" l="1"/>
  <c r="Q2983" i="3" s="1"/>
  <c r="C2983" i="3" l="1"/>
  <c r="F2983" i="3" s="1"/>
  <c r="K2983" i="3" s="1"/>
  <c r="L2983" i="3" s="1"/>
  <c r="G2983" i="3" l="1"/>
  <c r="H2983" i="3" s="1"/>
  <c r="I2983" i="3"/>
  <c r="J2983" i="3" s="1"/>
  <c r="M2983" i="3" s="1"/>
  <c r="P2983" i="3" s="1"/>
  <c r="D2984" i="3" s="1"/>
  <c r="E2984" i="3" s="1"/>
  <c r="N2983" i="3" l="1"/>
  <c r="O2983" i="3"/>
  <c r="B2984" i="3" l="1"/>
  <c r="Q2984" i="3" s="1"/>
  <c r="C2984" i="3"/>
  <c r="F2984" i="3" s="1"/>
  <c r="K2984" i="3"/>
  <c r="L2984" i="3" s="1"/>
  <c r="I2984" i="3"/>
  <c r="J2984" i="3" s="1"/>
  <c r="M2984" i="3" s="1"/>
  <c r="G2984" i="3"/>
  <c r="H2984" i="3" s="1"/>
  <c r="N2984" i="3" l="1"/>
  <c r="P2984" i="3"/>
  <c r="D2985" i="3" s="1"/>
  <c r="E2985" i="3" s="1"/>
  <c r="O2984" i="3"/>
  <c r="B2985" i="3" l="1"/>
  <c r="Q2985" i="3" s="1"/>
  <c r="C2985" i="3"/>
  <c r="F2985" i="3" s="1"/>
  <c r="G2985" i="3" l="1"/>
  <c r="I2985" i="3"/>
  <c r="J2985" i="3" s="1"/>
  <c r="K2985" i="3"/>
  <c r="L2985" i="3" s="1"/>
  <c r="H2985" i="3" l="1"/>
  <c r="M2985" i="3"/>
  <c r="O2985" i="3" l="1"/>
  <c r="N2985" i="3"/>
  <c r="P2985" i="3"/>
  <c r="D2986" i="3" s="1"/>
  <c r="E2986" i="3" s="1"/>
  <c r="B2986" i="3" l="1"/>
  <c r="Q2986" i="3" s="1"/>
  <c r="C2986" i="3" l="1"/>
  <c r="F2986" i="3" s="1"/>
  <c r="G2986" i="3" l="1"/>
  <c r="H2986" i="3" s="1"/>
  <c r="I2986" i="3"/>
  <c r="J2986" i="3" s="1"/>
  <c r="K2986" i="3"/>
  <c r="L2986" i="3" s="1"/>
  <c r="M2986" i="3" l="1"/>
  <c r="O2986" i="3" s="1"/>
  <c r="N2986" i="3" l="1"/>
  <c r="P2986" i="3"/>
  <c r="D2987" i="3" s="1"/>
  <c r="E2987" i="3" s="1"/>
  <c r="B2987" i="3"/>
  <c r="Q2987" i="3" s="1"/>
  <c r="C2987" i="3" l="1"/>
  <c r="F2987" i="3" s="1"/>
  <c r="K2987" i="3" s="1"/>
  <c r="L2987" i="3" s="1"/>
  <c r="I2987" i="3" l="1"/>
  <c r="J2987" i="3" s="1"/>
  <c r="M2987" i="3" s="1"/>
  <c r="N2987" i="3" s="1"/>
  <c r="G2987" i="3"/>
  <c r="H2987" i="3" s="1"/>
  <c r="O2987" i="3" l="1"/>
  <c r="B2988" i="3" s="1"/>
  <c r="Q2988" i="3" s="1"/>
  <c r="P2987" i="3"/>
  <c r="D2988" i="3" s="1"/>
  <c r="E2988" i="3" s="1"/>
  <c r="C2988" i="3" l="1"/>
  <c r="F2988" i="3"/>
  <c r="I2988" i="3" s="1"/>
  <c r="J2988" i="3" s="1"/>
  <c r="K2988" i="3"/>
  <c r="L2988" i="3" s="1"/>
  <c r="G2988" i="3"/>
  <c r="H2988" i="3" l="1"/>
  <c r="M2988" i="3"/>
  <c r="O2988" i="3" l="1"/>
  <c r="N2988" i="3"/>
  <c r="P2988" i="3"/>
  <c r="D2989" i="3" s="1"/>
  <c r="E2989" i="3" s="1"/>
  <c r="B2989" i="3" l="1"/>
  <c r="Q2989" i="3" s="1"/>
  <c r="C2989" i="3" l="1"/>
  <c r="F2989" i="3" s="1"/>
  <c r="I2989" i="3" l="1"/>
  <c r="J2989" i="3" s="1"/>
  <c r="G2989" i="3"/>
  <c r="H2989" i="3" s="1"/>
  <c r="K2989" i="3"/>
  <c r="L2989" i="3" s="1"/>
  <c r="M2989" i="3" l="1"/>
  <c r="P2989" i="3" s="1"/>
  <c r="D2990" i="3" s="1"/>
  <c r="E2990" i="3" s="1"/>
  <c r="N2989" i="3" l="1"/>
  <c r="O2989" i="3"/>
  <c r="B2990" i="3" s="1"/>
  <c r="Q2990" i="3" s="1"/>
  <c r="C2990" i="3" l="1"/>
  <c r="F2990" i="3" s="1"/>
  <c r="K2990" i="3" l="1"/>
  <c r="L2990" i="3" s="1"/>
  <c r="I2990" i="3"/>
  <c r="J2990" i="3" s="1"/>
  <c r="G2990" i="3"/>
  <c r="H2990" i="3" s="1"/>
  <c r="M2990" i="3" l="1"/>
  <c r="N2990" i="3" s="1"/>
  <c r="P2990" i="3" l="1"/>
  <c r="D2991" i="3" s="1"/>
  <c r="E2991" i="3" s="1"/>
  <c r="O2990" i="3"/>
  <c r="B2991" i="3" s="1"/>
  <c r="Q2991" i="3" s="1"/>
  <c r="C2991" i="3" l="1"/>
  <c r="F2991" i="3" s="1"/>
  <c r="G2991" i="3" s="1"/>
  <c r="I2991" i="3" l="1"/>
  <c r="J2991" i="3" s="1"/>
  <c r="K2991" i="3"/>
  <c r="L2991" i="3" s="1"/>
  <c r="H2991" i="3"/>
  <c r="M2991" i="3"/>
  <c r="P2991" i="3" l="1"/>
  <c r="D2992" i="3" s="1"/>
  <c r="E2992" i="3" s="1"/>
  <c r="N2991" i="3"/>
  <c r="O2991" i="3"/>
  <c r="B2992" i="3" s="1"/>
  <c r="Q2992" i="3" s="1"/>
  <c r="C2992" i="3" l="1"/>
  <c r="F2992" i="3" s="1"/>
  <c r="K2992" i="3" l="1"/>
  <c r="L2992" i="3" s="1"/>
  <c r="G2992" i="3"/>
  <c r="H2992" i="3" s="1"/>
  <c r="I2992" i="3"/>
  <c r="J2992" i="3" s="1"/>
  <c r="M2992" i="3" s="1"/>
  <c r="N2992" i="3" l="1"/>
  <c r="O2992" i="3"/>
  <c r="B2993" i="3" s="1"/>
  <c r="Q2993" i="3" s="1"/>
  <c r="P2992" i="3"/>
  <c r="D2993" i="3" s="1"/>
  <c r="E2993" i="3" s="1"/>
  <c r="C2993" i="3" l="1"/>
  <c r="F2993" i="3" s="1"/>
  <c r="K2993" i="3" l="1"/>
  <c r="L2993" i="3" s="1"/>
  <c r="G2993" i="3"/>
  <c r="H2993" i="3" s="1"/>
  <c r="I2993" i="3"/>
  <c r="J2993" i="3" s="1"/>
  <c r="M2993" i="3" l="1"/>
  <c r="N2993" i="3" s="1"/>
  <c r="P2993" i="3" l="1"/>
  <c r="D2994" i="3" s="1"/>
  <c r="E2994" i="3" s="1"/>
  <c r="O2993" i="3"/>
  <c r="B2994" i="3" s="1"/>
  <c r="Q2994" i="3" s="1"/>
  <c r="C2994" i="3" l="1"/>
  <c r="F2994" i="3" s="1"/>
  <c r="I2994" i="3" s="1"/>
  <c r="J2994" i="3" s="1"/>
  <c r="G2994" i="3" l="1"/>
  <c r="K2994" i="3"/>
  <c r="L2994" i="3" s="1"/>
  <c r="H2994" i="3"/>
  <c r="M2994" i="3"/>
  <c r="N2994" i="3" l="1"/>
  <c r="O2994" i="3"/>
  <c r="B2995" i="3" s="1"/>
  <c r="Q2995" i="3" s="1"/>
  <c r="P2994" i="3"/>
  <c r="D2995" i="3" s="1"/>
  <c r="E2995" i="3" s="1"/>
  <c r="C2995" i="3" l="1"/>
  <c r="F2995" i="3" s="1"/>
  <c r="K2995" i="3" l="1"/>
  <c r="L2995" i="3" s="1"/>
  <c r="I2995" i="3"/>
  <c r="J2995" i="3" s="1"/>
  <c r="G2995" i="3"/>
  <c r="H2995" i="3" l="1"/>
  <c r="M2995" i="3"/>
  <c r="O2995" i="3" l="1"/>
  <c r="P2995" i="3"/>
  <c r="D2996" i="3" s="1"/>
  <c r="E2996" i="3" s="1"/>
  <c r="N2995" i="3"/>
  <c r="B2996" i="3" l="1"/>
  <c r="Q2996" i="3" s="1"/>
  <c r="C2996" i="3" l="1"/>
  <c r="F2996" i="3" s="1"/>
  <c r="G2996" i="3" l="1"/>
  <c r="H2996" i="3" s="1"/>
  <c r="K2996" i="3"/>
  <c r="L2996" i="3" s="1"/>
  <c r="I2996" i="3"/>
  <c r="J2996" i="3" s="1"/>
  <c r="M2996" i="3" s="1"/>
  <c r="P2996" i="3" l="1"/>
  <c r="D2997" i="3" s="1"/>
  <c r="E2997" i="3" s="1"/>
  <c r="N2996" i="3"/>
  <c r="O2996" i="3"/>
  <c r="B2997" i="3" l="1"/>
  <c r="Q2997" i="3" s="1"/>
  <c r="C2997" i="3" l="1"/>
  <c r="F2997" i="3" s="1"/>
  <c r="I2997" i="3"/>
  <c r="J2997" i="3" s="1"/>
  <c r="G2997" i="3"/>
  <c r="K2997" i="3"/>
  <c r="L2997" i="3" s="1"/>
  <c r="H2997" i="3" l="1"/>
  <c r="M2997" i="3"/>
  <c r="P2997" i="3" l="1"/>
  <c r="D2998" i="3" s="1"/>
  <c r="E2998" i="3" s="1"/>
  <c r="O2997" i="3"/>
  <c r="N2997" i="3"/>
  <c r="B2998" i="3" l="1"/>
  <c r="Q2998" i="3" s="1"/>
  <c r="C2998" i="3" l="1"/>
  <c r="F2998" i="3" s="1"/>
  <c r="G2998" i="3" l="1"/>
  <c r="K2998" i="3"/>
  <c r="L2998" i="3" s="1"/>
  <c r="I2998" i="3"/>
  <c r="J2998" i="3" s="1"/>
  <c r="H2998" i="3" l="1"/>
  <c r="M2998" i="3"/>
  <c r="N2998" i="3" l="1"/>
  <c r="P2998" i="3"/>
  <c r="D2999" i="3" s="1"/>
  <c r="E2999" i="3" s="1"/>
  <c r="O2998" i="3"/>
  <c r="B2999" i="3" l="1"/>
  <c r="Q2999" i="3" s="1"/>
  <c r="C2999" i="3"/>
  <c r="F2999" i="3" s="1"/>
  <c r="G2999" i="3" l="1"/>
  <c r="H2999" i="3" s="1"/>
  <c r="K2999" i="3"/>
  <c r="L2999" i="3" s="1"/>
  <c r="I2999" i="3"/>
  <c r="J2999" i="3" s="1"/>
  <c r="M2999" i="3" s="1"/>
  <c r="P2999" i="3" l="1"/>
  <c r="D3000" i="3" s="1"/>
  <c r="E3000" i="3" s="1"/>
  <c r="N2999" i="3"/>
  <c r="O2999" i="3"/>
  <c r="B3000" i="3" s="1"/>
  <c r="Q3000" i="3" s="1"/>
  <c r="C3000" i="3" l="1"/>
  <c r="F3000" i="3" s="1"/>
  <c r="K3000" i="3" l="1"/>
  <c r="L3000" i="3" s="1"/>
  <c r="I3000" i="3"/>
  <c r="J3000" i="3" s="1"/>
  <c r="G3000" i="3"/>
  <c r="H3000" i="3" l="1"/>
  <c r="M3000" i="3"/>
  <c r="N3000" i="3" l="1"/>
  <c r="O3000" i="3"/>
  <c r="P3000" i="3"/>
  <c r="D3001" i="3" s="1"/>
  <c r="E3001" i="3" s="1"/>
  <c r="B3001" i="3" l="1"/>
  <c r="Q3001" i="3" s="1"/>
  <c r="C3001" i="3"/>
  <c r="F3001" i="3" s="1"/>
  <c r="G3001" i="3" l="1"/>
  <c r="I3001" i="3"/>
  <c r="J3001" i="3" s="1"/>
  <c r="K3001" i="3"/>
  <c r="L3001" i="3" s="1"/>
  <c r="H3001" i="3" l="1"/>
  <c r="M3001" i="3"/>
  <c r="P3001" i="3" l="1"/>
  <c r="D3002" i="3" s="1"/>
  <c r="E3002" i="3" s="1"/>
  <c r="N3001" i="3"/>
  <c r="O3001" i="3"/>
  <c r="B3002" i="3" l="1"/>
  <c r="Q3002" i="3" s="1"/>
  <c r="C3002" i="3" l="1"/>
  <c r="F3002" i="3" s="1"/>
  <c r="I3002" i="3"/>
  <c r="J3002" i="3" s="1"/>
  <c r="K3002" i="3"/>
  <c r="L3002" i="3" s="1"/>
  <c r="G3002" i="3"/>
  <c r="H3002" i="3" s="1"/>
  <c r="M3002" i="3" l="1"/>
  <c r="N3002" i="3" s="1"/>
  <c r="P3002" i="3" l="1"/>
  <c r="D3003" i="3" s="1"/>
  <c r="E3003" i="3" s="1"/>
  <c r="O3002" i="3"/>
  <c r="B3003" i="3" s="1"/>
  <c r="Q3003" i="3" s="1"/>
  <c r="C3003" i="3" l="1"/>
  <c r="F3003" i="3" s="1"/>
  <c r="K3003" i="3"/>
  <c r="L3003" i="3" s="1"/>
  <c r="I3003" i="3"/>
  <c r="J3003" i="3" s="1"/>
  <c r="G3003" i="3"/>
  <c r="H3003" i="3" l="1"/>
  <c r="M3003" i="3"/>
  <c r="P3003" i="3" l="1"/>
  <c r="D3004" i="3" s="1"/>
  <c r="E3004" i="3" s="1"/>
  <c r="N3003" i="3"/>
  <c r="O3003" i="3"/>
  <c r="B3004" i="3" s="1"/>
  <c r="Q3004" i="3" s="1"/>
  <c r="C3004" i="3" l="1"/>
  <c r="F3004" i="3" s="1"/>
  <c r="I3004" i="3" l="1"/>
  <c r="J3004" i="3" s="1"/>
  <c r="K3004" i="3"/>
  <c r="L3004" i="3" s="1"/>
  <c r="G3004" i="3"/>
  <c r="H3004" i="3" l="1"/>
  <c r="M3004" i="3"/>
  <c r="O3004" i="3" l="1"/>
  <c r="P3004" i="3"/>
  <c r="D3005" i="3" s="1"/>
  <c r="E3005" i="3" s="1"/>
  <c r="N3004" i="3"/>
  <c r="B3005" i="3" l="1"/>
  <c r="Q3005" i="3" s="1"/>
  <c r="C3005" i="3" l="1"/>
  <c r="F3005" i="3" s="1"/>
  <c r="K3005" i="3" l="1"/>
  <c r="L3005" i="3" s="1"/>
  <c r="G3005" i="3"/>
  <c r="H3005" i="3" s="1"/>
  <c r="I3005" i="3"/>
  <c r="J3005" i="3" s="1"/>
  <c r="M3005" i="3" s="1"/>
  <c r="N3005" i="3" l="1"/>
  <c r="P3005" i="3"/>
  <c r="D3006" i="3" s="1"/>
  <c r="E3006" i="3" s="1"/>
  <c r="O3005" i="3"/>
  <c r="B3006" i="3" l="1"/>
  <c r="Q3006" i="3" s="1"/>
  <c r="C3006" i="3" l="1"/>
  <c r="F3006" i="3" s="1"/>
  <c r="K3006" i="3"/>
  <c r="L3006" i="3" s="1"/>
  <c r="I3006" i="3"/>
  <c r="J3006" i="3" s="1"/>
  <c r="G3006" i="3"/>
  <c r="H3006" i="3" l="1"/>
  <c r="M3006" i="3"/>
  <c r="O3006" i="3" l="1"/>
  <c r="P3006" i="3"/>
  <c r="D3007" i="3" s="1"/>
  <c r="E3007" i="3" s="1"/>
  <c r="N3006" i="3"/>
  <c r="B3007" i="3" l="1"/>
  <c r="Q3007" i="3" s="1"/>
  <c r="C3007" i="3" l="1"/>
  <c r="F3007" i="3" s="1"/>
  <c r="I3007" i="3" l="1"/>
  <c r="J3007" i="3" s="1"/>
  <c r="G3007" i="3"/>
  <c r="K3007" i="3"/>
  <c r="L3007" i="3" s="1"/>
  <c r="H3007" i="3" l="1"/>
  <c r="M3007" i="3"/>
  <c r="P3007" i="3" l="1"/>
  <c r="D3008" i="3" s="1"/>
  <c r="E3008" i="3" s="1"/>
  <c r="N3007" i="3"/>
  <c r="O3007" i="3"/>
  <c r="B3008" i="3" l="1"/>
  <c r="Q3008" i="3" s="1"/>
  <c r="C3008" i="3" l="1"/>
  <c r="F3008" i="3" s="1"/>
  <c r="I3008" i="3"/>
  <c r="J3008" i="3" s="1"/>
  <c r="K3008" i="3"/>
  <c r="L3008" i="3" s="1"/>
  <c r="G3008" i="3"/>
  <c r="H3008" i="3" s="1"/>
  <c r="M3008" i="3" l="1"/>
  <c r="P3008" i="3" s="1"/>
  <c r="D3009" i="3" s="1"/>
  <c r="E3009" i="3" s="1"/>
  <c r="N3008" i="3" l="1"/>
  <c r="O3008" i="3"/>
  <c r="B3009" i="3" s="1"/>
  <c r="Q3009" i="3" s="1"/>
  <c r="C3009" i="3" l="1"/>
  <c r="F3009" i="3" s="1"/>
  <c r="K3009" i="3" l="1"/>
  <c r="L3009" i="3" s="1"/>
  <c r="I3009" i="3"/>
  <c r="J3009" i="3" s="1"/>
  <c r="G3009" i="3"/>
  <c r="H3009" i="3" l="1"/>
  <c r="M3009" i="3"/>
  <c r="N3009" i="3" l="1"/>
  <c r="O3009" i="3"/>
  <c r="B3010" i="3" s="1"/>
  <c r="Q3010" i="3" s="1"/>
  <c r="P3009" i="3"/>
  <c r="D3010" i="3" s="1"/>
  <c r="E3010" i="3" s="1"/>
  <c r="C3010" i="3" l="1"/>
  <c r="F3010" i="3" s="1"/>
  <c r="I3010" i="3" l="1"/>
  <c r="J3010" i="3" s="1"/>
  <c r="G3010" i="3"/>
  <c r="K3010" i="3"/>
  <c r="L3010" i="3" s="1"/>
  <c r="H3010" i="3" l="1"/>
  <c r="M3010" i="3"/>
  <c r="N3010" i="3" l="1"/>
  <c r="O3010" i="3"/>
  <c r="B3011" i="3" s="1"/>
  <c r="Q3011" i="3" s="1"/>
  <c r="P3010" i="3"/>
  <c r="D3011" i="3" s="1"/>
  <c r="E3011" i="3" s="1"/>
  <c r="C3011" i="3" l="1"/>
  <c r="F3011" i="3" s="1"/>
  <c r="G3011" i="3" l="1"/>
  <c r="H3011" i="3" s="1"/>
  <c r="I3011" i="3"/>
  <c r="J3011" i="3" s="1"/>
  <c r="K3011" i="3"/>
  <c r="L3011" i="3" s="1"/>
  <c r="M3011" i="3" l="1"/>
  <c r="O3011" i="3" s="1"/>
  <c r="N3011" i="3" l="1"/>
  <c r="B3012" i="3" s="1"/>
  <c r="Q3012" i="3" s="1"/>
  <c r="P3011" i="3"/>
  <c r="D3012" i="3" s="1"/>
  <c r="E3012" i="3" s="1"/>
  <c r="C3012" i="3" l="1"/>
  <c r="F3012" i="3" s="1"/>
  <c r="I3012" i="3" l="1"/>
  <c r="J3012" i="3" s="1"/>
  <c r="K3012" i="3"/>
  <c r="L3012" i="3" s="1"/>
  <c r="G3012" i="3"/>
  <c r="H3012" i="3" l="1"/>
  <c r="M3012" i="3"/>
  <c r="P3012" i="3" l="1"/>
  <c r="D3013" i="3" s="1"/>
  <c r="E3013" i="3" s="1"/>
  <c r="N3012" i="3"/>
  <c r="O3012" i="3"/>
  <c r="B3013" i="3" s="1"/>
  <c r="Q3013" i="3" s="1"/>
  <c r="C3013" i="3" l="1"/>
  <c r="F3013" i="3" s="1"/>
  <c r="G3013" i="3" l="1"/>
  <c r="I3013" i="3"/>
  <c r="J3013" i="3" s="1"/>
  <c r="K3013" i="3"/>
  <c r="L3013" i="3" s="1"/>
  <c r="H3013" i="3" l="1"/>
  <c r="M3013" i="3"/>
  <c r="N3013" i="3" l="1"/>
  <c r="O3013" i="3"/>
  <c r="B3014" i="3" s="1"/>
  <c r="Q3014" i="3" s="1"/>
  <c r="P3013" i="3"/>
  <c r="D3014" i="3" s="1"/>
  <c r="E3014" i="3" s="1"/>
  <c r="C3014" i="3" l="1"/>
  <c r="F3014" i="3" s="1"/>
  <c r="I3014" i="3" l="1"/>
  <c r="J3014" i="3" s="1"/>
  <c r="G3014" i="3"/>
  <c r="H3014" i="3" s="1"/>
  <c r="K3014" i="3"/>
  <c r="L3014" i="3" s="1"/>
  <c r="M3014" i="3" l="1"/>
  <c r="N3014" i="3" s="1"/>
  <c r="P3014" i="3" l="1"/>
  <c r="D3015" i="3" s="1"/>
  <c r="E3015" i="3" s="1"/>
  <c r="O3014" i="3"/>
  <c r="B3015" i="3" s="1"/>
  <c r="Q3015" i="3" s="1"/>
  <c r="C3015" i="3" l="1"/>
  <c r="F3015" i="3" s="1"/>
  <c r="G3015" i="3" s="1"/>
  <c r="K3015" i="3" l="1"/>
  <c r="L3015" i="3" s="1"/>
  <c r="I3015" i="3"/>
  <c r="J3015" i="3" s="1"/>
  <c r="H3015" i="3"/>
  <c r="M3015" i="3"/>
  <c r="N3015" i="3" l="1"/>
  <c r="P3015" i="3"/>
  <c r="D3016" i="3" s="1"/>
  <c r="E3016" i="3" s="1"/>
  <c r="O3015" i="3"/>
  <c r="B3016" i="3" l="1"/>
  <c r="Q3016" i="3" s="1"/>
  <c r="C3016" i="3" l="1"/>
  <c r="F3016" i="3" s="1"/>
  <c r="I3016" i="3" s="1"/>
  <c r="J3016" i="3" s="1"/>
  <c r="G3016" i="3" l="1"/>
  <c r="H3016" i="3" s="1"/>
  <c r="K3016" i="3"/>
  <c r="L3016" i="3" s="1"/>
  <c r="M3016" i="3" l="1"/>
  <c r="N3016" i="3" s="1"/>
  <c r="P3016" i="3" l="1"/>
  <c r="D3017" i="3" s="1"/>
  <c r="E3017" i="3" s="1"/>
  <c r="O3016" i="3"/>
  <c r="B3017" i="3" s="1"/>
  <c r="Q3017" i="3" s="1"/>
  <c r="C3017" i="3" l="1"/>
  <c r="F3017" i="3" s="1"/>
  <c r="K3017" i="3" s="1"/>
  <c r="L3017" i="3" s="1"/>
  <c r="G3017" i="3"/>
  <c r="H3017" i="3" s="1"/>
  <c r="I3017" i="3" l="1"/>
  <c r="J3017" i="3" s="1"/>
  <c r="M3017" i="3" s="1"/>
  <c r="N3017" i="3" s="1"/>
  <c r="P3017" i="3" l="1"/>
  <c r="D3018" i="3" s="1"/>
  <c r="E3018" i="3" s="1"/>
  <c r="O3017" i="3"/>
  <c r="B3018" i="3" s="1"/>
  <c r="Q3018" i="3" s="1"/>
  <c r="C3018" i="3" l="1"/>
  <c r="F3018" i="3" s="1"/>
  <c r="K3018" i="3"/>
  <c r="L3018" i="3" s="1"/>
  <c r="I3018" i="3"/>
  <c r="J3018" i="3" s="1"/>
  <c r="M3018" i="3" s="1"/>
  <c r="G3018" i="3"/>
  <c r="H3018" i="3" s="1"/>
  <c r="O3018" i="3" l="1"/>
  <c r="N3018" i="3"/>
  <c r="P3018" i="3"/>
  <c r="D3019" i="3" s="1"/>
  <c r="E3019" i="3" s="1"/>
  <c r="B3019" i="3" l="1"/>
  <c r="Q3019" i="3" s="1"/>
  <c r="C3019" i="3" l="1"/>
  <c r="F3019" i="3" s="1"/>
  <c r="K3019" i="3" l="1"/>
  <c r="L3019" i="3" s="1"/>
  <c r="G3019" i="3"/>
  <c r="I3019" i="3"/>
  <c r="J3019" i="3" s="1"/>
  <c r="H3019" i="3" l="1"/>
  <c r="M3019" i="3"/>
  <c r="N3019" i="3" l="1"/>
  <c r="O3019" i="3"/>
  <c r="B3020" i="3" s="1"/>
  <c r="Q3020" i="3" s="1"/>
  <c r="P3019" i="3"/>
  <c r="D3020" i="3" s="1"/>
  <c r="E3020" i="3" s="1"/>
  <c r="C3020" i="3" l="1"/>
  <c r="F3020" i="3" s="1"/>
  <c r="G3020" i="3" l="1"/>
  <c r="H3020" i="3" s="1"/>
  <c r="K3020" i="3"/>
  <c r="L3020" i="3" s="1"/>
  <c r="I3020" i="3"/>
  <c r="J3020" i="3" s="1"/>
  <c r="M3020" i="3" l="1"/>
  <c r="N3020" i="3" s="1"/>
  <c r="O3020" i="3" l="1"/>
  <c r="B3021" i="3" s="1"/>
  <c r="Q3021" i="3" s="1"/>
  <c r="P3020" i="3"/>
  <c r="D3021" i="3" s="1"/>
  <c r="E3021" i="3" s="1"/>
  <c r="C3021" i="3" l="1"/>
  <c r="F3021" i="3" s="1"/>
  <c r="G3021" i="3" l="1"/>
  <c r="H3021" i="3" s="1"/>
  <c r="I3021" i="3"/>
  <c r="J3021" i="3" s="1"/>
  <c r="M3021" i="3" s="1"/>
  <c r="K3021" i="3"/>
  <c r="L3021" i="3" s="1"/>
  <c r="N3021" i="3" l="1"/>
  <c r="O3021" i="3"/>
  <c r="B3022" i="3" s="1"/>
  <c r="Q3022" i="3" s="1"/>
  <c r="P3021" i="3"/>
  <c r="D3022" i="3" s="1"/>
  <c r="E3022" i="3" s="1"/>
  <c r="C3022" i="3" l="1"/>
  <c r="F3022" i="3" s="1"/>
  <c r="I3022" i="3" l="1"/>
  <c r="J3022" i="3" s="1"/>
  <c r="G3022" i="3"/>
  <c r="K3022" i="3"/>
  <c r="L3022" i="3" s="1"/>
  <c r="H3022" i="3" l="1"/>
  <c r="M3022" i="3"/>
  <c r="N3022" i="3" l="1"/>
  <c r="P3022" i="3"/>
  <c r="D3023" i="3" s="1"/>
  <c r="E3023" i="3" s="1"/>
  <c r="O3022" i="3"/>
  <c r="B3023" i="3" l="1"/>
  <c r="Q3023" i="3" s="1"/>
  <c r="C3023" i="3" l="1"/>
  <c r="F3023" i="3" s="1"/>
  <c r="G3023" i="3" l="1"/>
  <c r="H3023" i="3" s="1"/>
  <c r="I3023" i="3"/>
  <c r="J3023" i="3" s="1"/>
  <c r="M3023" i="3" s="1"/>
  <c r="K3023" i="3"/>
  <c r="L3023" i="3" s="1"/>
  <c r="N3023" i="3" l="1"/>
  <c r="O3023" i="3"/>
  <c r="P3023" i="3"/>
  <c r="D3024" i="3" s="1"/>
  <c r="E3024" i="3" s="1"/>
  <c r="B3024" i="3" l="1"/>
  <c r="Q3024" i="3" s="1"/>
  <c r="C3024" i="3" l="1"/>
  <c r="F3024" i="3" s="1"/>
  <c r="G3024" i="3"/>
  <c r="H3024" i="3" s="1"/>
  <c r="I3024" i="3"/>
  <c r="J3024" i="3" s="1"/>
  <c r="M3024" i="3" s="1"/>
  <c r="K3024" i="3"/>
  <c r="L3024" i="3" s="1"/>
  <c r="N3024" i="3" l="1"/>
  <c r="O3024" i="3"/>
  <c r="B3025" i="3" s="1"/>
  <c r="Q3025" i="3" s="1"/>
  <c r="P3024" i="3"/>
  <c r="D3025" i="3" s="1"/>
  <c r="E3025" i="3" s="1"/>
  <c r="C3025" i="3" l="1"/>
  <c r="F3025" i="3" s="1"/>
  <c r="I3025" i="3" l="1"/>
  <c r="J3025" i="3" s="1"/>
  <c r="K3025" i="3"/>
  <c r="L3025" i="3" s="1"/>
  <c r="G3025" i="3"/>
  <c r="H3025" i="3" l="1"/>
  <c r="M3025" i="3"/>
  <c r="N3025" i="3" l="1"/>
  <c r="P3025" i="3"/>
  <c r="D3026" i="3" s="1"/>
  <c r="E3026" i="3" s="1"/>
  <c r="O3025" i="3"/>
  <c r="B3026" i="3" s="1"/>
  <c r="Q3026" i="3" s="1"/>
  <c r="C3026" i="3" l="1"/>
  <c r="F3026" i="3" s="1"/>
  <c r="K3026" i="3" l="1"/>
  <c r="L3026" i="3" s="1"/>
  <c r="G3026" i="3"/>
  <c r="H3026" i="3" s="1"/>
  <c r="I3026" i="3"/>
  <c r="J3026" i="3" s="1"/>
  <c r="M3026" i="3" s="1"/>
  <c r="O3026" i="3" l="1"/>
  <c r="P3026" i="3"/>
  <c r="D3027" i="3" s="1"/>
  <c r="E3027" i="3" s="1"/>
  <c r="N3026" i="3"/>
  <c r="B3027" i="3" l="1"/>
  <c r="Q3027" i="3" s="1"/>
  <c r="C3027" i="3" l="1"/>
  <c r="F3027" i="3" s="1"/>
  <c r="I3027" i="3" l="1"/>
  <c r="J3027" i="3" s="1"/>
  <c r="M3027" i="3" s="1"/>
  <c r="G3027" i="3"/>
  <c r="H3027" i="3" s="1"/>
  <c r="K3027" i="3"/>
  <c r="L3027" i="3" s="1"/>
  <c r="O3027" i="3" l="1"/>
  <c r="P3027" i="3"/>
  <c r="D3028" i="3" s="1"/>
  <c r="E3028" i="3" s="1"/>
  <c r="N3027" i="3"/>
  <c r="B3028" i="3" l="1"/>
  <c r="Q3028" i="3" s="1"/>
  <c r="C3028" i="3" l="1"/>
  <c r="F3028" i="3" s="1"/>
  <c r="G3028" i="3" l="1"/>
  <c r="I3028" i="3"/>
  <c r="J3028" i="3" s="1"/>
  <c r="K3028" i="3"/>
  <c r="L3028" i="3" s="1"/>
  <c r="H3028" i="3" l="1"/>
  <c r="M3028" i="3"/>
  <c r="P3028" i="3" l="1"/>
  <c r="D3029" i="3" s="1"/>
  <c r="E3029" i="3" s="1"/>
  <c r="N3028" i="3"/>
  <c r="O3028" i="3"/>
  <c r="B3029" i="3" s="1"/>
  <c r="Q3029" i="3" s="1"/>
  <c r="C3029" i="3" l="1"/>
  <c r="F3029" i="3" s="1"/>
  <c r="K3029" i="3" l="1"/>
  <c r="L3029" i="3" s="1"/>
  <c r="G3029" i="3"/>
  <c r="H3029" i="3" s="1"/>
  <c r="I3029" i="3"/>
  <c r="J3029" i="3" s="1"/>
  <c r="M3029" i="3" l="1"/>
  <c r="O3029" i="3" l="1"/>
  <c r="P3029" i="3"/>
  <c r="D3030" i="3" s="1"/>
  <c r="E3030" i="3" s="1"/>
  <c r="N3029" i="3"/>
  <c r="B3030" i="3" l="1"/>
  <c r="Q3030" i="3" s="1"/>
  <c r="C3030" i="3" l="1"/>
  <c r="F3030" i="3" s="1"/>
  <c r="G3030" i="3"/>
  <c r="H3030" i="3" s="1"/>
  <c r="K3030" i="3"/>
  <c r="L3030" i="3" s="1"/>
  <c r="I3030" i="3"/>
  <c r="J3030" i="3" s="1"/>
  <c r="M3030" i="3" s="1"/>
  <c r="P3030" i="3" l="1"/>
  <c r="D3031" i="3" s="1"/>
  <c r="E3031" i="3" s="1"/>
  <c r="N3030" i="3"/>
  <c r="O3030" i="3"/>
  <c r="B3031" i="3" s="1"/>
  <c r="Q3031" i="3" s="1"/>
  <c r="C3031" i="3" l="1"/>
  <c r="F3031" i="3" s="1"/>
  <c r="G3031" i="3" l="1"/>
  <c r="I3031" i="3"/>
  <c r="J3031" i="3" s="1"/>
  <c r="K3031" i="3"/>
  <c r="L3031" i="3" s="1"/>
  <c r="H3031" i="3" l="1"/>
  <c r="M3031" i="3"/>
  <c r="N3031" i="3" l="1"/>
  <c r="O3031" i="3"/>
  <c r="B3032" i="3" s="1"/>
  <c r="Q3032" i="3" s="1"/>
  <c r="P3031" i="3"/>
  <c r="D3032" i="3" s="1"/>
  <c r="E3032" i="3" s="1"/>
  <c r="C3032" i="3" l="1"/>
  <c r="F3032" i="3" s="1"/>
  <c r="K3032" i="3" l="1"/>
  <c r="L3032" i="3" s="1"/>
  <c r="G3032" i="3"/>
  <c r="H3032" i="3" s="1"/>
  <c r="I3032" i="3"/>
  <c r="J3032" i="3" s="1"/>
  <c r="M3032" i="3" s="1"/>
  <c r="P3032" i="3" l="1"/>
  <c r="D3033" i="3" s="1"/>
  <c r="E3033" i="3" s="1"/>
  <c r="N3032" i="3"/>
  <c r="O3032" i="3"/>
  <c r="B3033" i="3" l="1"/>
  <c r="Q3033" i="3" s="1"/>
  <c r="C3033" i="3"/>
  <c r="F3033" i="3" s="1"/>
  <c r="I3033" i="3" l="1"/>
  <c r="J3033" i="3" s="1"/>
  <c r="G3033" i="3"/>
  <c r="H3033" i="3" s="1"/>
  <c r="K3033" i="3"/>
  <c r="L3033" i="3" s="1"/>
  <c r="M3033" i="3" l="1"/>
  <c r="N3033" i="3" s="1"/>
  <c r="O3033" i="3" l="1"/>
  <c r="B3034" i="3" s="1"/>
  <c r="Q3034" i="3" s="1"/>
  <c r="P3033" i="3"/>
  <c r="D3034" i="3" s="1"/>
  <c r="E3034" i="3" s="1"/>
  <c r="C3034" i="3" l="1"/>
  <c r="F3034" i="3" s="1"/>
  <c r="G3034" i="3" s="1"/>
  <c r="I3034" i="3" l="1"/>
  <c r="J3034" i="3" s="1"/>
  <c r="K3034" i="3"/>
  <c r="L3034" i="3" s="1"/>
  <c r="H3034" i="3"/>
  <c r="M3034" i="3"/>
  <c r="O3034" i="3" l="1"/>
  <c r="N3034" i="3"/>
  <c r="P3034" i="3"/>
  <c r="D3035" i="3" s="1"/>
  <c r="E3035" i="3" s="1"/>
  <c r="B3035" i="3" l="1"/>
  <c r="Q3035" i="3" s="1"/>
  <c r="C3035" i="3" l="1"/>
  <c r="F3035" i="3" s="1"/>
  <c r="K3035" i="3" l="1"/>
  <c r="L3035" i="3" s="1"/>
  <c r="I3035" i="3"/>
  <c r="J3035" i="3" s="1"/>
  <c r="G3035" i="3"/>
  <c r="H3035" i="3" s="1"/>
  <c r="M3035" i="3" l="1"/>
  <c r="N3035" i="3" s="1"/>
  <c r="O3035" i="3" l="1"/>
  <c r="B3036" i="3" s="1"/>
  <c r="Q3036" i="3" s="1"/>
  <c r="P3035" i="3"/>
  <c r="D3036" i="3" s="1"/>
  <c r="E3036" i="3" s="1"/>
  <c r="C3036" i="3" l="1"/>
  <c r="F3036" i="3" s="1"/>
  <c r="I3036" i="3"/>
  <c r="J3036" i="3" s="1"/>
  <c r="M3036" i="3" s="1"/>
  <c r="G3036" i="3"/>
  <c r="H3036" i="3" s="1"/>
  <c r="K3036" i="3"/>
  <c r="L3036" i="3" s="1"/>
  <c r="P3036" i="3" l="1"/>
  <c r="D3037" i="3" s="1"/>
  <c r="E3037" i="3" s="1"/>
  <c r="O3036" i="3"/>
  <c r="N3036" i="3"/>
  <c r="B3037" i="3" l="1"/>
  <c r="Q3037" i="3" s="1"/>
  <c r="C3037" i="3" l="1"/>
  <c r="F3037" i="3" s="1"/>
  <c r="G3037" i="3" l="1"/>
  <c r="I3037" i="3"/>
  <c r="J3037" i="3" s="1"/>
  <c r="K3037" i="3"/>
  <c r="L3037" i="3" s="1"/>
  <c r="H3037" i="3" l="1"/>
  <c r="M3037" i="3"/>
  <c r="O3037" i="3" l="1"/>
  <c r="N3037" i="3"/>
  <c r="P3037" i="3"/>
  <c r="D3038" i="3" s="1"/>
  <c r="E3038" i="3" s="1"/>
  <c r="B3038" i="3" l="1"/>
  <c r="Q3038" i="3" s="1"/>
  <c r="C3038" i="3" l="1"/>
  <c r="F3038" i="3" s="1"/>
  <c r="K3038" i="3" l="1"/>
  <c r="L3038" i="3" s="1"/>
  <c r="I3038" i="3"/>
  <c r="J3038" i="3" s="1"/>
  <c r="G3038" i="3"/>
  <c r="H3038" i="3" s="1"/>
  <c r="M3038" i="3" l="1"/>
  <c r="N3038" i="3" l="1"/>
  <c r="O3038" i="3"/>
  <c r="P3038" i="3"/>
  <c r="D3039" i="3" s="1"/>
  <c r="E3039" i="3" s="1"/>
  <c r="B3039" i="3" l="1"/>
  <c r="Q3039" i="3" s="1"/>
  <c r="C3039" i="3"/>
  <c r="F3039" i="3" s="1"/>
  <c r="I3039" i="3" l="1"/>
  <c r="J3039" i="3" s="1"/>
  <c r="K3039" i="3"/>
  <c r="L3039" i="3" s="1"/>
  <c r="G3039" i="3"/>
  <c r="H3039" i="3" s="1"/>
  <c r="M3039" i="3" l="1"/>
  <c r="O3039" i="3" s="1"/>
  <c r="P3039" i="3" l="1"/>
  <c r="D3040" i="3" s="1"/>
  <c r="E3040" i="3" s="1"/>
  <c r="N3039" i="3"/>
  <c r="B3040" i="3" s="1"/>
  <c r="Q3040" i="3" s="1"/>
  <c r="C3040" i="3" l="1"/>
  <c r="F3040" i="3" s="1"/>
  <c r="G3040" i="3" l="1"/>
  <c r="I3040" i="3"/>
  <c r="J3040" i="3" s="1"/>
  <c r="K3040" i="3"/>
  <c r="L3040" i="3" s="1"/>
  <c r="H3040" i="3" l="1"/>
  <c r="M3040" i="3"/>
  <c r="N3040" i="3" l="1"/>
  <c r="O3040" i="3"/>
  <c r="B3041" i="3" s="1"/>
  <c r="Q3041" i="3" s="1"/>
  <c r="P3040" i="3"/>
  <c r="D3041" i="3" s="1"/>
  <c r="E3041" i="3" s="1"/>
  <c r="C3041" i="3" l="1"/>
  <c r="F3041" i="3" s="1"/>
  <c r="G3041" i="3" l="1"/>
  <c r="H3041" i="3" s="1"/>
  <c r="I3041" i="3"/>
  <c r="J3041" i="3" s="1"/>
  <c r="M3041" i="3" s="1"/>
  <c r="K3041" i="3"/>
  <c r="L3041" i="3" s="1"/>
  <c r="P3041" i="3" l="1"/>
  <c r="D3042" i="3" s="1"/>
  <c r="E3042" i="3" s="1"/>
  <c r="N3041" i="3"/>
  <c r="O3041" i="3"/>
  <c r="B3042" i="3" s="1"/>
  <c r="Q3042" i="3" s="1"/>
  <c r="C3042" i="3" l="1"/>
  <c r="F3042" i="3" s="1"/>
  <c r="G3042" i="3" l="1"/>
  <c r="H3042" i="3" s="1"/>
  <c r="K3042" i="3"/>
  <c r="L3042" i="3" s="1"/>
  <c r="I3042" i="3"/>
  <c r="J3042" i="3" s="1"/>
  <c r="M3042" i="3" l="1"/>
  <c r="P3042" i="3" s="1"/>
  <c r="D3043" i="3" s="1"/>
  <c r="E3043" i="3" s="1"/>
  <c r="N3042" i="3" l="1"/>
  <c r="O3042" i="3"/>
  <c r="B3043" i="3" l="1"/>
  <c r="Q3043" i="3" s="1"/>
  <c r="C3043" i="3" l="1"/>
  <c r="F3043" i="3" s="1"/>
  <c r="I3043" i="3" l="1"/>
  <c r="J3043" i="3" s="1"/>
  <c r="K3043" i="3"/>
  <c r="L3043" i="3" s="1"/>
  <c r="G3043" i="3"/>
  <c r="H3043" i="3" l="1"/>
  <c r="M3043" i="3"/>
  <c r="N3043" i="3" l="1"/>
  <c r="P3043" i="3"/>
  <c r="D3044" i="3" s="1"/>
  <c r="E3044" i="3" s="1"/>
  <c r="O3043" i="3"/>
  <c r="B3044" i="3" s="1"/>
  <c r="Q3044" i="3" s="1"/>
  <c r="C3044" i="3" l="1"/>
  <c r="F3044" i="3" s="1"/>
  <c r="G3044" i="3" l="1"/>
  <c r="H3044" i="3" s="1"/>
  <c r="I3044" i="3"/>
  <c r="J3044" i="3" s="1"/>
  <c r="M3044" i="3" s="1"/>
  <c r="K3044" i="3"/>
  <c r="L3044" i="3" s="1"/>
  <c r="N3044" i="3" l="1"/>
  <c r="O3044" i="3"/>
  <c r="B3045" i="3" s="1"/>
  <c r="Q3045" i="3" s="1"/>
  <c r="P3044" i="3"/>
  <c r="D3045" i="3" s="1"/>
  <c r="E3045" i="3" s="1"/>
  <c r="C3045" i="3" l="1"/>
  <c r="F3045" i="3" s="1"/>
  <c r="K3045" i="3"/>
  <c r="L3045" i="3" s="1"/>
  <c r="I3045" i="3"/>
  <c r="J3045" i="3" s="1"/>
  <c r="M3045" i="3" s="1"/>
  <c r="G3045" i="3"/>
  <c r="H3045" i="3" s="1"/>
  <c r="N3045" i="3" l="1"/>
  <c r="O3045" i="3"/>
  <c r="B3046" i="3" s="1"/>
  <c r="Q3046" i="3" s="1"/>
  <c r="P3045" i="3"/>
  <c r="D3046" i="3" s="1"/>
  <c r="E3046" i="3" s="1"/>
  <c r="C3046" i="3" l="1"/>
  <c r="F3046" i="3" s="1"/>
  <c r="G3046" i="3" l="1"/>
  <c r="K3046" i="3"/>
  <c r="L3046" i="3" s="1"/>
  <c r="I3046" i="3"/>
  <c r="J3046" i="3" s="1"/>
  <c r="H3046" i="3" l="1"/>
  <c r="M3046" i="3"/>
  <c r="P3046" i="3" l="1"/>
  <c r="D3047" i="3" s="1"/>
  <c r="E3047" i="3" s="1"/>
  <c r="N3046" i="3"/>
  <c r="O3046" i="3"/>
  <c r="B3047" i="3" s="1"/>
  <c r="Q3047" i="3" s="1"/>
  <c r="C3047" i="3" l="1"/>
  <c r="F3047" i="3" s="1"/>
  <c r="I3047" i="3" l="1"/>
  <c r="J3047" i="3" s="1"/>
  <c r="K3047" i="3"/>
  <c r="L3047" i="3" s="1"/>
  <c r="G3047" i="3"/>
  <c r="H3047" i="3" l="1"/>
  <c r="M3047" i="3"/>
  <c r="N3047" i="3" l="1"/>
  <c r="O3047" i="3"/>
  <c r="P3047" i="3"/>
  <c r="D3048" i="3" s="1"/>
  <c r="E3048" i="3" s="1"/>
  <c r="B3048" i="3" l="1"/>
  <c r="Q3048" i="3" s="1"/>
  <c r="C3048" i="3" l="1"/>
  <c r="F3048" i="3" s="1"/>
  <c r="G3048" i="3"/>
  <c r="H3048" i="3" s="1"/>
  <c r="K3048" i="3"/>
  <c r="L3048" i="3" s="1"/>
  <c r="I3048" i="3"/>
  <c r="J3048" i="3" s="1"/>
  <c r="M3048" i="3" s="1"/>
  <c r="N3048" i="3" l="1"/>
  <c r="P3048" i="3"/>
  <c r="D3049" i="3" s="1"/>
  <c r="E3049" i="3" s="1"/>
  <c r="O3048" i="3"/>
  <c r="B3049" i="3" l="1"/>
  <c r="Q3049" i="3" s="1"/>
  <c r="C3049" i="3" l="1"/>
  <c r="F3049" i="3" s="1"/>
  <c r="K3049" i="3"/>
  <c r="L3049" i="3" s="1"/>
  <c r="G3049" i="3"/>
  <c r="I3049" i="3"/>
  <c r="J3049" i="3" s="1"/>
  <c r="H3049" i="3" l="1"/>
  <c r="M3049" i="3"/>
  <c r="P3049" i="3" l="1"/>
  <c r="D3050" i="3" s="1"/>
  <c r="E3050" i="3" s="1"/>
  <c r="O3049" i="3"/>
  <c r="N3049" i="3"/>
  <c r="B3050" i="3" l="1"/>
  <c r="Q3050" i="3" s="1"/>
  <c r="C3050" i="3" l="1"/>
  <c r="F3050" i="3" s="1"/>
  <c r="G3050" i="3" l="1"/>
  <c r="I3050" i="3"/>
  <c r="J3050" i="3" s="1"/>
  <c r="K3050" i="3"/>
  <c r="L3050" i="3" s="1"/>
  <c r="H3050" i="3" l="1"/>
  <c r="M3050" i="3"/>
  <c r="P3050" i="3" l="1"/>
  <c r="D3051" i="3" s="1"/>
  <c r="E3051" i="3" s="1"/>
  <c r="O3050" i="3"/>
  <c r="N3050" i="3"/>
  <c r="B3051" i="3" l="1"/>
  <c r="Q3051" i="3" s="1"/>
  <c r="C3051" i="3"/>
  <c r="F3051" i="3" s="1"/>
  <c r="K3051" i="3" l="1"/>
  <c r="L3051" i="3" s="1"/>
  <c r="G3051" i="3"/>
  <c r="H3051" i="3" s="1"/>
  <c r="I3051" i="3"/>
  <c r="J3051" i="3" s="1"/>
  <c r="M3051" i="3" s="1"/>
  <c r="N3051" i="3" l="1"/>
  <c r="O3051" i="3"/>
  <c r="P3051" i="3"/>
  <c r="D3052" i="3" s="1"/>
  <c r="E3052" i="3" s="1"/>
  <c r="B3052" i="3" l="1"/>
  <c r="Q3052" i="3" s="1"/>
  <c r="C3052" i="3"/>
  <c r="F3052" i="3" s="1"/>
  <c r="G3052" i="3" l="1"/>
  <c r="I3052" i="3"/>
  <c r="J3052" i="3" s="1"/>
  <c r="K3052" i="3"/>
  <c r="L3052" i="3" s="1"/>
  <c r="H3052" i="3" l="1"/>
  <c r="M3052" i="3"/>
  <c r="N3052" i="3" l="1"/>
  <c r="O3052" i="3"/>
  <c r="B3053" i="3" s="1"/>
  <c r="Q3053" i="3" s="1"/>
  <c r="P3052" i="3"/>
  <c r="D3053" i="3" s="1"/>
  <c r="E3053" i="3" s="1"/>
  <c r="C3053" i="3" l="1"/>
  <c r="F3053" i="3" s="1"/>
  <c r="G3053" i="3" l="1"/>
  <c r="K3053" i="3"/>
  <c r="L3053" i="3" s="1"/>
  <c r="I3053" i="3"/>
  <c r="J3053" i="3" s="1"/>
  <c r="H3053" i="3" l="1"/>
  <c r="M3053" i="3"/>
  <c r="N3053" i="3" l="1"/>
  <c r="P3053" i="3"/>
  <c r="D3054" i="3" s="1"/>
  <c r="E3054" i="3" s="1"/>
  <c r="O3053" i="3"/>
  <c r="B3054" i="3" l="1"/>
  <c r="Q3054" i="3" s="1"/>
  <c r="C3054" i="3" l="1"/>
  <c r="F3054" i="3" s="1"/>
  <c r="G3054" i="3" s="1"/>
  <c r="H3054" i="3" s="1"/>
  <c r="K3054" i="3" l="1"/>
  <c r="L3054" i="3" s="1"/>
  <c r="I3054" i="3"/>
  <c r="J3054" i="3" s="1"/>
  <c r="M3054" i="3" s="1"/>
  <c r="N3054" i="3" s="1"/>
  <c r="P3054" i="3" l="1"/>
  <c r="D3055" i="3" s="1"/>
  <c r="E3055" i="3" s="1"/>
  <c r="O3054" i="3"/>
  <c r="B3055" i="3" s="1"/>
  <c r="Q3055" i="3" s="1"/>
  <c r="C3055" i="3" l="1"/>
  <c r="F3055" i="3" s="1"/>
  <c r="I3055" i="3" s="1"/>
  <c r="J3055" i="3" s="1"/>
  <c r="G3055" i="3" l="1"/>
  <c r="H3055" i="3" s="1"/>
  <c r="K3055" i="3"/>
  <c r="L3055" i="3" s="1"/>
  <c r="M3055" i="3" l="1"/>
  <c r="N3055" i="3" s="1"/>
  <c r="O3055" i="3" l="1"/>
  <c r="P3055" i="3"/>
  <c r="D3056" i="3" s="1"/>
  <c r="E3056" i="3" s="1"/>
  <c r="B3056" i="3"/>
  <c r="Q3056" i="3" s="1"/>
  <c r="C3056" i="3" l="1"/>
  <c r="F3056" i="3" s="1"/>
  <c r="K3056" i="3" s="1"/>
  <c r="L3056" i="3" s="1"/>
  <c r="I3056" i="3" l="1"/>
  <c r="J3056" i="3" s="1"/>
  <c r="G3056" i="3"/>
  <c r="H3056" i="3" s="1"/>
  <c r="M3056" i="3"/>
  <c r="N3056" i="3" l="1"/>
  <c r="O3056" i="3"/>
  <c r="B3057" i="3" s="1"/>
  <c r="Q3057" i="3" s="1"/>
  <c r="P3056" i="3"/>
  <c r="D3057" i="3" s="1"/>
  <c r="E3057" i="3" s="1"/>
  <c r="C3057" i="3" l="1"/>
  <c r="F3057" i="3" s="1"/>
  <c r="G3057" i="3" l="1"/>
  <c r="H3057" i="3" s="1"/>
  <c r="I3057" i="3"/>
  <c r="J3057" i="3" s="1"/>
  <c r="M3057" i="3" s="1"/>
  <c r="K3057" i="3"/>
  <c r="L3057" i="3" s="1"/>
  <c r="N3057" i="3" l="1"/>
  <c r="O3057" i="3"/>
  <c r="B3058" i="3" s="1"/>
  <c r="Q3058" i="3" s="1"/>
  <c r="P3057" i="3"/>
  <c r="D3058" i="3" s="1"/>
  <c r="E3058" i="3" s="1"/>
  <c r="C3058" i="3" l="1"/>
  <c r="F3058" i="3" s="1"/>
  <c r="G3058" i="3" l="1"/>
  <c r="I3058" i="3"/>
  <c r="J3058" i="3" s="1"/>
  <c r="K3058" i="3"/>
  <c r="L3058" i="3" s="1"/>
  <c r="H3058" i="3" l="1"/>
  <c r="M3058" i="3"/>
  <c r="P3058" i="3" l="1"/>
  <c r="D3059" i="3" s="1"/>
  <c r="E3059" i="3" s="1"/>
  <c r="N3058" i="3"/>
  <c r="O3058" i="3"/>
  <c r="B3059" i="3" s="1"/>
  <c r="Q3059" i="3" s="1"/>
  <c r="C3059" i="3" l="1"/>
  <c r="F3059" i="3" s="1"/>
  <c r="K3059" i="3" l="1"/>
  <c r="L3059" i="3" s="1"/>
  <c r="I3059" i="3"/>
  <c r="J3059" i="3" s="1"/>
  <c r="G3059" i="3"/>
  <c r="H3059" i="3" l="1"/>
  <c r="M3059" i="3"/>
  <c r="N3059" i="3" l="1"/>
  <c r="O3059" i="3"/>
  <c r="P3059" i="3"/>
  <c r="D3060" i="3" s="1"/>
  <c r="E3060" i="3" s="1"/>
  <c r="B3060" i="3" l="1"/>
  <c r="Q3060" i="3" s="1"/>
  <c r="C3060" i="3"/>
  <c r="F3060" i="3" s="1"/>
  <c r="G3060" i="3" l="1"/>
  <c r="H3060" i="3" s="1"/>
  <c r="K3060" i="3"/>
  <c r="L3060" i="3" s="1"/>
  <c r="I3060" i="3"/>
  <c r="J3060" i="3" s="1"/>
  <c r="M3060" i="3" s="1"/>
  <c r="N3060" i="3" l="1"/>
  <c r="O3060" i="3"/>
  <c r="P3060" i="3"/>
  <c r="D3061" i="3" s="1"/>
  <c r="E3061" i="3" s="1"/>
  <c r="B3061" i="3" l="1"/>
  <c r="Q3061" i="3" s="1"/>
  <c r="C3061" i="3" l="1"/>
  <c r="F3061" i="3" s="1"/>
  <c r="I3061" i="3" l="1"/>
  <c r="J3061" i="3" s="1"/>
  <c r="G3061" i="3"/>
  <c r="K3061" i="3"/>
  <c r="L3061" i="3" s="1"/>
  <c r="H3061" i="3" l="1"/>
  <c r="M3061" i="3"/>
  <c r="N3061" i="3" l="1"/>
  <c r="O3061" i="3"/>
  <c r="B3062" i="3" s="1"/>
  <c r="Q3062" i="3" s="1"/>
  <c r="P3061" i="3"/>
  <c r="D3062" i="3" s="1"/>
  <c r="E3062" i="3" s="1"/>
  <c r="C3062" i="3" l="1"/>
  <c r="F3062" i="3" s="1"/>
  <c r="I3062" i="3" l="1"/>
  <c r="J3062" i="3" s="1"/>
  <c r="G3062" i="3"/>
  <c r="K3062" i="3"/>
  <c r="L3062" i="3" s="1"/>
  <c r="H3062" i="3" l="1"/>
  <c r="M3062" i="3"/>
  <c r="N3062" i="3" l="1"/>
  <c r="O3062" i="3"/>
  <c r="P3062" i="3"/>
  <c r="D3063" i="3" s="1"/>
  <c r="E3063" i="3" s="1"/>
  <c r="B3063" i="3" l="1"/>
  <c r="Q3063" i="3" s="1"/>
  <c r="C3063" i="3" l="1"/>
  <c r="F3063" i="3" s="1"/>
  <c r="G3063" i="3"/>
  <c r="H3063" i="3" s="1"/>
  <c r="I3063" i="3"/>
  <c r="J3063" i="3" s="1"/>
  <c r="M3063" i="3" s="1"/>
  <c r="K3063" i="3"/>
  <c r="L3063" i="3" s="1"/>
  <c r="N3063" i="3" l="1"/>
  <c r="P3063" i="3"/>
  <c r="D3064" i="3" s="1"/>
  <c r="E3064" i="3" s="1"/>
  <c r="O3063" i="3"/>
  <c r="B3064" i="3" s="1"/>
  <c r="Q3064" i="3" s="1"/>
  <c r="C3064" i="3" l="1"/>
  <c r="F3064" i="3" s="1"/>
  <c r="G3064" i="3" l="1"/>
  <c r="K3064" i="3"/>
  <c r="L3064" i="3" s="1"/>
  <c r="I3064" i="3"/>
  <c r="J3064" i="3" s="1"/>
  <c r="H3064" i="3" l="1"/>
  <c r="M3064" i="3"/>
  <c r="O3064" i="3" l="1"/>
  <c r="P3064" i="3"/>
  <c r="D3065" i="3" s="1"/>
  <c r="E3065" i="3" s="1"/>
  <c r="N3064" i="3"/>
  <c r="B3065" i="3" l="1"/>
  <c r="Q3065" i="3" s="1"/>
  <c r="C3065" i="3" l="1"/>
  <c r="F3065" i="3" s="1"/>
  <c r="K3065" i="3" l="1"/>
  <c r="L3065" i="3" s="1"/>
  <c r="G3065" i="3"/>
  <c r="I3065" i="3"/>
  <c r="J3065" i="3" s="1"/>
  <c r="H3065" i="3" l="1"/>
  <c r="M3065" i="3"/>
  <c r="P3065" i="3" l="1"/>
  <c r="D3066" i="3" s="1"/>
  <c r="E3066" i="3" s="1"/>
  <c r="N3065" i="3"/>
  <c r="O3065" i="3"/>
  <c r="B3066" i="3" l="1"/>
  <c r="Q3066" i="3" s="1"/>
  <c r="C3066" i="3"/>
  <c r="F3066" i="3" s="1"/>
  <c r="G3066" i="3" l="1"/>
  <c r="H3066" i="3" s="1"/>
  <c r="I3066" i="3"/>
  <c r="J3066" i="3" s="1"/>
  <c r="K3066" i="3"/>
  <c r="L3066" i="3" s="1"/>
  <c r="M3066" i="3" l="1"/>
  <c r="P3066" i="3" s="1"/>
  <c r="D3067" i="3" s="1"/>
  <c r="E3067" i="3" s="1"/>
  <c r="O3066" i="3" l="1"/>
  <c r="N3066" i="3"/>
  <c r="B3067" i="3" l="1"/>
  <c r="Q3067" i="3" s="1"/>
  <c r="C3067" i="3" l="1"/>
  <c r="F3067" i="3" s="1"/>
  <c r="K3067" i="3" l="1"/>
  <c r="L3067" i="3" s="1"/>
  <c r="G3067" i="3"/>
  <c r="H3067" i="3" s="1"/>
  <c r="I3067" i="3"/>
  <c r="J3067" i="3" s="1"/>
  <c r="M3067" i="3" s="1"/>
  <c r="O3067" i="3" s="1"/>
  <c r="P3067" i="3" l="1"/>
  <c r="D3068" i="3" s="1"/>
  <c r="E3068" i="3" s="1"/>
  <c r="N3067" i="3"/>
  <c r="B3068" i="3" s="1"/>
  <c r="Q3068" i="3" s="1"/>
  <c r="C3068" i="3" l="1"/>
  <c r="F3068" i="3" s="1"/>
  <c r="G3068" i="3" l="1"/>
  <c r="I3068" i="3"/>
  <c r="J3068" i="3" s="1"/>
  <c r="K3068" i="3"/>
  <c r="L3068" i="3" s="1"/>
  <c r="H3068" i="3" l="1"/>
  <c r="M3068" i="3"/>
  <c r="O3068" i="3" l="1"/>
  <c r="P3068" i="3"/>
  <c r="D3069" i="3" s="1"/>
  <c r="E3069" i="3" s="1"/>
  <c r="N3068" i="3"/>
  <c r="B3069" i="3" l="1"/>
  <c r="Q3069" i="3" s="1"/>
  <c r="C3069" i="3" l="1"/>
  <c r="F3069" i="3" s="1"/>
  <c r="G3069" i="3" l="1"/>
  <c r="H3069" i="3" s="1"/>
  <c r="K3069" i="3"/>
  <c r="L3069" i="3" s="1"/>
  <c r="I3069" i="3"/>
  <c r="J3069" i="3" s="1"/>
  <c r="M3069" i="3" s="1"/>
  <c r="N3069" i="3" l="1"/>
  <c r="O3069" i="3"/>
  <c r="P3069" i="3"/>
  <c r="D3070" i="3" s="1"/>
  <c r="E3070" i="3" s="1"/>
  <c r="B3070" i="3" l="1"/>
  <c r="Q3070" i="3" s="1"/>
  <c r="C3070" i="3" l="1"/>
  <c r="F3070" i="3" s="1"/>
  <c r="G3070" i="3" s="1"/>
  <c r="K3070" i="3" l="1"/>
  <c r="L3070" i="3" s="1"/>
  <c r="I3070" i="3"/>
  <c r="J3070" i="3" s="1"/>
  <c r="H3070" i="3"/>
  <c r="M3070" i="3"/>
  <c r="N3070" i="3" l="1"/>
  <c r="O3070" i="3"/>
  <c r="B3071" i="3" s="1"/>
  <c r="Q3071" i="3" s="1"/>
  <c r="P3070" i="3"/>
  <c r="D3071" i="3" s="1"/>
  <c r="E3071" i="3" s="1"/>
  <c r="C3071" i="3" l="1"/>
  <c r="F3071" i="3" s="1"/>
  <c r="G3071" i="3" l="1"/>
  <c r="I3071" i="3"/>
  <c r="J3071" i="3" s="1"/>
  <c r="K3071" i="3"/>
  <c r="L3071" i="3" s="1"/>
  <c r="H3071" i="3" l="1"/>
  <c r="M3071" i="3"/>
  <c r="N3071" i="3" l="1"/>
  <c r="O3071" i="3"/>
  <c r="P3071" i="3"/>
  <c r="D3072" i="3" s="1"/>
  <c r="E3072" i="3" s="1"/>
  <c r="B3072" i="3" l="1"/>
  <c r="Q3072" i="3" s="1"/>
  <c r="C3072" i="3"/>
  <c r="F3072" i="3" s="1"/>
  <c r="K3072" i="3" l="1"/>
  <c r="L3072" i="3" s="1"/>
  <c r="G3072" i="3"/>
  <c r="H3072" i="3" s="1"/>
  <c r="I3072" i="3"/>
  <c r="J3072" i="3" s="1"/>
  <c r="M3072" i="3" s="1"/>
  <c r="N3072" i="3" l="1"/>
  <c r="P3072" i="3"/>
  <c r="D3073" i="3" s="1"/>
  <c r="E3073" i="3" s="1"/>
  <c r="O3072" i="3"/>
  <c r="B3073" i="3" s="1"/>
  <c r="Q3073" i="3" s="1"/>
  <c r="C3073" i="3" l="1"/>
  <c r="F3073" i="3" s="1"/>
  <c r="I3073" i="3" l="1"/>
  <c r="J3073" i="3" s="1"/>
  <c r="K3073" i="3"/>
  <c r="L3073" i="3" s="1"/>
  <c r="G3073" i="3"/>
  <c r="H3073" i="3" l="1"/>
  <c r="M3073" i="3"/>
  <c r="P3073" i="3" l="1"/>
  <c r="D3074" i="3" s="1"/>
  <c r="E3074" i="3" s="1"/>
  <c r="O3073" i="3"/>
  <c r="N3073" i="3"/>
  <c r="B3074" i="3" l="1"/>
  <c r="Q3074" i="3" s="1"/>
  <c r="C3074" i="3" l="1"/>
  <c r="F3074" i="3" s="1"/>
  <c r="G3074" i="3" l="1"/>
  <c r="K3074" i="3"/>
  <c r="L3074" i="3" s="1"/>
  <c r="I3074" i="3"/>
  <c r="J3074" i="3" s="1"/>
  <c r="H3074" i="3" l="1"/>
  <c r="M3074" i="3"/>
  <c r="N3074" i="3" l="1"/>
  <c r="P3074" i="3"/>
  <c r="D3075" i="3" s="1"/>
  <c r="E3075" i="3" s="1"/>
  <c r="O3074" i="3"/>
  <c r="B3075" i="3" s="1"/>
  <c r="Q3075" i="3" s="1"/>
  <c r="C3075" i="3" l="1"/>
  <c r="F3075" i="3" s="1"/>
  <c r="G3075" i="3" l="1"/>
  <c r="H3075" i="3" s="1"/>
  <c r="I3075" i="3"/>
  <c r="J3075" i="3" s="1"/>
  <c r="M3075" i="3" s="1"/>
  <c r="K3075" i="3"/>
  <c r="L3075" i="3" s="1"/>
  <c r="O3075" i="3" l="1"/>
  <c r="P3075" i="3"/>
  <c r="D3076" i="3" s="1"/>
  <c r="E3076" i="3" s="1"/>
  <c r="N3075" i="3"/>
  <c r="B3076" i="3" l="1"/>
  <c r="Q3076" i="3" s="1"/>
  <c r="C3076" i="3" l="1"/>
  <c r="F3076" i="3" s="1"/>
  <c r="G3076" i="3" l="1"/>
  <c r="K3076" i="3"/>
  <c r="L3076" i="3" s="1"/>
  <c r="I3076" i="3"/>
  <c r="J3076" i="3" s="1"/>
  <c r="H3076" i="3" l="1"/>
  <c r="M3076" i="3"/>
  <c r="N3076" i="3" l="1"/>
  <c r="O3076" i="3"/>
  <c r="B3077" i="3" s="1"/>
  <c r="Q3077" i="3" s="1"/>
  <c r="P3076" i="3"/>
  <c r="D3077" i="3" s="1"/>
  <c r="E3077" i="3" s="1"/>
  <c r="C3077" i="3" l="1"/>
  <c r="F3077" i="3" s="1"/>
  <c r="G3077" i="3" l="1"/>
  <c r="K3077" i="3"/>
  <c r="L3077" i="3" s="1"/>
  <c r="I3077" i="3"/>
  <c r="J3077" i="3" s="1"/>
  <c r="H3077" i="3" l="1"/>
  <c r="M3077" i="3"/>
  <c r="N3077" i="3" l="1"/>
  <c r="O3077" i="3"/>
  <c r="B3078" i="3" s="1"/>
  <c r="Q3078" i="3" s="1"/>
  <c r="P3077" i="3"/>
  <c r="D3078" i="3" s="1"/>
  <c r="E3078" i="3" s="1"/>
  <c r="C3078" i="3" l="1"/>
  <c r="F3078" i="3" s="1"/>
  <c r="K3078" i="3" l="1"/>
  <c r="L3078" i="3" s="1"/>
  <c r="I3078" i="3"/>
  <c r="J3078" i="3" s="1"/>
  <c r="M3078" i="3" s="1"/>
  <c r="G3078" i="3"/>
  <c r="H3078" i="3" s="1"/>
  <c r="N3078" i="3" l="1"/>
  <c r="O3078" i="3"/>
  <c r="B3079" i="3" s="1"/>
  <c r="Q3079" i="3" s="1"/>
  <c r="P3078" i="3"/>
  <c r="D3079" i="3" s="1"/>
  <c r="E3079" i="3" s="1"/>
  <c r="C3079" i="3" l="1"/>
  <c r="F3079" i="3" s="1"/>
  <c r="G3079" i="3" l="1"/>
  <c r="K3079" i="3"/>
  <c r="L3079" i="3" s="1"/>
  <c r="I3079" i="3"/>
  <c r="J3079" i="3" s="1"/>
  <c r="H3079" i="3" l="1"/>
  <c r="M3079" i="3"/>
  <c r="P3079" i="3" l="1"/>
  <c r="D3080" i="3" s="1"/>
  <c r="E3080" i="3" s="1"/>
  <c r="O3079" i="3"/>
  <c r="N3079" i="3"/>
  <c r="B3080" i="3" l="1"/>
  <c r="Q3080" i="3" s="1"/>
  <c r="C3080" i="3" l="1"/>
  <c r="F3080" i="3" s="1"/>
  <c r="G3080" i="3" l="1"/>
  <c r="K3080" i="3"/>
  <c r="L3080" i="3" s="1"/>
  <c r="I3080" i="3"/>
  <c r="J3080" i="3" s="1"/>
  <c r="H3080" i="3" l="1"/>
  <c r="M3080" i="3"/>
  <c r="N3080" i="3" l="1"/>
  <c r="O3080" i="3"/>
  <c r="P3080" i="3"/>
  <c r="D3081" i="3" s="1"/>
  <c r="E3081" i="3" s="1"/>
  <c r="B3081" i="3" l="1"/>
  <c r="Q3081" i="3" s="1"/>
  <c r="C3081" i="3" l="1"/>
  <c r="F3081" i="3" s="1"/>
  <c r="I3081" i="3" s="1"/>
  <c r="J3081" i="3" s="1"/>
  <c r="G3081" i="3" l="1"/>
  <c r="H3081" i="3" s="1"/>
  <c r="K3081" i="3"/>
  <c r="L3081" i="3" s="1"/>
  <c r="M3081" i="3" l="1"/>
  <c r="N3081" i="3" l="1"/>
  <c r="O3081" i="3"/>
  <c r="B3082" i="3" s="1"/>
  <c r="Q3082" i="3" s="1"/>
  <c r="P3081" i="3"/>
  <c r="D3082" i="3" s="1"/>
  <c r="E3082" i="3" s="1"/>
  <c r="C3082" i="3" l="1"/>
  <c r="F3082" i="3" s="1"/>
  <c r="I3082" i="3" s="1"/>
  <c r="J3082" i="3" s="1"/>
  <c r="G3082" i="3"/>
  <c r="K3082" i="3" l="1"/>
  <c r="L3082" i="3" s="1"/>
  <c r="H3082" i="3"/>
  <c r="M3082" i="3"/>
  <c r="N3082" i="3" l="1"/>
  <c r="O3082" i="3"/>
  <c r="P3082" i="3"/>
  <c r="D3083" i="3" s="1"/>
  <c r="E3083" i="3" s="1"/>
  <c r="B3083" i="3" l="1"/>
  <c r="Q3083" i="3" s="1"/>
  <c r="C3083" i="3"/>
  <c r="F3083" i="3" s="1"/>
  <c r="G3083" i="3" l="1"/>
  <c r="I3083" i="3"/>
  <c r="J3083" i="3" s="1"/>
  <c r="K3083" i="3"/>
  <c r="L3083" i="3" s="1"/>
  <c r="H3083" i="3" l="1"/>
  <c r="M3083" i="3"/>
  <c r="N3083" i="3" l="1"/>
  <c r="P3083" i="3"/>
  <c r="D3084" i="3" s="1"/>
  <c r="E3084" i="3" s="1"/>
  <c r="O3083" i="3"/>
  <c r="B3084" i="3" s="1"/>
  <c r="Q3084" i="3" s="1"/>
  <c r="C3084" i="3" l="1"/>
  <c r="F3084" i="3" s="1"/>
  <c r="I3084" i="3" l="1"/>
  <c r="J3084" i="3" s="1"/>
  <c r="M3084" i="3" s="1"/>
  <c r="G3084" i="3"/>
  <c r="H3084" i="3" s="1"/>
  <c r="K3084" i="3"/>
  <c r="L3084" i="3" s="1"/>
  <c r="O3084" i="3" l="1"/>
  <c r="N3084" i="3"/>
  <c r="P3084" i="3"/>
  <c r="D3085" i="3" s="1"/>
  <c r="E3085" i="3" s="1"/>
  <c r="B3085" i="3" l="1"/>
  <c r="Q3085" i="3" s="1"/>
  <c r="C3085" i="3" l="1"/>
  <c r="F3085" i="3" s="1"/>
  <c r="G3085" i="3" l="1"/>
  <c r="I3085" i="3"/>
  <c r="J3085" i="3" s="1"/>
  <c r="K3085" i="3"/>
  <c r="L3085" i="3" s="1"/>
  <c r="H3085" i="3" l="1"/>
  <c r="M3085" i="3"/>
  <c r="N3085" i="3" l="1"/>
  <c r="O3085" i="3"/>
  <c r="P3085" i="3"/>
  <c r="D3086" i="3" s="1"/>
  <c r="E3086" i="3" s="1"/>
  <c r="B3086" i="3" l="1"/>
  <c r="Q3086" i="3" s="1"/>
  <c r="C3086" i="3" l="1"/>
  <c r="F3086" i="3" s="1"/>
  <c r="G3086" i="3" s="1"/>
  <c r="K3086" i="3" l="1"/>
  <c r="L3086" i="3" s="1"/>
  <c r="I3086" i="3"/>
  <c r="J3086" i="3" s="1"/>
  <c r="H3086" i="3"/>
  <c r="M3086" i="3"/>
  <c r="N3086" i="3" l="1"/>
  <c r="P3086" i="3"/>
  <c r="D3087" i="3" s="1"/>
  <c r="E3087" i="3" s="1"/>
  <c r="O3086" i="3"/>
  <c r="B3087" i="3" l="1"/>
  <c r="Q3087" i="3" s="1"/>
  <c r="C3087" i="3"/>
  <c r="F3087" i="3" s="1"/>
  <c r="G3087" i="3" l="1"/>
  <c r="H3087" i="3" s="1"/>
  <c r="K3087" i="3"/>
  <c r="L3087" i="3" s="1"/>
  <c r="I3087" i="3"/>
  <c r="J3087" i="3" s="1"/>
  <c r="M3087" i="3" s="1"/>
  <c r="N3087" i="3" l="1"/>
  <c r="O3087" i="3"/>
  <c r="P3087" i="3"/>
  <c r="D3088" i="3" s="1"/>
  <c r="E3088" i="3" s="1"/>
  <c r="B3088" i="3" l="1"/>
  <c r="Q3088" i="3" s="1"/>
  <c r="C3088" i="3"/>
  <c r="F3088" i="3" s="1"/>
  <c r="G3088" i="3" l="1"/>
  <c r="K3088" i="3"/>
  <c r="L3088" i="3" s="1"/>
  <c r="I3088" i="3"/>
  <c r="J3088" i="3" s="1"/>
  <c r="H3088" i="3" l="1"/>
  <c r="M3088" i="3"/>
  <c r="N3088" i="3" l="1"/>
  <c r="O3088" i="3"/>
  <c r="P3088" i="3"/>
  <c r="D3089" i="3" s="1"/>
  <c r="E3089" i="3" s="1"/>
  <c r="B3089" i="3" l="1"/>
  <c r="Q3089" i="3" s="1"/>
  <c r="C3089" i="3" l="1"/>
  <c r="F3089" i="3" s="1"/>
  <c r="I3089" i="3" s="1"/>
  <c r="J3089" i="3" s="1"/>
  <c r="K3089" i="3" l="1"/>
  <c r="L3089" i="3" s="1"/>
  <c r="G3089" i="3"/>
  <c r="H3089" i="3"/>
  <c r="M3089" i="3"/>
  <c r="O3089" i="3" l="1"/>
  <c r="P3089" i="3"/>
  <c r="D3090" i="3" s="1"/>
  <c r="E3090" i="3" s="1"/>
  <c r="N3089" i="3"/>
  <c r="B3090" i="3" l="1"/>
  <c r="Q3090" i="3" s="1"/>
  <c r="C3090" i="3" l="1"/>
  <c r="F3090" i="3" s="1"/>
  <c r="I3090" i="3" l="1"/>
  <c r="J3090" i="3" s="1"/>
  <c r="K3090" i="3"/>
  <c r="L3090" i="3" s="1"/>
  <c r="G3090" i="3"/>
  <c r="H3090" i="3" s="1"/>
  <c r="M3090" i="3" l="1"/>
  <c r="N3090" i="3" s="1"/>
  <c r="P3090" i="3" l="1"/>
  <c r="D3091" i="3" s="1"/>
  <c r="E3091" i="3" s="1"/>
  <c r="O3090" i="3"/>
  <c r="B3091" i="3" s="1"/>
  <c r="Q3091" i="3" s="1"/>
  <c r="C3091" i="3" l="1"/>
  <c r="F3091" i="3" s="1"/>
  <c r="G3091" i="3" s="1"/>
  <c r="I3091" i="3" l="1"/>
  <c r="J3091" i="3" s="1"/>
  <c r="K3091" i="3"/>
  <c r="L3091" i="3" s="1"/>
  <c r="H3091" i="3"/>
  <c r="M3091" i="3"/>
  <c r="P3091" i="3" l="1"/>
  <c r="D3092" i="3" s="1"/>
  <c r="E3092" i="3" s="1"/>
  <c r="N3091" i="3"/>
  <c r="O3091" i="3"/>
  <c r="B3092" i="3" s="1"/>
  <c r="Q3092" i="3" s="1"/>
  <c r="C3092" i="3" l="1"/>
  <c r="F3092" i="3" s="1"/>
  <c r="K3092" i="3" l="1"/>
  <c r="L3092" i="3" s="1"/>
  <c r="G3092" i="3"/>
  <c r="I3092" i="3"/>
  <c r="J3092" i="3" s="1"/>
  <c r="H3092" i="3" l="1"/>
  <c r="M3092" i="3"/>
  <c r="N3092" i="3" l="1"/>
  <c r="P3092" i="3"/>
  <c r="D3093" i="3" s="1"/>
  <c r="E3093" i="3" s="1"/>
  <c r="O3092" i="3"/>
  <c r="B3093" i="3" l="1"/>
  <c r="Q3093" i="3" s="1"/>
  <c r="C3093" i="3"/>
  <c r="F3093" i="3" s="1"/>
  <c r="G3093" i="3" l="1"/>
  <c r="H3093" i="3" s="1"/>
  <c r="K3093" i="3"/>
  <c r="L3093" i="3" s="1"/>
  <c r="I3093" i="3"/>
  <c r="J3093" i="3" s="1"/>
  <c r="M3093" i="3" s="1"/>
  <c r="N3093" i="3" l="1"/>
  <c r="O3093" i="3"/>
  <c r="P3093" i="3"/>
  <c r="D3094" i="3" s="1"/>
  <c r="E3094" i="3" s="1"/>
  <c r="B3094" i="3" l="1"/>
  <c r="Q3094" i="3" s="1"/>
  <c r="C3094" i="3" l="1"/>
  <c r="F3094" i="3" s="1"/>
  <c r="I3094" i="3"/>
  <c r="J3094" i="3" s="1"/>
  <c r="G3094" i="3"/>
  <c r="K3094" i="3"/>
  <c r="L3094" i="3" s="1"/>
  <c r="H3094" i="3" l="1"/>
  <c r="M3094" i="3"/>
  <c r="O3094" i="3" l="1"/>
  <c r="P3094" i="3"/>
  <c r="D3095" i="3" s="1"/>
  <c r="E3095" i="3" s="1"/>
  <c r="N3094" i="3"/>
  <c r="B3095" i="3" l="1"/>
  <c r="Q3095" i="3" s="1"/>
  <c r="C3095" i="3" l="1"/>
  <c r="F3095" i="3" s="1"/>
  <c r="K3095" i="3" l="1"/>
  <c r="L3095" i="3" s="1"/>
  <c r="I3095" i="3"/>
  <c r="J3095" i="3" s="1"/>
  <c r="G3095" i="3"/>
  <c r="H3095" i="3" l="1"/>
  <c r="M3095" i="3"/>
  <c r="O3095" i="3" l="1"/>
  <c r="P3095" i="3"/>
  <c r="D3096" i="3" s="1"/>
  <c r="E3096" i="3" s="1"/>
  <c r="N3095" i="3"/>
  <c r="B3096" i="3" l="1"/>
  <c r="Q3096" i="3" s="1"/>
  <c r="C3096" i="3" l="1"/>
  <c r="F3096" i="3" s="1"/>
  <c r="I3096" i="3" s="1"/>
  <c r="J3096" i="3" s="1"/>
  <c r="K3096" i="3" l="1"/>
  <c r="L3096" i="3" s="1"/>
  <c r="G3096" i="3"/>
  <c r="H3096" i="3" s="1"/>
  <c r="M3096" i="3" l="1"/>
  <c r="P3096" i="3" s="1"/>
  <c r="D3097" i="3" s="1"/>
  <c r="E3097" i="3" s="1"/>
  <c r="O3096" i="3" l="1"/>
  <c r="N3096" i="3"/>
  <c r="B3097" i="3" l="1"/>
  <c r="Q3097" i="3" s="1"/>
  <c r="C3097" i="3" l="1"/>
  <c r="F3097" i="3" s="1"/>
  <c r="I3097" i="3" l="1"/>
  <c r="J3097" i="3" s="1"/>
  <c r="M3097" i="3" s="1"/>
  <c r="O3097" i="3" s="1"/>
  <c r="G3097" i="3"/>
  <c r="H3097" i="3" s="1"/>
  <c r="K3097" i="3"/>
  <c r="L3097" i="3" s="1"/>
  <c r="N3097" i="3" l="1"/>
  <c r="P3097" i="3"/>
  <c r="D3098" i="3" s="1"/>
  <c r="E3098" i="3" s="1"/>
  <c r="B3098" i="3"/>
  <c r="Q3098" i="3" s="1"/>
  <c r="C3098" i="3" l="1"/>
  <c r="F3098" i="3" s="1"/>
  <c r="G3098" i="3" s="1"/>
  <c r="K3098" i="3" l="1"/>
  <c r="L3098" i="3" s="1"/>
  <c r="I3098" i="3"/>
  <c r="J3098" i="3" s="1"/>
  <c r="H3098" i="3"/>
  <c r="M3098" i="3"/>
  <c r="N3098" i="3" l="1"/>
  <c r="P3098" i="3"/>
  <c r="D3099" i="3" s="1"/>
  <c r="E3099" i="3" s="1"/>
  <c r="O3098" i="3"/>
  <c r="B3099" i="3" s="1"/>
  <c r="Q3099" i="3" s="1"/>
  <c r="C3099" i="3" l="1"/>
  <c r="F3099" i="3" s="1"/>
  <c r="K3099" i="3" l="1"/>
  <c r="L3099" i="3" s="1"/>
  <c r="G3099" i="3"/>
  <c r="H3099" i="3" s="1"/>
  <c r="I3099" i="3"/>
  <c r="J3099" i="3" s="1"/>
  <c r="M3099" i="3" s="1"/>
  <c r="N3099" i="3" l="1"/>
  <c r="O3099" i="3"/>
  <c r="P3099" i="3"/>
  <c r="D3100" i="3" s="1"/>
  <c r="E3100" i="3" s="1"/>
  <c r="B3100" i="3" l="1"/>
  <c r="Q3100" i="3" s="1"/>
  <c r="C3100" i="3"/>
  <c r="F3100" i="3" s="1"/>
  <c r="I3100" i="3" l="1"/>
  <c r="J3100" i="3" s="1"/>
  <c r="K3100" i="3"/>
  <c r="L3100" i="3" s="1"/>
  <c r="G3100" i="3"/>
  <c r="H3100" i="3" s="1"/>
  <c r="M3100" i="3" l="1"/>
  <c r="O3100" i="3" s="1"/>
  <c r="P3100" i="3" l="1"/>
  <c r="D3101" i="3" s="1"/>
  <c r="E3101" i="3" s="1"/>
  <c r="N3100" i="3"/>
  <c r="B3101" i="3"/>
  <c r="Q3101" i="3" s="1"/>
  <c r="C3101" i="3" l="1"/>
  <c r="F3101" i="3" s="1"/>
  <c r="G3101" i="3" l="1"/>
  <c r="I3101" i="3"/>
  <c r="J3101" i="3" s="1"/>
  <c r="K3101" i="3"/>
  <c r="L3101" i="3" s="1"/>
  <c r="H3101" i="3" l="1"/>
  <c r="M3101" i="3"/>
  <c r="P3101" i="3" l="1"/>
  <c r="D3102" i="3" s="1"/>
  <c r="E3102" i="3" s="1"/>
  <c r="N3101" i="3"/>
  <c r="O3101" i="3"/>
  <c r="B3102" i="3" s="1"/>
  <c r="Q3102" i="3" s="1"/>
  <c r="C3102" i="3" l="1"/>
  <c r="F3102" i="3" s="1"/>
  <c r="G3102" i="3" l="1"/>
  <c r="H3102" i="3" s="1"/>
  <c r="K3102" i="3"/>
  <c r="L3102" i="3" s="1"/>
  <c r="I3102" i="3"/>
  <c r="J3102" i="3" s="1"/>
  <c r="M3102" i="3" s="1"/>
  <c r="O3102" i="3" l="1"/>
  <c r="P3102" i="3"/>
  <c r="D3103" i="3" s="1"/>
  <c r="E3103" i="3" s="1"/>
  <c r="N3102" i="3"/>
  <c r="B3103" i="3" l="1"/>
  <c r="Q3103" i="3" s="1"/>
  <c r="C3103" i="3" l="1"/>
  <c r="F3103" i="3" s="1"/>
  <c r="G3103" i="3" l="1"/>
  <c r="H3103" i="3" s="1"/>
  <c r="I3103" i="3"/>
  <c r="J3103" i="3" s="1"/>
  <c r="M3103" i="3" s="1"/>
  <c r="K3103" i="3"/>
  <c r="L3103" i="3" s="1"/>
  <c r="N3103" i="3" l="1"/>
  <c r="P3103" i="3"/>
  <c r="D3104" i="3" s="1"/>
  <c r="E3104" i="3" s="1"/>
  <c r="O3103" i="3"/>
  <c r="B3104" i="3" s="1"/>
  <c r="Q3104" i="3" s="1"/>
  <c r="C3104" i="3" l="1"/>
  <c r="F3104" i="3" s="1"/>
  <c r="K3104" i="3" l="1"/>
  <c r="L3104" i="3" s="1"/>
  <c r="I3104" i="3"/>
  <c r="J3104" i="3" s="1"/>
  <c r="G3104" i="3"/>
  <c r="H3104" i="3" l="1"/>
  <c r="M3104" i="3"/>
  <c r="P3104" i="3" l="1"/>
  <c r="D3105" i="3" s="1"/>
  <c r="E3105" i="3" s="1"/>
  <c r="O3104" i="3"/>
  <c r="N3104" i="3"/>
  <c r="B3105" i="3" l="1"/>
  <c r="Q3105" i="3" s="1"/>
  <c r="C3105" i="3" l="1"/>
  <c r="F3105" i="3" s="1"/>
  <c r="G3105" i="3" l="1"/>
  <c r="H3105" i="3" s="1"/>
  <c r="I3105" i="3"/>
  <c r="J3105" i="3" s="1"/>
  <c r="M3105" i="3" s="1"/>
  <c r="K3105" i="3"/>
  <c r="L3105" i="3" s="1"/>
  <c r="N3105" i="3" l="1"/>
  <c r="P3105" i="3"/>
  <c r="D3106" i="3" s="1"/>
  <c r="E3106" i="3" s="1"/>
  <c r="O3105" i="3"/>
  <c r="B3106" i="3" s="1"/>
  <c r="Q3106" i="3" s="1"/>
  <c r="C3106" i="3" l="1"/>
  <c r="F3106" i="3" s="1"/>
  <c r="I3106" i="3" l="1"/>
  <c r="J3106" i="3" s="1"/>
  <c r="K3106" i="3"/>
  <c r="L3106" i="3" s="1"/>
  <c r="G3106" i="3"/>
  <c r="H3106" i="3" s="1"/>
  <c r="M3106" i="3" l="1"/>
  <c r="N3106" i="3" l="1"/>
  <c r="O3106" i="3"/>
  <c r="P3106" i="3"/>
  <c r="D3107" i="3" s="1"/>
  <c r="E3107" i="3" s="1"/>
  <c r="B3107" i="3" l="1"/>
  <c r="Q3107" i="3" s="1"/>
  <c r="C3107" i="3" l="1"/>
  <c r="F3107" i="3" s="1"/>
  <c r="G3107" i="3" s="1"/>
  <c r="I3107" i="3" l="1"/>
  <c r="J3107" i="3" s="1"/>
  <c r="K3107" i="3"/>
  <c r="L3107" i="3" s="1"/>
  <c r="H3107" i="3"/>
  <c r="M3107" i="3"/>
  <c r="O3107" i="3" l="1"/>
  <c r="P3107" i="3"/>
  <c r="D3108" i="3" s="1"/>
  <c r="E3108" i="3" s="1"/>
  <c r="N3107" i="3"/>
  <c r="B3108" i="3" l="1"/>
  <c r="Q3108" i="3" s="1"/>
  <c r="C3108" i="3" l="1"/>
  <c r="F3108" i="3" s="1"/>
  <c r="I3108" i="3" l="1"/>
  <c r="J3108" i="3" s="1"/>
  <c r="M3108" i="3" s="1"/>
  <c r="G3108" i="3"/>
  <c r="H3108" i="3" s="1"/>
  <c r="K3108" i="3"/>
  <c r="L3108" i="3" s="1"/>
  <c r="N3108" i="3" l="1"/>
  <c r="O3108" i="3"/>
  <c r="B3109" i="3" s="1"/>
  <c r="Q3109" i="3" s="1"/>
  <c r="P3108" i="3"/>
  <c r="D3109" i="3" s="1"/>
  <c r="E3109" i="3" s="1"/>
  <c r="C3109" i="3" l="1"/>
  <c r="F3109" i="3" s="1"/>
  <c r="I3109" i="3" l="1"/>
  <c r="J3109" i="3" s="1"/>
  <c r="M3109" i="3" s="1"/>
  <c r="G3109" i="3"/>
  <c r="H3109" i="3" s="1"/>
  <c r="K3109" i="3"/>
  <c r="L3109" i="3" s="1"/>
  <c r="O3109" i="3" l="1"/>
  <c r="P3109" i="3"/>
  <c r="D3110" i="3" s="1"/>
  <c r="E3110" i="3" s="1"/>
  <c r="N3109" i="3"/>
  <c r="B3110" i="3" l="1"/>
  <c r="Q3110" i="3" s="1"/>
  <c r="C3110" i="3" l="1"/>
  <c r="F3110" i="3" s="1"/>
  <c r="I3110" i="3" l="1"/>
  <c r="J3110" i="3" s="1"/>
  <c r="G3110" i="3"/>
  <c r="K3110" i="3"/>
  <c r="L3110" i="3" s="1"/>
  <c r="H3110" i="3" l="1"/>
  <c r="M3110" i="3"/>
  <c r="O3110" i="3" l="1"/>
  <c r="P3110" i="3"/>
  <c r="D3111" i="3" s="1"/>
  <c r="E3111" i="3" s="1"/>
  <c r="N3110" i="3"/>
  <c r="B3111" i="3" l="1"/>
  <c r="Q3111" i="3" s="1"/>
  <c r="C3111" i="3" l="1"/>
  <c r="F3111" i="3" s="1"/>
  <c r="K3111" i="3" l="1"/>
  <c r="L3111" i="3" s="1"/>
  <c r="I3111" i="3"/>
  <c r="J3111" i="3" s="1"/>
  <c r="G3111" i="3"/>
  <c r="H3111" i="3" s="1"/>
  <c r="M3111" i="3" l="1"/>
  <c r="P3111" i="3" s="1"/>
  <c r="D3112" i="3" s="1"/>
  <c r="E3112" i="3" s="1"/>
  <c r="N3111" i="3" l="1"/>
  <c r="O3111" i="3"/>
  <c r="B3112" i="3" s="1"/>
  <c r="Q3112" i="3" s="1"/>
  <c r="C3112" i="3" l="1"/>
  <c r="F3112" i="3" s="1"/>
  <c r="I3112" i="3" l="1"/>
  <c r="J3112" i="3" s="1"/>
  <c r="K3112" i="3"/>
  <c r="L3112" i="3" s="1"/>
  <c r="G3112" i="3"/>
  <c r="H3112" i="3" s="1"/>
  <c r="M3112" i="3" l="1"/>
  <c r="O3112" i="3" l="1"/>
  <c r="N3112" i="3"/>
  <c r="P3112" i="3"/>
  <c r="D3113" i="3" s="1"/>
  <c r="E3113" i="3" s="1"/>
  <c r="B3113" i="3" l="1"/>
  <c r="Q3113" i="3" s="1"/>
  <c r="C3113" i="3" l="1"/>
  <c r="F3113" i="3" s="1"/>
  <c r="I3113" i="3" l="1"/>
  <c r="J3113" i="3" s="1"/>
  <c r="K3113" i="3"/>
  <c r="L3113" i="3" s="1"/>
  <c r="G3113" i="3"/>
  <c r="H3113" i="3" l="1"/>
  <c r="M3113" i="3"/>
  <c r="N3113" i="3" l="1"/>
  <c r="O3113" i="3"/>
  <c r="B3114" i="3" s="1"/>
  <c r="Q3114" i="3" s="1"/>
  <c r="P3113" i="3"/>
  <c r="D3114" i="3" s="1"/>
  <c r="E3114" i="3" s="1"/>
  <c r="C3114" i="3" l="1"/>
  <c r="F3114" i="3" s="1"/>
  <c r="K3114" i="3" l="1"/>
  <c r="L3114" i="3" s="1"/>
  <c r="G3114" i="3"/>
  <c r="H3114" i="3" s="1"/>
  <c r="I3114" i="3"/>
  <c r="J3114" i="3" s="1"/>
  <c r="M3114" i="3" s="1"/>
  <c r="P3114" i="3" l="1"/>
  <c r="D3115" i="3" s="1"/>
  <c r="E3115" i="3" s="1"/>
  <c r="N3114" i="3"/>
  <c r="O3114" i="3"/>
  <c r="B3115" i="3" s="1"/>
  <c r="Q3115" i="3" s="1"/>
  <c r="C3115" i="3" l="1"/>
  <c r="F3115" i="3" s="1"/>
  <c r="I3115" i="3" l="1"/>
  <c r="J3115" i="3" s="1"/>
  <c r="G3115" i="3"/>
  <c r="H3115" i="3" s="1"/>
  <c r="K3115" i="3"/>
  <c r="L3115" i="3" s="1"/>
  <c r="M3115" i="3" l="1"/>
  <c r="N3115" i="3" s="1"/>
  <c r="P3115" i="3" l="1"/>
  <c r="D3116" i="3" s="1"/>
  <c r="E3116" i="3" s="1"/>
  <c r="O3115" i="3"/>
  <c r="B3116" i="3" s="1"/>
  <c r="Q3116" i="3" s="1"/>
  <c r="C3116" i="3" l="1"/>
  <c r="F3116" i="3" s="1"/>
  <c r="I3116" i="3" s="1"/>
  <c r="J3116" i="3" s="1"/>
  <c r="G3116" i="3" l="1"/>
  <c r="K3116" i="3"/>
  <c r="L3116" i="3" s="1"/>
  <c r="H3116" i="3"/>
  <c r="M3116" i="3"/>
  <c r="O3116" i="3" l="1"/>
  <c r="P3116" i="3"/>
  <c r="D3117" i="3" s="1"/>
  <c r="E3117" i="3" s="1"/>
  <c r="N3116" i="3"/>
  <c r="B3117" i="3" l="1"/>
  <c r="Q3117" i="3" s="1"/>
  <c r="C3117" i="3" l="1"/>
  <c r="F3117" i="3" s="1"/>
  <c r="K3117" i="3" l="1"/>
  <c r="L3117" i="3" s="1"/>
  <c r="I3117" i="3"/>
  <c r="J3117" i="3" s="1"/>
  <c r="G3117" i="3"/>
  <c r="H3117" i="3" l="1"/>
  <c r="M3117" i="3"/>
  <c r="O3117" i="3" l="1"/>
  <c r="P3117" i="3"/>
  <c r="D3118" i="3" s="1"/>
  <c r="E3118" i="3" s="1"/>
  <c r="N3117" i="3"/>
  <c r="B3118" i="3" l="1"/>
  <c r="Q3118" i="3" s="1"/>
  <c r="C3118" i="3" l="1"/>
  <c r="F3118" i="3" s="1"/>
  <c r="I3118" i="3" l="1"/>
  <c r="J3118" i="3" s="1"/>
  <c r="K3118" i="3"/>
  <c r="L3118" i="3" s="1"/>
  <c r="G3118" i="3"/>
  <c r="H3118" i="3" s="1"/>
  <c r="M3118" i="3" l="1"/>
  <c r="P3118" i="3" s="1"/>
  <c r="D3119" i="3" s="1"/>
  <c r="E3119" i="3" s="1"/>
  <c r="O3118" i="3" l="1"/>
  <c r="N3118" i="3"/>
  <c r="B3119" i="3" l="1"/>
  <c r="Q3119" i="3" s="1"/>
  <c r="C3119" i="3" l="1"/>
  <c r="F3119" i="3" s="1"/>
  <c r="G3119" i="3" l="1"/>
  <c r="K3119" i="3"/>
  <c r="L3119" i="3" s="1"/>
  <c r="I3119" i="3"/>
  <c r="J3119" i="3" s="1"/>
  <c r="H3119" i="3" l="1"/>
  <c r="M3119" i="3"/>
  <c r="P3119" i="3" l="1"/>
  <c r="D3120" i="3" s="1"/>
  <c r="E3120" i="3" s="1"/>
  <c r="O3119" i="3"/>
  <c r="N3119" i="3"/>
  <c r="B3120" i="3" l="1"/>
  <c r="Q3120" i="3" s="1"/>
  <c r="C3120" i="3" l="1"/>
  <c r="F3120" i="3" s="1"/>
  <c r="G3120" i="3" l="1"/>
  <c r="H3120" i="3" s="1"/>
  <c r="I3120" i="3"/>
  <c r="J3120" i="3" s="1"/>
  <c r="M3120" i="3" s="1"/>
  <c r="O3120" i="3" s="1"/>
  <c r="K3120" i="3"/>
  <c r="L3120" i="3" s="1"/>
  <c r="N3120" i="3" l="1"/>
  <c r="B3121" i="3" s="1"/>
  <c r="P3120" i="3"/>
  <c r="D3121" i="3" s="1"/>
  <c r="E3121" i="3" s="1"/>
  <c r="Q3121" i="3" l="1"/>
  <c r="C3121" i="3"/>
  <c r="F3121" i="3" s="1"/>
  <c r="I3121" i="3" s="1"/>
  <c r="J3121" i="3" s="1"/>
  <c r="K3121" i="3" l="1"/>
  <c r="L3121" i="3" s="1"/>
  <c r="G3121" i="3"/>
  <c r="H3121" i="3" s="1"/>
  <c r="M3121" i="3" l="1"/>
  <c r="P3121" i="3" l="1"/>
  <c r="D3122" i="3" s="1"/>
  <c r="E3122" i="3" s="1"/>
  <c r="O3121" i="3"/>
  <c r="N3121" i="3"/>
  <c r="B3122" i="3" l="1"/>
  <c r="Q3122" i="3" s="1"/>
  <c r="C3122" i="3" l="1"/>
  <c r="F3122" i="3" s="1"/>
  <c r="G3122" i="3" l="1"/>
  <c r="K3122" i="3"/>
  <c r="L3122" i="3" s="1"/>
  <c r="I3122" i="3"/>
  <c r="J3122" i="3" s="1"/>
  <c r="H3122" i="3" l="1"/>
  <c r="M3122" i="3"/>
  <c r="P3122" i="3" l="1"/>
  <c r="D3123" i="3" s="1"/>
  <c r="E3123" i="3" s="1"/>
  <c r="N3122" i="3"/>
  <c r="O3122" i="3"/>
  <c r="B3123" i="3" s="1"/>
  <c r="Q3123" i="3" s="1"/>
  <c r="C3123" i="3" l="1"/>
  <c r="F3123" i="3" s="1"/>
  <c r="G3123" i="3" l="1"/>
  <c r="K3123" i="3"/>
  <c r="L3123" i="3" s="1"/>
  <c r="I3123" i="3"/>
  <c r="J3123" i="3" s="1"/>
  <c r="H3123" i="3" l="1"/>
  <c r="M3123" i="3"/>
  <c r="N3123" i="3" l="1"/>
  <c r="O3123" i="3"/>
  <c r="P3123" i="3"/>
  <c r="D3124" i="3" s="1"/>
  <c r="E3124" i="3" s="1"/>
  <c r="B3124" i="3" l="1"/>
  <c r="Q3124" i="3" s="1"/>
  <c r="C3124" i="3"/>
  <c r="F3124" i="3" s="1"/>
  <c r="K3124" i="3" l="1"/>
  <c r="L3124" i="3" s="1"/>
  <c r="I3124" i="3"/>
  <c r="J3124" i="3" s="1"/>
  <c r="M3124" i="3" s="1"/>
  <c r="G3124" i="3"/>
  <c r="H3124" i="3" s="1"/>
  <c r="O3124" i="3" l="1"/>
  <c r="N3124" i="3"/>
  <c r="P3124" i="3"/>
  <c r="D3125" i="3" s="1"/>
  <c r="E3125" i="3" s="1"/>
  <c r="B3125" i="3" l="1"/>
  <c r="Q3125" i="3" s="1"/>
  <c r="C3125" i="3"/>
  <c r="F3125" i="3" s="1"/>
  <c r="K3125" i="3"/>
  <c r="L3125" i="3" s="1"/>
  <c r="G3125" i="3"/>
  <c r="I3125" i="3"/>
  <c r="J3125" i="3" s="1"/>
  <c r="H3125" i="3" l="1"/>
  <c r="M3125" i="3"/>
  <c r="P3125" i="3" l="1"/>
  <c r="D3126" i="3" s="1"/>
  <c r="E3126" i="3" s="1"/>
  <c r="N3125" i="3"/>
  <c r="O3125" i="3"/>
  <c r="B3126" i="3" l="1"/>
  <c r="Q3126" i="3" s="1"/>
  <c r="C3126" i="3" l="1"/>
  <c r="F3126" i="3" s="1"/>
  <c r="G3126" i="3"/>
  <c r="I3126" i="3"/>
  <c r="J3126" i="3" s="1"/>
  <c r="K3126" i="3"/>
  <c r="L3126" i="3" s="1"/>
  <c r="H3126" i="3" l="1"/>
  <c r="M3126" i="3"/>
  <c r="O3126" i="3" l="1"/>
  <c r="N3126" i="3"/>
  <c r="P3126" i="3"/>
  <c r="D3127" i="3" s="1"/>
  <c r="E3127" i="3" s="1"/>
  <c r="B3127" i="3" l="1"/>
  <c r="Q3127" i="3" s="1"/>
  <c r="C3127" i="3" l="1"/>
  <c r="F3127" i="3" s="1"/>
  <c r="K3127" i="3" l="1"/>
  <c r="L3127" i="3" s="1"/>
  <c r="G3127" i="3"/>
  <c r="H3127" i="3" s="1"/>
  <c r="I3127" i="3"/>
  <c r="J3127" i="3" s="1"/>
  <c r="M3127" i="3" s="1"/>
  <c r="O3127" i="3" l="1"/>
  <c r="P3127" i="3"/>
  <c r="D3128" i="3" s="1"/>
  <c r="E3128" i="3" s="1"/>
  <c r="N3127" i="3"/>
  <c r="B3128" i="3" l="1"/>
  <c r="Q3128" i="3" s="1"/>
  <c r="C3128" i="3" l="1"/>
  <c r="F3128" i="3" s="1"/>
  <c r="I3128" i="3" s="1"/>
  <c r="J3128" i="3" s="1"/>
  <c r="G3128" i="3" l="1"/>
  <c r="K3128" i="3"/>
  <c r="L3128" i="3" s="1"/>
  <c r="H3128" i="3"/>
  <c r="M3128" i="3"/>
  <c r="P3128" i="3" l="1"/>
  <c r="D3129" i="3" s="1"/>
  <c r="E3129" i="3" s="1"/>
  <c r="N3128" i="3"/>
  <c r="O3128" i="3"/>
  <c r="B3129" i="3" s="1"/>
  <c r="Q3129" i="3" s="1"/>
  <c r="C3129" i="3" l="1"/>
  <c r="F3129" i="3" s="1"/>
  <c r="G3129" i="3" l="1"/>
  <c r="I3129" i="3"/>
  <c r="J3129" i="3" s="1"/>
  <c r="K3129" i="3"/>
  <c r="L3129" i="3" s="1"/>
  <c r="H3129" i="3" l="1"/>
  <c r="M3129" i="3"/>
  <c r="N3129" i="3" l="1"/>
  <c r="P3129" i="3"/>
  <c r="D3130" i="3" s="1"/>
  <c r="E3130" i="3" s="1"/>
  <c r="O3129" i="3"/>
  <c r="B3130" i="3" s="1"/>
  <c r="Q3130" i="3" s="1"/>
  <c r="C3130" i="3" l="1"/>
  <c r="F3130" i="3" s="1"/>
  <c r="G3130" i="3" l="1"/>
  <c r="H3130" i="3" s="1"/>
  <c r="I3130" i="3"/>
  <c r="J3130" i="3" s="1"/>
  <c r="K3130" i="3"/>
  <c r="L3130" i="3" s="1"/>
  <c r="M3130" i="3" l="1"/>
  <c r="N3130" i="3" s="1"/>
  <c r="O3130" i="3" l="1"/>
  <c r="B3131" i="3" s="1"/>
  <c r="P3130" i="3"/>
  <c r="D3131" i="3" s="1"/>
  <c r="E3131" i="3" s="1"/>
  <c r="Q3131" i="3" l="1"/>
  <c r="C3131" i="3"/>
  <c r="F3131" i="3" s="1"/>
  <c r="I3131" i="3"/>
  <c r="J3131" i="3" s="1"/>
  <c r="K3131" i="3"/>
  <c r="L3131" i="3" s="1"/>
  <c r="G3131" i="3"/>
  <c r="H3131" i="3" l="1"/>
  <c r="M3131" i="3"/>
  <c r="N3131" i="3" l="1"/>
  <c r="O3131" i="3"/>
  <c r="P3131" i="3"/>
  <c r="D3132" i="3" s="1"/>
  <c r="E3132" i="3" s="1"/>
  <c r="B3132" i="3" l="1"/>
  <c r="Q3132" i="3" s="1"/>
  <c r="C3132" i="3" l="1"/>
  <c r="F3132" i="3" s="1"/>
  <c r="I3132" i="3"/>
  <c r="J3132" i="3" s="1"/>
  <c r="K3132" i="3"/>
  <c r="L3132" i="3" s="1"/>
  <c r="G3132" i="3"/>
  <c r="H3132" i="3" l="1"/>
  <c r="M3132" i="3"/>
  <c r="N3132" i="3" l="1"/>
  <c r="O3132" i="3"/>
  <c r="P3132" i="3"/>
  <c r="D3133" i="3" s="1"/>
  <c r="E3133" i="3" s="1"/>
  <c r="B3133" i="3" l="1"/>
  <c r="Q3133" i="3" s="1"/>
  <c r="C3133" i="3" l="1"/>
  <c r="F3133" i="3" s="1"/>
  <c r="K3133" i="3"/>
  <c r="L3133" i="3" s="1"/>
  <c r="I3133" i="3"/>
  <c r="J3133" i="3" s="1"/>
  <c r="M3133" i="3" s="1"/>
  <c r="G3133" i="3"/>
  <c r="H3133" i="3" s="1"/>
  <c r="N3133" i="3" l="1"/>
  <c r="P3133" i="3"/>
  <c r="D3134" i="3" s="1"/>
  <c r="E3134" i="3" s="1"/>
  <c r="O3133" i="3"/>
  <c r="B3134" i="3" l="1"/>
  <c r="Q3134" i="3" s="1"/>
  <c r="C3134" i="3" l="1"/>
  <c r="F3134" i="3" s="1"/>
  <c r="K3134" i="3" s="1"/>
  <c r="L3134" i="3" s="1"/>
  <c r="G3134" i="3" l="1"/>
  <c r="I3134" i="3"/>
  <c r="J3134" i="3" s="1"/>
  <c r="H3134" i="3"/>
  <c r="M3134" i="3"/>
  <c r="N3134" i="3" l="1"/>
  <c r="P3134" i="3"/>
  <c r="D3135" i="3" s="1"/>
  <c r="E3135" i="3" s="1"/>
  <c r="O3134" i="3"/>
  <c r="B3135" i="3" l="1"/>
  <c r="Q3135" i="3" s="1"/>
  <c r="C3135" i="3" l="1"/>
  <c r="F3135" i="3" s="1"/>
  <c r="G3135" i="3" l="1"/>
  <c r="I3135" i="3"/>
  <c r="J3135" i="3" s="1"/>
  <c r="K3135" i="3"/>
  <c r="L3135" i="3" s="1"/>
  <c r="H3135" i="3" l="1"/>
  <c r="M3135" i="3"/>
  <c r="O3135" i="3" l="1"/>
  <c r="N3135" i="3"/>
  <c r="P3135" i="3"/>
  <c r="D3136" i="3" s="1"/>
  <c r="E3136" i="3" s="1"/>
  <c r="B3136" i="3" l="1"/>
  <c r="Q3136" i="3" s="1"/>
  <c r="C3136" i="3" l="1"/>
  <c r="F3136" i="3" s="1"/>
  <c r="G3136" i="3" l="1"/>
  <c r="H3136" i="3" s="1"/>
  <c r="I3136" i="3"/>
  <c r="J3136" i="3" s="1"/>
  <c r="M3136" i="3" s="1"/>
  <c r="K3136" i="3"/>
  <c r="L3136" i="3" s="1"/>
  <c r="O3136" i="3" l="1"/>
  <c r="N3136" i="3"/>
  <c r="P3136" i="3"/>
  <c r="D3137" i="3" s="1"/>
  <c r="E3137" i="3" s="1"/>
  <c r="B3137" i="3" l="1"/>
  <c r="Q3137" i="3" s="1"/>
  <c r="C3137" i="3" l="1"/>
  <c r="F3137" i="3" s="1"/>
  <c r="K3137" i="3" l="1"/>
  <c r="L3137" i="3" s="1"/>
  <c r="G3137" i="3"/>
  <c r="I3137" i="3"/>
  <c r="J3137" i="3" s="1"/>
  <c r="H3137" i="3" l="1"/>
  <c r="M3137" i="3"/>
  <c r="N3137" i="3" l="1"/>
  <c r="O3137" i="3"/>
  <c r="B3138" i="3" s="1"/>
  <c r="Q3138" i="3" s="1"/>
  <c r="P3137" i="3"/>
  <c r="D3138" i="3" s="1"/>
  <c r="E3138" i="3" s="1"/>
  <c r="C3138" i="3" l="1"/>
  <c r="F3138" i="3" s="1"/>
  <c r="G3138" i="3" l="1"/>
  <c r="I3138" i="3"/>
  <c r="J3138" i="3" s="1"/>
  <c r="K3138" i="3"/>
  <c r="L3138" i="3" s="1"/>
  <c r="H3138" i="3" l="1"/>
  <c r="M3138" i="3"/>
  <c r="N3138" i="3" l="1"/>
  <c r="P3138" i="3"/>
  <c r="D3139" i="3" s="1"/>
  <c r="E3139" i="3" s="1"/>
  <c r="O3138" i="3"/>
  <c r="B3139" i="3" l="1"/>
  <c r="Q3139" i="3" s="1"/>
  <c r="C3139" i="3" l="1"/>
  <c r="F3139" i="3" s="1"/>
  <c r="I3139" i="3" s="1"/>
  <c r="J3139" i="3" s="1"/>
  <c r="K3139" i="3" l="1"/>
  <c r="L3139" i="3" s="1"/>
  <c r="G3139" i="3"/>
  <c r="H3139" i="3" s="1"/>
  <c r="M3139" i="3"/>
  <c r="N3139" i="3" s="1"/>
  <c r="P3139" i="3" l="1"/>
  <c r="D3140" i="3" s="1"/>
  <c r="E3140" i="3" s="1"/>
  <c r="O3139" i="3"/>
  <c r="B3140" i="3" s="1"/>
  <c r="Q3140" i="3" s="1"/>
  <c r="C3140" i="3" l="1"/>
  <c r="F3140" i="3" s="1"/>
  <c r="I3140" i="3" l="1"/>
  <c r="J3140" i="3" s="1"/>
  <c r="G3140" i="3"/>
  <c r="K3140" i="3"/>
  <c r="L3140" i="3" s="1"/>
  <c r="H3140" i="3" l="1"/>
  <c r="M3140" i="3"/>
  <c r="N3140" i="3" l="1"/>
  <c r="P3140" i="3"/>
  <c r="D3141" i="3" s="1"/>
  <c r="E3141" i="3" s="1"/>
  <c r="O3140" i="3"/>
  <c r="B3141" i="3" s="1"/>
  <c r="Q3141" i="3" s="1"/>
  <c r="C3141" i="3" l="1"/>
  <c r="F3141" i="3" s="1"/>
  <c r="I3141" i="3" l="1"/>
  <c r="J3141" i="3" s="1"/>
  <c r="G3141" i="3"/>
  <c r="K3141" i="3"/>
  <c r="L3141" i="3" s="1"/>
  <c r="H3141" i="3" l="1"/>
  <c r="M3141" i="3"/>
  <c r="N3141" i="3" l="1"/>
  <c r="P3141" i="3"/>
  <c r="D3142" i="3" s="1"/>
  <c r="E3142" i="3" s="1"/>
  <c r="O3141" i="3"/>
  <c r="B3142" i="3" s="1"/>
  <c r="Q3142" i="3" s="1"/>
  <c r="C3142" i="3" l="1"/>
  <c r="F3142" i="3" s="1"/>
  <c r="I3142" i="3" l="1"/>
  <c r="J3142" i="3" s="1"/>
  <c r="K3142" i="3"/>
  <c r="L3142" i="3" s="1"/>
  <c r="G3142" i="3"/>
  <c r="H3142" i="3" s="1"/>
  <c r="M3142" i="3" l="1"/>
  <c r="N3142" i="3" s="1"/>
  <c r="P3142" i="3" l="1"/>
  <c r="D3143" i="3" s="1"/>
  <c r="E3143" i="3" s="1"/>
  <c r="O3142" i="3"/>
  <c r="B3143" i="3" s="1"/>
  <c r="Q3143" i="3" s="1"/>
  <c r="C3143" i="3" l="1"/>
  <c r="F3143" i="3" s="1"/>
  <c r="G3143" i="3"/>
  <c r="I3143" i="3"/>
  <c r="J3143" i="3" s="1"/>
  <c r="K3143" i="3"/>
  <c r="L3143" i="3" s="1"/>
  <c r="H3143" i="3" l="1"/>
  <c r="M3143" i="3"/>
  <c r="O3143" i="3" l="1"/>
  <c r="N3143" i="3"/>
  <c r="P3143" i="3"/>
  <c r="D3144" i="3" s="1"/>
  <c r="E3144" i="3" s="1"/>
  <c r="B3144" i="3" l="1"/>
  <c r="Q3144" i="3" s="1"/>
  <c r="C3144" i="3" l="1"/>
  <c r="F3144" i="3" s="1"/>
  <c r="G3144" i="3" l="1"/>
  <c r="K3144" i="3"/>
  <c r="L3144" i="3" s="1"/>
  <c r="I3144" i="3"/>
  <c r="J3144" i="3" s="1"/>
  <c r="H3144" i="3" l="1"/>
  <c r="M3144" i="3"/>
  <c r="N3144" i="3" l="1"/>
  <c r="P3144" i="3"/>
  <c r="D3145" i="3" s="1"/>
  <c r="E3145" i="3" s="1"/>
  <c r="O3144" i="3"/>
  <c r="B3145" i="3" s="1"/>
  <c r="Q3145" i="3" s="1"/>
  <c r="C3145" i="3" l="1"/>
  <c r="F3145" i="3" s="1"/>
  <c r="G3145" i="3" l="1"/>
  <c r="H3145" i="3" s="1"/>
  <c r="K3145" i="3"/>
  <c r="L3145" i="3" s="1"/>
  <c r="I3145" i="3"/>
  <c r="J3145" i="3" s="1"/>
  <c r="M3145" i="3" s="1"/>
  <c r="N3145" i="3" l="1"/>
  <c r="P3145" i="3"/>
  <c r="D3146" i="3" s="1"/>
  <c r="E3146" i="3" s="1"/>
  <c r="O3145" i="3"/>
  <c r="B3146" i="3" l="1"/>
  <c r="Q3146" i="3" s="1"/>
  <c r="C3146" i="3"/>
  <c r="F3146" i="3" s="1"/>
  <c r="G3146" i="3" l="1"/>
  <c r="I3146" i="3"/>
  <c r="J3146" i="3" s="1"/>
  <c r="K3146" i="3"/>
  <c r="L3146" i="3" s="1"/>
  <c r="H3146" i="3" l="1"/>
  <c r="M3146" i="3"/>
  <c r="P3146" i="3" l="1"/>
  <c r="D3147" i="3" s="1"/>
  <c r="E3147" i="3" s="1"/>
  <c r="O3146" i="3"/>
  <c r="N3146" i="3"/>
  <c r="B3147" i="3" l="1"/>
  <c r="Q3147" i="3" s="1"/>
  <c r="C3147" i="3" l="1"/>
  <c r="F3147" i="3" s="1"/>
  <c r="G3147" i="3" l="1"/>
  <c r="H3147" i="3" s="1"/>
  <c r="K3147" i="3"/>
  <c r="L3147" i="3" s="1"/>
  <c r="I3147" i="3"/>
  <c r="J3147" i="3" s="1"/>
  <c r="M3147" i="3" s="1"/>
  <c r="N3147" i="3" l="1"/>
  <c r="P3147" i="3"/>
  <c r="D3148" i="3" s="1"/>
  <c r="E3148" i="3" s="1"/>
  <c r="O3147" i="3"/>
  <c r="B3148" i="3" s="1"/>
  <c r="Q3148" i="3" s="1"/>
  <c r="C3148" i="3" l="1"/>
  <c r="F3148" i="3" s="1"/>
  <c r="I3148" i="3" l="1"/>
  <c r="J3148" i="3" s="1"/>
  <c r="M3148" i="3" s="1"/>
  <c r="K3148" i="3"/>
  <c r="L3148" i="3" s="1"/>
  <c r="G3148" i="3"/>
  <c r="H3148" i="3" s="1"/>
  <c r="P3148" i="3" l="1"/>
  <c r="D3149" i="3" s="1"/>
  <c r="E3149" i="3" s="1"/>
  <c r="O3148" i="3"/>
  <c r="N3148" i="3"/>
  <c r="B3149" i="3" l="1"/>
  <c r="Q3149" i="3" s="1"/>
  <c r="C3149" i="3" l="1"/>
  <c r="F3149" i="3" s="1"/>
  <c r="I3149" i="3" l="1"/>
  <c r="J3149" i="3" s="1"/>
  <c r="G3149" i="3"/>
  <c r="H3149" i="3" s="1"/>
  <c r="K3149" i="3"/>
  <c r="L3149" i="3" s="1"/>
  <c r="M3149" i="3" l="1"/>
  <c r="O3149" i="3" s="1"/>
  <c r="N3149" i="3" l="1"/>
  <c r="B3150" i="3" s="1"/>
  <c r="Q3150" i="3" s="1"/>
  <c r="P3149" i="3"/>
  <c r="D3150" i="3" s="1"/>
  <c r="E3150" i="3" s="1"/>
  <c r="C3150" i="3" l="1"/>
  <c r="F3150" i="3" s="1"/>
  <c r="I3150" i="3" l="1"/>
  <c r="J3150" i="3" s="1"/>
  <c r="G3150" i="3"/>
  <c r="K3150" i="3"/>
  <c r="L3150" i="3" s="1"/>
  <c r="H3150" i="3" l="1"/>
  <c r="M3150" i="3"/>
  <c r="O3150" i="3" l="1"/>
  <c r="P3150" i="3"/>
  <c r="D3151" i="3" s="1"/>
  <c r="E3151" i="3" s="1"/>
  <c r="N3150" i="3"/>
  <c r="B3151" i="3" l="1"/>
  <c r="Q3151" i="3" s="1"/>
  <c r="C3151" i="3" l="1"/>
  <c r="F3151" i="3" s="1"/>
  <c r="G3151" i="3" l="1"/>
  <c r="H3151" i="3" s="1"/>
  <c r="I3151" i="3"/>
  <c r="J3151" i="3" s="1"/>
  <c r="M3151" i="3" s="1"/>
  <c r="K3151" i="3"/>
  <c r="L3151" i="3" s="1"/>
  <c r="N3151" i="3" l="1"/>
  <c r="O3151" i="3"/>
  <c r="P3151" i="3"/>
  <c r="D3152" i="3" s="1"/>
  <c r="E3152" i="3" s="1"/>
  <c r="B3152" i="3" l="1"/>
  <c r="Q3152" i="3" s="1"/>
  <c r="C3152" i="3" l="1"/>
  <c r="F3152" i="3" s="1"/>
  <c r="I3152" i="3" s="1"/>
  <c r="J3152" i="3" s="1"/>
  <c r="G3152" i="3" l="1"/>
  <c r="H3152" i="3" s="1"/>
  <c r="K3152" i="3"/>
  <c r="L3152" i="3" s="1"/>
  <c r="M3152" i="3"/>
  <c r="N3152" i="3" l="1"/>
  <c r="P3152" i="3"/>
  <c r="D3153" i="3" s="1"/>
  <c r="E3153" i="3" s="1"/>
  <c r="O3152" i="3"/>
  <c r="B3153" i="3" l="1"/>
  <c r="Q3153" i="3" s="1"/>
  <c r="C3153" i="3"/>
  <c r="F3153" i="3" s="1"/>
  <c r="G3153" i="3" l="1"/>
  <c r="K3153" i="3"/>
  <c r="L3153" i="3" s="1"/>
  <c r="I3153" i="3"/>
  <c r="J3153" i="3" s="1"/>
  <c r="H3153" i="3" l="1"/>
  <c r="M3153" i="3"/>
  <c r="O3153" i="3" l="1"/>
  <c r="N3153" i="3"/>
  <c r="P3153" i="3"/>
  <c r="D3154" i="3" s="1"/>
  <c r="E3154" i="3" s="1"/>
  <c r="B3154" i="3" l="1"/>
  <c r="Q3154" i="3" s="1"/>
  <c r="C3154" i="3"/>
  <c r="F3154" i="3" s="1"/>
  <c r="G3154" i="3" l="1"/>
  <c r="H3154" i="3" s="1"/>
  <c r="K3154" i="3"/>
  <c r="L3154" i="3" s="1"/>
  <c r="I3154" i="3"/>
  <c r="J3154" i="3" s="1"/>
  <c r="M3154" i="3" s="1"/>
  <c r="P3154" i="3" l="1"/>
  <c r="D3155" i="3" s="1"/>
  <c r="E3155" i="3" s="1"/>
  <c r="N3154" i="3"/>
  <c r="O3154" i="3"/>
  <c r="B3155" i="3" s="1"/>
  <c r="Q3155" i="3" s="1"/>
  <c r="C3155" i="3" l="1"/>
  <c r="F3155" i="3" s="1"/>
  <c r="G3155" i="3" l="1"/>
  <c r="H3155" i="3" s="1"/>
  <c r="K3155" i="3"/>
  <c r="L3155" i="3" s="1"/>
  <c r="I3155" i="3"/>
  <c r="J3155" i="3" s="1"/>
  <c r="M3155" i="3" s="1"/>
  <c r="N3155" i="3" l="1"/>
  <c r="P3155" i="3"/>
  <c r="D3156" i="3" s="1"/>
  <c r="E3156" i="3" s="1"/>
  <c r="O3155" i="3"/>
  <c r="B3156" i="3" l="1"/>
  <c r="Q3156" i="3" s="1"/>
  <c r="C3156" i="3"/>
  <c r="F3156" i="3" s="1"/>
  <c r="G3156" i="3" l="1"/>
  <c r="I3156" i="3"/>
  <c r="J3156" i="3" s="1"/>
  <c r="K3156" i="3"/>
  <c r="L3156" i="3" s="1"/>
  <c r="H3156" i="3" l="1"/>
  <c r="M3156" i="3"/>
  <c r="O3156" i="3" l="1"/>
  <c r="P3156" i="3"/>
  <c r="D3157" i="3" s="1"/>
  <c r="E3157" i="3" s="1"/>
  <c r="N3156" i="3"/>
  <c r="B3157" i="3" l="1"/>
  <c r="Q3157" i="3" s="1"/>
  <c r="C3157" i="3" l="1"/>
  <c r="F3157" i="3" s="1"/>
  <c r="I3157" i="3" l="1"/>
  <c r="J3157" i="3" s="1"/>
  <c r="K3157" i="3"/>
  <c r="L3157" i="3" s="1"/>
  <c r="G3157" i="3"/>
  <c r="H3157" i="3" s="1"/>
  <c r="M3157" i="3" l="1"/>
  <c r="P3157" i="3" s="1"/>
  <c r="D3158" i="3" s="1"/>
  <c r="E3158" i="3" s="1"/>
  <c r="O3157" i="3" l="1"/>
  <c r="N3157" i="3"/>
  <c r="C3158" i="3" l="1"/>
  <c r="F3158" i="3" s="1"/>
  <c r="K3158" i="3" s="1"/>
  <c r="L3158" i="3" s="1"/>
  <c r="B3158" i="3"/>
  <c r="Q3158" i="3" s="1"/>
  <c r="G3158" i="3" l="1"/>
  <c r="H3158" i="3" s="1"/>
  <c r="I3158" i="3"/>
  <c r="J3158" i="3" s="1"/>
  <c r="M3158" i="3" s="1"/>
  <c r="N3158" i="3" s="1"/>
  <c r="P3158" i="3" l="1"/>
  <c r="D3159" i="3" s="1"/>
  <c r="E3159" i="3" s="1"/>
  <c r="O3158" i="3"/>
  <c r="B3159" i="3" s="1"/>
  <c r="Q3159" i="3" s="1"/>
  <c r="C3159" i="3" l="1"/>
  <c r="F3159" i="3" s="1"/>
  <c r="G3159" i="3"/>
  <c r="K3159" i="3"/>
  <c r="L3159" i="3" s="1"/>
  <c r="I3159" i="3"/>
  <c r="J3159" i="3" s="1"/>
  <c r="H3159" i="3" l="1"/>
  <c r="M3159" i="3"/>
  <c r="O3159" i="3" l="1"/>
  <c r="N3159" i="3"/>
  <c r="P3159" i="3"/>
  <c r="D3160" i="3" s="1"/>
  <c r="E3160" i="3" s="1"/>
  <c r="B3160" i="3" l="1"/>
  <c r="Q3160" i="3" s="1"/>
  <c r="C3160" i="3" l="1"/>
  <c r="F3160" i="3" s="1"/>
  <c r="G3160" i="3" s="1"/>
  <c r="H3160" i="3" s="1"/>
  <c r="K3160" i="3" l="1"/>
  <c r="L3160" i="3" s="1"/>
  <c r="I3160" i="3"/>
  <c r="J3160" i="3" s="1"/>
  <c r="M3160" i="3" s="1"/>
  <c r="O3160" i="3" s="1"/>
  <c r="N3160" i="3" l="1"/>
  <c r="B3161" i="3" s="1"/>
  <c r="Q3161" i="3" s="1"/>
  <c r="P3160" i="3"/>
  <c r="D3161" i="3" s="1"/>
  <c r="E3161" i="3" s="1"/>
  <c r="C3161" i="3" l="1"/>
  <c r="F3161" i="3" s="1"/>
  <c r="G3161" i="3" l="1"/>
  <c r="H3161" i="3" s="1"/>
  <c r="K3161" i="3"/>
  <c r="L3161" i="3" s="1"/>
  <c r="I3161" i="3"/>
  <c r="J3161" i="3" s="1"/>
  <c r="M3161" i="3" l="1"/>
  <c r="O3161" i="3" s="1"/>
  <c r="P3161" i="3" l="1"/>
  <c r="D3162" i="3" s="1"/>
  <c r="E3162" i="3" s="1"/>
  <c r="N3161" i="3"/>
  <c r="B3162" i="3" s="1"/>
  <c r="Q3162" i="3" s="1"/>
  <c r="C3162" i="3" l="1"/>
  <c r="F3162" i="3" s="1"/>
  <c r="I3162" i="3" l="1"/>
  <c r="J3162" i="3" s="1"/>
  <c r="K3162" i="3"/>
  <c r="L3162" i="3" s="1"/>
  <c r="G3162" i="3"/>
  <c r="H3162" i="3" l="1"/>
  <c r="M3162" i="3"/>
  <c r="P3162" i="3" l="1"/>
  <c r="D3163" i="3" s="1"/>
  <c r="E3163" i="3" s="1"/>
  <c r="O3162" i="3"/>
  <c r="N3162" i="3"/>
  <c r="B3163" i="3" l="1"/>
  <c r="Q3163" i="3" s="1"/>
  <c r="C3163" i="3" l="1"/>
  <c r="F3163" i="3" s="1"/>
  <c r="G3163" i="3" l="1"/>
  <c r="H3163" i="3" s="1"/>
  <c r="I3163" i="3"/>
  <c r="J3163" i="3" s="1"/>
  <c r="M3163" i="3" s="1"/>
  <c r="K3163" i="3"/>
  <c r="L3163" i="3" s="1"/>
  <c r="N3163" i="3" l="1"/>
  <c r="O3163" i="3"/>
  <c r="B3164" i="3" s="1"/>
  <c r="Q3164" i="3" s="1"/>
  <c r="P3163" i="3"/>
  <c r="D3164" i="3" s="1"/>
  <c r="E3164" i="3" s="1"/>
  <c r="C3164" i="3" l="1"/>
  <c r="F3164" i="3" s="1"/>
  <c r="I3164" i="3" l="1"/>
  <c r="J3164" i="3" s="1"/>
  <c r="G3164" i="3"/>
  <c r="H3164" i="3" s="1"/>
  <c r="K3164" i="3"/>
  <c r="L3164" i="3" s="1"/>
  <c r="M3164" i="3" l="1"/>
  <c r="N3164" i="3" s="1"/>
  <c r="O3164" i="3" l="1"/>
  <c r="P3164" i="3"/>
  <c r="D3165" i="3" s="1"/>
  <c r="E3165" i="3" s="1"/>
  <c r="B3165" i="3"/>
  <c r="Q3165" i="3" s="1"/>
  <c r="C3165" i="3" l="1"/>
  <c r="F3165" i="3" s="1"/>
  <c r="G3165" i="3" l="1"/>
  <c r="K3165" i="3"/>
  <c r="L3165" i="3" s="1"/>
  <c r="I3165" i="3"/>
  <c r="J3165" i="3" s="1"/>
  <c r="H3165" i="3" l="1"/>
  <c r="M3165" i="3"/>
  <c r="O3165" i="3" l="1"/>
  <c r="N3165" i="3"/>
  <c r="P3165" i="3"/>
  <c r="D3166" i="3" s="1"/>
  <c r="E3166" i="3" s="1"/>
  <c r="B3166" i="3" l="1"/>
  <c r="Q3166" i="3" s="1"/>
  <c r="C3166" i="3" l="1"/>
  <c r="F3166" i="3" s="1"/>
  <c r="G3166" i="3"/>
  <c r="H3166" i="3" s="1"/>
  <c r="I3166" i="3"/>
  <c r="J3166" i="3" s="1"/>
  <c r="M3166" i="3" s="1"/>
  <c r="K3166" i="3"/>
  <c r="L3166" i="3" s="1"/>
  <c r="N3166" i="3" l="1"/>
  <c r="P3166" i="3"/>
  <c r="D3167" i="3" s="1"/>
  <c r="E3167" i="3" s="1"/>
  <c r="O3166" i="3"/>
  <c r="B3167" i="3" l="1"/>
  <c r="Q3167" i="3" s="1"/>
  <c r="C3167" i="3"/>
  <c r="F3167" i="3" s="1"/>
  <c r="G3167" i="3" l="1"/>
  <c r="H3167" i="3" s="1"/>
  <c r="K3167" i="3"/>
  <c r="L3167" i="3" s="1"/>
  <c r="I3167" i="3"/>
  <c r="J3167" i="3" s="1"/>
  <c r="M3167" i="3" s="1"/>
  <c r="N3167" i="3" l="1"/>
  <c r="P3167" i="3"/>
  <c r="D3168" i="3" s="1"/>
  <c r="E3168" i="3" s="1"/>
  <c r="O3167" i="3"/>
  <c r="B3168" i="3" l="1"/>
  <c r="Q3168" i="3" s="1"/>
  <c r="C3168" i="3" l="1"/>
  <c r="F3168" i="3" s="1"/>
  <c r="G3168" i="3" l="1"/>
  <c r="K3168" i="3"/>
  <c r="L3168" i="3" s="1"/>
  <c r="I3168" i="3"/>
  <c r="J3168" i="3" s="1"/>
  <c r="H3168" i="3" l="1"/>
  <c r="M3168" i="3"/>
  <c r="O3168" i="3" l="1"/>
  <c r="N3168" i="3"/>
  <c r="P3168" i="3"/>
  <c r="D3169" i="3" s="1"/>
  <c r="E3169" i="3" s="1"/>
  <c r="B3169" i="3" l="1"/>
  <c r="Q3169" i="3" s="1"/>
  <c r="C3169" i="3" l="1"/>
  <c r="F3169" i="3" s="1"/>
  <c r="K3169" i="3" l="1"/>
  <c r="L3169" i="3" s="1"/>
  <c r="I3169" i="3"/>
  <c r="J3169" i="3" s="1"/>
  <c r="G3169" i="3"/>
  <c r="H3169" i="3" s="1"/>
  <c r="M3169" i="3" l="1"/>
  <c r="N3169" i="3" s="1"/>
  <c r="O3169" i="3" l="1"/>
  <c r="B3170" i="3" s="1"/>
  <c r="Q3170" i="3" s="1"/>
  <c r="P3169" i="3"/>
  <c r="D3170" i="3" s="1"/>
  <c r="E3170" i="3" s="1"/>
  <c r="C3170" i="3" l="1"/>
  <c r="F3170" i="3" s="1"/>
  <c r="K3170" i="3"/>
  <c r="L3170" i="3" s="1"/>
  <c r="G3170" i="3"/>
  <c r="H3170" i="3" s="1"/>
  <c r="I3170" i="3"/>
  <c r="J3170" i="3" s="1"/>
  <c r="M3170" i="3" s="1"/>
  <c r="O3170" i="3" l="1"/>
  <c r="P3170" i="3"/>
  <c r="D3171" i="3" s="1"/>
  <c r="E3171" i="3" s="1"/>
  <c r="N3170" i="3"/>
  <c r="B3171" i="3" l="1"/>
  <c r="Q3171" i="3" s="1"/>
  <c r="C3171" i="3" l="1"/>
  <c r="F3171" i="3" s="1"/>
  <c r="K3171" i="3" l="1"/>
  <c r="L3171" i="3" s="1"/>
  <c r="I3171" i="3"/>
  <c r="J3171" i="3" s="1"/>
  <c r="G3171" i="3"/>
  <c r="H3171" i="3" l="1"/>
  <c r="M3171" i="3"/>
  <c r="N3171" i="3" l="1"/>
  <c r="P3171" i="3"/>
  <c r="D3172" i="3" s="1"/>
  <c r="E3172" i="3" s="1"/>
  <c r="O3171" i="3"/>
  <c r="B3172" i="3" s="1"/>
  <c r="Q3172" i="3" s="1"/>
  <c r="C3172" i="3" l="1"/>
  <c r="F3172" i="3" s="1"/>
  <c r="G3172" i="3" l="1"/>
  <c r="H3172" i="3" s="1"/>
  <c r="K3172" i="3"/>
  <c r="L3172" i="3" s="1"/>
  <c r="I3172" i="3"/>
  <c r="J3172" i="3" s="1"/>
  <c r="M3172" i="3" s="1"/>
  <c r="P3172" i="3" l="1"/>
  <c r="D3173" i="3" s="1"/>
  <c r="E3173" i="3" s="1"/>
  <c r="N3172" i="3"/>
  <c r="O3172" i="3"/>
  <c r="B3173" i="3" s="1"/>
  <c r="Q3173" i="3" s="1"/>
  <c r="C3173" i="3" l="1"/>
  <c r="F3173" i="3" s="1"/>
  <c r="K3173" i="3" l="1"/>
  <c r="L3173" i="3" s="1"/>
  <c r="G3173" i="3"/>
  <c r="H3173" i="3" s="1"/>
  <c r="I3173" i="3"/>
  <c r="J3173" i="3" s="1"/>
  <c r="M3173" i="3" s="1"/>
  <c r="O3173" i="3" l="1"/>
  <c r="P3173" i="3"/>
  <c r="D3174" i="3" s="1"/>
  <c r="E3174" i="3" s="1"/>
  <c r="N3173" i="3"/>
  <c r="B3174" i="3" l="1"/>
  <c r="Q3174" i="3" s="1"/>
  <c r="C3174" i="3" l="1"/>
  <c r="F3174" i="3" s="1"/>
  <c r="K3174" i="3" l="1"/>
  <c r="L3174" i="3" s="1"/>
  <c r="I3174" i="3"/>
  <c r="J3174" i="3" s="1"/>
  <c r="G3174" i="3"/>
  <c r="H3174" i="3" l="1"/>
  <c r="M3174" i="3"/>
  <c r="O3174" i="3" l="1"/>
  <c r="P3174" i="3"/>
  <c r="D3175" i="3" s="1"/>
  <c r="E3175" i="3" s="1"/>
  <c r="N3174" i="3"/>
  <c r="B3175" i="3" l="1"/>
  <c r="Q3175" i="3" s="1"/>
  <c r="C3175" i="3" l="1"/>
  <c r="F3175" i="3" s="1"/>
  <c r="I3175" i="3" l="1"/>
  <c r="J3175" i="3" s="1"/>
  <c r="M3175" i="3" s="1"/>
  <c r="G3175" i="3"/>
  <c r="H3175" i="3" s="1"/>
  <c r="K3175" i="3"/>
  <c r="L3175" i="3" s="1"/>
  <c r="N3175" i="3" l="1"/>
  <c r="O3175" i="3"/>
  <c r="P3175" i="3"/>
  <c r="D3176" i="3" s="1"/>
  <c r="E3176" i="3" s="1"/>
  <c r="B3176" i="3" l="1"/>
  <c r="Q3176" i="3" s="1"/>
  <c r="C3176" i="3" l="1"/>
  <c r="F3176" i="3" s="1"/>
  <c r="K3176" i="3" s="1"/>
  <c r="L3176" i="3" s="1"/>
  <c r="I3176" i="3"/>
  <c r="J3176" i="3" s="1"/>
  <c r="M3176" i="3" l="1"/>
  <c r="P3176" i="3" s="1"/>
  <c r="D3177" i="3" s="1"/>
  <c r="E3177" i="3" s="1"/>
  <c r="G3176" i="3"/>
  <c r="H3176" i="3" s="1"/>
  <c r="O3176" i="3" l="1"/>
  <c r="N3176" i="3"/>
  <c r="B3177" i="3" l="1"/>
  <c r="Q3177" i="3" s="1"/>
  <c r="C3177" i="3"/>
  <c r="F3177" i="3" s="1"/>
  <c r="G3177" i="3" l="1"/>
  <c r="I3177" i="3"/>
  <c r="J3177" i="3" s="1"/>
  <c r="K3177" i="3"/>
  <c r="L3177" i="3" s="1"/>
  <c r="H3177" i="3" l="1"/>
  <c r="M3177" i="3"/>
  <c r="P3177" i="3" l="1"/>
  <c r="D3178" i="3" s="1"/>
  <c r="E3178" i="3" s="1"/>
  <c r="O3177" i="3"/>
  <c r="N3177" i="3"/>
  <c r="B3178" i="3" l="1"/>
  <c r="Q3178" i="3" s="1"/>
  <c r="C3178" i="3" l="1"/>
  <c r="F3178" i="3" s="1"/>
  <c r="G3178" i="3" s="1"/>
  <c r="H3178" i="3" s="1"/>
  <c r="K3178" i="3"/>
  <c r="L3178" i="3" s="1"/>
  <c r="I3178" i="3" l="1"/>
  <c r="J3178" i="3" s="1"/>
  <c r="M3178" i="3" s="1"/>
  <c r="P3178" i="3" s="1"/>
  <c r="D3179" i="3" s="1"/>
  <c r="E3179" i="3" s="1"/>
  <c r="O3178" i="3" l="1"/>
  <c r="N3178" i="3"/>
  <c r="B3179" i="3" s="1"/>
  <c r="Q3179" i="3" s="1"/>
  <c r="C3179" i="3" l="1"/>
  <c r="F3179" i="3" s="1"/>
  <c r="K3179" i="3" l="1"/>
  <c r="L3179" i="3" s="1"/>
  <c r="I3179" i="3"/>
  <c r="J3179" i="3" s="1"/>
  <c r="G3179" i="3"/>
  <c r="H3179" i="3" s="1"/>
  <c r="M3179" i="3" l="1"/>
  <c r="N3179" i="3" l="1"/>
  <c r="O3179" i="3"/>
  <c r="P3179" i="3"/>
  <c r="D3180" i="3" s="1"/>
  <c r="E3180" i="3" s="1"/>
  <c r="B3180" i="3" l="1"/>
  <c r="Q3180" i="3" s="1"/>
  <c r="C3180" i="3"/>
  <c r="F3180" i="3" s="1"/>
  <c r="K3180" i="3" l="1"/>
  <c r="L3180" i="3" s="1"/>
  <c r="I3180" i="3"/>
  <c r="J3180" i="3" s="1"/>
  <c r="G3180" i="3"/>
  <c r="H3180" i="3" l="1"/>
  <c r="M3180" i="3"/>
  <c r="N3180" i="3" l="1"/>
  <c r="O3180" i="3"/>
  <c r="P3180" i="3"/>
  <c r="D3181" i="3" s="1"/>
  <c r="E3181" i="3" s="1"/>
  <c r="B3181" i="3" l="1"/>
  <c r="Q3181" i="3" s="1"/>
  <c r="C3181" i="3"/>
  <c r="F3181" i="3" s="1"/>
  <c r="I3181" i="3" l="1"/>
  <c r="J3181" i="3" s="1"/>
  <c r="K3181" i="3"/>
  <c r="L3181" i="3" s="1"/>
  <c r="G3181" i="3"/>
  <c r="H3181" i="3" s="1"/>
  <c r="M3181" i="3" l="1"/>
  <c r="N3181" i="3" s="1"/>
  <c r="P3181" i="3" l="1"/>
  <c r="D3182" i="3" s="1"/>
  <c r="E3182" i="3" s="1"/>
  <c r="O3181" i="3"/>
  <c r="B3182" i="3" s="1"/>
  <c r="Q3182" i="3" s="1"/>
  <c r="C3182" i="3" l="1"/>
  <c r="F3182" i="3" s="1"/>
  <c r="G3182" i="3" l="1"/>
  <c r="H3182" i="3" s="1"/>
  <c r="I3182" i="3"/>
  <c r="J3182" i="3" s="1"/>
  <c r="M3182" i="3" s="1"/>
  <c r="K3182" i="3"/>
  <c r="L3182" i="3" s="1"/>
  <c r="N3182" i="3" l="1"/>
  <c r="O3182" i="3"/>
  <c r="P3182" i="3"/>
  <c r="D3183" i="3" s="1"/>
  <c r="E3183" i="3" s="1"/>
  <c r="B3183" i="3" l="1"/>
  <c r="Q3183" i="3" s="1"/>
  <c r="C3183" i="3"/>
  <c r="F3183" i="3" s="1"/>
  <c r="G3183" i="3" l="1"/>
  <c r="I3183" i="3"/>
  <c r="J3183" i="3" s="1"/>
  <c r="K3183" i="3"/>
  <c r="L3183" i="3" s="1"/>
  <c r="H3183" i="3" l="1"/>
  <c r="M3183" i="3"/>
  <c r="P3183" i="3" l="1"/>
  <c r="D3184" i="3" s="1"/>
  <c r="E3184" i="3" s="1"/>
  <c r="N3183" i="3"/>
  <c r="O3183" i="3"/>
  <c r="B3184" i="3" s="1"/>
  <c r="Q3184" i="3" s="1"/>
  <c r="C3184" i="3" l="1"/>
  <c r="F3184" i="3" s="1"/>
  <c r="G3184" i="3" l="1"/>
  <c r="H3184" i="3" s="1"/>
  <c r="K3184" i="3"/>
  <c r="L3184" i="3" s="1"/>
  <c r="I3184" i="3"/>
  <c r="J3184" i="3" s="1"/>
  <c r="M3184" i="3" s="1"/>
  <c r="N3184" i="3" l="1"/>
  <c r="P3184" i="3"/>
  <c r="D3185" i="3" s="1"/>
  <c r="E3185" i="3" s="1"/>
  <c r="O3184" i="3"/>
  <c r="B3185" i="3" s="1"/>
  <c r="Q3185" i="3" s="1"/>
  <c r="C3185" i="3" l="1"/>
  <c r="F3185" i="3" s="1"/>
  <c r="I3185" i="3" l="1"/>
  <c r="J3185" i="3" s="1"/>
  <c r="K3185" i="3"/>
  <c r="L3185" i="3" s="1"/>
  <c r="G3185" i="3"/>
  <c r="H3185" i="3" s="1"/>
  <c r="M3185" i="3" l="1"/>
  <c r="O3185" i="3" s="1"/>
  <c r="N3185" i="3" l="1"/>
  <c r="B3186" i="3" s="1"/>
  <c r="Q3186" i="3" s="1"/>
  <c r="P3185" i="3"/>
  <c r="D3186" i="3" s="1"/>
  <c r="E3186" i="3" s="1"/>
  <c r="C3186" i="3" l="1"/>
  <c r="F3186" i="3" s="1"/>
  <c r="I3186" i="3" l="1"/>
  <c r="J3186" i="3" s="1"/>
  <c r="G3186" i="3"/>
  <c r="K3186" i="3"/>
  <c r="L3186" i="3" s="1"/>
  <c r="H3186" i="3" l="1"/>
  <c r="M3186" i="3"/>
  <c r="N3186" i="3" l="1"/>
  <c r="P3186" i="3"/>
  <c r="D3187" i="3" s="1"/>
  <c r="E3187" i="3" s="1"/>
  <c r="O3186" i="3"/>
  <c r="B3187" i="3" s="1"/>
  <c r="Q3187" i="3" s="1"/>
  <c r="C3187" i="3" l="1"/>
  <c r="F3187" i="3" s="1"/>
  <c r="G3187" i="3" l="1"/>
  <c r="H3187" i="3" s="1"/>
  <c r="I3187" i="3"/>
  <c r="J3187" i="3" s="1"/>
  <c r="M3187" i="3" s="1"/>
  <c r="K3187" i="3"/>
  <c r="L3187" i="3" s="1"/>
  <c r="N3187" i="3" l="1"/>
  <c r="O3187" i="3"/>
  <c r="P3187" i="3"/>
  <c r="D3188" i="3" s="1"/>
  <c r="E3188" i="3" s="1"/>
  <c r="B3188" i="3" l="1"/>
  <c r="Q3188" i="3" s="1"/>
  <c r="C3188" i="3" l="1"/>
  <c r="F3188" i="3" s="1"/>
  <c r="G3188" i="3"/>
  <c r="H3188" i="3" s="1"/>
  <c r="I3188" i="3"/>
  <c r="J3188" i="3" s="1"/>
  <c r="M3188" i="3" s="1"/>
  <c r="K3188" i="3"/>
  <c r="L3188" i="3" s="1"/>
  <c r="O3188" i="3" l="1"/>
  <c r="N3188" i="3"/>
  <c r="P3188" i="3"/>
  <c r="D3189" i="3" s="1"/>
  <c r="E3189" i="3" s="1"/>
  <c r="B3189" i="3" l="1"/>
  <c r="Q3189" i="3" s="1"/>
  <c r="C3189" i="3" l="1"/>
  <c r="F3189" i="3" s="1"/>
  <c r="K3189" i="3" l="1"/>
  <c r="L3189" i="3" s="1"/>
  <c r="I3189" i="3"/>
  <c r="J3189" i="3" s="1"/>
  <c r="G3189" i="3"/>
  <c r="H3189" i="3" l="1"/>
  <c r="M3189" i="3"/>
  <c r="P3189" i="3" l="1"/>
  <c r="D3190" i="3" s="1"/>
  <c r="E3190" i="3" s="1"/>
  <c r="N3189" i="3"/>
  <c r="O3189" i="3"/>
  <c r="B3190" i="3" l="1"/>
  <c r="Q3190" i="3" s="1"/>
  <c r="C3190" i="3" l="1"/>
  <c r="F3190" i="3" s="1"/>
  <c r="G3190" i="3" l="1"/>
  <c r="H3190" i="3" s="1"/>
  <c r="I3190" i="3"/>
  <c r="J3190" i="3" s="1"/>
  <c r="M3190" i="3" s="1"/>
  <c r="K3190" i="3"/>
  <c r="L3190" i="3" s="1"/>
  <c r="O3190" i="3" l="1"/>
  <c r="N3190" i="3"/>
  <c r="P3190" i="3"/>
  <c r="D3191" i="3" s="1"/>
  <c r="E3191" i="3" s="1"/>
  <c r="B3191" i="3" l="1"/>
  <c r="Q3191" i="3" s="1"/>
  <c r="C3191" i="3" l="1"/>
  <c r="F3191" i="3" s="1"/>
  <c r="K3191" i="3" l="1"/>
  <c r="L3191" i="3" s="1"/>
  <c r="G3191" i="3"/>
  <c r="H3191" i="3" s="1"/>
  <c r="I3191" i="3"/>
  <c r="J3191" i="3" s="1"/>
  <c r="M3191" i="3" l="1"/>
  <c r="O3191" i="3" s="1"/>
  <c r="N3191" i="3" l="1"/>
  <c r="B3192" i="3" s="1"/>
  <c r="Q3192" i="3" s="1"/>
  <c r="P3191" i="3"/>
  <c r="D3192" i="3" s="1"/>
  <c r="E3192" i="3" s="1"/>
  <c r="C3192" i="3" l="1"/>
  <c r="F3192" i="3" s="1"/>
  <c r="I3192" i="3" l="1"/>
  <c r="J3192" i="3" s="1"/>
  <c r="G3192" i="3"/>
  <c r="K3192" i="3"/>
  <c r="L3192" i="3" s="1"/>
  <c r="H3192" i="3" l="1"/>
  <c r="M3192" i="3"/>
  <c r="O3192" i="3" l="1"/>
  <c r="N3192" i="3"/>
  <c r="P3192" i="3"/>
  <c r="D3193" i="3" s="1"/>
  <c r="E3193" i="3" s="1"/>
  <c r="B3193" i="3" l="1"/>
  <c r="Q3193" i="3" s="1"/>
  <c r="C3193" i="3" l="1"/>
  <c r="F3193" i="3" s="1"/>
  <c r="G3193" i="3" l="1"/>
  <c r="H3193" i="3" s="1"/>
  <c r="I3193" i="3"/>
  <c r="J3193" i="3" s="1"/>
  <c r="M3193" i="3" s="1"/>
  <c r="K3193" i="3"/>
  <c r="L3193" i="3" s="1"/>
  <c r="N3193" i="3" l="1"/>
  <c r="P3193" i="3"/>
  <c r="D3194" i="3" s="1"/>
  <c r="E3194" i="3" s="1"/>
  <c r="O3193" i="3"/>
  <c r="B3194" i="3" l="1"/>
  <c r="Q3194" i="3" s="1"/>
  <c r="C3194" i="3"/>
  <c r="F3194" i="3" s="1"/>
  <c r="I3194" i="3" l="1"/>
  <c r="J3194" i="3" s="1"/>
  <c r="M3194" i="3" s="1"/>
  <c r="G3194" i="3"/>
  <c r="H3194" i="3" s="1"/>
  <c r="K3194" i="3"/>
  <c r="L3194" i="3" s="1"/>
  <c r="P3194" i="3" l="1"/>
  <c r="D3195" i="3" s="1"/>
  <c r="E3195" i="3" s="1"/>
  <c r="N3194" i="3"/>
  <c r="O3194" i="3"/>
  <c r="B3195" i="3" l="1"/>
  <c r="Q3195" i="3" s="1"/>
  <c r="C3195" i="3" l="1"/>
  <c r="F3195" i="3" s="1"/>
  <c r="G3195" i="3"/>
  <c r="I3195" i="3"/>
  <c r="J3195" i="3" s="1"/>
  <c r="K3195" i="3"/>
  <c r="L3195" i="3" s="1"/>
  <c r="H3195" i="3" l="1"/>
  <c r="M3195" i="3"/>
  <c r="O3195" i="3" l="1"/>
  <c r="P3195" i="3"/>
  <c r="D3196" i="3" s="1"/>
  <c r="E3196" i="3" s="1"/>
  <c r="N3195" i="3"/>
  <c r="B3196" i="3" l="1"/>
  <c r="Q3196" i="3" s="1"/>
  <c r="C3196" i="3" l="1"/>
  <c r="F3196" i="3" s="1"/>
  <c r="G3196" i="3" l="1"/>
  <c r="H3196" i="3" s="1"/>
  <c r="I3196" i="3"/>
  <c r="J3196" i="3" s="1"/>
  <c r="M3196" i="3" s="1"/>
  <c r="K3196" i="3"/>
  <c r="L3196" i="3" s="1"/>
  <c r="N3196" i="3" l="1"/>
  <c r="O3196" i="3"/>
  <c r="B3197" i="3" s="1"/>
  <c r="Q3197" i="3" s="1"/>
  <c r="P3196" i="3"/>
  <c r="D3197" i="3" s="1"/>
  <c r="E3197" i="3" s="1"/>
  <c r="C3197" i="3" l="1"/>
  <c r="F3197" i="3" s="1"/>
  <c r="K3197" i="3" l="1"/>
  <c r="L3197" i="3" s="1"/>
  <c r="I3197" i="3"/>
  <c r="J3197" i="3" s="1"/>
  <c r="G3197" i="3"/>
  <c r="H3197" i="3" l="1"/>
  <c r="M3197" i="3"/>
  <c r="N3197" i="3" l="1"/>
  <c r="P3197" i="3"/>
  <c r="D3198" i="3" s="1"/>
  <c r="E3198" i="3" s="1"/>
  <c r="O3197" i="3"/>
  <c r="B3198" i="3" l="1"/>
  <c r="Q3198" i="3" s="1"/>
  <c r="C3198" i="3"/>
  <c r="F3198" i="3" s="1"/>
  <c r="K3198" i="3" l="1"/>
  <c r="L3198" i="3" s="1"/>
  <c r="G3198" i="3"/>
  <c r="H3198" i="3" s="1"/>
  <c r="I3198" i="3"/>
  <c r="J3198" i="3" s="1"/>
  <c r="M3198" i="3" s="1"/>
  <c r="N3198" i="3" l="1"/>
  <c r="P3198" i="3"/>
  <c r="D3199" i="3" s="1"/>
  <c r="E3199" i="3" s="1"/>
  <c r="O3198" i="3"/>
  <c r="B3199" i="3" l="1"/>
  <c r="Q3199" i="3" s="1"/>
  <c r="C3199" i="3" l="1"/>
  <c r="F3199" i="3" s="1"/>
  <c r="G3199" i="3"/>
  <c r="H3199" i="3" s="1"/>
  <c r="I3199" i="3"/>
  <c r="J3199" i="3" s="1"/>
  <c r="K3199" i="3"/>
  <c r="L3199" i="3" s="1"/>
  <c r="M3199" i="3" l="1"/>
  <c r="P3199" i="3" s="1"/>
  <c r="D3200" i="3" s="1"/>
  <c r="E3200" i="3" s="1"/>
  <c r="N3199" i="3" l="1"/>
  <c r="O3199" i="3"/>
  <c r="B3200" i="3" s="1"/>
  <c r="Q3200" i="3" s="1"/>
  <c r="C3200" i="3" l="1"/>
  <c r="F3200" i="3" s="1"/>
  <c r="I3200" i="3" s="1"/>
  <c r="J3200" i="3" s="1"/>
  <c r="K3200" i="3" l="1"/>
  <c r="L3200" i="3" s="1"/>
  <c r="G3200" i="3"/>
  <c r="H3200" i="3" s="1"/>
  <c r="M3200" i="3"/>
  <c r="O3200" i="3" l="1"/>
  <c r="N3200" i="3"/>
  <c r="P3200" i="3"/>
  <c r="D3201" i="3" s="1"/>
  <c r="E3201" i="3" s="1"/>
  <c r="B3201" i="3" l="1"/>
  <c r="Q3201" i="3" s="1"/>
  <c r="C3201" i="3" l="1"/>
  <c r="F3201" i="3" s="1"/>
  <c r="I3201" i="3" l="1"/>
  <c r="J3201" i="3" s="1"/>
  <c r="M3201" i="3" s="1"/>
  <c r="K3201" i="3"/>
  <c r="L3201" i="3" s="1"/>
  <c r="G3201" i="3"/>
  <c r="H3201" i="3" s="1"/>
  <c r="N3201" i="3" l="1"/>
  <c r="O3201" i="3"/>
  <c r="P3201" i="3"/>
  <c r="D3202" i="3" s="1"/>
  <c r="E3202" i="3" s="1"/>
  <c r="B3202" i="3" l="1"/>
  <c r="Q3202" i="3" s="1"/>
  <c r="C3202" i="3"/>
  <c r="F3202" i="3" s="1"/>
  <c r="G3202" i="3" l="1"/>
  <c r="H3202" i="3" s="1"/>
  <c r="I3202" i="3"/>
  <c r="J3202" i="3" s="1"/>
  <c r="M3202" i="3" s="1"/>
  <c r="K3202" i="3"/>
  <c r="L3202" i="3" s="1"/>
  <c r="P3202" i="3" l="1"/>
  <c r="D3203" i="3" s="1"/>
  <c r="E3203" i="3" s="1"/>
  <c r="N3202" i="3"/>
  <c r="O3202" i="3"/>
  <c r="B3203" i="3" l="1"/>
  <c r="Q3203" i="3" s="1"/>
  <c r="C3203" i="3" l="1"/>
  <c r="F3203" i="3" s="1"/>
  <c r="I3203" i="3"/>
  <c r="J3203" i="3" s="1"/>
  <c r="G3203" i="3"/>
  <c r="K3203" i="3"/>
  <c r="L3203" i="3" s="1"/>
  <c r="H3203" i="3" l="1"/>
  <c r="M3203" i="3"/>
  <c r="P3203" i="3" l="1"/>
  <c r="D3204" i="3" s="1"/>
  <c r="E3204" i="3" s="1"/>
  <c r="N3203" i="3"/>
  <c r="O3203" i="3"/>
  <c r="B3204" i="3" s="1"/>
  <c r="Q3204" i="3" s="1"/>
  <c r="C3204" i="3" l="1"/>
  <c r="F3204" i="3" s="1"/>
  <c r="G3204" i="3" l="1"/>
  <c r="H3204" i="3" s="1"/>
  <c r="I3204" i="3"/>
  <c r="J3204" i="3" s="1"/>
  <c r="K3204" i="3"/>
  <c r="L3204" i="3" s="1"/>
  <c r="M3204" i="3" l="1"/>
  <c r="O3204" i="3" l="1"/>
  <c r="N3204" i="3"/>
  <c r="P3204" i="3"/>
  <c r="D3205" i="3" s="1"/>
  <c r="E3205" i="3" s="1"/>
  <c r="B3205" i="3" l="1"/>
  <c r="Q3205" i="3" s="1"/>
  <c r="C3205" i="3" l="1"/>
  <c r="F3205" i="3" s="1"/>
  <c r="G3205" i="3" l="1"/>
  <c r="H3205" i="3" s="1"/>
  <c r="K3205" i="3"/>
  <c r="L3205" i="3" s="1"/>
  <c r="I3205" i="3"/>
  <c r="J3205" i="3" s="1"/>
  <c r="M3205" i="3" s="1"/>
  <c r="N3205" i="3" l="1"/>
  <c r="O3205" i="3"/>
  <c r="P3205" i="3"/>
  <c r="D3206" i="3" s="1"/>
  <c r="E3206" i="3" s="1"/>
  <c r="B3206" i="3" l="1"/>
  <c r="Q3206" i="3" s="1"/>
  <c r="C3206" i="3" l="1"/>
  <c r="F3206" i="3" s="1"/>
  <c r="I3206" i="3" s="1"/>
  <c r="J3206" i="3" s="1"/>
  <c r="G3206" i="3" l="1"/>
  <c r="H3206" i="3" s="1"/>
  <c r="K3206" i="3"/>
  <c r="L3206" i="3" s="1"/>
  <c r="M3206" i="3"/>
  <c r="P3206" i="3" l="1"/>
  <c r="D3207" i="3" s="1"/>
  <c r="E3207" i="3" s="1"/>
  <c r="N3206" i="3"/>
  <c r="O3206" i="3"/>
  <c r="B3207" i="3" s="1"/>
  <c r="Q3207" i="3" s="1"/>
  <c r="C3207" i="3" l="1"/>
  <c r="F3207" i="3" s="1"/>
  <c r="G3207" i="3" l="1"/>
  <c r="H3207" i="3" s="1"/>
  <c r="I3207" i="3"/>
  <c r="J3207" i="3" s="1"/>
  <c r="M3207" i="3" s="1"/>
  <c r="K3207" i="3"/>
  <c r="L3207" i="3" s="1"/>
  <c r="O3207" i="3" l="1"/>
  <c r="N3207" i="3"/>
  <c r="P3207" i="3"/>
  <c r="D3208" i="3" s="1"/>
  <c r="E3208" i="3" s="1"/>
  <c r="B3208" i="3" l="1"/>
  <c r="Q3208" i="3" s="1"/>
  <c r="C3208" i="3" l="1"/>
  <c r="F3208" i="3" s="1"/>
  <c r="G3208" i="3" l="1"/>
  <c r="H3208" i="3" s="1"/>
  <c r="I3208" i="3"/>
  <c r="J3208" i="3" s="1"/>
  <c r="M3208" i="3" s="1"/>
  <c r="K3208" i="3"/>
  <c r="L3208" i="3" s="1"/>
  <c r="P3208" i="3" l="1"/>
  <c r="D3209" i="3" s="1"/>
  <c r="E3209" i="3" s="1"/>
  <c r="N3208" i="3"/>
  <c r="O3208" i="3"/>
  <c r="B3209" i="3" l="1"/>
  <c r="Q3209" i="3" s="1"/>
  <c r="C3209" i="3"/>
  <c r="F3209" i="3" s="1"/>
  <c r="I3209" i="3" l="1"/>
  <c r="J3209" i="3" s="1"/>
  <c r="K3209" i="3"/>
  <c r="L3209" i="3" s="1"/>
  <c r="G3209" i="3"/>
  <c r="H3209" i="3" l="1"/>
  <c r="M3209" i="3"/>
  <c r="P3209" i="3" l="1"/>
  <c r="D3210" i="3" s="1"/>
  <c r="E3210" i="3" s="1"/>
  <c r="O3209" i="3"/>
  <c r="N3209" i="3"/>
  <c r="B3210" i="3" l="1"/>
  <c r="Q3210" i="3" s="1"/>
  <c r="C3210" i="3" l="1"/>
  <c r="F3210" i="3" s="1"/>
  <c r="I3210" i="3" s="1"/>
  <c r="J3210" i="3" s="1"/>
  <c r="M3210" i="3" s="1"/>
  <c r="G3210" i="3"/>
  <c r="H3210" i="3" s="1"/>
  <c r="K3210" i="3" l="1"/>
  <c r="L3210" i="3" s="1"/>
  <c r="N3210" i="3"/>
  <c r="P3210" i="3"/>
  <c r="D3211" i="3" s="1"/>
  <c r="E3211" i="3" s="1"/>
  <c r="O3210" i="3"/>
  <c r="B3211" i="3" l="1"/>
  <c r="Q3211" i="3" s="1"/>
  <c r="C3211" i="3" l="1"/>
  <c r="F3211" i="3" s="1"/>
  <c r="I3211" i="3" s="1"/>
  <c r="J3211" i="3" s="1"/>
  <c r="M3211" i="3" s="1"/>
  <c r="G3211" i="3"/>
  <c r="H3211" i="3" s="1"/>
  <c r="K3211" i="3" l="1"/>
  <c r="L3211" i="3" s="1"/>
  <c r="O3211" i="3"/>
  <c r="N3211" i="3"/>
  <c r="P3211" i="3"/>
  <c r="D3212" i="3" s="1"/>
  <c r="E3212" i="3" s="1"/>
  <c r="B3212" i="3" l="1"/>
  <c r="Q3212" i="3" s="1"/>
  <c r="C3212" i="3" l="1"/>
  <c r="F3212" i="3" s="1"/>
  <c r="I3212" i="3" l="1"/>
  <c r="J3212" i="3" s="1"/>
  <c r="K3212" i="3"/>
  <c r="L3212" i="3" s="1"/>
  <c r="G3212" i="3"/>
  <c r="H3212" i="3" l="1"/>
  <c r="M3212" i="3"/>
  <c r="N3212" i="3" l="1"/>
  <c r="P3212" i="3"/>
  <c r="D3213" i="3" s="1"/>
  <c r="E3213" i="3" s="1"/>
  <c r="O3212" i="3"/>
  <c r="B3213" i="3" s="1"/>
  <c r="Q3213" i="3" s="1"/>
  <c r="C3213" i="3" l="1"/>
  <c r="F3213" i="3" s="1"/>
  <c r="I3213" i="3" l="1"/>
  <c r="J3213" i="3" s="1"/>
  <c r="M3213" i="3" s="1"/>
  <c r="G3213" i="3"/>
  <c r="H3213" i="3" s="1"/>
  <c r="K3213" i="3"/>
  <c r="L3213" i="3" s="1"/>
  <c r="O3213" i="3" l="1"/>
  <c r="N3213" i="3"/>
  <c r="P3213" i="3"/>
  <c r="D3214" i="3" s="1"/>
  <c r="E3214" i="3" s="1"/>
  <c r="B3214" i="3" l="1"/>
  <c r="Q3214" i="3" s="1"/>
  <c r="C3214" i="3" l="1"/>
  <c r="F3214" i="3" s="1"/>
  <c r="K3214" i="3" l="1"/>
  <c r="L3214" i="3" s="1"/>
  <c r="I3214" i="3"/>
  <c r="J3214" i="3" s="1"/>
  <c r="M3214" i="3" s="1"/>
  <c r="G3214" i="3"/>
  <c r="H3214" i="3" s="1"/>
  <c r="O3214" i="3" l="1"/>
  <c r="N3214" i="3"/>
  <c r="P3214" i="3"/>
  <c r="D3215" i="3" s="1"/>
  <c r="E3215" i="3" s="1"/>
  <c r="B3215" i="3" l="1"/>
  <c r="Q3215" i="3" s="1"/>
  <c r="C3215" i="3"/>
  <c r="F3215" i="3" s="1"/>
  <c r="G3215" i="3" l="1"/>
  <c r="I3215" i="3"/>
  <c r="J3215" i="3" s="1"/>
  <c r="K3215" i="3"/>
  <c r="L3215" i="3" s="1"/>
  <c r="H3215" i="3" l="1"/>
  <c r="M3215" i="3"/>
  <c r="O3215" i="3" l="1"/>
  <c r="P3215" i="3"/>
  <c r="D3216" i="3" s="1"/>
  <c r="E3216" i="3" s="1"/>
  <c r="N3215" i="3"/>
  <c r="B3216" i="3" l="1"/>
  <c r="Q3216" i="3" s="1"/>
  <c r="C3216" i="3" l="1"/>
  <c r="F3216" i="3" s="1"/>
  <c r="I3216" i="3" l="1"/>
  <c r="J3216" i="3" s="1"/>
  <c r="K3216" i="3"/>
  <c r="L3216" i="3" s="1"/>
  <c r="G3216" i="3"/>
  <c r="H3216" i="3" s="1"/>
  <c r="M3216" i="3" l="1"/>
  <c r="N3216" i="3" l="1"/>
  <c r="O3216" i="3"/>
  <c r="P3216" i="3"/>
  <c r="D3217" i="3" s="1"/>
  <c r="E3217" i="3" s="1"/>
  <c r="B3217" i="3" l="1"/>
  <c r="Q3217" i="3" s="1"/>
  <c r="C3217" i="3" l="1"/>
  <c r="F3217" i="3" s="1"/>
  <c r="G3217" i="3"/>
  <c r="I3217" i="3"/>
  <c r="J3217" i="3" s="1"/>
  <c r="K3217" i="3"/>
  <c r="L3217" i="3" s="1"/>
  <c r="H3217" i="3" l="1"/>
  <c r="M3217" i="3"/>
  <c r="P3217" i="3" l="1"/>
  <c r="D3218" i="3" s="1"/>
  <c r="E3218" i="3" s="1"/>
  <c r="N3217" i="3"/>
  <c r="O3217" i="3"/>
  <c r="B3218" i="3" l="1"/>
  <c r="Q3218" i="3" s="1"/>
  <c r="C3218" i="3"/>
  <c r="F3218" i="3" s="1"/>
  <c r="I3218" i="3" l="1"/>
  <c r="J3218" i="3" s="1"/>
  <c r="M3218" i="3" s="1"/>
  <c r="G3218" i="3"/>
  <c r="H3218" i="3" s="1"/>
  <c r="K3218" i="3"/>
  <c r="L3218" i="3" s="1"/>
  <c r="P3218" i="3" l="1"/>
  <c r="D3219" i="3" s="1"/>
  <c r="E3219" i="3" s="1"/>
  <c r="O3218" i="3"/>
  <c r="N3218" i="3"/>
  <c r="B3219" i="3" l="1"/>
  <c r="Q3219" i="3" s="1"/>
  <c r="C3219" i="3" l="1"/>
  <c r="F3219" i="3" s="1"/>
  <c r="K3219" i="3" l="1"/>
  <c r="L3219" i="3" s="1"/>
  <c r="G3219" i="3"/>
  <c r="H3219" i="3" s="1"/>
  <c r="I3219" i="3"/>
  <c r="J3219" i="3" s="1"/>
  <c r="M3219" i="3" s="1"/>
  <c r="N3219" i="3" l="1"/>
  <c r="O3219" i="3"/>
  <c r="P3219" i="3"/>
  <c r="D3220" i="3" s="1"/>
  <c r="E3220" i="3" s="1"/>
  <c r="B3220" i="3" l="1"/>
  <c r="Q3220" i="3" s="1"/>
  <c r="C3220" i="3"/>
  <c r="F3220" i="3" s="1"/>
  <c r="K3220" i="3" l="1"/>
  <c r="L3220" i="3" s="1"/>
  <c r="I3220" i="3"/>
  <c r="J3220" i="3" s="1"/>
  <c r="G3220" i="3"/>
  <c r="H3220" i="3" l="1"/>
  <c r="M3220" i="3"/>
  <c r="O3220" i="3" l="1"/>
  <c r="P3220" i="3"/>
  <c r="D3221" i="3" s="1"/>
  <c r="E3221" i="3" s="1"/>
  <c r="N3220" i="3"/>
  <c r="B3221" i="3" l="1"/>
  <c r="Q3221" i="3" s="1"/>
  <c r="C3221" i="3" l="1"/>
  <c r="F3221" i="3" s="1"/>
  <c r="I3221" i="3" l="1"/>
  <c r="J3221" i="3" s="1"/>
  <c r="M3221" i="3" s="1"/>
  <c r="K3221" i="3"/>
  <c r="L3221" i="3" s="1"/>
  <c r="G3221" i="3"/>
  <c r="H3221" i="3" s="1"/>
  <c r="O3221" i="3" l="1"/>
  <c r="P3221" i="3"/>
  <c r="D3222" i="3" s="1"/>
  <c r="E3222" i="3" s="1"/>
  <c r="N3221" i="3"/>
  <c r="B3222" i="3" l="1"/>
  <c r="Q3222" i="3" s="1"/>
  <c r="C3222" i="3" l="1"/>
  <c r="F3222" i="3" s="1"/>
  <c r="G3222" i="3" l="1"/>
  <c r="H3222" i="3" s="1"/>
  <c r="I3222" i="3"/>
  <c r="J3222" i="3" s="1"/>
  <c r="M3222" i="3" s="1"/>
  <c r="K3222" i="3"/>
  <c r="L3222" i="3" s="1"/>
  <c r="P3222" i="3" l="1"/>
  <c r="D3223" i="3" s="1"/>
  <c r="E3223" i="3" s="1"/>
  <c r="O3222" i="3"/>
  <c r="N3222" i="3"/>
  <c r="B3223" i="3" l="1"/>
  <c r="Q3223" i="3" s="1"/>
  <c r="C3223" i="3" l="1"/>
  <c r="F3223" i="3" s="1"/>
  <c r="I3223" i="3" l="1"/>
  <c r="J3223" i="3" s="1"/>
  <c r="G3223" i="3"/>
  <c r="K3223" i="3"/>
  <c r="L3223" i="3" s="1"/>
  <c r="H3223" i="3" l="1"/>
  <c r="M3223" i="3"/>
  <c r="N3223" i="3" l="1"/>
  <c r="P3223" i="3"/>
  <c r="D3224" i="3" s="1"/>
  <c r="E3224" i="3" s="1"/>
  <c r="O3223" i="3"/>
  <c r="B3224" i="3" l="1"/>
  <c r="Q3224" i="3" s="1"/>
  <c r="C3224" i="3"/>
  <c r="F3224" i="3" s="1"/>
  <c r="I3224" i="3" l="1"/>
  <c r="J3224" i="3" s="1"/>
  <c r="K3224" i="3"/>
  <c r="L3224" i="3" s="1"/>
  <c r="G3224" i="3"/>
  <c r="H3224" i="3" s="1"/>
  <c r="M3224" i="3" l="1"/>
  <c r="P3224" i="3" s="1"/>
  <c r="D3225" i="3" s="1"/>
  <c r="E3225" i="3" s="1"/>
  <c r="O3224" i="3" l="1"/>
  <c r="N3224" i="3"/>
  <c r="B3225" i="3" l="1"/>
  <c r="Q3225" i="3" s="1"/>
  <c r="C3225" i="3" l="1"/>
  <c r="F3225" i="3" s="1"/>
  <c r="G3225" i="3" l="1"/>
  <c r="H3225" i="3" s="1"/>
  <c r="I3225" i="3"/>
  <c r="J3225" i="3" s="1"/>
  <c r="M3225" i="3" s="1"/>
  <c r="K3225" i="3"/>
  <c r="L3225" i="3" s="1"/>
  <c r="N3225" i="3" l="1"/>
  <c r="O3225" i="3"/>
  <c r="P3225" i="3"/>
  <c r="D3226" i="3" s="1"/>
  <c r="E3226" i="3" s="1"/>
  <c r="B3226" i="3" l="1"/>
  <c r="Q3226" i="3" s="1"/>
  <c r="C3226" i="3"/>
  <c r="F3226" i="3" s="1"/>
  <c r="G3226" i="3" l="1"/>
  <c r="I3226" i="3"/>
  <c r="J3226" i="3" s="1"/>
  <c r="K3226" i="3"/>
  <c r="L3226" i="3" s="1"/>
  <c r="H3226" i="3" l="1"/>
  <c r="M3226" i="3"/>
  <c r="N3226" i="3" l="1"/>
  <c r="O3226" i="3"/>
  <c r="B3227" i="3" s="1"/>
  <c r="Q3227" i="3" s="1"/>
  <c r="P3226" i="3"/>
  <c r="D3227" i="3" s="1"/>
  <c r="E3227" i="3" s="1"/>
  <c r="C3227" i="3" l="1"/>
  <c r="F3227" i="3" s="1"/>
  <c r="K3227" i="3" l="1"/>
  <c r="L3227" i="3" s="1"/>
  <c r="G3227" i="3"/>
  <c r="H3227" i="3" s="1"/>
  <c r="I3227" i="3"/>
  <c r="J3227" i="3" s="1"/>
  <c r="M3227" i="3" s="1"/>
  <c r="N3227" i="3" l="1"/>
  <c r="O3227" i="3"/>
  <c r="P3227" i="3"/>
  <c r="D3228" i="3" s="1"/>
  <c r="E3228" i="3" s="1"/>
  <c r="B3228" i="3" l="1"/>
  <c r="Q3228" i="3" s="1"/>
  <c r="C3228" i="3" l="1"/>
  <c r="F3228" i="3" s="1"/>
  <c r="K3228" i="3" s="1"/>
  <c r="L3228" i="3" s="1"/>
  <c r="G3228" i="3" l="1"/>
  <c r="H3228" i="3" s="1"/>
  <c r="I3228" i="3"/>
  <c r="J3228" i="3" s="1"/>
  <c r="M3228" i="3" s="1"/>
  <c r="P3228" i="3" s="1"/>
  <c r="D3229" i="3" s="1"/>
  <c r="E3229" i="3" s="1"/>
  <c r="O3228" i="3" l="1"/>
  <c r="N3228" i="3"/>
  <c r="B3229" i="3" l="1"/>
  <c r="Q3229" i="3" s="1"/>
  <c r="C3229" i="3" l="1"/>
  <c r="F3229" i="3" s="1"/>
  <c r="K3229" i="3" l="1"/>
  <c r="L3229" i="3" s="1"/>
  <c r="I3229" i="3"/>
  <c r="J3229" i="3" s="1"/>
  <c r="G3229" i="3"/>
  <c r="H3229" i="3" l="1"/>
  <c r="M3229" i="3"/>
  <c r="O3229" i="3" l="1"/>
  <c r="P3229" i="3"/>
  <c r="D3230" i="3" s="1"/>
  <c r="E3230" i="3" s="1"/>
  <c r="N3229" i="3"/>
  <c r="B3230" i="3" l="1"/>
  <c r="Q3230" i="3" s="1"/>
  <c r="C3230" i="3" l="1"/>
  <c r="F3230" i="3" s="1"/>
  <c r="K3230" i="3" l="1"/>
  <c r="L3230" i="3" s="1"/>
  <c r="G3230" i="3"/>
  <c r="H3230" i="3" s="1"/>
  <c r="I3230" i="3"/>
  <c r="J3230" i="3" s="1"/>
  <c r="M3230" i="3" s="1"/>
  <c r="O3230" i="3" l="1"/>
  <c r="P3230" i="3"/>
  <c r="D3231" i="3" s="1"/>
  <c r="E3231" i="3" s="1"/>
  <c r="N3230" i="3"/>
  <c r="B3231" i="3" l="1"/>
  <c r="Q3231" i="3" s="1"/>
  <c r="C3231" i="3" l="1"/>
  <c r="F3231" i="3" s="1"/>
  <c r="G3231" i="3" l="1"/>
  <c r="H3231" i="3" s="1"/>
  <c r="I3231" i="3"/>
  <c r="J3231" i="3" s="1"/>
  <c r="M3231" i="3" s="1"/>
  <c r="K3231" i="3"/>
  <c r="L3231" i="3" s="1"/>
  <c r="O3231" i="3" l="1"/>
  <c r="N3231" i="3"/>
  <c r="P3231" i="3"/>
  <c r="D3232" i="3" s="1"/>
  <c r="E3232" i="3" s="1"/>
  <c r="B3232" i="3" l="1"/>
  <c r="Q3232" i="3" s="1"/>
  <c r="C3232" i="3"/>
  <c r="F3232" i="3" s="1"/>
  <c r="G3232" i="3" l="1"/>
  <c r="H3232" i="3" s="1"/>
  <c r="I3232" i="3"/>
  <c r="J3232" i="3" s="1"/>
  <c r="M3232" i="3" s="1"/>
  <c r="K3232" i="3"/>
  <c r="L3232" i="3" s="1"/>
  <c r="O3232" i="3" l="1"/>
  <c r="N3232" i="3"/>
  <c r="P3232" i="3"/>
  <c r="D3233" i="3" s="1"/>
  <c r="E3233" i="3" s="1"/>
  <c r="B3233" i="3" l="1"/>
  <c r="Q3233" i="3" s="1"/>
  <c r="C3233" i="3" l="1"/>
  <c r="F3233" i="3" s="1"/>
  <c r="K3233" i="3" l="1"/>
  <c r="L3233" i="3" s="1"/>
  <c r="G3233" i="3"/>
  <c r="H3233" i="3" s="1"/>
  <c r="I3233" i="3"/>
  <c r="J3233" i="3" s="1"/>
  <c r="M3233" i="3" s="1"/>
  <c r="P3233" i="3" l="1"/>
  <c r="D3234" i="3" s="1"/>
  <c r="E3234" i="3" s="1"/>
  <c r="O3233" i="3"/>
  <c r="N3233" i="3"/>
  <c r="B3234" i="3" l="1"/>
  <c r="Q3234" i="3" s="1"/>
  <c r="C3234" i="3" l="1"/>
  <c r="F3234" i="3" s="1"/>
  <c r="G3234" i="3" l="1"/>
  <c r="H3234" i="3" s="1"/>
  <c r="K3234" i="3"/>
  <c r="L3234" i="3" s="1"/>
  <c r="I3234" i="3"/>
  <c r="J3234" i="3" s="1"/>
  <c r="M3234" i="3" s="1"/>
  <c r="O3234" i="3" l="1"/>
  <c r="P3234" i="3"/>
  <c r="D3235" i="3" s="1"/>
  <c r="E3235" i="3" s="1"/>
  <c r="N3234" i="3"/>
  <c r="B3235" i="3" l="1"/>
  <c r="Q3235" i="3" s="1"/>
  <c r="C3235" i="3" l="1"/>
  <c r="F3235" i="3" s="1"/>
  <c r="G3235" i="3" l="1"/>
  <c r="I3235" i="3"/>
  <c r="J3235" i="3" s="1"/>
  <c r="K3235" i="3"/>
  <c r="L3235" i="3" s="1"/>
  <c r="H3235" i="3" l="1"/>
  <c r="M3235" i="3"/>
  <c r="P3235" i="3" l="1"/>
  <c r="D3236" i="3" s="1"/>
  <c r="E3236" i="3" s="1"/>
  <c r="N3235" i="3"/>
  <c r="O3235" i="3"/>
  <c r="B3236" i="3" s="1"/>
  <c r="Q3236" i="3" s="1"/>
  <c r="C3236" i="3" l="1"/>
  <c r="F3236" i="3" s="1"/>
  <c r="G3236" i="3" l="1"/>
  <c r="H3236" i="3" s="1"/>
  <c r="K3236" i="3"/>
  <c r="L3236" i="3" s="1"/>
  <c r="I3236" i="3"/>
  <c r="J3236" i="3" s="1"/>
  <c r="M3236" i="3" s="1"/>
  <c r="N3236" i="3" l="1"/>
  <c r="P3236" i="3"/>
  <c r="D3237" i="3" s="1"/>
  <c r="E3237" i="3" s="1"/>
  <c r="O3236" i="3"/>
  <c r="B3237" i="3" s="1"/>
  <c r="Q3237" i="3" s="1"/>
  <c r="C3237" i="3" l="1"/>
  <c r="F3237" i="3" s="1"/>
  <c r="I3237" i="3" l="1"/>
  <c r="J3237" i="3" s="1"/>
  <c r="K3237" i="3"/>
  <c r="L3237" i="3" s="1"/>
  <c r="G3237" i="3"/>
  <c r="H3237" i="3" l="1"/>
  <c r="M3237" i="3"/>
  <c r="P3237" i="3" l="1"/>
  <c r="D3238" i="3" s="1"/>
  <c r="E3238" i="3" s="1"/>
  <c r="O3237" i="3"/>
  <c r="N3237" i="3"/>
  <c r="B3238" i="3" l="1"/>
  <c r="Q3238" i="3" s="1"/>
  <c r="C3238" i="3" l="1"/>
  <c r="F3238" i="3" s="1"/>
  <c r="I3238" i="3" l="1"/>
  <c r="J3238" i="3" s="1"/>
  <c r="K3238" i="3"/>
  <c r="L3238" i="3" s="1"/>
  <c r="G3238" i="3"/>
  <c r="H3238" i="3" l="1"/>
  <c r="M3238" i="3"/>
  <c r="O3238" i="3" l="1"/>
  <c r="P3238" i="3"/>
  <c r="D3239" i="3" s="1"/>
  <c r="E3239" i="3" s="1"/>
  <c r="N3238" i="3"/>
  <c r="B3239" i="3" l="1"/>
  <c r="Q3239" i="3" s="1"/>
  <c r="C3239" i="3" l="1"/>
  <c r="F3239" i="3" s="1"/>
  <c r="K3239" i="3" l="1"/>
  <c r="L3239" i="3" s="1"/>
  <c r="I3239" i="3"/>
  <c r="J3239" i="3" s="1"/>
  <c r="M3239" i="3" s="1"/>
  <c r="G3239" i="3"/>
  <c r="H3239" i="3" s="1"/>
  <c r="O3239" i="3" l="1"/>
  <c r="P3239" i="3"/>
  <c r="D3240" i="3" s="1"/>
  <c r="E3240" i="3" s="1"/>
  <c r="N3239" i="3"/>
  <c r="B3240" i="3" l="1"/>
  <c r="Q3240" i="3" s="1"/>
  <c r="C3240" i="3" l="1"/>
  <c r="F3240" i="3" s="1"/>
  <c r="K3240" i="3" l="1"/>
  <c r="L3240" i="3" s="1"/>
  <c r="I3240" i="3"/>
  <c r="J3240" i="3" s="1"/>
  <c r="G3240" i="3"/>
  <c r="H3240" i="3" l="1"/>
  <c r="M3240" i="3"/>
  <c r="N3240" i="3" l="1"/>
  <c r="O3240" i="3"/>
  <c r="B3241" i="3" s="1"/>
  <c r="Q3241" i="3" s="1"/>
  <c r="P3240" i="3"/>
  <c r="D3241" i="3" s="1"/>
  <c r="E3241" i="3" s="1"/>
  <c r="C3241" i="3" l="1"/>
  <c r="F3241" i="3" s="1"/>
  <c r="K3241" i="3" l="1"/>
  <c r="L3241" i="3" s="1"/>
  <c r="I3241" i="3"/>
  <c r="J3241" i="3" s="1"/>
  <c r="M3241" i="3" s="1"/>
  <c r="G3241" i="3"/>
  <c r="H3241" i="3" s="1"/>
  <c r="N3241" i="3" l="1"/>
  <c r="P3241" i="3"/>
  <c r="D3242" i="3" s="1"/>
  <c r="E3242" i="3" s="1"/>
  <c r="O3241" i="3"/>
  <c r="B3242" i="3" s="1"/>
  <c r="Q3242" i="3" s="1"/>
  <c r="C3242" i="3" l="1"/>
  <c r="F3242" i="3" s="1"/>
  <c r="G3242" i="3" l="1"/>
  <c r="K3242" i="3"/>
  <c r="L3242" i="3" s="1"/>
  <c r="I3242" i="3"/>
  <c r="J3242" i="3" s="1"/>
  <c r="H3242" i="3" l="1"/>
  <c r="M3242" i="3"/>
  <c r="P3242" i="3" l="1"/>
  <c r="D3243" i="3" s="1"/>
  <c r="E3243" i="3" s="1"/>
  <c r="N3242" i="3"/>
  <c r="O3242" i="3"/>
  <c r="B3243" i="3" s="1"/>
  <c r="Q3243" i="3" s="1"/>
  <c r="C3243" i="3" l="1"/>
  <c r="F3243" i="3" s="1"/>
  <c r="K3243" i="3" l="1"/>
  <c r="L3243" i="3" s="1"/>
  <c r="G3243" i="3"/>
  <c r="H3243" i="3" s="1"/>
  <c r="I3243" i="3"/>
  <c r="J3243" i="3" s="1"/>
  <c r="M3243" i="3" s="1"/>
  <c r="N3243" i="3" l="1"/>
  <c r="P3243" i="3"/>
  <c r="D3244" i="3" s="1"/>
  <c r="E3244" i="3" s="1"/>
  <c r="O3243" i="3"/>
  <c r="B3244" i="3" s="1"/>
  <c r="Q3244" i="3" s="1"/>
  <c r="C3244" i="3" l="1"/>
  <c r="F3244" i="3" s="1"/>
  <c r="K3244" i="3" l="1"/>
  <c r="L3244" i="3" s="1"/>
  <c r="G3244" i="3"/>
  <c r="I3244" i="3"/>
  <c r="J3244" i="3" s="1"/>
  <c r="H3244" i="3" l="1"/>
  <c r="M3244" i="3"/>
  <c r="N3244" i="3" l="1"/>
  <c r="O3244" i="3"/>
  <c r="B3245" i="3" s="1"/>
  <c r="Q3245" i="3" s="1"/>
  <c r="P3244" i="3"/>
  <c r="D3245" i="3" s="1"/>
  <c r="E3245" i="3" s="1"/>
  <c r="C3245" i="3" l="1"/>
  <c r="F3245" i="3" s="1"/>
  <c r="I3245" i="3" l="1"/>
  <c r="J3245" i="3" s="1"/>
  <c r="K3245" i="3"/>
  <c r="L3245" i="3" s="1"/>
  <c r="G3245" i="3"/>
  <c r="H3245" i="3" l="1"/>
  <c r="M3245" i="3"/>
  <c r="N3245" i="3" l="1"/>
  <c r="P3245" i="3"/>
  <c r="D3246" i="3" s="1"/>
  <c r="E3246" i="3" s="1"/>
  <c r="O3245" i="3"/>
  <c r="B3246" i="3" l="1"/>
  <c r="Q3246" i="3" s="1"/>
  <c r="C3246" i="3"/>
  <c r="F3246" i="3" s="1"/>
  <c r="K3246" i="3" l="1"/>
  <c r="L3246" i="3" s="1"/>
  <c r="I3246" i="3"/>
  <c r="J3246" i="3" s="1"/>
  <c r="M3246" i="3" s="1"/>
  <c r="G3246" i="3"/>
  <c r="H3246" i="3" s="1"/>
  <c r="N3246" i="3" l="1"/>
  <c r="P3246" i="3"/>
  <c r="D3247" i="3" s="1"/>
  <c r="E3247" i="3" s="1"/>
  <c r="O3246" i="3"/>
  <c r="B3247" i="3" s="1"/>
  <c r="Q3247" i="3" s="1"/>
  <c r="C3247" i="3" l="1"/>
  <c r="F3247" i="3" s="1"/>
  <c r="K3247" i="3" l="1"/>
  <c r="L3247" i="3" s="1"/>
  <c r="I3247" i="3"/>
  <c r="J3247" i="3" s="1"/>
  <c r="G3247" i="3"/>
  <c r="H3247" i="3" l="1"/>
  <c r="M3247" i="3"/>
  <c r="P3247" i="3" l="1"/>
  <c r="D3248" i="3" s="1"/>
  <c r="E3248" i="3" s="1"/>
  <c r="O3247" i="3"/>
  <c r="N3247" i="3"/>
  <c r="B3248" i="3" l="1"/>
  <c r="Q3248" i="3" s="1"/>
  <c r="C3248" i="3" l="1"/>
  <c r="F3248" i="3" s="1"/>
  <c r="G3248" i="3"/>
  <c r="K3248" i="3"/>
  <c r="L3248" i="3" s="1"/>
  <c r="I3248" i="3"/>
  <c r="J3248" i="3" s="1"/>
  <c r="H3248" i="3" l="1"/>
  <c r="M3248" i="3"/>
  <c r="P3248" i="3" l="1"/>
  <c r="D3249" i="3" s="1"/>
  <c r="E3249" i="3" s="1"/>
  <c r="O3248" i="3"/>
  <c r="N3248" i="3"/>
  <c r="B3249" i="3" l="1"/>
  <c r="Q3249" i="3" s="1"/>
  <c r="C3249" i="3" l="1"/>
  <c r="F3249" i="3" s="1"/>
  <c r="G3249" i="3" l="1"/>
  <c r="H3249" i="3" s="1"/>
  <c r="I3249" i="3"/>
  <c r="J3249" i="3" s="1"/>
  <c r="M3249" i="3" s="1"/>
  <c r="K3249" i="3"/>
  <c r="L3249" i="3" s="1"/>
  <c r="N3249" i="3" l="1"/>
  <c r="P3249" i="3"/>
  <c r="D3250" i="3" s="1"/>
  <c r="E3250" i="3" s="1"/>
  <c r="O3249" i="3"/>
  <c r="B3250" i="3" s="1"/>
  <c r="Q3250" i="3" s="1"/>
  <c r="C3250" i="3" l="1"/>
  <c r="F3250" i="3" s="1"/>
  <c r="K3250" i="3" l="1"/>
  <c r="L3250" i="3" s="1"/>
  <c r="G3250" i="3"/>
  <c r="H3250" i="3" s="1"/>
  <c r="I3250" i="3"/>
  <c r="J3250" i="3" s="1"/>
  <c r="M3250" i="3" s="1"/>
  <c r="N3250" i="3" l="1"/>
  <c r="O3250" i="3"/>
  <c r="P3250" i="3"/>
  <c r="D3251" i="3" s="1"/>
  <c r="E3251" i="3" s="1"/>
  <c r="B3251" i="3" l="1"/>
  <c r="Q3251" i="3" s="1"/>
  <c r="C3251" i="3"/>
  <c r="F3251" i="3" s="1"/>
  <c r="I3251" i="3" l="1"/>
  <c r="J3251" i="3" s="1"/>
  <c r="M3251" i="3" s="1"/>
  <c r="G3251" i="3"/>
  <c r="H3251" i="3" s="1"/>
  <c r="K3251" i="3"/>
  <c r="L3251" i="3" s="1"/>
  <c r="N3251" i="3" l="1"/>
  <c r="P3251" i="3"/>
  <c r="D3252" i="3" s="1"/>
  <c r="E3252" i="3" s="1"/>
  <c r="O3251" i="3"/>
  <c r="B3252" i="3" s="1"/>
  <c r="Q3252" i="3" s="1"/>
  <c r="C3252" i="3" l="1"/>
  <c r="F3252" i="3" s="1"/>
  <c r="K3252" i="3" l="1"/>
  <c r="L3252" i="3" s="1"/>
  <c r="G3252" i="3"/>
  <c r="H3252" i="3" s="1"/>
  <c r="I3252" i="3"/>
  <c r="J3252" i="3" s="1"/>
  <c r="M3252" i="3" s="1"/>
  <c r="O3252" i="3" l="1"/>
  <c r="N3252" i="3"/>
  <c r="P3252" i="3"/>
  <c r="D3253" i="3" s="1"/>
  <c r="E3253" i="3" s="1"/>
  <c r="B3253" i="3" l="1"/>
  <c r="Q3253" i="3" s="1"/>
  <c r="C3253" i="3"/>
  <c r="F3253" i="3" s="1"/>
  <c r="I3253" i="3" l="1"/>
  <c r="J3253" i="3" s="1"/>
  <c r="M3253" i="3" s="1"/>
  <c r="G3253" i="3"/>
  <c r="H3253" i="3" s="1"/>
  <c r="K3253" i="3"/>
  <c r="L3253" i="3" s="1"/>
  <c r="O3253" i="3" l="1"/>
  <c r="P3253" i="3"/>
  <c r="D3254" i="3" s="1"/>
  <c r="E3254" i="3" s="1"/>
  <c r="N3253" i="3"/>
  <c r="B3254" i="3" l="1"/>
  <c r="Q3254" i="3" s="1"/>
  <c r="C3254" i="3" l="1"/>
  <c r="F3254" i="3" s="1"/>
  <c r="I3254" i="3" l="1"/>
  <c r="J3254" i="3" s="1"/>
  <c r="K3254" i="3"/>
  <c r="L3254" i="3" s="1"/>
  <c r="G3254" i="3"/>
  <c r="H3254" i="3" s="1"/>
  <c r="M3254" i="3" l="1"/>
  <c r="N3254" i="3" s="1"/>
  <c r="P3254" i="3" l="1"/>
  <c r="D3255" i="3" s="1"/>
  <c r="E3255" i="3" s="1"/>
  <c r="O3254" i="3"/>
  <c r="B3255" i="3" s="1"/>
  <c r="Q3255" i="3" s="1"/>
  <c r="C3255" i="3" l="1"/>
  <c r="F3255" i="3" s="1"/>
  <c r="G3255" i="3"/>
  <c r="I3255" i="3"/>
  <c r="J3255" i="3" s="1"/>
  <c r="K3255" i="3"/>
  <c r="L3255" i="3" s="1"/>
  <c r="H3255" i="3" l="1"/>
  <c r="M3255" i="3"/>
  <c r="O3255" i="3" l="1"/>
  <c r="P3255" i="3"/>
  <c r="D3256" i="3" s="1"/>
  <c r="E3256" i="3" s="1"/>
  <c r="N3255" i="3"/>
  <c r="B3256" i="3" l="1"/>
  <c r="Q3256" i="3" s="1"/>
  <c r="C3256" i="3" l="1"/>
  <c r="F3256" i="3" s="1"/>
  <c r="G3256" i="3" l="1"/>
  <c r="H3256" i="3" s="1"/>
  <c r="I3256" i="3"/>
  <c r="J3256" i="3" s="1"/>
  <c r="M3256" i="3" s="1"/>
  <c r="K3256" i="3"/>
  <c r="L3256" i="3" s="1"/>
  <c r="N3256" i="3" l="1"/>
  <c r="O3256" i="3"/>
  <c r="P3256" i="3"/>
  <c r="D3257" i="3" s="1"/>
  <c r="E3257" i="3" s="1"/>
  <c r="B3257" i="3" l="1"/>
  <c r="Q3257" i="3" s="1"/>
  <c r="C3257" i="3"/>
  <c r="F3257" i="3" s="1"/>
  <c r="K3257" i="3" l="1"/>
  <c r="L3257" i="3" s="1"/>
  <c r="I3257" i="3"/>
  <c r="J3257" i="3" s="1"/>
  <c r="M3257" i="3" s="1"/>
  <c r="G3257" i="3"/>
  <c r="H3257" i="3" s="1"/>
  <c r="O3257" i="3" l="1"/>
  <c r="P3257" i="3"/>
  <c r="D3258" i="3" s="1"/>
  <c r="E3258" i="3" s="1"/>
  <c r="N3257" i="3"/>
  <c r="B3258" i="3" l="1"/>
  <c r="Q3258" i="3" s="1"/>
  <c r="C3258" i="3" l="1"/>
  <c r="F3258" i="3" s="1"/>
  <c r="G3258" i="3" l="1"/>
  <c r="H3258" i="3" s="1"/>
  <c r="K3258" i="3"/>
  <c r="L3258" i="3" s="1"/>
  <c r="I3258" i="3"/>
  <c r="J3258" i="3" s="1"/>
  <c r="M3258" i="3" s="1"/>
  <c r="N3258" i="3" l="1"/>
  <c r="P3258" i="3"/>
  <c r="D3259" i="3" s="1"/>
  <c r="E3259" i="3" s="1"/>
  <c r="O3258" i="3"/>
  <c r="B3259" i="3" s="1"/>
  <c r="Q3259" i="3" s="1"/>
  <c r="C3259" i="3" l="1"/>
  <c r="F3259" i="3" s="1"/>
  <c r="K3259" i="3" l="1"/>
  <c r="L3259" i="3" s="1"/>
  <c r="G3259" i="3"/>
  <c r="I3259" i="3"/>
  <c r="J3259" i="3" s="1"/>
  <c r="H3259" i="3" l="1"/>
  <c r="M3259" i="3"/>
  <c r="N3259" i="3" l="1"/>
  <c r="P3259" i="3"/>
  <c r="D3260" i="3" s="1"/>
  <c r="E3260" i="3" s="1"/>
  <c r="O3259" i="3"/>
  <c r="B3260" i="3" l="1"/>
  <c r="Q3260" i="3" s="1"/>
  <c r="C3260" i="3" l="1"/>
  <c r="F3260" i="3" s="1"/>
  <c r="G3260" i="3" l="1"/>
  <c r="H3260" i="3" s="1"/>
  <c r="I3260" i="3"/>
  <c r="J3260" i="3" s="1"/>
  <c r="M3260" i="3" s="1"/>
  <c r="K3260" i="3"/>
  <c r="L3260" i="3" s="1"/>
  <c r="O3260" i="3" l="1"/>
  <c r="N3260" i="3"/>
  <c r="P3260" i="3"/>
  <c r="D3261" i="3" s="1"/>
  <c r="E3261" i="3" s="1"/>
  <c r="B3261" i="3" l="1"/>
  <c r="Q3261" i="3" s="1"/>
  <c r="C3261" i="3" l="1"/>
  <c r="F3261" i="3" s="1"/>
  <c r="I3261" i="3" l="1"/>
  <c r="J3261" i="3" s="1"/>
  <c r="M3261" i="3" s="1"/>
  <c r="G3261" i="3"/>
  <c r="H3261" i="3" s="1"/>
  <c r="K3261" i="3"/>
  <c r="L3261" i="3" s="1"/>
  <c r="O3261" i="3" l="1"/>
  <c r="P3261" i="3"/>
  <c r="D3262" i="3" s="1"/>
  <c r="E3262" i="3" s="1"/>
  <c r="N3261" i="3"/>
  <c r="B3262" i="3" l="1"/>
  <c r="Q3262" i="3" s="1"/>
  <c r="C3262" i="3" l="1"/>
  <c r="F3262" i="3" s="1"/>
  <c r="G3262" i="3" l="1"/>
  <c r="H3262" i="3" s="1"/>
  <c r="I3262" i="3"/>
  <c r="J3262" i="3" s="1"/>
  <c r="M3262" i="3" s="1"/>
  <c r="K3262" i="3"/>
  <c r="L3262" i="3" s="1"/>
  <c r="N3262" i="3" l="1"/>
  <c r="O3262" i="3"/>
  <c r="B3263" i="3" s="1"/>
  <c r="Q3263" i="3" s="1"/>
  <c r="P3262" i="3"/>
  <c r="D3263" i="3" s="1"/>
  <c r="E3263" i="3" s="1"/>
  <c r="C3263" i="3" l="1"/>
  <c r="F3263" i="3" s="1"/>
  <c r="G3263" i="3" l="1"/>
  <c r="H3263" i="3" s="1"/>
  <c r="K3263" i="3"/>
  <c r="L3263" i="3" s="1"/>
  <c r="I3263" i="3"/>
  <c r="J3263" i="3" s="1"/>
  <c r="M3263" i="3" s="1"/>
  <c r="O3263" i="3" l="1"/>
  <c r="P3263" i="3"/>
  <c r="D3264" i="3" s="1"/>
  <c r="E3264" i="3" s="1"/>
  <c r="N3263" i="3"/>
  <c r="B3264" i="3" l="1"/>
  <c r="Q3264" i="3" s="1"/>
  <c r="C3264" i="3" l="1"/>
  <c r="F3264" i="3" s="1"/>
  <c r="G3264" i="3" l="1"/>
  <c r="K3264" i="3"/>
  <c r="L3264" i="3" s="1"/>
  <c r="I3264" i="3"/>
  <c r="J3264" i="3" s="1"/>
  <c r="H3264" i="3" l="1"/>
  <c r="M3264" i="3"/>
  <c r="N3264" i="3" l="1"/>
  <c r="O3264" i="3"/>
  <c r="B3265" i="3" s="1"/>
  <c r="Q3265" i="3" s="1"/>
  <c r="P3264" i="3"/>
  <c r="D3265" i="3" s="1"/>
  <c r="E3265" i="3" s="1"/>
  <c r="C3265" i="3" l="1"/>
  <c r="F3265" i="3" s="1"/>
  <c r="G3265" i="3" l="1"/>
  <c r="H3265" i="3" s="1"/>
  <c r="K3265" i="3"/>
  <c r="L3265" i="3" s="1"/>
  <c r="I3265" i="3"/>
  <c r="J3265" i="3" s="1"/>
  <c r="M3265" i="3" l="1"/>
  <c r="P3265" i="3" s="1"/>
  <c r="D3266" i="3" s="1"/>
  <c r="E3266" i="3" s="1"/>
  <c r="O3265" i="3" l="1"/>
  <c r="N3265" i="3"/>
  <c r="B3266" i="3" l="1"/>
  <c r="Q3266" i="3" s="1"/>
  <c r="C3266" i="3" l="1"/>
  <c r="F3266" i="3" s="1"/>
  <c r="I3266" i="3" l="1"/>
  <c r="J3266" i="3" s="1"/>
  <c r="G3266" i="3"/>
  <c r="K3266" i="3"/>
  <c r="L3266" i="3" s="1"/>
  <c r="H3266" i="3" l="1"/>
  <c r="M3266" i="3"/>
  <c r="N3266" i="3" l="1"/>
  <c r="O3266" i="3"/>
  <c r="B3267" i="3" s="1"/>
  <c r="Q3267" i="3" s="1"/>
  <c r="P3266" i="3"/>
  <c r="D3267" i="3" s="1"/>
  <c r="E3267" i="3" s="1"/>
  <c r="C3267" i="3" l="1"/>
  <c r="F3267" i="3" s="1"/>
  <c r="K3267" i="3" l="1"/>
  <c r="L3267" i="3" s="1"/>
  <c r="G3267" i="3"/>
  <c r="H3267" i="3" s="1"/>
  <c r="I3267" i="3"/>
  <c r="J3267" i="3" s="1"/>
  <c r="M3267" i="3" s="1"/>
  <c r="N3267" i="3" l="1"/>
  <c r="O3267" i="3"/>
  <c r="B3268" i="3" s="1"/>
  <c r="Q3268" i="3" s="1"/>
  <c r="P3267" i="3"/>
  <c r="D3268" i="3" s="1"/>
  <c r="E3268" i="3" s="1"/>
  <c r="C3268" i="3" l="1"/>
  <c r="F3268" i="3" s="1"/>
  <c r="K3268" i="3"/>
  <c r="L3268" i="3" s="1"/>
  <c r="G3268" i="3"/>
  <c r="H3268" i="3" s="1"/>
  <c r="I3268" i="3"/>
  <c r="J3268" i="3" s="1"/>
  <c r="M3268" i="3" s="1"/>
  <c r="O3268" i="3" l="1"/>
  <c r="N3268" i="3"/>
  <c r="P3268" i="3"/>
  <c r="D3269" i="3" s="1"/>
  <c r="E3269" i="3" s="1"/>
  <c r="B3269" i="3" l="1"/>
  <c r="Q3269" i="3" s="1"/>
  <c r="C3269" i="3" l="1"/>
  <c r="F3269" i="3" s="1"/>
  <c r="G3269" i="3" l="1"/>
  <c r="H3269" i="3" s="1"/>
  <c r="I3269" i="3"/>
  <c r="J3269" i="3" s="1"/>
  <c r="M3269" i="3" s="1"/>
  <c r="K3269" i="3"/>
  <c r="L3269" i="3" s="1"/>
  <c r="N3269" i="3" l="1"/>
  <c r="P3269" i="3"/>
  <c r="D3270" i="3" s="1"/>
  <c r="E3270" i="3" s="1"/>
  <c r="O3269" i="3"/>
  <c r="B3270" i="3" s="1"/>
  <c r="Q3270" i="3" s="1"/>
  <c r="C3270" i="3" l="1"/>
  <c r="F3270" i="3" s="1"/>
  <c r="I3270" i="3" l="1"/>
  <c r="J3270" i="3" s="1"/>
  <c r="G3270" i="3"/>
  <c r="K3270" i="3"/>
  <c r="L3270" i="3" s="1"/>
  <c r="H3270" i="3" l="1"/>
  <c r="M3270" i="3"/>
  <c r="N3270" i="3" l="1"/>
  <c r="P3270" i="3"/>
  <c r="D3271" i="3" s="1"/>
  <c r="E3271" i="3" s="1"/>
  <c r="O3270" i="3"/>
  <c r="B3271" i="3" s="1"/>
  <c r="Q3271" i="3" s="1"/>
  <c r="C3271" i="3" l="1"/>
  <c r="F3271" i="3" s="1"/>
  <c r="G3271" i="3" l="1"/>
  <c r="H3271" i="3" s="1"/>
  <c r="I3271" i="3"/>
  <c r="J3271" i="3" s="1"/>
  <c r="M3271" i="3" s="1"/>
  <c r="K3271" i="3"/>
  <c r="L3271" i="3" s="1"/>
  <c r="N3271" i="3" l="1"/>
  <c r="P3271" i="3"/>
  <c r="D3272" i="3" s="1"/>
  <c r="E3272" i="3" s="1"/>
  <c r="O3271" i="3"/>
  <c r="B3272" i="3" s="1"/>
  <c r="Q3272" i="3" s="1"/>
  <c r="C3272" i="3" l="1"/>
  <c r="F3272" i="3" s="1"/>
  <c r="I3272" i="3" l="1"/>
  <c r="J3272" i="3" s="1"/>
  <c r="M3272" i="3" s="1"/>
  <c r="G3272" i="3"/>
  <c r="H3272" i="3" s="1"/>
  <c r="K3272" i="3"/>
  <c r="L3272" i="3" s="1"/>
  <c r="O3272" i="3" l="1"/>
  <c r="N3272" i="3"/>
  <c r="P3272" i="3"/>
  <c r="D3273" i="3" s="1"/>
  <c r="E3273" i="3" s="1"/>
  <c r="B3273" i="3" l="1"/>
  <c r="Q3273" i="3" s="1"/>
  <c r="C3273" i="3"/>
  <c r="F3273" i="3" s="1"/>
  <c r="G3273" i="3" l="1"/>
  <c r="I3273" i="3"/>
  <c r="J3273" i="3" s="1"/>
  <c r="K3273" i="3"/>
  <c r="L3273" i="3" s="1"/>
  <c r="H3273" i="3" l="1"/>
  <c r="M3273" i="3"/>
  <c r="N3273" i="3" l="1"/>
  <c r="O3273" i="3"/>
  <c r="B3274" i="3" s="1"/>
  <c r="Q3274" i="3" s="1"/>
  <c r="P3273" i="3"/>
  <c r="D3274" i="3" s="1"/>
  <c r="E3274" i="3" s="1"/>
  <c r="C3274" i="3" l="1"/>
  <c r="F3274" i="3" s="1"/>
  <c r="I3274" i="3" l="1"/>
  <c r="J3274" i="3" s="1"/>
  <c r="K3274" i="3"/>
  <c r="L3274" i="3" s="1"/>
  <c r="G3274" i="3"/>
  <c r="H3274" i="3" s="1"/>
  <c r="M3274" i="3" l="1"/>
  <c r="P3274" i="3" l="1"/>
  <c r="D3275" i="3" s="1"/>
  <c r="E3275" i="3" s="1"/>
  <c r="N3274" i="3"/>
  <c r="O3274" i="3"/>
  <c r="B3275" i="3" l="1"/>
  <c r="Q3275" i="3" s="1"/>
  <c r="C3275" i="3" l="1"/>
  <c r="F3275" i="3" s="1"/>
  <c r="G3275" i="3" l="1"/>
  <c r="H3275" i="3" s="1"/>
  <c r="K3275" i="3"/>
  <c r="L3275" i="3" s="1"/>
  <c r="I3275" i="3"/>
  <c r="J3275" i="3" s="1"/>
  <c r="M3275" i="3" s="1"/>
  <c r="P3275" i="3" l="1"/>
  <c r="D3276" i="3" s="1"/>
  <c r="E3276" i="3" s="1"/>
  <c r="O3275" i="3"/>
  <c r="N3275" i="3"/>
  <c r="B3276" i="3" l="1"/>
  <c r="Q3276" i="3" s="1"/>
  <c r="C3276" i="3" l="1"/>
  <c r="F3276" i="3" s="1"/>
  <c r="G3276" i="3" s="1"/>
  <c r="H3276" i="3" s="1"/>
  <c r="I3276" i="3"/>
  <c r="J3276" i="3" s="1"/>
  <c r="M3276" i="3" s="1"/>
  <c r="K3276" i="3"/>
  <c r="L3276" i="3" s="1"/>
  <c r="O3276" i="3" l="1"/>
  <c r="N3276" i="3"/>
  <c r="P3276" i="3"/>
  <c r="D3277" i="3" s="1"/>
  <c r="E3277" i="3" s="1"/>
  <c r="B3277" i="3" l="1"/>
  <c r="Q3277" i="3" s="1"/>
  <c r="C3277" i="3" l="1"/>
  <c r="F3277" i="3" s="1"/>
  <c r="K3277" i="3" l="1"/>
  <c r="L3277" i="3" s="1"/>
  <c r="G3277" i="3"/>
  <c r="H3277" i="3" s="1"/>
  <c r="I3277" i="3"/>
  <c r="J3277" i="3" s="1"/>
  <c r="M3277" i="3" s="1"/>
  <c r="P3277" i="3" l="1"/>
  <c r="D3278" i="3" s="1"/>
  <c r="E3278" i="3" s="1"/>
  <c r="O3277" i="3"/>
  <c r="N3277" i="3"/>
  <c r="B3278" i="3" l="1"/>
  <c r="Q3278" i="3" s="1"/>
  <c r="C3278" i="3" l="1"/>
  <c r="F3278" i="3" s="1"/>
  <c r="K3278" i="3" l="1"/>
  <c r="L3278" i="3" s="1"/>
  <c r="I3278" i="3"/>
  <c r="J3278" i="3" s="1"/>
  <c r="M3278" i="3" s="1"/>
  <c r="G3278" i="3"/>
  <c r="H3278" i="3" s="1"/>
  <c r="N3278" i="3" l="1"/>
  <c r="O3278" i="3"/>
  <c r="B3279" i="3" s="1"/>
  <c r="Q3279" i="3" s="1"/>
  <c r="P3278" i="3"/>
  <c r="D3279" i="3" s="1"/>
  <c r="E3279" i="3" s="1"/>
  <c r="C3279" i="3" l="1"/>
  <c r="F3279" i="3" s="1"/>
  <c r="K3279" i="3" l="1"/>
  <c r="L3279" i="3" s="1"/>
  <c r="I3279" i="3"/>
  <c r="J3279" i="3" s="1"/>
  <c r="M3279" i="3" s="1"/>
  <c r="G3279" i="3"/>
  <c r="H3279" i="3" s="1"/>
  <c r="P3279" i="3" l="1"/>
  <c r="D3280" i="3" s="1"/>
  <c r="E3280" i="3" s="1"/>
  <c r="N3279" i="3"/>
  <c r="O3279" i="3"/>
  <c r="B3280" i="3" s="1"/>
  <c r="Q3280" i="3" s="1"/>
  <c r="C3280" i="3" l="1"/>
  <c r="F3280" i="3" s="1"/>
  <c r="I3280" i="3" s="1"/>
  <c r="J3280" i="3" s="1"/>
  <c r="K3280" i="3" l="1"/>
  <c r="L3280" i="3" s="1"/>
  <c r="G3280" i="3"/>
  <c r="H3280" i="3" s="1"/>
  <c r="M3280" i="3"/>
  <c r="O3280" i="3" s="1"/>
  <c r="P3280" i="3" l="1"/>
  <c r="D3281" i="3" s="1"/>
  <c r="E3281" i="3" s="1"/>
  <c r="N3280" i="3"/>
  <c r="B3281" i="3" s="1"/>
  <c r="Q3281" i="3" s="1"/>
  <c r="C3281" i="3" l="1"/>
  <c r="F3281" i="3" s="1"/>
  <c r="K3281" i="3" s="1"/>
  <c r="L3281" i="3" s="1"/>
  <c r="G3281" i="3"/>
  <c r="H3281" i="3" s="1"/>
  <c r="I3281" i="3"/>
  <c r="J3281" i="3" s="1"/>
  <c r="M3281" i="3" s="1"/>
  <c r="P3281" i="3" s="1"/>
  <c r="D3282" i="3" s="1"/>
  <c r="E3282" i="3" s="1"/>
  <c r="N3281" i="3" l="1"/>
  <c r="O3281" i="3"/>
  <c r="B3282" i="3" s="1"/>
  <c r="Q3282" i="3" s="1"/>
  <c r="C3282" i="3" l="1"/>
  <c r="F3282" i="3" s="1"/>
  <c r="I3282" i="3"/>
  <c r="J3282" i="3" s="1"/>
  <c r="K3282" i="3"/>
  <c r="L3282" i="3" s="1"/>
  <c r="G3282" i="3"/>
  <c r="H3282" i="3" l="1"/>
  <c r="M3282" i="3"/>
  <c r="O3282" i="3" l="1"/>
  <c r="P3282" i="3"/>
  <c r="D3283" i="3" s="1"/>
  <c r="E3283" i="3" s="1"/>
  <c r="N3282" i="3"/>
  <c r="B3283" i="3" l="1"/>
  <c r="Q3283" i="3" s="1"/>
  <c r="C3283" i="3" l="1"/>
  <c r="F3283" i="3" s="1"/>
  <c r="G3283" i="3" l="1"/>
  <c r="H3283" i="3" s="1"/>
  <c r="K3283" i="3"/>
  <c r="L3283" i="3" s="1"/>
  <c r="I3283" i="3"/>
  <c r="J3283" i="3" s="1"/>
  <c r="M3283" i="3" s="1"/>
  <c r="N3283" i="3" l="1"/>
  <c r="P3283" i="3"/>
  <c r="D3284" i="3" s="1"/>
  <c r="E3284" i="3" s="1"/>
  <c r="O3283" i="3"/>
  <c r="B3284" i="3" l="1"/>
  <c r="Q3284" i="3" s="1"/>
  <c r="C3284" i="3"/>
  <c r="F3284" i="3" s="1"/>
  <c r="K3284" i="3" l="1"/>
  <c r="L3284" i="3" s="1"/>
  <c r="G3284" i="3"/>
  <c r="H3284" i="3" s="1"/>
  <c r="I3284" i="3"/>
  <c r="J3284" i="3" s="1"/>
  <c r="M3284" i="3" s="1"/>
  <c r="O3284" i="3" l="1"/>
  <c r="N3284" i="3"/>
  <c r="P3284" i="3"/>
  <c r="D3285" i="3" s="1"/>
  <c r="E3285" i="3" s="1"/>
  <c r="B3285" i="3" l="1"/>
  <c r="Q3285" i="3" s="1"/>
  <c r="C3285" i="3" l="1"/>
  <c r="F3285" i="3" s="1"/>
  <c r="G3285" i="3" l="1"/>
  <c r="K3285" i="3"/>
  <c r="L3285" i="3" s="1"/>
  <c r="I3285" i="3"/>
  <c r="J3285" i="3" s="1"/>
  <c r="H3285" i="3" l="1"/>
  <c r="M3285" i="3"/>
  <c r="O3285" i="3" l="1"/>
  <c r="P3285" i="3"/>
  <c r="D3286" i="3" s="1"/>
  <c r="E3286" i="3" s="1"/>
  <c r="N3285" i="3"/>
  <c r="B3286" i="3" l="1"/>
  <c r="Q3286" i="3" s="1"/>
  <c r="C3286" i="3" l="1"/>
  <c r="F3286" i="3" s="1"/>
  <c r="I3286" i="3" l="1"/>
  <c r="J3286" i="3" s="1"/>
  <c r="K3286" i="3"/>
  <c r="L3286" i="3" s="1"/>
  <c r="G3286" i="3"/>
  <c r="H3286" i="3" s="1"/>
  <c r="M3286" i="3" l="1"/>
  <c r="P3286" i="3" s="1"/>
  <c r="D3287" i="3" s="1"/>
  <c r="E3287" i="3" s="1"/>
  <c r="O3286" i="3" l="1"/>
  <c r="N3286" i="3"/>
  <c r="B3287" i="3" l="1"/>
  <c r="Q3287" i="3" s="1"/>
  <c r="C3287" i="3" l="1"/>
  <c r="F3287" i="3" s="1"/>
  <c r="I3287" i="3" l="1"/>
  <c r="J3287" i="3" s="1"/>
  <c r="M3287" i="3" s="1"/>
  <c r="G3287" i="3"/>
  <c r="H3287" i="3" s="1"/>
  <c r="K3287" i="3"/>
  <c r="L3287" i="3" s="1"/>
  <c r="O3287" i="3" l="1"/>
  <c r="P3287" i="3"/>
  <c r="D3288" i="3" s="1"/>
  <c r="E3288" i="3" s="1"/>
  <c r="N3287" i="3"/>
  <c r="B3288" i="3" l="1"/>
  <c r="Q3288" i="3" s="1"/>
  <c r="C3288" i="3" l="1"/>
  <c r="F3288" i="3" s="1"/>
  <c r="G3288" i="3" l="1"/>
  <c r="K3288" i="3"/>
  <c r="L3288" i="3" s="1"/>
  <c r="I3288" i="3"/>
  <c r="J3288" i="3" s="1"/>
  <c r="H3288" i="3" l="1"/>
  <c r="M3288" i="3"/>
  <c r="P3288" i="3" l="1"/>
  <c r="D3289" i="3" s="1"/>
  <c r="E3289" i="3" s="1"/>
  <c r="O3288" i="3"/>
  <c r="N3288" i="3"/>
  <c r="B3289" i="3" l="1"/>
  <c r="Q3289" i="3" s="1"/>
  <c r="C3289" i="3" l="1"/>
  <c r="F3289" i="3" s="1"/>
  <c r="G3289" i="3" l="1"/>
  <c r="H3289" i="3" s="1"/>
  <c r="K3289" i="3"/>
  <c r="L3289" i="3" s="1"/>
  <c r="I3289" i="3"/>
  <c r="J3289" i="3" s="1"/>
  <c r="M3289" i="3" s="1"/>
  <c r="N3289" i="3" l="1"/>
  <c r="O3289" i="3"/>
  <c r="B3290" i="3" s="1"/>
  <c r="Q3290" i="3" s="1"/>
  <c r="P3289" i="3"/>
  <c r="D3290" i="3" s="1"/>
  <c r="E3290" i="3" s="1"/>
  <c r="C3290" i="3" l="1"/>
  <c r="F3290" i="3" s="1"/>
  <c r="I3290" i="3" l="1"/>
  <c r="J3290" i="3" s="1"/>
  <c r="K3290" i="3"/>
  <c r="L3290" i="3" s="1"/>
  <c r="G3290" i="3"/>
  <c r="H3290" i="3" s="1"/>
  <c r="M3290" i="3" l="1"/>
  <c r="N3290" i="3" s="1"/>
  <c r="O3290" i="3" l="1"/>
  <c r="B3291" i="3" s="1"/>
  <c r="Q3291" i="3" s="1"/>
  <c r="P3290" i="3"/>
  <c r="D3291" i="3" s="1"/>
  <c r="E3291" i="3" s="1"/>
  <c r="C3291" i="3" l="1"/>
  <c r="F3291" i="3" s="1"/>
  <c r="I3291" i="3" s="1"/>
  <c r="J3291" i="3" s="1"/>
  <c r="G3291" i="3" l="1"/>
  <c r="H3291" i="3" s="1"/>
  <c r="K3291" i="3"/>
  <c r="L3291" i="3" s="1"/>
  <c r="M3291" i="3"/>
  <c r="O3291" i="3" l="1"/>
  <c r="P3291" i="3"/>
  <c r="D3292" i="3" s="1"/>
  <c r="E3292" i="3" s="1"/>
  <c r="N3291" i="3"/>
  <c r="B3292" i="3" l="1"/>
  <c r="Q3292" i="3" s="1"/>
  <c r="C3292" i="3" l="1"/>
  <c r="F3292" i="3" s="1"/>
  <c r="G3292" i="3" l="1"/>
  <c r="H3292" i="3" s="1"/>
  <c r="K3292" i="3"/>
  <c r="L3292" i="3" s="1"/>
  <c r="I3292" i="3"/>
  <c r="J3292" i="3" s="1"/>
  <c r="M3292" i="3" s="1"/>
  <c r="P3292" i="3" l="1"/>
  <c r="D3293" i="3" s="1"/>
  <c r="E3293" i="3" s="1"/>
  <c r="O3292" i="3"/>
  <c r="N3292" i="3"/>
  <c r="B3293" i="3" l="1"/>
  <c r="Q3293" i="3" s="1"/>
  <c r="C3293" i="3" l="1"/>
  <c r="F3293" i="3" s="1"/>
  <c r="K3293" i="3" l="1"/>
  <c r="L3293" i="3" s="1"/>
  <c r="G3293" i="3"/>
  <c r="H3293" i="3" s="1"/>
  <c r="I3293" i="3"/>
  <c r="J3293" i="3" s="1"/>
  <c r="M3293" i="3" s="1"/>
  <c r="N3293" i="3" l="1"/>
  <c r="O3293" i="3"/>
  <c r="P3293" i="3"/>
  <c r="D3294" i="3" s="1"/>
  <c r="E3294" i="3" s="1"/>
  <c r="B3294" i="3" l="1"/>
  <c r="Q3294" i="3" s="1"/>
  <c r="C3294" i="3"/>
  <c r="F3294" i="3" s="1"/>
  <c r="G3294" i="3" l="1"/>
  <c r="K3294" i="3"/>
  <c r="L3294" i="3" s="1"/>
  <c r="I3294" i="3"/>
  <c r="J3294" i="3" s="1"/>
  <c r="H3294" i="3" l="1"/>
  <c r="M3294" i="3"/>
  <c r="O3294" i="3" l="1"/>
  <c r="N3294" i="3"/>
  <c r="P3294" i="3"/>
  <c r="D3295" i="3" s="1"/>
  <c r="E3295" i="3" s="1"/>
  <c r="B3295" i="3" l="1"/>
  <c r="Q3295" i="3" s="1"/>
  <c r="C3295" i="3" l="1"/>
  <c r="F3295" i="3" s="1"/>
  <c r="I3295" i="3" l="1"/>
  <c r="J3295" i="3" s="1"/>
  <c r="K3295" i="3"/>
  <c r="L3295" i="3" s="1"/>
  <c r="G3295" i="3"/>
  <c r="H3295" i="3" s="1"/>
  <c r="M3295" i="3" l="1"/>
  <c r="N3295" i="3" l="1"/>
  <c r="P3295" i="3"/>
  <c r="D3296" i="3" s="1"/>
  <c r="E3296" i="3" s="1"/>
  <c r="O3295" i="3"/>
  <c r="B3296" i="3" s="1"/>
  <c r="Q3296" i="3" s="1"/>
  <c r="C3296" i="3" l="1"/>
  <c r="F3296" i="3" s="1"/>
  <c r="I3296" i="3" l="1"/>
  <c r="J3296" i="3" s="1"/>
  <c r="K3296" i="3"/>
  <c r="L3296" i="3" s="1"/>
  <c r="G3296" i="3"/>
  <c r="H3296" i="3" s="1"/>
  <c r="M3296" i="3" l="1"/>
  <c r="O3296" i="3" s="1"/>
  <c r="N3296" i="3" l="1"/>
  <c r="B3297" i="3" s="1"/>
  <c r="Q3297" i="3" s="1"/>
  <c r="P3296" i="3"/>
  <c r="D3297" i="3" s="1"/>
  <c r="E3297" i="3" s="1"/>
  <c r="C3297" i="3" l="1"/>
  <c r="F3297" i="3" s="1"/>
  <c r="I3297" i="3" l="1"/>
  <c r="J3297" i="3" s="1"/>
  <c r="K3297" i="3"/>
  <c r="L3297" i="3" s="1"/>
  <c r="G3297" i="3"/>
  <c r="M3297" i="3" l="1"/>
  <c r="H3297" i="3"/>
  <c r="O3297" i="3" l="1"/>
  <c r="N3297" i="3"/>
  <c r="P3297" i="3"/>
  <c r="D3298" i="3" s="1"/>
  <c r="E3298" i="3" s="1"/>
  <c r="B3298" i="3" l="1"/>
  <c r="Q3298" i="3" s="1"/>
  <c r="C3298" i="3" l="1"/>
  <c r="F3298" i="3" s="1"/>
  <c r="G3298" i="3" l="1"/>
  <c r="H3298" i="3" s="1"/>
  <c r="I3298" i="3"/>
  <c r="J3298" i="3" s="1"/>
  <c r="M3298" i="3" s="1"/>
  <c r="K3298" i="3"/>
  <c r="L3298" i="3" s="1"/>
  <c r="O3298" i="3" l="1"/>
  <c r="N3298" i="3"/>
  <c r="P3298" i="3"/>
  <c r="D3299" i="3" s="1"/>
  <c r="E3299" i="3" s="1"/>
  <c r="B3299" i="3" l="1"/>
  <c r="Q3299" i="3" s="1"/>
  <c r="C3299" i="3" l="1"/>
  <c r="F3299" i="3" s="1"/>
  <c r="I3299" i="3" l="1"/>
  <c r="J3299" i="3" s="1"/>
  <c r="G3299" i="3"/>
  <c r="H3299" i="3" s="1"/>
  <c r="K3299" i="3"/>
  <c r="L3299" i="3" s="1"/>
  <c r="M3299" i="3" l="1"/>
  <c r="O3299" i="3" s="1"/>
  <c r="N3299" i="3" l="1"/>
  <c r="P3299" i="3"/>
  <c r="D3300" i="3" s="1"/>
  <c r="E3300" i="3" s="1"/>
  <c r="B3300" i="3"/>
  <c r="Q3300" i="3" s="1"/>
  <c r="C3300" i="3" l="1"/>
  <c r="F3300" i="3" s="1"/>
  <c r="K3300" i="3"/>
  <c r="L3300" i="3" s="1"/>
  <c r="I3300" i="3"/>
  <c r="J3300" i="3" s="1"/>
  <c r="G3300" i="3"/>
  <c r="H3300" i="3" l="1"/>
  <c r="M3300" i="3"/>
  <c r="N3300" i="3" l="1"/>
  <c r="O3300" i="3"/>
  <c r="P3300" i="3"/>
  <c r="D3301" i="3" s="1"/>
  <c r="E3301" i="3" s="1"/>
  <c r="B3301" i="3" l="1"/>
  <c r="Q3301" i="3" s="1"/>
  <c r="C3301" i="3"/>
  <c r="F3301" i="3" s="1"/>
  <c r="K3301" i="3" l="1"/>
  <c r="L3301" i="3" s="1"/>
  <c r="G3301" i="3"/>
  <c r="H3301" i="3" s="1"/>
  <c r="I3301" i="3"/>
  <c r="J3301" i="3" s="1"/>
  <c r="M3301" i="3" s="1"/>
  <c r="P3301" i="3" l="1"/>
  <c r="D3302" i="3" s="1"/>
  <c r="E3302" i="3" s="1"/>
  <c r="N3301" i="3"/>
  <c r="O3301" i="3"/>
  <c r="B3302" i="3" l="1"/>
  <c r="Q3302" i="3" s="1"/>
  <c r="C3302" i="3"/>
  <c r="F3302" i="3" s="1"/>
  <c r="I3302" i="3" l="1"/>
  <c r="J3302" i="3" s="1"/>
  <c r="K3302" i="3"/>
  <c r="L3302" i="3" s="1"/>
  <c r="G3302" i="3"/>
  <c r="H3302" i="3" s="1"/>
  <c r="M3302" i="3" l="1"/>
  <c r="O3302" i="3" s="1"/>
  <c r="P3302" i="3" l="1"/>
  <c r="D3303" i="3" s="1"/>
  <c r="E3303" i="3" s="1"/>
  <c r="N3302" i="3"/>
  <c r="B3303" i="3" s="1"/>
  <c r="Q3303" i="3" s="1"/>
  <c r="C3303" i="3" l="1"/>
  <c r="F3303" i="3" s="1"/>
  <c r="G3303" i="3" l="1"/>
  <c r="H3303" i="3" s="1"/>
  <c r="I3303" i="3"/>
  <c r="J3303" i="3" s="1"/>
  <c r="M3303" i="3" s="1"/>
  <c r="K3303" i="3"/>
  <c r="L3303" i="3" s="1"/>
  <c r="P3303" i="3" l="1"/>
  <c r="D3304" i="3" s="1"/>
  <c r="E3304" i="3" s="1"/>
  <c r="N3303" i="3"/>
  <c r="O3303" i="3"/>
  <c r="B3304" i="3" s="1"/>
  <c r="Q3304" i="3" s="1"/>
  <c r="C3304" i="3" l="1"/>
  <c r="F3304" i="3" s="1"/>
  <c r="G3304" i="3" l="1"/>
  <c r="K3304" i="3"/>
  <c r="L3304" i="3" s="1"/>
  <c r="I3304" i="3"/>
  <c r="J3304" i="3" s="1"/>
  <c r="M3304" i="3" l="1"/>
  <c r="H3304" i="3"/>
  <c r="P3304" i="3" l="1"/>
  <c r="D3305" i="3" s="1"/>
  <c r="E3305" i="3" s="1"/>
  <c r="O3304" i="3"/>
  <c r="N3304" i="3"/>
  <c r="B3305" i="3" l="1"/>
  <c r="Q3305" i="3" s="1"/>
  <c r="C3305" i="3" l="1"/>
  <c r="F3305" i="3" s="1"/>
  <c r="G3305" i="3" l="1"/>
  <c r="H3305" i="3" s="1"/>
  <c r="I3305" i="3"/>
  <c r="J3305" i="3" s="1"/>
  <c r="M3305" i="3" s="1"/>
  <c r="K3305" i="3"/>
  <c r="L3305" i="3" s="1"/>
  <c r="N3305" i="3" l="1"/>
  <c r="O3305" i="3"/>
  <c r="B3306" i="3" s="1"/>
  <c r="Q3306" i="3" s="1"/>
  <c r="P3305" i="3"/>
  <c r="D3306" i="3" s="1"/>
  <c r="E3306" i="3" s="1"/>
  <c r="C3306" i="3" l="1"/>
  <c r="F3306" i="3" s="1"/>
  <c r="K3306" i="3" l="1"/>
  <c r="L3306" i="3" s="1"/>
  <c r="G3306" i="3"/>
  <c r="H3306" i="3" s="1"/>
  <c r="I3306" i="3"/>
  <c r="J3306" i="3" s="1"/>
  <c r="M3306" i="3" s="1"/>
  <c r="O3306" i="3" s="1"/>
  <c r="P3306" i="3" l="1"/>
  <c r="D3307" i="3" s="1"/>
  <c r="E3307" i="3" s="1"/>
  <c r="N3306" i="3"/>
  <c r="B3307" i="3" s="1"/>
  <c r="Q3307" i="3" s="1"/>
  <c r="C3307" i="3" l="1"/>
  <c r="F3307" i="3" s="1"/>
  <c r="I3307" i="3" s="1"/>
  <c r="J3307" i="3" s="1"/>
  <c r="G3307" i="3" l="1"/>
  <c r="K3307" i="3"/>
  <c r="L3307" i="3" s="1"/>
  <c r="H3307" i="3"/>
  <c r="M3307" i="3"/>
  <c r="P3307" i="3" l="1"/>
  <c r="D3308" i="3" s="1"/>
  <c r="E3308" i="3" s="1"/>
  <c r="N3307" i="3"/>
  <c r="O3307" i="3"/>
  <c r="B3308" i="3" l="1"/>
  <c r="Q3308" i="3" s="1"/>
  <c r="C3308" i="3" l="1"/>
  <c r="F3308" i="3" s="1"/>
  <c r="I3308" i="3" l="1"/>
  <c r="J3308" i="3" s="1"/>
  <c r="K3308" i="3"/>
  <c r="L3308" i="3" s="1"/>
  <c r="G3308" i="3"/>
  <c r="H3308" i="3" s="1"/>
  <c r="M3308" i="3" l="1"/>
  <c r="N3308" i="3" s="1"/>
  <c r="P3308" i="3" l="1"/>
  <c r="D3309" i="3" s="1"/>
  <c r="E3309" i="3" s="1"/>
  <c r="O3308" i="3"/>
  <c r="B3309" i="3" s="1"/>
  <c r="Q3309" i="3" s="1"/>
  <c r="C3309" i="3" l="1"/>
  <c r="F3309" i="3" s="1"/>
  <c r="G3309" i="3" s="1"/>
  <c r="I3309" i="3" l="1"/>
  <c r="J3309" i="3" s="1"/>
  <c r="K3309" i="3"/>
  <c r="L3309" i="3" s="1"/>
  <c r="H3309" i="3"/>
  <c r="M3309" i="3"/>
  <c r="O3309" i="3" l="1"/>
  <c r="N3309" i="3"/>
  <c r="P3309" i="3"/>
  <c r="D3310" i="3" s="1"/>
  <c r="E3310" i="3" s="1"/>
  <c r="B3310" i="3" l="1"/>
  <c r="Q3310" i="3" s="1"/>
  <c r="C3310" i="3" l="1"/>
  <c r="F3310" i="3" s="1"/>
  <c r="G3310" i="3" l="1"/>
  <c r="I3310" i="3"/>
  <c r="J3310" i="3" s="1"/>
  <c r="K3310" i="3"/>
  <c r="L3310" i="3" s="1"/>
  <c r="H3310" i="3" l="1"/>
  <c r="M3310" i="3"/>
  <c r="P3310" i="3" l="1"/>
  <c r="D3311" i="3" s="1"/>
  <c r="E3311" i="3" s="1"/>
  <c r="O3310" i="3"/>
  <c r="N3310" i="3"/>
  <c r="B3311" i="3" l="1"/>
  <c r="Q3311" i="3" s="1"/>
  <c r="C3311" i="3" l="1"/>
  <c r="F3311" i="3" s="1"/>
  <c r="I3311" i="3" l="1"/>
  <c r="J3311" i="3" s="1"/>
  <c r="K3311" i="3"/>
  <c r="L3311" i="3" s="1"/>
  <c r="G3311" i="3"/>
  <c r="H3311" i="3" s="1"/>
  <c r="M3311" i="3" l="1"/>
  <c r="O3311" i="3" s="1"/>
  <c r="P3311" i="3" l="1"/>
  <c r="D3312" i="3" s="1"/>
  <c r="E3312" i="3" s="1"/>
  <c r="N3311" i="3"/>
  <c r="B3312" i="3" s="1"/>
  <c r="Q3312" i="3" s="1"/>
  <c r="C3312" i="3" l="1"/>
  <c r="F3312" i="3" s="1"/>
  <c r="G3312" i="3" l="1"/>
  <c r="I3312" i="3"/>
  <c r="J3312" i="3" s="1"/>
  <c r="K3312" i="3"/>
  <c r="L3312" i="3" s="1"/>
  <c r="H3312" i="3" l="1"/>
  <c r="M3312" i="3"/>
  <c r="P3312" i="3" l="1"/>
  <c r="D3313" i="3" s="1"/>
  <c r="E3313" i="3" s="1"/>
  <c r="O3312" i="3"/>
  <c r="N3312" i="3"/>
  <c r="B3313" i="3" l="1"/>
  <c r="Q3313" i="3" s="1"/>
  <c r="C3313" i="3" l="1"/>
  <c r="F3313" i="3" s="1"/>
  <c r="G3313" i="3" l="1"/>
  <c r="I3313" i="3"/>
  <c r="J3313" i="3" s="1"/>
  <c r="K3313" i="3"/>
  <c r="L3313" i="3" s="1"/>
  <c r="H3313" i="3" l="1"/>
  <c r="M3313" i="3"/>
  <c r="O3313" i="3" l="1"/>
  <c r="P3313" i="3"/>
  <c r="D3314" i="3" s="1"/>
  <c r="E3314" i="3" s="1"/>
  <c r="N3313" i="3"/>
  <c r="B3314" i="3" l="1"/>
  <c r="Q3314" i="3" s="1"/>
  <c r="C3314" i="3" l="1"/>
  <c r="F3314" i="3" s="1"/>
  <c r="K3314" i="3" l="1"/>
  <c r="L3314" i="3" s="1"/>
  <c r="G3314" i="3"/>
  <c r="H3314" i="3" s="1"/>
  <c r="I3314" i="3"/>
  <c r="J3314" i="3" s="1"/>
  <c r="M3314" i="3" s="1"/>
  <c r="O3314" i="3" l="1"/>
  <c r="P3314" i="3"/>
  <c r="D3315" i="3" s="1"/>
  <c r="E3315" i="3" s="1"/>
  <c r="N3314" i="3"/>
  <c r="B3315" i="3" l="1"/>
  <c r="Q3315" i="3" s="1"/>
  <c r="C3315" i="3" l="1"/>
  <c r="F3315" i="3" s="1"/>
  <c r="G3315" i="3" l="1"/>
  <c r="K3315" i="3"/>
  <c r="L3315" i="3" s="1"/>
  <c r="I3315" i="3"/>
  <c r="J3315" i="3" s="1"/>
  <c r="H3315" i="3" l="1"/>
  <c r="M3315" i="3"/>
  <c r="N3315" i="3" l="1"/>
  <c r="P3315" i="3"/>
  <c r="D3316" i="3" s="1"/>
  <c r="E3316" i="3" s="1"/>
  <c r="O3315" i="3"/>
  <c r="B3316" i="3" s="1"/>
  <c r="Q3316" i="3" s="1"/>
  <c r="C3316" i="3" l="1"/>
  <c r="F3316" i="3" s="1"/>
  <c r="K3316" i="3" l="1"/>
  <c r="L3316" i="3" s="1"/>
  <c r="I3316" i="3"/>
  <c r="J3316" i="3" s="1"/>
  <c r="G3316" i="3"/>
  <c r="H3316" i="3" l="1"/>
  <c r="M3316" i="3"/>
  <c r="N3316" i="3" l="1"/>
  <c r="O3316" i="3"/>
  <c r="B3317" i="3" s="1"/>
  <c r="Q3317" i="3" s="1"/>
  <c r="P3316" i="3"/>
  <c r="D3317" i="3" s="1"/>
  <c r="E3317" i="3" s="1"/>
  <c r="C3317" i="3" l="1"/>
  <c r="F3317" i="3" s="1"/>
  <c r="G3317" i="3" l="1"/>
  <c r="H3317" i="3" s="1"/>
  <c r="I3317" i="3"/>
  <c r="J3317" i="3" s="1"/>
  <c r="K3317" i="3"/>
  <c r="L3317" i="3" s="1"/>
  <c r="M3317" i="3" l="1"/>
  <c r="O3317" i="3" l="1"/>
  <c r="P3317" i="3"/>
  <c r="D3318" i="3" s="1"/>
  <c r="E3318" i="3" s="1"/>
  <c r="N3317" i="3"/>
  <c r="B3318" i="3" l="1"/>
  <c r="Q3318" i="3" s="1"/>
  <c r="C3318" i="3"/>
  <c r="F3318" i="3" s="1"/>
  <c r="G3318" i="3" l="1"/>
  <c r="H3318" i="3" s="1"/>
  <c r="I3318" i="3"/>
  <c r="J3318" i="3" s="1"/>
  <c r="M3318" i="3" s="1"/>
  <c r="K3318" i="3"/>
  <c r="L3318" i="3" s="1"/>
  <c r="O3318" i="3" l="1"/>
  <c r="P3318" i="3"/>
  <c r="D3319" i="3" s="1"/>
  <c r="E3319" i="3" s="1"/>
  <c r="N3318" i="3"/>
  <c r="B3319" i="3" l="1"/>
  <c r="Q3319" i="3" s="1"/>
  <c r="C3319" i="3" l="1"/>
  <c r="F3319" i="3" s="1"/>
  <c r="G3319" i="3" l="1"/>
  <c r="I3319" i="3"/>
  <c r="J3319" i="3" s="1"/>
  <c r="K3319" i="3"/>
  <c r="L3319" i="3" s="1"/>
  <c r="H3319" i="3" l="1"/>
  <c r="M3319" i="3"/>
  <c r="O3319" i="3" l="1"/>
  <c r="P3319" i="3"/>
  <c r="D3320" i="3" s="1"/>
  <c r="E3320" i="3" s="1"/>
  <c r="N3319" i="3"/>
  <c r="B3320" i="3" l="1"/>
  <c r="Q3320" i="3" s="1"/>
  <c r="C3320" i="3" l="1"/>
  <c r="F3320" i="3" s="1"/>
  <c r="G3320" i="3"/>
  <c r="H3320" i="3" s="1"/>
  <c r="K3320" i="3"/>
  <c r="L3320" i="3" s="1"/>
  <c r="I3320" i="3"/>
  <c r="J3320" i="3" s="1"/>
  <c r="M3320" i="3" s="1"/>
  <c r="P3320" i="3" l="1"/>
  <c r="D3321" i="3" s="1"/>
  <c r="E3321" i="3" s="1"/>
  <c r="O3320" i="3"/>
  <c r="N3320" i="3"/>
  <c r="B3321" i="3" l="1"/>
  <c r="Q3321" i="3" s="1"/>
  <c r="C3321" i="3" l="1"/>
  <c r="F3321" i="3" s="1"/>
  <c r="G3321" i="3" l="1"/>
  <c r="H3321" i="3" s="1"/>
  <c r="I3321" i="3"/>
  <c r="J3321" i="3" s="1"/>
  <c r="K3321" i="3"/>
  <c r="L3321" i="3" s="1"/>
  <c r="M3321" i="3" l="1"/>
  <c r="P3321" i="3" s="1"/>
  <c r="D3322" i="3" s="1"/>
  <c r="E3322" i="3" s="1"/>
  <c r="O3321" i="3" l="1"/>
  <c r="N3321" i="3"/>
  <c r="B3322" i="3" l="1"/>
  <c r="Q3322" i="3" s="1"/>
  <c r="C3322" i="3" l="1"/>
  <c r="F3322" i="3" s="1"/>
  <c r="I3322" i="3" l="1"/>
  <c r="J3322" i="3" s="1"/>
  <c r="K3322" i="3"/>
  <c r="L3322" i="3" s="1"/>
  <c r="G3322" i="3"/>
  <c r="H3322" i="3" l="1"/>
  <c r="M3322" i="3"/>
  <c r="O3322" i="3" l="1"/>
  <c r="P3322" i="3"/>
  <c r="D3323" i="3" s="1"/>
  <c r="E3323" i="3" s="1"/>
  <c r="N3322" i="3"/>
  <c r="B3323" i="3" l="1"/>
  <c r="Q3323" i="3" s="1"/>
  <c r="C3323" i="3" l="1"/>
  <c r="F3323" i="3" s="1"/>
  <c r="G3323" i="3" l="1"/>
  <c r="H3323" i="3" s="1"/>
  <c r="K3323" i="3"/>
  <c r="L3323" i="3" s="1"/>
  <c r="I3323" i="3"/>
  <c r="J3323" i="3" s="1"/>
  <c r="M3323" i="3" s="1"/>
  <c r="N3323" i="3" l="1"/>
  <c r="O3323" i="3"/>
  <c r="P3323" i="3"/>
  <c r="D3324" i="3" s="1"/>
  <c r="E3324" i="3" s="1"/>
  <c r="B3324" i="3" l="1"/>
  <c r="Q3324" i="3" s="1"/>
  <c r="C3324" i="3"/>
  <c r="F3324" i="3" s="1"/>
  <c r="K3324" i="3" l="1"/>
  <c r="L3324" i="3" s="1"/>
  <c r="G3324" i="3"/>
  <c r="H3324" i="3" s="1"/>
  <c r="I3324" i="3"/>
  <c r="J3324" i="3" s="1"/>
  <c r="M3324" i="3" s="1"/>
  <c r="N3324" i="3" l="1"/>
  <c r="P3324" i="3"/>
  <c r="D3325" i="3" s="1"/>
  <c r="E3325" i="3" s="1"/>
  <c r="O3324" i="3"/>
  <c r="B3325" i="3" s="1"/>
  <c r="Q3325" i="3" s="1"/>
  <c r="C3325" i="3" l="1"/>
  <c r="F3325" i="3" s="1"/>
  <c r="I3325" i="3" l="1"/>
  <c r="J3325" i="3" s="1"/>
  <c r="G3325" i="3"/>
  <c r="K3325" i="3"/>
  <c r="L3325" i="3" s="1"/>
  <c r="M3325" i="3" l="1"/>
  <c r="H3325" i="3"/>
  <c r="P3325" i="3" l="1"/>
  <c r="D3326" i="3" s="1"/>
  <c r="E3326" i="3" s="1"/>
  <c r="O3325" i="3"/>
  <c r="N3325" i="3"/>
  <c r="B3326" i="3" l="1"/>
  <c r="Q3326" i="3" s="1"/>
  <c r="C3326" i="3" l="1"/>
  <c r="F3326" i="3" s="1"/>
  <c r="G3326" i="3" l="1"/>
  <c r="H3326" i="3" s="1"/>
  <c r="I3326" i="3"/>
  <c r="J3326" i="3" s="1"/>
  <c r="M3326" i="3" s="1"/>
  <c r="K3326" i="3"/>
  <c r="L3326" i="3" s="1"/>
  <c r="N3326" i="3" l="1"/>
  <c r="O3326" i="3"/>
  <c r="P3326" i="3"/>
  <c r="D3327" i="3" s="1"/>
  <c r="E3327" i="3" s="1"/>
  <c r="B3327" i="3" l="1"/>
  <c r="Q3327" i="3" s="1"/>
  <c r="C3327" i="3"/>
  <c r="F3327" i="3" s="1"/>
  <c r="G3327" i="3" l="1"/>
  <c r="H3327" i="3" s="1"/>
  <c r="K3327" i="3"/>
  <c r="L3327" i="3" s="1"/>
  <c r="I3327" i="3"/>
  <c r="J3327" i="3" s="1"/>
  <c r="M3327" i="3" s="1"/>
  <c r="N3327" i="3" l="1"/>
  <c r="O3327" i="3"/>
  <c r="B3328" i="3" s="1"/>
  <c r="Q3328" i="3" s="1"/>
  <c r="P3327" i="3"/>
  <c r="D3328" i="3" s="1"/>
  <c r="E3328" i="3" s="1"/>
  <c r="C3328" i="3" l="1"/>
  <c r="F3328" i="3" s="1"/>
  <c r="G3328" i="3" l="1"/>
  <c r="H3328" i="3" s="1"/>
  <c r="I3328" i="3"/>
  <c r="J3328" i="3" s="1"/>
  <c r="K3328" i="3"/>
  <c r="L3328" i="3" s="1"/>
  <c r="M3328" i="3" l="1"/>
  <c r="N3328" i="3" s="1"/>
  <c r="P3328" i="3" l="1"/>
  <c r="D3329" i="3" s="1"/>
  <c r="E3329" i="3" s="1"/>
  <c r="O3328" i="3"/>
  <c r="B3329" i="3" s="1"/>
  <c r="Q3329" i="3" s="1"/>
  <c r="C3329" i="3" l="1"/>
  <c r="F3329" i="3" s="1"/>
  <c r="K3329" i="3"/>
  <c r="L3329" i="3" s="1"/>
  <c r="I3329" i="3"/>
  <c r="J3329" i="3" s="1"/>
  <c r="M3329" i="3" s="1"/>
  <c r="G3329" i="3"/>
  <c r="H3329" i="3" s="1"/>
  <c r="P3329" i="3" l="1"/>
  <c r="D3330" i="3" s="1"/>
  <c r="E3330" i="3" s="1"/>
  <c r="O3329" i="3"/>
  <c r="N3329" i="3"/>
  <c r="B3330" i="3" l="1"/>
  <c r="Q3330" i="3" s="1"/>
  <c r="C3330" i="3" l="1"/>
  <c r="F3330" i="3" s="1"/>
  <c r="I3330" i="3" l="1"/>
  <c r="J3330" i="3" s="1"/>
  <c r="M3330" i="3" s="1"/>
  <c r="K3330" i="3"/>
  <c r="L3330" i="3" s="1"/>
  <c r="G3330" i="3"/>
  <c r="H3330" i="3" s="1"/>
  <c r="P3330" i="3" l="1"/>
  <c r="D3331" i="3" s="1"/>
  <c r="E3331" i="3" s="1"/>
  <c r="N3330" i="3"/>
  <c r="O3330" i="3"/>
  <c r="B3331" i="3" s="1"/>
  <c r="Q3331" i="3" s="1"/>
  <c r="C3331" i="3" l="1"/>
  <c r="F3331" i="3" s="1"/>
  <c r="G3331" i="3" l="1"/>
  <c r="K3331" i="3"/>
  <c r="L3331" i="3" s="1"/>
  <c r="I3331" i="3"/>
  <c r="J3331" i="3" s="1"/>
  <c r="H3331" i="3" l="1"/>
  <c r="M3331" i="3"/>
  <c r="N3331" i="3" l="1"/>
  <c r="P3331" i="3"/>
  <c r="D3332" i="3" s="1"/>
  <c r="E3332" i="3" s="1"/>
  <c r="O3331" i="3"/>
  <c r="B3332" i="3" s="1"/>
  <c r="Q3332" i="3" s="1"/>
  <c r="C3332" i="3" l="1"/>
  <c r="F3332" i="3" s="1"/>
  <c r="G3332" i="3" l="1"/>
  <c r="H3332" i="3" s="1"/>
  <c r="I3332" i="3"/>
  <c r="J3332" i="3" s="1"/>
  <c r="M3332" i="3" s="1"/>
  <c r="K3332" i="3"/>
  <c r="L3332" i="3" s="1"/>
  <c r="P3332" i="3" l="1"/>
  <c r="D3333" i="3" s="1"/>
  <c r="E3333" i="3" s="1"/>
  <c r="N3332" i="3"/>
  <c r="O3332" i="3"/>
  <c r="B3333" i="3" s="1"/>
  <c r="Q3333" i="3" s="1"/>
  <c r="C3333" i="3" l="1"/>
  <c r="F3333" i="3" s="1"/>
  <c r="G3333" i="3" l="1"/>
  <c r="H3333" i="3" s="1"/>
  <c r="K3333" i="3"/>
  <c r="L3333" i="3" s="1"/>
  <c r="I3333" i="3"/>
  <c r="J3333" i="3" s="1"/>
  <c r="M3333" i="3" s="1"/>
  <c r="O3333" i="3" l="1"/>
  <c r="N3333" i="3"/>
  <c r="P3333" i="3"/>
  <c r="D3334" i="3" s="1"/>
  <c r="E3334" i="3" s="1"/>
  <c r="B3334" i="3" l="1"/>
  <c r="Q3334" i="3" s="1"/>
  <c r="C3334" i="3" l="1"/>
  <c r="F3334" i="3" s="1"/>
  <c r="I3334" i="3" l="1"/>
  <c r="J3334" i="3" s="1"/>
  <c r="K3334" i="3"/>
  <c r="L3334" i="3" s="1"/>
  <c r="G3334" i="3"/>
  <c r="H3334" i="3" l="1"/>
  <c r="M3334" i="3"/>
  <c r="N3334" i="3" l="1"/>
  <c r="O3334" i="3"/>
  <c r="B3335" i="3" s="1"/>
  <c r="Q3335" i="3" s="1"/>
  <c r="P3334" i="3"/>
  <c r="D3335" i="3" s="1"/>
  <c r="E3335" i="3" s="1"/>
  <c r="C3335" i="3" l="1"/>
  <c r="F3335" i="3" s="1"/>
  <c r="G3335" i="3" l="1"/>
  <c r="H3335" i="3" s="1"/>
  <c r="I3335" i="3"/>
  <c r="J3335" i="3" s="1"/>
  <c r="K3335" i="3"/>
  <c r="L3335" i="3" s="1"/>
  <c r="M3335" i="3" l="1"/>
  <c r="N3335" i="3" s="1"/>
  <c r="P3335" i="3" l="1"/>
  <c r="D3336" i="3" s="1"/>
  <c r="E3336" i="3" s="1"/>
  <c r="O3335" i="3"/>
  <c r="B3336" i="3" s="1"/>
  <c r="Q3336" i="3" s="1"/>
  <c r="C3336" i="3" l="1"/>
  <c r="F3336" i="3" s="1"/>
  <c r="I3336" i="3"/>
  <c r="J3336" i="3" s="1"/>
  <c r="M3336" i="3" s="1"/>
  <c r="N3336" i="3" s="1"/>
  <c r="G3336" i="3"/>
  <c r="H3336" i="3" s="1"/>
  <c r="K3336" i="3"/>
  <c r="L3336" i="3" s="1"/>
  <c r="P3336" i="3" l="1"/>
  <c r="D3337" i="3" s="1"/>
  <c r="E3337" i="3" s="1"/>
  <c r="O3336" i="3"/>
  <c r="B3337" i="3" s="1"/>
  <c r="Q3337" i="3" s="1"/>
  <c r="C3337" i="3" l="1"/>
  <c r="F3337" i="3" s="1"/>
  <c r="K3337" i="3" l="1"/>
  <c r="L3337" i="3" s="1"/>
  <c r="G3337" i="3"/>
  <c r="I3337" i="3"/>
  <c r="J3337" i="3" s="1"/>
  <c r="M3337" i="3" l="1"/>
  <c r="H3337" i="3"/>
  <c r="O3337" i="3" l="1"/>
  <c r="P3337" i="3"/>
  <c r="D3338" i="3" s="1"/>
  <c r="E3338" i="3" s="1"/>
  <c r="N3337" i="3"/>
  <c r="B3338" i="3" l="1"/>
  <c r="Q3338" i="3" s="1"/>
  <c r="C3338" i="3" l="1"/>
  <c r="F3338" i="3" s="1"/>
  <c r="I3338" i="3" s="1"/>
  <c r="J3338" i="3" s="1"/>
  <c r="M3338" i="3"/>
  <c r="O3338" i="3" s="1"/>
  <c r="K3338" i="3"/>
  <c r="L3338" i="3" s="1"/>
  <c r="G3338" i="3"/>
  <c r="H3338" i="3" s="1"/>
  <c r="P3338" i="3" l="1"/>
  <c r="D3339" i="3" s="1"/>
  <c r="E3339" i="3" s="1"/>
  <c r="N3338" i="3"/>
  <c r="B3339" i="3" s="1"/>
  <c r="Q3339" i="3" s="1"/>
  <c r="C3339" i="3" l="1"/>
  <c r="F3339" i="3" s="1"/>
  <c r="K3339" i="3" l="1"/>
  <c r="L3339" i="3" s="1"/>
  <c r="G3339" i="3"/>
  <c r="H3339" i="3" s="1"/>
  <c r="I3339" i="3"/>
  <c r="J3339" i="3" s="1"/>
  <c r="M3339" i="3" s="1"/>
  <c r="N3339" i="3" l="1"/>
  <c r="P3339" i="3"/>
  <c r="D3340" i="3" s="1"/>
  <c r="E3340" i="3" s="1"/>
  <c r="O3339" i="3"/>
  <c r="B3340" i="3" l="1"/>
  <c r="Q3340" i="3" s="1"/>
  <c r="C3340" i="3" l="1"/>
  <c r="F3340" i="3" s="1"/>
  <c r="I3340" i="3"/>
  <c r="J3340" i="3" s="1"/>
  <c r="G3340" i="3"/>
  <c r="K3340" i="3"/>
  <c r="L3340" i="3" s="1"/>
  <c r="H3340" i="3" l="1"/>
  <c r="M3340" i="3"/>
  <c r="O3340" i="3" l="1"/>
  <c r="N3340" i="3"/>
  <c r="P3340" i="3"/>
  <c r="D3341" i="3" s="1"/>
  <c r="E3341" i="3" s="1"/>
  <c r="B3341" i="3" l="1"/>
  <c r="Q3341" i="3" s="1"/>
  <c r="C3341" i="3" l="1"/>
  <c r="F3341" i="3" s="1"/>
  <c r="K3341" i="3" l="1"/>
  <c r="L3341" i="3" s="1"/>
  <c r="G3341" i="3"/>
  <c r="H3341" i="3" s="1"/>
  <c r="I3341" i="3"/>
  <c r="J3341" i="3" s="1"/>
  <c r="M3341" i="3" s="1"/>
  <c r="P3341" i="3" l="1"/>
  <c r="D3342" i="3" s="1"/>
  <c r="E3342" i="3" s="1"/>
  <c r="N3341" i="3"/>
  <c r="O3341" i="3"/>
  <c r="B3342" i="3" l="1"/>
  <c r="Q3342" i="3" s="1"/>
  <c r="C3342" i="3" l="1"/>
  <c r="F3342" i="3" s="1"/>
  <c r="G3342" i="3"/>
  <c r="H3342" i="3" s="1"/>
  <c r="K3342" i="3"/>
  <c r="L3342" i="3" s="1"/>
  <c r="I3342" i="3"/>
  <c r="J3342" i="3" s="1"/>
  <c r="M3342" i="3" s="1"/>
  <c r="N3342" i="3" l="1"/>
  <c r="P3342" i="3"/>
  <c r="D3343" i="3" s="1"/>
  <c r="E3343" i="3" s="1"/>
  <c r="O3342" i="3"/>
  <c r="B3343" i="3" s="1"/>
  <c r="Q3343" i="3" s="1"/>
  <c r="C3343" i="3" l="1"/>
  <c r="F3343" i="3" s="1"/>
  <c r="I3343" i="3" l="1"/>
  <c r="J3343" i="3" s="1"/>
  <c r="K3343" i="3"/>
  <c r="L3343" i="3" s="1"/>
  <c r="G3343" i="3"/>
  <c r="H3343" i="3" l="1"/>
  <c r="M3343" i="3"/>
  <c r="O3343" i="3" l="1"/>
  <c r="P3343" i="3"/>
  <c r="D3344" i="3" s="1"/>
  <c r="E3344" i="3" s="1"/>
  <c r="N3343" i="3"/>
  <c r="B3344" i="3" l="1"/>
  <c r="Q3344" i="3" s="1"/>
  <c r="C3344" i="3" l="1"/>
  <c r="F3344" i="3" s="1"/>
  <c r="I3344" i="3" s="1"/>
  <c r="J3344" i="3" s="1"/>
  <c r="M3344" i="3" s="1"/>
  <c r="G3344" i="3"/>
  <c r="H3344" i="3" s="1"/>
  <c r="K3344" i="3" l="1"/>
  <c r="L3344" i="3" s="1"/>
  <c r="P3344" i="3"/>
  <c r="D3345" i="3" s="1"/>
  <c r="E3345" i="3" s="1"/>
  <c r="N3344" i="3"/>
  <c r="O3344" i="3"/>
  <c r="B3345" i="3" l="1"/>
  <c r="Q3345" i="3" s="1"/>
  <c r="C3345" i="3" l="1"/>
  <c r="F3345" i="3" s="1"/>
  <c r="I3345" i="3"/>
  <c r="J3345" i="3" s="1"/>
  <c r="G3345" i="3"/>
  <c r="H3345" i="3" s="1"/>
  <c r="K3345" i="3"/>
  <c r="L3345" i="3" s="1"/>
  <c r="M3345" i="3" l="1"/>
  <c r="O3345" i="3" s="1"/>
  <c r="P3345" i="3" l="1"/>
  <c r="D3346" i="3" s="1"/>
  <c r="E3346" i="3" s="1"/>
  <c r="N3345" i="3"/>
  <c r="B3346" i="3" s="1"/>
  <c r="Q3346" i="3" s="1"/>
  <c r="C3346" i="3" l="1"/>
  <c r="F3346" i="3" s="1"/>
  <c r="I3346" i="3" l="1"/>
  <c r="J3346" i="3" s="1"/>
  <c r="K3346" i="3"/>
  <c r="L3346" i="3" s="1"/>
  <c r="G3346" i="3"/>
  <c r="H3346" i="3" l="1"/>
  <c r="M3346" i="3"/>
  <c r="O3346" i="3" l="1"/>
  <c r="P3346" i="3"/>
  <c r="D3347" i="3" s="1"/>
  <c r="E3347" i="3" s="1"/>
  <c r="N3346" i="3"/>
  <c r="B3347" i="3" l="1"/>
  <c r="Q3347" i="3" s="1"/>
  <c r="C3347" i="3" l="1"/>
  <c r="F3347" i="3" s="1"/>
  <c r="K3347" i="3" l="1"/>
  <c r="L3347" i="3" s="1"/>
  <c r="I3347" i="3"/>
  <c r="J3347" i="3" s="1"/>
  <c r="G3347" i="3"/>
  <c r="H3347" i="3" s="1"/>
  <c r="M3347" i="3" l="1"/>
  <c r="O3347" i="3" s="1"/>
  <c r="N3347" i="3" l="1"/>
  <c r="B3348" i="3" s="1"/>
  <c r="Q3348" i="3" s="1"/>
  <c r="P3347" i="3"/>
  <c r="D3348" i="3" s="1"/>
  <c r="E3348" i="3" s="1"/>
  <c r="C3348" i="3" l="1"/>
  <c r="F3348" i="3" s="1"/>
  <c r="I3348" i="3" l="1"/>
  <c r="J3348" i="3" s="1"/>
  <c r="K3348" i="3"/>
  <c r="L3348" i="3" s="1"/>
  <c r="G3348" i="3"/>
  <c r="H3348" i="3" s="1"/>
  <c r="M3348" i="3" l="1"/>
  <c r="O3348" i="3" s="1"/>
  <c r="N3348" i="3" l="1"/>
  <c r="B3349" i="3" s="1"/>
  <c r="Q3349" i="3" s="1"/>
  <c r="P3348" i="3"/>
  <c r="D3349" i="3" s="1"/>
  <c r="E3349" i="3" s="1"/>
  <c r="C3349" i="3" l="1"/>
  <c r="F3349" i="3" s="1"/>
  <c r="I3349" i="3" l="1"/>
  <c r="J3349" i="3" s="1"/>
  <c r="G3349" i="3"/>
  <c r="H3349" i="3" s="1"/>
  <c r="K3349" i="3"/>
  <c r="L3349" i="3" s="1"/>
  <c r="M3349" i="3" l="1"/>
  <c r="O3349" i="3" s="1"/>
  <c r="N3349" i="3" l="1"/>
  <c r="B3350" i="3" s="1"/>
  <c r="Q3350" i="3" s="1"/>
  <c r="P3349" i="3"/>
  <c r="D3350" i="3" s="1"/>
  <c r="E3350" i="3" s="1"/>
  <c r="C3350" i="3" l="1"/>
  <c r="F3350" i="3" s="1"/>
  <c r="K3350" i="3" s="1"/>
  <c r="L3350" i="3" s="1"/>
  <c r="I3350" i="3" l="1"/>
  <c r="J3350" i="3" s="1"/>
  <c r="G3350" i="3"/>
  <c r="H3350" i="3" s="1"/>
  <c r="M3350" i="3" l="1"/>
  <c r="P3350" i="3" s="1"/>
  <c r="D3351" i="3" s="1"/>
  <c r="E3351" i="3" s="1"/>
  <c r="O3350" i="3" l="1"/>
  <c r="N3350" i="3"/>
  <c r="B3351" i="3" l="1"/>
  <c r="Q3351" i="3" s="1"/>
  <c r="C3351" i="3" l="1"/>
  <c r="F3351" i="3" s="1"/>
  <c r="G3351" i="3" l="1"/>
  <c r="H3351" i="3" s="1"/>
  <c r="K3351" i="3"/>
  <c r="L3351" i="3" s="1"/>
  <c r="I3351" i="3"/>
  <c r="J3351" i="3" s="1"/>
  <c r="M3351" i="3" s="1"/>
  <c r="N3351" i="3" l="1"/>
  <c r="P3351" i="3"/>
  <c r="D3352" i="3" s="1"/>
  <c r="E3352" i="3" s="1"/>
  <c r="O3351" i="3"/>
  <c r="B3352" i="3" s="1"/>
  <c r="Q3352" i="3" s="1"/>
  <c r="C3352" i="3" l="1"/>
  <c r="F3352" i="3" s="1"/>
  <c r="I3352" i="3" l="1"/>
  <c r="J3352" i="3" s="1"/>
  <c r="K3352" i="3"/>
  <c r="L3352" i="3" s="1"/>
  <c r="G3352" i="3"/>
  <c r="H3352" i="3" l="1"/>
  <c r="M3352" i="3"/>
  <c r="O3352" i="3" l="1"/>
  <c r="N3352" i="3"/>
  <c r="P3352" i="3"/>
  <c r="D3353" i="3" s="1"/>
  <c r="E3353" i="3" s="1"/>
  <c r="B3353" i="3" l="1"/>
  <c r="Q3353" i="3" s="1"/>
  <c r="C3353" i="3" l="1"/>
  <c r="F3353" i="3" s="1"/>
  <c r="G3353" i="3" l="1"/>
  <c r="I3353" i="3"/>
  <c r="J3353" i="3" s="1"/>
  <c r="K3353" i="3"/>
  <c r="L3353" i="3" s="1"/>
  <c r="H3353" i="3" l="1"/>
  <c r="M3353" i="3"/>
  <c r="N3353" i="3" l="1"/>
  <c r="P3353" i="3"/>
  <c r="D3354" i="3" s="1"/>
  <c r="E3354" i="3" s="1"/>
  <c r="O3353" i="3"/>
  <c r="B3354" i="3" s="1"/>
  <c r="Q3354" i="3" s="1"/>
  <c r="C3354" i="3" l="1"/>
  <c r="F3354" i="3" s="1"/>
  <c r="G3354" i="3" s="1"/>
  <c r="H3354" i="3" s="1"/>
  <c r="K3354" i="3"/>
  <c r="L3354" i="3" s="1"/>
  <c r="I3354" i="3"/>
  <c r="J3354" i="3" s="1"/>
  <c r="M3354" i="3"/>
  <c r="O3354" i="3" s="1"/>
  <c r="N3354" i="3" l="1"/>
  <c r="B3355" i="3" s="1"/>
  <c r="Q3355" i="3" s="1"/>
  <c r="P3354" i="3"/>
  <c r="D3355" i="3" s="1"/>
  <c r="E3355" i="3" s="1"/>
  <c r="C3355" i="3" l="1"/>
  <c r="F3355" i="3"/>
  <c r="G3355" i="3"/>
  <c r="K3355" i="3"/>
  <c r="L3355" i="3" s="1"/>
  <c r="I3355" i="3"/>
  <c r="J3355" i="3" s="1"/>
  <c r="H3355" i="3" l="1"/>
  <c r="M3355" i="3"/>
  <c r="P3355" i="3" l="1"/>
  <c r="D3356" i="3" s="1"/>
  <c r="E3356" i="3" s="1"/>
  <c r="N3355" i="3"/>
  <c r="O3355" i="3"/>
  <c r="B3356" i="3" s="1"/>
  <c r="Q3356" i="3" s="1"/>
  <c r="C3356" i="3" l="1"/>
  <c r="F3356" i="3" s="1"/>
  <c r="G3356" i="3" l="1"/>
  <c r="K3356" i="3"/>
  <c r="L3356" i="3" s="1"/>
  <c r="I3356" i="3"/>
  <c r="J3356" i="3" s="1"/>
  <c r="H3356" i="3" l="1"/>
  <c r="M3356" i="3"/>
  <c r="P3356" i="3" l="1"/>
  <c r="D3357" i="3" s="1"/>
  <c r="E3357" i="3" s="1"/>
  <c r="O3356" i="3"/>
  <c r="N3356" i="3"/>
  <c r="B3357" i="3" l="1"/>
  <c r="Q3357" i="3" s="1"/>
  <c r="C3357" i="3" l="1"/>
  <c r="F3357" i="3" s="1"/>
  <c r="K3357" i="3" l="1"/>
  <c r="L3357" i="3" s="1"/>
  <c r="I3357" i="3"/>
  <c r="J3357" i="3" s="1"/>
  <c r="M3357" i="3" s="1"/>
  <c r="G3357" i="3"/>
  <c r="H3357" i="3" s="1"/>
  <c r="N3357" i="3" l="1"/>
  <c r="O3357" i="3"/>
  <c r="B3358" i="3" s="1"/>
  <c r="Q3358" i="3" s="1"/>
  <c r="P3357" i="3"/>
  <c r="D3358" i="3" s="1"/>
  <c r="E3358" i="3" s="1"/>
  <c r="C3358" i="3" l="1"/>
  <c r="F3358" i="3" s="1"/>
  <c r="G3358" i="3" l="1"/>
  <c r="I3358" i="3"/>
  <c r="J3358" i="3" s="1"/>
  <c r="K3358" i="3"/>
  <c r="L3358" i="3" s="1"/>
  <c r="H3358" i="3" l="1"/>
  <c r="M3358" i="3"/>
  <c r="O3358" i="3" l="1"/>
  <c r="P3358" i="3"/>
  <c r="D3359" i="3" s="1"/>
  <c r="E3359" i="3" s="1"/>
  <c r="N3358" i="3"/>
  <c r="B3359" i="3" l="1"/>
  <c r="Q3359" i="3" s="1"/>
  <c r="C3359" i="3" l="1"/>
  <c r="F3359" i="3" s="1"/>
  <c r="G3359" i="3" l="1"/>
  <c r="K3359" i="3"/>
  <c r="L3359" i="3" s="1"/>
  <c r="I3359" i="3"/>
  <c r="J3359" i="3" s="1"/>
  <c r="H3359" i="3" l="1"/>
  <c r="M3359" i="3"/>
  <c r="O3359" i="3" l="1"/>
  <c r="P3359" i="3"/>
  <c r="D3360" i="3" s="1"/>
  <c r="E3360" i="3" s="1"/>
  <c r="N3359" i="3"/>
  <c r="B3360" i="3" l="1"/>
  <c r="Q3360" i="3" s="1"/>
  <c r="C3360" i="3" l="1"/>
  <c r="F3360" i="3" s="1"/>
  <c r="I3360" i="3" l="1"/>
  <c r="J3360" i="3" s="1"/>
  <c r="M3360" i="3" s="1"/>
  <c r="G3360" i="3"/>
  <c r="H3360" i="3" s="1"/>
  <c r="K3360" i="3"/>
  <c r="L3360" i="3" s="1"/>
  <c r="O3360" i="3" l="1"/>
  <c r="N3360" i="3"/>
  <c r="P3360" i="3"/>
  <c r="D3361" i="3" s="1"/>
  <c r="E3361" i="3" s="1"/>
  <c r="B3361" i="3" l="1"/>
  <c r="Q3361" i="3" s="1"/>
  <c r="C3361" i="3" l="1"/>
  <c r="F3361" i="3" s="1"/>
  <c r="K3361" i="3" s="1"/>
  <c r="L3361" i="3" s="1"/>
  <c r="G3361" i="3" l="1"/>
  <c r="I3361" i="3"/>
  <c r="J3361" i="3" s="1"/>
  <c r="H3361" i="3"/>
  <c r="M3361" i="3"/>
  <c r="O3361" i="3" l="1"/>
  <c r="P3361" i="3"/>
  <c r="D3362" i="3" s="1"/>
  <c r="E3362" i="3" s="1"/>
  <c r="N3361" i="3"/>
  <c r="B3362" i="3" l="1"/>
  <c r="Q3362" i="3" s="1"/>
  <c r="C3362" i="3" l="1"/>
  <c r="F3362" i="3" s="1"/>
  <c r="G3362" i="3" l="1"/>
  <c r="I3362" i="3"/>
  <c r="J3362" i="3" s="1"/>
  <c r="K3362" i="3"/>
  <c r="L3362" i="3" s="1"/>
  <c r="H3362" i="3" l="1"/>
  <c r="M3362" i="3"/>
  <c r="O3362" i="3" l="1"/>
  <c r="P3362" i="3"/>
  <c r="D3363" i="3" s="1"/>
  <c r="E3363" i="3" s="1"/>
  <c r="N3362" i="3"/>
  <c r="B3363" i="3" l="1"/>
  <c r="Q3363" i="3" s="1"/>
  <c r="C3363" i="3" l="1"/>
  <c r="F3363" i="3" s="1"/>
  <c r="G3363" i="3" l="1"/>
  <c r="H3363" i="3" s="1"/>
  <c r="I3363" i="3"/>
  <c r="J3363" i="3" s="1"/>
  <c r="M3363" i="3" s="1"/>
  <c r="K3363" i="3"/>
  <c r="L3363" i="3" s="1"/>
  <c r="N3363" i="3" l="1"/>
  <c r="O3363" i="3"/>
  <c r="P3363" i="3"/>
  <c r="D3364" i="3" s="1"/>
  <c r="E3364" i="3" s="1"/>
  <c r="B3364" i="3" l="1"/>
  <c r="Q3364" i="3" s="1"/>
  <c r="C3364" i="3" l="1"/>
  <c r="F3364" i="3" s="1"/>
  <c r="G3364" i="3" l="1"/>
  <c r="I3364" i="3"/>
  <c r="J3364" i="3" s="1"/>
  <c r="K3364" i="3"/>
  <c r="L3364" i="3" s="1"/>
  <c r="H3364" i="3" l="1"/>
  <c r="M3364" i="3"/>
  <c r="N3364" i="3" l="1"/>
  <c r="P3364" i="3"/>
  <c r="D3365" i="3" s="1"/>
  <c r="E3365" i="3" s="1"/>
  <c r="O3364" i="3"/>
  <c r="B3365" i="3" l="1"/>
  <c r="Q3365" i="3" s="1"/>
  <c r="C3365" i="3"/>
  <c r="F3365" i="3" s="1"/>
  <c r="I3365" i="3" l="1"/>
  <c r="J3365" i="3" s="1"/>
  <c r="K3365" i="3"/>
  <c r="L3365" i="3" s="1"/>
  <c r="G3365" i="3"/>
  <c r="H3365" i="3" l="1"/>
  <c r="M3365" i="3"/>
  <c r="N3365" i="3" l="1"/>
  <c r="O3365" i="3"/>
  <c r="P3365" i="3"/>
  <c r="D3366" i="3" s="1"/>
  <c r="E3366" i="3" s="1"/>
  <c r="B3366" i="3" l="1"/>
  <c r="Q3366" i="3" s="1"/>
  <c r="C3366" i="3"/>
  <c r="F3366" i="3" s="1"/>
  <c r="I3366" i="3" l="1"/>
  <c r="J3366" i="3" s="1"/>
  <c r="M3366" i="3" s="1"/>
  <c r="G3366" i="3"/>
  <c r="H3366" i="3" s="1"/>
  <c r="K3366" i="3"/>
  <c r="L3366" i="3" s="1"/>
  <c r="P3366" i="3" l="1"/>
  <c r="D3367" i="3" s="1"/>
  <c r="E3367" i="3" s="1"/>
  <c r="N3366" i="3"/>
  <c r="O3366" i="3"/>
  <c r="B3367" i="3" s="1"/>
  <c r="Q3367" i="3" s="1"/>
  <c r="C3367" i="3" l="1"/>
  <c r="F3367" i="3" s="1"/>
  <c r="I3367" i="3" l="1"/>
  <c r="J3367" i="3" s="1"/>
  <c r="G3367" i="3"/>
  <c r="K3367" i="3"/>
  <c r="L3367" i="3" s="1"/>
  <c r="H3367" i="3" l="1"/>
  <c r="M3367" i="3"/>
  <c r="N3367" i="3" l="1"/>
  <c r="O3367" i="3"/>
  <c r="B3368" i="3" s="1"/>
  <c r="Q3368" i="3" s="1"/>
  <c r="P3367" i="3"/>
  <c r="D3368" i="3" s="1"/>
  <c r="E3368" i="3" s="1"/>
  <c r="C3368" i="3" l="1"/>
  <c r="F3368" i="3" s="1"/>
  <c r="G3368" i="3" l="1"/>
  <c r="I3368" i="3"/>
  <c r="J3368" i="3" s="1"/>
  <c r="K3368" i="3"/>
  <c r="L3368" i="3" s="1"/>
  <c r="H3368" i="3" l="1"/>
  <c r="M3368" i="3"/>
  <c r="P3368" i="3" l="1"/>
  <c r="D3369" i="3" s="1"/>
  <c r="E3369" i="3" s="1"/>
  <c r="N3368" i="3"/>
  <c r="O3368" i="3"/>
  <c r="B3369" i="3" l="1"/>
  <c r="Q3369" i="3" s="1"/>
  <c r="C3369" i="3"/>
  <c r="F3369" i="3" s="1"/>
  <c r="G3369" i="3" l="1"/>
  <c r="H3369" i="3" s="1"/>
  <c r="I3369" i="3"/>
  <c r="J3369" i="3" s="1"/>
  <c r="K3369" i="3"/>
  <c r="L3369" i="3" s="1"/>
  <c r="M3369" i="3" l="1"/>
  <c r="N3369" i="3" s="1"/>
  <c r="O3369" i="3" l="1"/>
  <c r="B3370" i="3" s="1"/>
  <c r="Q3370" i="3" s="1"/>
  <c r="P3369" i="3"/>
  <c r="D3370" i="3" s="1"/>
  <c r="E3370" i="3" s="1"/>
  <c r="C3370" i="3" l="1"/>
  <c r="F3370" i="3" s="1"/>
  <c r="G3370" i="3" s="1"/>
  <c r="K3370" i="3"/>
  <c r="L3370" i="3" s="1"/>
  <c r="I3370" i="3"/>
  <c r="J3370" i="3" s="1"/>
  <c r="H3370" i="3" l="1"/>
  <c r="M3370" i="3"/>
  <c r="P3370" i="3" l="1"/>
  <c r="D3371" i="3" s="1"/>
  <c r="E3371" i="3" s="1"/>
  <c r="N3370" i="3"/>
  <c r="O3370" i="3"/>
  <c r="B3371" i="3" l="1"/>
  <c r="Q3371" i="3" s="1"/>
  <c r="C3371" i="3"/>
  <c r="F3371" i="3" s="1"/>
  <c r="G3371" i="3" l="1"/>
  <c r="I3371" i="3"/>
  <c r="J3371" i="3" s="1"/>
  <c r="K3371" i="3"/>
  <c r="L3371" i="3" s="1"/>
  <c r="H3371" i="3" l="1"/>
  <c r="M3371" i="3"/>
  <c r="O3371" i="3" l="1"/>
  <c r="P3371" i="3"/>
  <c r="D3372" i="3" s="1"/>
  <c r="E3372" i="3" s="1"/>
  <c r="N3371" i="3"/>
  <c r="B3372" i="3" l="1"/>
  <c r="Q3372" i="3" s="1"/>
  <c r="C3372" i="3" l="1"/>
  <c r="F3372" i="3" s="1"/>
  <c r="K3372" i="3" l="1"/>
  <c r="L3372" i="3" s="1"/>
  <c r="G3372" i="3"/>
  <c r="H3372" i="3" s="1"/>
  <c r="I3372" i="3"/>
  <c r="J3372" i="3" s="1"/>
  <c r="M3372" i="3" s="1"/>
  <c r="P3372" i="3" l="1"/>
  <c r="D3373" i="3" s="1"/>
  <c r="E3373" i="3" s="1"/>
  <c r="N3372" i="3"/>
  <c r="O3372" i="3"/>
  <c r="B3373" i="3" l="1"/>
  <c r="Q3373" i="3" s="1"/>
  <c r="C3373" i="3"/>
  <c r="F3373" i="3" s="1"/>
  <c r="K3373" i="3" l="1"/>
  <c r="L3373" i="3" s="1"/>
  <c r="G3373" i="3"/>
  <c r="I3373" i="3"/>
  <c r="J3373" i="3" s="1"/>
  <c r="H3373" i="3" l="1"/>
  <c r="M3373" i="3"/>
  <c r="P3373" i="3" l="1"/>
  <c r="D3374" i="3" s="1"/>
  <c r="E3374" i="3" s="1"/>
  <c r="N3373" i="3"/>
  <c r="O3373" i="3"/>
  <c r="B3374" i="3" s="1"/>
  <c r="Q3374" i="3" s="1"/>
  <c r="C3374" i="3" l="1"/>
  <c r="F3374" i="3" s="1"/>
  <c r="G3374" i="3" l="1"/>
  <c r="K3374" i="3"/>
  <c r="L3374" i="3" s="1"/>
  <c r="I3374" i="3"/>
  <c r="J3374" i="3" s="1"/>
  <c r="H3374" i="3" l="1"/>
  <c r="M3374" i="3"/>
  <c r="O3374" i="3" l="1"/>
  <c r="P3374" i="3"/>
  <c r="D3375" i="3" s="1"/>
  <c r="E3375" i="3" s="1"/>
  <c r="N3374" i="3"/>
  <c r="B3375" i="3" l="1"/>
  <c r="Q3375" i="3" s="1"/>
  <c r="C3375" i="3" l="1"/>
  <c r="F3375" i="3" s="1"/>
  <c r="G3375" i="3" l="1"/>
  <c r="H3375" i="3" s="1"/>
  <c r="K3375" i="3"/>
  <c r="L3375" i="3" s="1"/>
  <c r="I3375" i="3"/>
  <c r="J3375" i="3" s="1"/>
  <c r="M3375" i="3" s="1"/>
  <c r="P3375" i="3" l="1"/>
  <c r="D3376" i="3" s="1"/>
  <c r="E3376" i="3" s="1"/>
  <c r="O3375" i="3"/>
  <c r="N3375" i="3"/>
  <c r="B3376" i="3" l="1"/>
  <c r="Q3376" i="3" s="1"/>
  <c r="C3376" i="3" l="1"/>
  <c r="F3376" i="3" s="1"/>
  <c r="I3376" i="3" l="1"/>
  <c r="J3376" i="3" s="1"/>
  <c r="K3376" i="3"/>
  <c r="L3376" i="3" s="1"/>
  <c r="G3376" i="3"/>
  <c r="H3376" i="3" l="1"/>
  <c r="M3376" i="3"/>
  <c r="N3376" i="3" l="1"/>
  <c r="P3376" i="3"/>
  <c r="D3377" i="3" s="1"/>
  <c r="E3377" i="3" s="1"/>
  <c r="O3376" i="3"/>
  <c r="B3377" i="3" s="1"/>
  <c r="Q3377" i="3" s="1"/>
  <c r="C3377" i="3" l="1"/>
  <c r="F3377" i="3" s="1"/>
  <c r="G3377" i="3" l="1"/>
  <c r="I3377" i="3"/>
  <c r="J3377" i="3" s="1"/>
  <c r="K3377" i="3"/>
  <c r="L3377" i="3" s="1"/>
  <c r="H3377" i="3" l="1"/>
  <c r="M3377" i="3"/>
  <c r="O3377" i="3" l="1"/>
  <c r="N3377" i="3"/>
  <c r="P3377" i="3"/>
  <c r="D3378" i="3" s="1"/>
  <c r="E3378" i="3" s="1"/>
  <c r="B3378" i="3" l="1"/>
  <c r="Q3378" i="3" s="1"/>
  <c r="C3378" i="3" l="1"/>
  <c r="F3378" i="3" s="1"/>
  <c r="I3378" i="3" s="1"/>
  <c r="J3378" i="3" s="1"/>
  <c r="G3378" i="3" l="1"/>
  <c r="H3378" i="3" s="1"/>
  <c r="K3378" i="3"/>
  <c r="L3378" i="3" s="1"/>
  <c r="M3378" i="3"/>
  <c r="O3378" i="3" s="1"/>
  <c r="N3378" i="3" l="1"/>
  <c r="P3378" i="3"/>
  <c r="D3379" i="3" s="1"/>
  <c r="E3379" i="3" s="1"/>
  <c r="B3379" i="3"/>
  <c r="Q3379" i="3" s="1"/>
  <c r="C3379" i="3"/>
  <c r="F3379" i="3" l="1"/>
  <c r="G3379" i="3"/>
  <c r="K3379" i="3"/>
  <c r="L3379" i="3" s="1"/>
  <c r="I3379" i="3"/>
  <c r="J3379" i="3" s="1"/>
  <c r="H3379" i="3" l="1"/>
  <c r="M3379" i="3"/>
  <c r="N3379" i="3" l="1"/>
  <c r="O3379" i="3"/>
  <c r="P3379" i="3"/>
  <c r="D3380" i="3" s="1"/>
  <c r="E3380" i="3" s="1"/>
  <c r="B3380" i="3" l="1"/>
  <c r="Q3380" i="3" s="1"/>
  <c r="C3380" i="3" l="1"/>
  <c r="F3380" i="3" s="1"/>
  <c r="K3380" i="3"/>
  <c r="L3380" i="3" s="1"/>
  <c r="I3380" i="3"/>
  <c r="J3380" i="3" s="1"/>
  <c r="G3380" i="3"/>
  <c r="H3380" i="3" l="1"/>
  <c r="M3380" i="3"/>
  <c r="P3380" i="3" l="1"/>
  <c r="D3381" i="3" s="1"/>
  <c r="E3381" i="3" s="1"/>
  <c r="N3380" i="3"/>
  <c r="O3380" i="3"/>
  <c r="B3381" i="3" l="1"/>
  <c r="Q3381" i="3" s="1"/>
  <c r="C3381" i="3" l="1"/>
  <c r="F3381" i="3" s="1"/>
  <c r="G3381" i="3" l="1"/>
  <c r="H3381" i="3" s="1"/>
  <c r="I3381" i="3"/>
  <c r="J3381" i="3" s="1"/>
  <c r="M3381" i="3" s="1"/>
  <c r="K3381" i="3"/>
  <c r="L3381" i="3" s="1"/>
  <c r="N3381" i="3" l="1"/>
  <c r="O3381" i="3"/>
  <c r="P3381" i="3"/>
  <c r="D3382" i="3" s="1"/>
  <c r="E3382" i="3" s="1"/>
  <c r="B3382" i="3" l="1"/>
  <c r="Q3382" i="3" s="1"/>
  <c r="C3382" i="3" l="1"/>
  <c r="F3382" i="3" s="1"/>
  <c r="I3382" i="3"/>
  <c r="J3382" i="3" s="1"/>
  <c r="G3382" i="3"/>
  <c r="K3382" i="3"/>
  <c r="L3382" i="3" s="1"/>
  <c r="H3382" i="3" l="1"/>
  <c r="M3382" i="3"/>
  <c r="P3382" i="3" l="1"/>
  <c r="D3383" i="3" s="1"/>
  <c r="E3383" i="3" s="1"/>
  <c r="O3382" i="3"/>
  <c r="N3382" i="3"/>
  <c r="B3383" i="3" l="1"/>
  <c r="Q3383" i="3" s="1"/>
  <c r="C3383" i="3" l="1"/>
  <c r="F3383" i="3" s="1"/>
  <c r="K3383" i="3" s="1"/>
  <c r="L3383" i="3" s="1"/>
  <c r="G3383" i="3" l="1"/>
  <c r="H3383" i="3" s="1"/>
  <c r="I3383" i="3"/>
  <c r="J3383" i="3" s="1"/>
  <c r="M3383" i="3"/>
  <c r="N3383" i="3" l="1"/>
  <c r="O3383" i="3"/>
  <c r="P3383" i="3"/>
  <c r="D3384" i="3" s="1"/>
  <c r="E3384" i="3" s="1"/>
  <c r="B3384" i="3" l="1"/>
  <c r="Q3384" i="3" s="1"/>
  <c r="C3384" i="3" l="1"/>
  <c r="F3384" i="3" s="1"/>
  <c r="K3384" i="3" l="1"/>
  <c r="L3384" i="3" s="1"/>
  <c r="G3384" i="3"/>
  <c r="H3384" i="3" s="1"/>
  <c r="I3384" i="3"/>
  <c r="J3384" i="3" s="1"/>
  <c r="M3384" i="3" s="1"/>
  <c r="O3384" i="3" l="1"/>
  <c r="P3384" i="3"/>
  <c r="D3385" i="3" s="1"/>
  <c r="E3385" i="3" s="1"/>
  <c r="N3384" i="3"/>
  <c r="B3385" i="3" l="1"/>
  <c r="Q3385" i="3" s="1"/>
  <c r="C3385" i="3" l="1"/>
  <c r="F3385" i="3" s="1"/>
  <c r="K3385" i="3" l="1"/>
  <c r="L3385" i="3" s="1"/>
  <c r="G3385" i="3"/>
  <c r="I3385" i="3"/>
  <c r="J3385" i="3" s="1"/>
  <c r="H3385" i="3" l="1"/>
  <c r="M3385" i="3"/>
  <c r="P3385" i="3" l="1"/>
  <c r="D3386" i="3" s="1"/>
  <c r="E3386" i="3" s="1"/>
  <c r="N3385" i="3"/>
  <c r="O3385" i="3"/>
  <c r="B3386" i="3" l="1"/>
  <c r="Q3386" i="3" s="1"/>
  <c r="C3386" i="3" l="1"/>
  <c r="F3386" i="3" s="1"/>
  <c r="G3386" i="3"/>
  <c r="I3386" i="3"/>
  <c r="J3386" i="3" s="1"/>
  <c r="K3386" i="3"/>
  <c r="L3386" i="3" s="1"/>
  <c r="H3386" i="3" l="1"/>
  <c r="M3386" i="3"/>
  <c r="O3386" i="3" l="1"/>
  <c r="P3386" i="3"/>
  <c r="D3387" i="3" s="1"/>
  <c r="E3387" i="3" s="1"/>
  <c r="N3386" i="3"/>
  <c r="B3387" i="3" l="1"/>
  <c r="Q3387" i="3" s="1"/>
  <c r="C3387" i="3" l="1"/>
  <c r="F3387" i="3" s="1"/>
  <c r="G3387" i="3" l="1"/>
  <c r="H3387" i="3" s="1"/>
  <c r="K3387" i="3"/>
  <c r="L3387" i="3" s="1"/>
  <c r="I3387" i="3"/>
  <c r="J3387" i="3" s="1"/>
  <c r="M3387" i="3" l="1"/>
  <c r="O3387" i="3" s="1"/>
  <c r="P3387" i="3" l="1"/>
  <c r="D3388" i="3" s="1"/>
  <c r="E3388" i="3" s="1"/>
  <c r="N3387" i="3"/>
  <c r="B3388" i="3" s="1"/>
  <c r="Q3388" i="3" s="1"/>
  <c r="C3388" i="3" l="1"/>
  <c r="F3388" i="3" s="1"/>
  <c r="K3388" i="3" l="1"/>
  <c r="L3388" i="3" s="1"/>
  <c r="I3388" i="3"/>
  <c r="J3388" i="3" s="1"/>
  <c r="G3388" i="3"/>
  <c r="H3388" i="3" l="1"/>
  <c r="M3388" i="3"/>
  <c r="N3388" i="3" l="1"/>
  <c r="P3388" i="3"/>
  <c r="D3389" i="3" s="1"/>
  <c r="E3389" i="3" s="1"/>
  <c r="O3388" i="3"/>
  <c r="B3389" i="3" l="1"/>
  <c r="Q3389" i="3" s="1"/>
  <c r="C3389" i="3" l="1"/>
  <c r="F3389" i="3" s="1"/>
  <c r="K3389" i="3"/>
  <c r="L3389" i="3" s="1"/>
  <c r="G3389" i="3"/>
  <c r="I3389" i="3"/>
  <c r="J3389" i="3" s="1"/>
  <c r="H3389" i="3" l="1"/>
  <c r="M3389" i="3"/>
  <c r="N3389" i="3" l="1"/>
  <c r="P3389" i="3"/>
  <c r="D3390" i="3" s="1"/>
  <c r="E3390" i="3" s="1"/>
  <c r="O3389" i="3"/>
  <c r="B3390" i="3" l="1"/>
  <c r="Q3390" i="3" s="1"/>
  <c r="C3390" i="3"/>
  <c r="F3390" i="3" s="1"/>
  <c r="G3390" i="3" l="1"/>
  <c r="H3390" i="3" s="1"/>
  <c r="K3390" i="3"/>
  <c r="L3390" i="3" s="1"/>
  <c r="I3390" i="3"/>
  <c r="J3390" i="3" s="1"/>
  <c r="M3390" i="3" l="1"/>
  <c r="N3390" i="3" s="1"/>
  <c r="O3390" i="3" l="1"/>
  <c r="B3391" i="3" s="1"/>
  <c r="Q3391" i="3" s="1"/>
  <c r="P3390" i="3"/>
  <c r="D3391" i="3" s="1"/>
  <c r="E3391" i="3" s="1"/>
  <c r="C3391" i="3" l="1"/>
  <c r="F3391" i="3" s="1"/>
  <c r="G3391" i="3" l="1"/>
  <c r="K3391" i="3"/>
  <c r="L3391" i="3" s="1"/>
  <c r="I3391" i="3"/>
  <c r="J3391" i="3" s="1"/>
  <c r="H3391" i="3" l="1"/>
  <c r="M3391" i="3"/>
  <c r="N3391" i="3" l="1"/>
  <c r="O3391" i="3"/>
  <c r="P3391" i="3"/>
  <c r="D3392" i="3" s="1"/>
  <c r="E3392" i="3" s="1"/>
  <c r="B3392" i="3" l="1"/>
  <c r="Q3392" i="3" s="1"/>
  <c r="C3392" i="3" l="1"/>
  <c r="F3392" i="3" s="1"/>
  <c r="I3392" i="3" s="1"/>
  <c r="J3392" i="3" s="1"/>
  <c r="K3392" i="3" l="1"/>
  <c r="L3392" i="3" s="1"/>
  <c r="G3392" i="3"/>
  <c r="H3392" i="3"/>
  <c r="M3392" i="3"/>
  <c r="O3392" i="3" l="1"/>
  <c r="P3392" i="3"/>
  <c r="D3393" i="3" s="1"/>
  <c r="E3393" i="3" s="1"/>
  <c r="N3392" i="3"/>
  <c r="B3393" i="3" l="1"/>
  <c r="Q3393" i="3" s="1"/>
  <c r="C3393" i="3" l="1"/>
  <c r="F3393" i="3" s="1"/>
  <c r="G3393" i="3" l="1"/>
  <c r="H3393" i="3" s="1"/>
  <c r="I3393" i="3"/>
  <c r="J3393" i="3" s="1"/>
  <c r="M3393" i="3" s="1"/>
  <c r="K3393" i="3"/>
  <c r="L3393" i="3" s="1"/>
  <c r="O3393" i="3" l="1"/>
  <c r="P3393" i="3"/>
  <c r="D3394" i="3" s="1"/>
  <c r="E3394" i="3" s="1"/>
  <c r="N3393" i="3"/>
  <c r="B3394" i="3" l="1"/>
  <c r="Q3394" i="3" s="1"/>
  <c r="C3394" i="3" l="1"/>
  <c r="F3394" i="3" s="1"/>
  <c r="G3394" i="3" l="1"/>
  <c r="K3394" i="3"/>
  <c r="L3394" i="3" s="1"/>
  <c r="I3394" i="3"/>
  <c r="J3394" i="3" s="1"/>
  <c r="H3394" i="3" l="1"/>
  <c r="M3394" i="3"/>
  <c r="N3394" i="3" l="1"/>
  <c r="P3394" i="3"/>
  <c r="D3395" i="3" s="1"/>
  <c r="E3395" i="3" s="1"/>
  <c r="O3394" i="3"/>
  <c r="B3395" i="3" s="1"/>
  <c r="Q3395" i="3" s="1"/>
  <c r="C3395" i="3" l="1"/>
  <c r="F3395" i="3" s="1"/>
  <c r="K3395" i="3" l="1"/>
  <c r="L3395" i="3" s="1"/>
  <c r="I3395" i="3"/>
  <c r="J3395" i="3" s="1"/>
  <c r="G3395" i="3"/>
  <c r="H3395" i="3" l="1"/>
  <c r="M3395" i="3"/>
  <c r="N3395" i="3" l="1"/>
  <c r="O3395" i="3"/>
  <c r="P3395" i="3"/>
  <c r="D3396" i="3" s="1"/>
  <c r="E3396" i="3" s="1"/>
  <c r="B3396" i="3" l="1"/>
  <c r="Q3396" i="3" s="1"/>
  <c r="C3396" i="3" l="1"/>
  <c r="F3396" i="3" s="1"/>
  <c r="G3396" i="3" l="1"/>
  <c r="H3396" i="3" s="1"/>
  <c r="K3396" i="3"/>
  <c r="L3396" i="3" s="1"/>
  <c r="I3396" i="3"/>
  <c r="J3396" i="3" s="1"/>
  <c r="M3396" i="3" s="1"/>
  <c r="N3396" i="3" l="1"/>
  <c r="O3396" i="3"/>
  <c r="B3397" i="3" s="1"/>
  <c r="Q3397" i="3" s="1"/>
  <c r="P3396" i="3"/>
  <c r="D3397" i="3" s="1"/>
  <c r="E3397" i="3" s="1"/>
  <c r="C3397" i="3" l="1"/>
  <c r="F3397" i="3" s="1"/>
  <c r="K3397" i="3" l="1"/>
  <c r="L3397" i="3" s="1"/>
  <c r="G3397" i="3"/>
  <c r="I3397" i="3"/>
  <c r="J3397" i="3" s="1"/>
  <c r="H3397" i="3" l="1"/>
  <c r="M3397" i="3"/>
  <c r="N3397" i="3" l="1"/>
  <c r="O3397" i="3"/>
  <c r="P3397" i="3"/>
  <c r="D3398" i="3" s="1"/>
  <c r="E3398" i="3" s="1"/>
  <c r="B3398" i="3" l="1"/>
  <c r="Q3398" i="3" s="1"/>
  <c r="C3398" i="3"/>
  <c r="F3398" i="3" s="1"/>
  <c r="K3398" i="3" l="1"/>
  <c r="L3398" i="3" s="1"/>
  <c r="G3398" i="3"/>
  <c r="I3398" i="3"/>
  <c r="J3398" i="3" s="1"/>
  <c r="H3398" i="3" l="1"/>
  <c r="M3398" i="3"/>
  <c r="P3398" i="3" l="1"/>
  <c r="D3399" i="3" s="1"/>
  <c r="E3399" i="3" s="1"/>
  <c r="N3398" i="3"/>
  <c r="O3398" i="3"/>
  <c r="B3399" i="3" s="1"/>
  <c r="Q3399" i="3" s="1"/>
  <c r="C3399" i="3" l="1"/>
  <c r="F3399" i="3" s="1"/>
  <c r="G3399" i="3" l="1"/>
  <c r="H3399" i="3" s="1"/>
  <c r="K3399" i="3"/>
  <c r="L3399" i="3" s="1"/>
  <c r="I3399" i="3"/>
  <c r="J3399" i="3" s="1"/>
  <c r="M3399" i="3" l="1"/>
  <c r="N3399" i="3" s="1"/>
  <c r="P3399" i="3" l="1"/>
  <c r="D3400" i="3" s="1"/>
  <c r="E3400" i="3" s="1"/>
  <c r="O3399" i="3"/>
  <c r="B3400" i="3" s="1"/>
  <c r="Q3400" i="3" s="1"/>
  <c r="C3400" i="3" l="1"/>
  <c r="F3400" i="3" s="1"/>
  <c r="G3400" i="3" s="1"/>
  <c r="K3400" i="3" l="1"/>
  <c r="L3400" i="3" s="1"/>
  <c r="I3400" i="3"/>
  <c r="J3400" i="3" s="1"/>
  <c r="H3400" i="3"/>
  <c r="M3400" i="3"/>
  <c r="O3400" i="3" l="1"/>
  <c r="N3400" i="3"/>
  <c r="P3400" i="3"/>
  <c r="D3401" i="3" s="1"/>
  <c r="E3401" i="3" s="1"/>
  <c r="B3401" i="3" l="1"/>
  <c r="Q3401" i="3" s="1"/>
  <c r="C3401" i="3" l="1"/>
  <c r="F3401" i="3" s="1"/>
  <c r="G3401" i="3"/>
  <c r="H3401" i="3" s="1"/>
  <c r="K3401" i="3"/>
  <c r="L3401" i="3" s="1"/>
  <c r="I3401" i="3"/>
  <c r="J3401" i="3" s="1"/>
  <c r="M3401" i="3" s="1"/>
  <c r="O3401" i="3" l="1"/>
  <c r="P3401" i="3"/>
  <c r="D3402" i="3" s="1"/>
  <c r="E3402" i="3" s="1"/>
  <c r="N3401" i="3"/>
  <c r="B3402" i="3" l="1"/>
  <c r="Q3402" i="3" s="1"/>
  <c r="C3402" i="3" l="1"/>
  <c r="F3402" i="3" s="1"/>
  <c r="I3402" i="3" l="1"/>
  <c r="J3402" i="3" s="1"/>
  <c r="G3402" i="3"/>
  <c r="H3402" i="3" s="1"/>
  <c r="K3402" i="3"/>
  <c r="L3402" i="3" s="1"/>
  <c r="M3402" i="3" l="1"/>
  <c r="P3402" i="3" s="1"/>
  <c r="D3403" i="3" s="1"/>
  <c r="E3403" i="3" s="1"/>
  <c r="O3402" i="3" l="1"/>
  <c r="N3402" i="3"/>
  <c r="B3403" i="3" s="1"/>
  <c r="Q3403" i="3" s="1"/>
  <c r="C3403" i="3" l="1"/>
  <c r="F3403" i="3" s="1"/>
  <c r="G3403" i="3" l="1"/>
  <c r="H3403" i="3" s="1"/>
  <c r="I3403" i="3"/>
  <c r="J3403" i="3" s="1"/>
  <c r="M3403" i="3" s="1"/>
  <c r="K3403" i="3"/>
  <c r="L3403" i="3" s="1"/>
  <c r="O3403" i="3" l="1"/>
  <c r="N3403" i="3"/>
  <c r="P3403" i="3"/>
  <c r="D3404" i="3" s="1"/>
  <c r="E3404" i="3" s="1"/>
  <c r="B3404" i="3" l="1"/>
  <c r="Q3404" i="3" s="1"/>
  <c r="C3404" i="3" l="1"/>
  <c r="F3404" i="3" s="1"/>
  <c r="G3404" i="3" s="1"/>
  <c r="I3404" i="3" l="1"/>
  <c r="J3404" i="3" s="1"/>
  <c r="K3404" i="3"/>
  <c r="L3404" i="3" s="1"/>
  <c r="H3404" i="3"/>
  <c r="M3404" i="3"/>
  <c r="N3404" i="3" l="1"/>
  <c r="P3404" i="3"/>
  <c r="D3405" i="3" s="1"/>
  <c r="E3405" i="3" s="1"/>
  <c r="O3404" i="3"/>
  <c r="B3405" i="3" s="1"/>
  <c r="Q3405" i="3" s="1"/>
  <c r="C3405" i="3" l="1"/>
  <c r="F3405" i="3" s="1"/>
  <c r="G3405" i="3" l="1"/>
  <c r="H3405" i="3" s="1"/>
  <c r="I3405" i="3"/>
  <c r="J3405" i="3" s="1"/>
  <c r="K3405" i="3"/>
  <c r="L3405" i="3" s="1"/>
  <c r="M3405" i="3" l="1"/>
  <c r="O3405" i="3" s="1"/>
  <c r="N3405" i="3" l="1"/>
  <c r="B3406" i="3" s="1"/>
  <c r="Q3406" i="3" s="1"/>
  <c r="P3405" i="3"/>
  <c r="D3406" i="3" s="1"/>
  <c r="E3406" i="3" s="1"/>
  <c r="C3406" i="3" l="1"/>
  <c r="F3406" i="3" s="1"/>
  <c r="K3406" i="3" l="1"/>
  <c r="L3406" i="3" s="1"/>
  <c r="I3406" i="3"/>
  <c r="J3406" i="3" s="1"/>
  <c r="G3406" i="3"/>
  <c r="H3406" i="3" s="1"/>
  <c r="M3406" i="3" l="1"/>
  <c r="P3406" i="3" s="1"/>
  <c r="D3407" i="3" s="1"/>
  <c r="E3407" i="3" s="1"/>
  <c r="O3406" i="3" l="1"/>
  <c r="N3406" i="3"/>
  <c r="B3407" i="3" l="1"/>
  <c r="Q3407" i="3" s="1"/>
  <c r="C3407" i="3" l="1"/>
  <c r="F3407" i="3" s="1"/>
  <c r="G3407" i="3" l="1"/>
  <c r="I3407" i="3"/>
  <c r="J3407" i="3" s="1"/>
  <c r="K3407" i="3"/>
  <c r="L3407" i="3" s="1"/>
  <c r="M3407" i="3" l="1"/>
  <c r="H3407" i="3"/>
  <c r="O3407" i="3" l="1"/>
  <c r="N3407" i="3"/>
  <c r="P3407" i="3"/>
  <c r="D3408" i="3" s="1"/>
  <c r="E3408" i="3" s="1"/>
  <c r="B3408" i="3" l="1"/>
  <c r="Q3408" i="3" s="1"/>
  <c r="C3408" i="3" l="1"/>
  <c r="F3408" i="3" s="1"/>
  <c r="K3408" i="3" l="1"/>
  <c r="L3408" i="3" s="1"/>
  <c r="G3408" i="3"/>
  <c r="H3408" i="3" s="1"/>
  <c r="I3408" i="3"/>
  <c r="J3408" i="3" s="1"/>
  <c r="M3408" i="3" s="1"/>
  <c r="O3408" i="3" l="1"/>
  <c r="N3408" i="3"/>
  <c r="P3408" i="3"/>
  <c r="D3409" i="3" s="1"/>
  <c r="E3409" i="3" s="1"/>
  <c r="B3409" i="3" l="1"/>
  <c r="Q3409" i="3" s="1"/>
  <c r="C3409" i="3" l="1"/>
  <c r="F3409" i="3" s="1"/>
  <c r="I3409" i="3" l="1"/>
  <c r="J3409" i="3" s="1"/>
  <c r="K3409" i="3"/>
  <c r="L3409" i="3" s="1"/>
  <c r="G3409" i="3"/>
  <c r="H3409" i="3" l="1"/>
  <c r="M3409" i="3"/>
  <c r="N3409" i="3" l="1"/>
  <c r="P3409" i="3"/>
  <c r="D3410" i="3" s="1"/>
  <c r="E3410" i="3" s="1"/>
  <c r="O3409" i="3"/>
  <c r="B3410" i="3" s="1"/>
  <c r="Q3410" i="3" s="1"/>
  <c r="C3410" i="3" l="1"/>
  <c r="F3410" i="3" s="1"/>
  <c r="I3410" i="3" l="1"/>
  <c r="J3410" i="3" s="1"/>
  <c r="K3410" i="3"/>
  <c r="L3410" i="3" s="1"/>
  <c r="G3410" i="3"/>
  <c r="H3410" i="3" l="1"/>
  <c r="M3410" i="3"/>
  <c r="O3410" i="3" l="1"/>
  <c r="N3410" i="3"/>
  <c r="P3410" i="3"/>
  <c r="D3411" i="3" s="1"/>
  <c r="E3411" i="3" s="1"/>
  <c r="B3411" i="3" l="1"/>
  <c r="Q3411" i="3" s="1"/>
  <c r="C3411" i="3" l="1"/>
  <c r="F3411" i="3" s="1"/>
  <c r="I3411" i="3" l="1"/>
  <c r="J3411" i="3" s="1"/>
  <c r="M3411" i="3" s="1"/>
  <c r="G3411" i="3"/>
  <c r="H3411" i="3" s="1"/>
  <c r="K3411" i="3"/>
  <c r="L3411" i="3" s="1"/>
  <c r="O3411" i="3" l="1"/>
  <c r="P3411" i="3"/>
  <c r="D3412" i="3" s="1"/>
  <c r="E3412" i="3" s="1"/>
  <c r="N3411" i="3"/>
  <c r="B3412" i="3" l="1"/>
  <c r="Q3412" i="3" s="1"/>
  <c r="C3412" i="3"/>
  <c r="F3412" i="3" s="1"/>
  <c r="I3412" i="3" l="1"/>
  <c r="J3412" i="3" s="1"/>
  <c r="G3412" i="3"/>
  <c r="K3412" i="3"/>
  <c r="L3412" i="3" s="1"/>
  <c r="H3412" i="3" l="1"/>
  <c r="M3412" i="3"/>
  <c r="O3412" i="3" l="1"/>
  <c r="N3412" i="3"/>
  <c r="P3412" i="3"/>
  <c r="D3413" i="3" s="1"/>
  <c r="E3413" i="3" s="1"/>
  <c r="B3413" i="3" l="1"/>
  <c r="Q3413" i="3" s="1"/>
  <c r="C3413" i="3" l="1"/>
  <c r="F3413" i="3" s="1"/>
  <c r="G3413" i="3" l="1"/>
  <c r="I3413" i="3"/>
  <c r="J3413" i="3" s="1"/>
  <c r="K3413" i="3"/>
  <c r="L3413" i="3" s="1"/>
  <c r="H3413" i="3" l="1"/>
  <c r="M3413" i="3"/>
  <c r="N3413" i="3" l="1"/>
  <c r="O3413" i="3"/>
  <c r="B3414" i="3" s="1"/>
  <c r="Q3414" i="3" s="1"/>
  <c r="P3413" i="3"/>
  <c r="D3414" i="3" s="1"/>
  <c r="E3414" i="3" s="1"/>
  <c r="C3414" i="3" l="1"/>
  <c r="F3414" i="3" s="1"/>
  <c r="K3414" i="3" l="1"/>
  <c r="L3414" i="3" s="1"/>
  <c r="I3414" i="3"/>
  <c r="J3414" i="3" s="1"/>
  <c r="M3414" i="3" s="1"/>
  <c r="G3414" i="3"/>
  <c r="H3414" i="3" s="1"/>
  <c r="O3414" i="3" l="1"/>
  <c r="P3414" i="3"/>
  <c r="D3415" i="3" s="1"/>
  <c r="E3415" i="3" s="1"/>
  <c r="N3414" i="3"/>
  <c r="B3415" i="3" l="1"/>
  <c r="Q3415" i="3" s="1"/>
  <c r="C3415" i="3"/>
  <c r="F3415" i="3" s="1"/>
  <c r="I3415" i="3" l="1"/>
  <c r="J3415" i="3" s="1"/>
  <c r="K3415" i="3"/>
  <c r="L3415" i="3" s="1"/>
  <c r="G3415" i="3"/>
  <c r="H3415" i="3" l="1"/>
  <c r="M3415" i="3"/>
  <c r="N3415" i="3" l="1"/>
  <c r="O3415" i="3"/>
  <c r="B3416" i="3" s="1"/>
  <c r="Q3416" i="3" s="1"/>
  <c r="P3415" i="3"/>
  <c r="D3416" i="3" s="1"/>
  <c r="E3416" i="3" s="1"/>
  <c r="C3416" i="3" l="1"/>
  <c r="F3416" i="3" s="1"/>
  <c r="I3416" i="3" l="1"/>
  <c r="J3416" i="3" s="1"/>
  <c r="K3416" i="3"/>
  <c r="L3416" i="3" s="1"/>
  <c r="G3416" i="3"/>
  <c r="H3416" i="3" l="1"/>
  <c r="M3416" i="3"/>
  <c r="N3416" i="3" l="1"/>
  <c r="P3416" i="3"/>
  <c r="D3417" i="3" s="1"/>
  <c r="E3417" i="3" s="1"/>
  <c r="O3416" i="3"/>
  <c r="B3417" i="3" s="1"/>
  <c r="Q3417" i="3" s="1"/>
  <c r="C3417" i="3" l="1"/>
  <c r="F3417" i="3" s="1"/>
  <c r="I3417" i="3" l="1"/>
  <c r="J3417" i="3" s="1"/>
  <c r="M3417" i="3" s="1"/>
  <c r="K3417" i="3"/>
  <c r="L3417" i="3" s="1"/>
  <c r="G3417" i="3"/>
  <c r="H3417" i="3" s="1"/>
  <c r="P3417" i="3" l="1"/>
  <c r="D3418" i="3" s="1"/>
  <c r="E3418" i="3" s="1"/>
  <c r="O3417" i="3"/>
  <c r="N3417" i="3"/>
  <c r="B3418" i="3" l="1"/>
  <c r="Q3418" i="3" s="1"/>
  <c r="C3418" i="3" l="1"/>
  <c r="F3418" i="3" s="1"/>
  <c r="G3418" i="3" l="1"/>
  <c r="H3418" i="3" s="1"/>
  <c r="I3418" i="3"/>
  <c r="J3418" i="3" s="1"/>
  <c r="M3418" i="3" s="1"/>
  <c r="K3418" i="3"/>
  <c r="L3418" i="3" s="1"/>
  <c r="N3418" i="3" l="1"/>
  <c r="O3418" i="3"/>
  <c r="B3419" i="3" s="1"/>
  <c r="Q3419" i="3" s="1"/>
  <c r="P3418" i="3"/>
  <c r="D3419" i="3" s="1"/>
  <c r="E3419" i="3" s="1"/>
  <c r="C3419" i="3" l="1"/>
  <c r="F3419" i="3" s="1"/>
  <c r="K3419" i="3" l="1"/>
  <c r="L3419" i="3" s="1"/>
  <c r="G3419" i="3"/>
  <c r="I3419" i="3"/>
  <c r="J3419" i="3" s="1"/>
  <c r="H3419" i="3" l="1"/>
  <c r="M3419" i="3"/>
  <c r="N3419" i="3" l="1"/>
  <c r="P3419" i="3"/>
  <c r="D3420" i="3" s="1"/>
  <c r="E3420" i="3" s="1"/>
  <c r="O3419" i="3"/>
  <c r="B3420" i="3" s="1"/>
  <c r="Q3420" i="3" s="1"/>
  <c r="C3420" i="3" l="1"/>
  <c r="F3420" i="3" s="1"/>
  <c r="G3420" i="3" l="1"/>
  <c r="H3420" i="3" s="1"/>
  <c r="K3420" i="3"/>
  <c r="L3420" i="3" s="1"/>
  <c r="I3420" i="3"/>
  <c r="J3420" i="3" s="1"/>
  <c r="M3420" i="3" s="1"/>
  <c r="N3420" i="3" s="1"/>
  <c r="P3420" i="3" l="1"/>
  <c r="D3421" i="3" s="1"/>
  <c r="E3421" i="3" s="1"/>
  <c r="O3420" i="3"/>
  <c r="B3421" i="3" s="1"/>
  <c r="Q3421" i="3" l="1"/>
  <c r="C3421" i="3"/>
  <c r="F3421" i="3" s="1"/>
  <c r="G3421" i="3"/>
  <c r="H3421" i="3" s="1"/>
  <c r="K3421" i="3"/>
  <c r="L3421" i="3" s="1"/>
  <c r="I3421" i="3"/>
  <c r="J3421" i="3" s="1"/>
  <c r="M3421" i="3" s="1"/>
  <c r="N3421" i="3" l="1"/>
  <c r="P3421" i="3"/>
  <c r="D3422" i="3" s="1"/>
  <c r="E3422" i="3" s="1"/>
  <c r="O3421" i="3"/>
  <c r="B3422" i="3" s="1"/>
  <c r="Q3422" i="3" s="1"/>
  <c r="C3422" i="3" l="1"/>
  <c r="F3422" i="3" s="1"/>
  <c r="G3422" i="3" l="1"/>
  <c r="K3422" i="3"/>
  <c r="L3422" i="3" s="1"/>
  <c r="I3422" i="3"/>
  <c r="J3422" i="3" s="1"/>
  <c r="H3422" i="3" l="1"/>
  <c r="M3422" i="3"/>
  <c r="P3422" i="3" l="1"/>
  <c r="D3423" i="3" s="1"/>
  <c r="E3423" i="3" s="1"/>
  <c r="N3422" i="3"/>
  <c r="O3422" i="3"/>
  <c r="B3423" i="3" s="1"/>
  <c r="Q3423" i="3" s="1"/>
  <c r="C3423" i="3" l="1"/>
  <c r="F3423" i="3" s="1"/>
  <c r="I3423" i="3" l="1"/>
  <c r="J3423" i="3" s="1"/>
  <c r="K3423" i="3"/>
  <c r="L3423" i="3" s="1"/>
  <c r="G3423" i="3"/>
  <c r="H3423" i="3" l="1"/>
  <c r="M3423" i="3"/>
  <c r="N3423" i="3" l="1"/>
  <c r="P3423" i="3"/>
  <c r="D3424" i="3" s="1"/>
  <c r="E3424" i="3" s="1"/>
  <c r="O3423" i="3"/>
  <c r="B3424" i="3" l="1"/>
  <c r="Q3424" i="3" s="1"/>
  <c r="C3424" i="3"/>
  <c r="F3424" i="3" s="1"/>
  <c r="G3424" i="3" l="1"/>
  <c r="H3424" i="3" s="1"/>
  <c r="I3424" i="3"/>
  <c r="J3424" i="3" s="1"/>
  <c r="K3424" i="3"/>
  <c r="L3424" i="3" s="1"/>
  <c r="M3424" i="3" l="1"/>
  <c r="N3424" i="3" s="1"/>
  <c r="O3424" i="3" l="1"/>
  <c r="P3424" i="3"/>
  <c r="D3425" i="3" s="1"/>
  <c r="E3425" i="3" s="1"/>
  <c r="B3425" i="3"/>
  <c r="Q3425" i="3" s="1"/>
  <c r="C3425" i="3"/>
  <c r="F3425" i="3" l="1"/>
  <c r="I3425" i="3"/>
  <c r="J3425" i="3" s="1"/>
  <c r="K3425" i="3"/>
  <c r="L3425" i="3" s="1"/>
  <c r="G3425" i="3"/>
  <c r="H3425" i="3" l="1"/>
  <c r="M3425" i="3"/>
  <c r="P3425" i="3" l="1"/>
  <c r="D3426" i="3" s="1"/>
  <c r="E3426" i="3" s="1"/>
  <c r="N3425" i="3"/>
  <c r="O3425" i="3"/>
  <c r="B3426" i="3" l="1"/>
  <c r="Q3426" i="3" s="1"/>
  <c r="C3426" i="3" l="1"/>
  <c r="F3426" i="3" s="1"/>
  <c r="K3426" i="3" s="1"/>
  <c r="L3426" i="3" s="1"/>
  <c r="G3426" i="3"/>
  <c r="I3426" i="3" l="1"/>
  <c r="J3426" i="3" s="1"/>
  <c r="H3426" i="3"/>
  <c r="M3426" i="3"/>
  <c r="P3426" i="3" l="1"/>
  <c r="D3427" i="3" s="1"/>
  <c r="E3427" i="3" s="1"/>
  <c r="O3426" i="3"/>
  <c r="N3426" i="3"/>
  <c r="B3427" i="3" l="1"/>
  <c r="Q3427" i="3" s="1"/>
  <c r="C3427" i="3" l="1"/>
  <c r="F3427" i="3" s="1"/>
  <c r="G3427" i="3" l="1"/>
  <c r="H3427" i="3" s="1"/>
  <c r="K3427" i="3"/>
  <c r="L3427" i="3" s="1"/>
  <c r="I3427" i="3"/>
  <c r="J3427" i="3" s="1"/>
  <c r="M3427" i="3" s="1"/>
  <c r="N3427" i="3" l="1"/>
  <c r="O3427" i="3"/>
  <c r="P3427" i="3"/>
  <c r="D3428" i="3" s="1"/>
  <c r="E3428" i="3" s="1"/>
  <c r="B3428" i="3" l="1"/>
  <c r="Q3428" i="3" s="1"/>
  <c r="C3428" i="3"/>
  <c r="F3428" i="3" s="1"/>
  <c r="G3428" i="3" l="1"/>
  <c r="I3428" i="3"/>
  <c r="J3428" i="3" s="1"/>
  <c r="K3428" i="3"/>
  <c r="L3428" i="3" s="1"/>
  <c r="H3428" i="3" l="1"/>
  <c r="M3428" i="3"/>
  <c r="N3428" i="3" l="1"/>
  <c r="P3428" i="3"/>
  <c r="D3429" i="3" s="1"/>
  <c r="E3429" i="3" s="1"/>
  <c r="O3428" i="3"/>
  <c r="B3429" i="3" l="1"/>
  <c r="Q3429" i="3" s="1"/>
  <c r="C3429" i="3" l="1"/>
  <c r="F3429" i="3" s="1"/>
  <c r="K3429" i="3"/>
  <c r="L3429" i="3" s="1"/>
  <c r="G3429" i="3"/>
  <c r="I3429" i="3"/>
  <c r="J3429" i="3" s="1"/>
  <c r="H3429" i="3" l="1"/>
  <c r="M3429" i="3"/>
  <c r="O3429" i="3" l="1"/>
  <c r="P3429" i="3"/>
  <c r="D3430" i="3" s="1"/>
  <c r="E3430" i="3" s="1"/>
  <c r="N3429" i="3"/>
  <c r="B3430" i="3" l="1"/>
  <c r="Q3430" i="3" s="1"/>
  <c r="C3430" i="3" l="1"/>
  <c r="F3430" i="3" s="1"/>
  <c r="G3430" i="3"/>
  <c r="H3430" i="3" s="1"/>
  <c r="I3430" i="3"/>
  <c r="J3430" i="3" s="1"/>
  <c r="M3430" i="3" s="1"/>
  <c r="K3430" i="3"/>
  <c r="L3430" i="3" s="1"/>
  <c r="N3430" i="3" l="1"/>
  <c r="P3430" i="3"/>
  <c r="D3431" i="3" s="1"/>
  <c r="E3431" i="3" s="1"/>
  <c r="O3430" i="3"/>
  <c r="B3431" i="3" l="1"/>
  <c r="Q3431" i="3" s="1"/>
  <c r="C3431" i="3"/>
  <c r="F3431" i="3" s="1"/>
  <c r="G3431" i="3" l="1"/>
  <c r="K3431" i="3"/>
  <c r="L3431" i="3" s="1"/>
  <c r="I3431" i="3"/>
  <c r="J3431" i="3" s="1"/>
  <c r="H3431" i="3" l="1"/>
  <c r="M3431" i="3"/>
  <c r="N3431" i="3" l="1"/>
  <c r="O3431" i="3"/>
  <c r="P3431" i="3"/>
  <c r="D3432" i="3" s="1"/>
  <c r="E3432" i="3" s="1"/>
  <c r="B3432" i="3" l="1"/>
  <c r="Q3432" i="3" s="1"/>
  <c r="C3432" i="3" l="1"/>
  <c r="F3432" i="3" s="1"/>
  <c r="K3432" i="3" s="1"/>
  <c r="L3432" i="3" s="1"/>
  <c r="I3432" i="3"/>
  <c r="J3432" i="3" s="1"/>
  <c r="G3432" i="3" l="1"/>
  <c r="H3432" i="3" s="1"/>
  <c r="M3432" i="3"/>
  <c r="O3432" i="3" l="1"/>
  <c r="N3432" i="3"/>
  <c r="P3432" i="3"/>
  <c r="D3433" i="3" s="1"/>
  <c r="E3433" i="3" s="1"/>
  <c r="B3433" i="3" l="1"/>
  <c r="Q3433" i="3" s="1"/>
  <c r="C3433" i="3" l="1"/>
  <c r="F3433" i="3" s="1"/>
  <c r="I3433" i="3" l="1"/>
  <c r="J3433" i="3" s="1"/>
  <c r="G3433" i="3"/>
  <c r="H3433" i="3" s="1"/>
  <c r="K3433" i="3"/>
  <c r="L3433" i="3" s="1"/>
  <c r="M3433" i="3" l="1"/>
  <c r="N3433" i="3" s="1"/>
  <c r="P3433" i="3" l="1"/>
  <c r="D3434" i="3" s="1"/>
  <c r="E3434" i="3" s="1"/>
  <c r="O3433" i="3"/>
  <c r="B3434" i="3" s="1"/>
  <c r="Q3434" i="3" s="1"/>
  <c r="C3434" i="3" l="1"/>
  <c r="F3434" i="3" s="1"/>
  <c r="K3434" i="3"/>
  <c r="L3434" i="3" s="1"/>
  <c r="I3434" i="3"/>
  <c r="J3434" i="3" s="1"/>
  <c r="G3434" i="3"/>
  <c r="H3434" i="3" l="1"/>
  <c r="M3434" i="3"/>
  <c r="N3434" i="3" l="1"/>
  <c r="P3434" i="3"/>
  <c r="D3435" i="3" s="1"/>
  <c r="E3435" i="3" s="1"/>
  <c r="O3434" i="3"/>
  <c r="B3435" i="3" l="1"/>
  <c r="Q3435" i="3" s="1"/>
  <c r="C3435" i="3"/>
  <c r="F3435" i="3" s="1"/>
  <c r="I3435" i="3" l="1"/>
  <c r="J3435" i="3" s="1"/>
  <c r="G3435" i="3"/>
  <c r="K3435" i="3"/>
  <c r="L3435" i="3" s="1"/>
  <c r="H3435" i="3" l="1"/>
  <c r="M3435" i="3"/>
  <c r="N3435" i="3" l="1"/>
  <c r="P3435" i="3"/>
  <c r="D3436" i="3" s="1"/>
  <c r="E3436" i="3" s="1"/>
  <c r="O3435" i="3"/>
  <c r="B3436" i="3" s="1"/>
  <c r="Q3436" i="3" s="1"/>
  <c r="C3436" i="3" l="1"/>
  <c r="F3436" i="3" s="1"/>
  <c r="G3436" i="3" l="1"/>
  <c r="H3436" i="3" s="1"/>
  <c r="I3436" i="3"/>
  <c r="J3436" i="3" s="1"/>
  <c r="M3436" i="3" s="1"/>
  <c r="K3436" i="3"/>
  <c r="L3436" i="3" s="1"/>
  <c r="P3436" i="3" l="1"/>
  <c r="D3437" i="3" s="1"/>
  <c r="E3437" i="3" s="1"/>
  <c r="N3436" i="3"/>
  <c r="O3436" i="3"/>
  <c r="B3437" i="3" s="1"/>
  <c r="Q3437" i="3" s="1"/>
  <c r="C3437" i="3" l="1"/>
  <c r="F3437" i="3" s="1"/>
  <c r="K3437" i="3" l="1"/>
  <c r="L3437" i="3" s="1"/>
  <c r="I3437" i="3"/>
  <c r="J3437" i="3" s="1"/>
  <c r="G3437" i="3"/>
  <c r="H3437" i="3" l="1"/>
  <c r="M3437" i="3"/>
  <c r="O3437" i="3" l="1"/>
  <c r="N3437" i="3"/>
  <c r="P3437" i="3"/>
  <c r="D3438" i="3" s="1"/>
  <c r="E3438" i="3" s="1"/>
  <c r="B3438" i="3" l="1"/>
  <c r="Q3438" i="3" s="1"/>
  <c r="C3438" i="3"/>
  <c r="F3438" i="3" s="1"/>
  <c r="K3438" i="3" l="1"/>
  <c r="L3438" i="3" s="1"/>
  <c r="G3438" i="3"/>
  <c r="I3438" i="3"/>
  <c r="J3438" i="3" s="1"/>
  <c r="H3438" i="3" l="1"/>
  <c r="M3438" i="3"/>
  <c r="O3438" i="3" l="1"/>
  <c r="P3438" i="3"/>
  <c r="D3439" i="3" s="1"/>
  <c r="E3439" i="3" s="1"/>
  <c r="N3438" i="3"/>
  <c r="B3439" i="3" l="1"/>
  <c r="Q3439" i="3" s="1"/>
  <c r="C3439" i="3" l="1"/>
  <c r="F3439" i="3" s="1"/>
  <c r="K3439" i="3" l="1"/>
  <c r="L3439" i="3" s="1"/>
  <c r="G3439" i="3"/>
  <c r="H3439" i="3" s="1"/>
  <c r="I3439" i="3"/>
  <c r="J3439" i="3" s="1"/>
  <c r="M3439" i="3" s="1"/>
  <c r="O3439" i="3" l="1"/>
  <c r="P3439" i="3"/>
  <c r="D3440" i="3" s="1"/>
  <c r="E3440" i="3" s="1"/>
  <c r="N3439" i="3"/>
  <c r="B3440" i="3" l="1"/>
  <c r="Q3440" i="3" s="1"/>
  <c r="C3440" i="3" l="1"/>
  <c r="F3440" i="3" s="1"/>
  <c r="I3440" i="3" l="1"/>
  <c r="J3440" i="3" s="1"/>
  <c r="G3440" i="3"/>
  <c r="K3440" i="3"/>
  <c r="L3440" i="3" s="1"/>
  <c r="H3440" i="3" l="1"/>
  <c r="M3440" i="3"/>
  <c r="N3440" i="3" l="1"/>
  <c r="O3440" i="3"/>
  <c r="P3440" i="3"/>
  <c r="D3441" i="3" s="1"/>
  <c r="E3441" i="3" s="1"/>
  <c r="B3441" i="3" l="1"/>
  <c r="Q3441" i="3" s="1"/>
  <c r="C3441" i="3" l="1"/>
  <c r="F3441" i="3" s="1"/>
  <c r="G3441" i="3" s="1"/>
  <c r="K3441" i="3" l="1"/>
  <c r="L3441" i="3" s="1"/>
  <c r="I3441" i="3"/>
  <c r="J3441" i="3" s="1"/>
  <c r="H3441" i="3"/>
  <c r="M3441" i="3"/>
  <c r="N3441" i="3" l="1"/>
  <c r="O3441" i="3"/>
  <c r="B3442" i="3" s="1"/>
  <c r="Q3442" i="3" s="1"/>
  <c r="P3441" i="3"/>
  <c r="D3442" i="3" s="1"/>
  <c r="E3442" i="3" s="1"/>
  <c r="C3442" i="3" l="1"/>
  <c r="F3442" i="3" s="1"/>
  <c r="I3442" i="3" l="1"/>
  <c r="J3442" i="3" s="1"/>
  <c r="K3442" i="3"/>
  <c r="L3442" i="3" s="1"/>
  <c r="G3442" i="3"/>
  <c r="H3442" i="3" s="1"/>
  <c r="M3442" i="3" l="1"/>
  <c r="N3442" i="3" s="1"/>
  <c r="P3442" i="3" l="1"/>
  <c r="D3443" i="3" s="1"/>
  <c r="E3443" i="3" s="1"/>
  <c r="O3442" i="3"/>
  <c r="B3443" i="3" s="1"/>
  <c r="Q3443" i="3" l="1"/>
  <c r="C3443" i="3"/>
  <c r="F3443" i="3" s="1"/>
  <c r="I3443" i="3" s="1"/>
  <c r="J3443" i="3" s="1"/>
  <c r="G3443" i="3"/>
  <c r="K3443" i="3" l="1"/>
  <c r="L3443" i="3" s="1"/>
  <c r="H3443" i="3"/>
  <c r="M3443" i="3"/>
  <c r="N3443" i="3" l="1"/>
  <c r="O3443" i="3"/>
  <c r="B3444" i="3" s="1"/>
  <c r="Q3444" i="3" s="1"/>
  <c r="P3443" i="3"/>
  <c r="D3444" i="3" s="1"/>
  <c r="E3444" i="3" s="1"/>
  <c r="C3444" i="3" l="1"/>
  <c r="F3444" i="3" s="1"/>
  <c r="G3444" i="3" l="1"/>
  <c r="K3444" i="3"/>
  <c r="L3444" i="3" s="1"/>
  <c r="I3444" i="3"/>
  <c r="J3444" i="3" s="1"/>
  <c r="H3444" i="3" l="1"/>
  <c r="M3444" i="3"/>
  <c r="O3444" i="3" l="1"/>
  <c r="P3444" i="3"/>
  <c r="D3445" i="3" s="1"/>
  <c r="E3445" i="3" s="1"/>
  <c r="N3444" i="3"/>
  <c r="B3445" i="3" l="1"/>
  <c r="Q3445" i="3" s="1"/>
  <c r="C3445" i="3" l="1"/>
  <c r="F3445" i="3" s="1"/>
  <c r="I3445" i="3" l="1"/>
  <c r="J3445" i="3" s="1"/>
  <c r="K3445" i="3"/>
  <c r="L3445" i="3" s="1"/>
  <c r="G3445" i="3"/>
  <c r="H3445" i="3" s="1"/>
  <c r="M3445" i="3" l="1"/>
  <c r="O3445" i="3" s="1"/>
  <c r="P3445" i="3" l="1"/>
  <c r="D3446" i="3" s="1"/>
  <c r="E3446" i="3" s="1"/>
  <c r="N3445" i="3"/>
  <c r="B3446" i="3" s="1"/>
  <c r="Q3446" i="3" s="1"/>
  <c r="C3446" i="3" l="1"/>
  <c r="F3446" i="3" s="1"/>
  <c r="K3446" i="3" l="1"/>
  <c r="L3446" i="3" s="1"/>
  <c r="G3446" i="3"/>
  <c r="I3446" i="3"/>
  <c r="J3446" i="3" s="1"/>
  <c r="H3446" i="3" l="1"/>
  <c r="M3446" i="3"/>
  <c r="P3446" i="3" l="1"/>
  <c r="D3447" i="3" s="1"/>
  <c r="E3447" i="3" s="1"/>
  <c r="O3446" i="3"/>
  <c r="N3446" i="3"/>
  <c r="B3447" i="3" l="1"/>
  <c r="Q3447" i="3" s="1"/>
  <c r="C3447" i="3"/>
  <c r="F3447" i="3" s="1"/>
  <c r="K3447" i="3" l="1"/>
  <c r="L3447" i="3" s="1"/>
  <c r="I3447" i="3"/>
  <c r="J3447" i="3" s="1"/>
  <c r="G3447" i="3"/>
  <c r="H3447" i="3" l="1"/>
  <c r="M3447" i="3"/>
  <c r="N3447" i="3" l="1"/>
  <c r="O3447" i="3"/>
  <c r="P3447" i="3"/>
  <c r="D3448" i="3" s="1"/>
  <c r="E3448" i="3" s="1"/>
  <c r="B3448" i="3" l="1"/>
  <c r="Q3448" i="3" s="1"/>
  <c r="C3448" i="3" l="1"/>
  <c r="F3448" i="3" s="1"/>
  <c r="K3448" i="3" s="1"/>
  <c r="L3448" i="3" s="1"/>
  <c r="G3448" i="3"/>
  <c r="H3448" i="3" s="1"/>
  <c r="I3448" i="3" l="1"/>
  <c r="J3448" i="3" s="1"/>
  <c r="M3448" i="3" s="1"/>
  <c r="O3448" i="3" s="1"/>
  <c r="P3448" i="3" l="1"/>
  <c r="D3449" i="3" s="1"/>
  <c r="E3449" i="3" s="1"/>
  <c r="N3448" i="3"/>
  <c r="B3449" i="3" s="1"/>
  <c r="Q3449" i="3" s="1"/>
  <c r="C3449" i="3" l="1"/>
  <c r="F3449" i="3" s="1"/>
  <c r="K3449" i="3" l="1"/>
  <c r="L3449" i="3" s="1"/>
  <c r="I3449" i="3"/>
  <c r="J3449" i="3" s="1"/>
  <c r="G3449" i="3"/>
  <c r="H3449" i="3" l="1"/>
  <c r="M3449" i="3"/>
  <c r="O3449" i="3" l="1"/>
  <c r="P3449" i="3"/>
  <c r="D3450" i="3" s="1"/>
  <c r="E3450" i="3" s="1"/>
  <c r="N3449" i="3"/>
  <c r="B3450" i="3" l="1"/>
  <c r="Q3450" i="3" s="1"/>
  <c r="C3450" i="3" l="1"/>
  <c r="F3450" i="3" s="1"/>
  <c r="K3450" i="3" s="1"/>
  <c r="L3450" i="3" s="1"/>
  <c r="G3450" i="3" l="1"/>
  <c r="I3450" i="3"/>
  <c r="J3450" i="3" s="1"/>
  <c r="H3450" i="3"/>
  <c r="M3450" i="3"/>
  <c r="O3450" i="3" l="1"/>
  <c r="P3450" i="3"/>
  <c r="D3451" i="3" s="1"/>
  <c r="E3451" i="3" s="1"/>
  <c r="N3450" i="3"/>
  <c r="B3451" i="3" l="1"/>
  <c r="Q3451" i="3" s="1"/>
  <c r="C3451" i="3" l="1"/>
  <c r="F3451" i="3" s="1"/>
  <c r="G3451" i="3" l="1"/>
  <c r="H3451" i="3" s="1"/>
  <c r="K3451" i="3"/>
  <c r="L3451" i="3" s="1"/>
  <c r="I3451" i="3"/>
  <c r="J3451" i="3" s="1"/>
  <c r="M3451" i="3" s="1"/>
  <c r="N3451" i="3" l="1"/>
  <c r="O3451" i="3"/>
  <c r="B3452" i="3" s="1"/>
  <c r="Q3452" i="3" s="1"/>
  <c r="P3451" i="3"/>
  <c r="D3452" i="3" s="1"/>
  <c r="E3452" i="3" s="1"/>
  <c r="C3452" i="3" l="1"/>
  <c r="F3452" i="3" s="1"/>
  <c r="G3452" i="3" l="1"/>
  <c r="H3452" i="3" s="1"/>
  <c r="I3452" i="3"/>
  <c r="J3452" i="3" s="1"/>
  <c r="K3452" i="3"/>
  <c r="L3452" i="3" s="1"/>
  <c r="M3452" i="3" l="1"/>
  <c r="P3452" i="3" s="1"/>
  <c r="D3453" i="3" s="1"/>
  <c r="E3453" i="3" s="1"/>
  <c r="O3452" i="3" l="1"/>
  <c r="N3452" i="3"/>
  <c r="B3453" i="3" l="1"/>
  <c r="Q3453" i="3" s="1"/>
  <c r="C3453" i="3" l="1"/>
  <c r="F3453" i="3" s="1"/>
  <c r="I3453" i="3" s="1"/>
  <c r="J3453" i="3" s="1"/>
  <c r="K3453" i="3"/>
  <c r="L3453" i="3" s="1"/>
  <c r="G3453" i="3"/>
  <c r="H3453" i="3" s="1"/>
  <c r="M3453" i="3"/>
  <c r="N3453" i="3" l="1"/>
  <c r="P3453" i="3"/>
  <c r="D3454" i="3" s="1"/>
  <c r="E3454" i="3" s="1"/>
  <c r="O3453" i="3"/>
  <c r="B3454" i="3" s="1"/>
  <c r="Q3454" i="3" s="1"/>
  <c r="C3454" i="3" l="1"/>
  <c r="F3454" i="3" s="1"/>
  <c r="K3454" i="3" l="1"/>
  <c r="L3454" i="3" s="1"/>
  <c r="I3454" i="3"/>
  <c r="J3454" i="3" s="1"/>
  <c r="G3454" i="3"/>
  <c r="H3454" i="3" s="1"/>
  <c r="M3454" i="3" l="1"/>
  <c r="P3454" i="3" s="1"/>
  <c r="D3455" i="3" s="1"/>
  <c r="E3455" i="3" s="1"/>
  <c r="O3454" i="3" l="1"/>
  <c r="N3454" i="3"/>
  <c r="B3455" i="3" l="1"/>
  <c r="Q3455" i="3" s="1"/>
  <c r="C3455" i="3" l="1"/>
  <c r="F3455" i="3" s="1"/>
  <c r="G3455" i="3" l="1"/>
  <c r="H3455" i="3" s="1"/>
  <c r="I3455" i="3"/>
  <c r="J3455" i="3" s="1"/>
  <c r="M3455" i="3" s="1"/>
  <c r="K3455" i="3"/>
  <c r="L3455" i="3" s="1"/>
  <c r="O3455" i="3" l="1"/>
  <c r="P3455" i="3"/>
  <c r="D3456" i="3" s="1"/>
  <c r="E3456" i="3" s="1"/>
  <c r="N3455" i="3"/>
  <c r="B3456" i="3" l="1"/>
  <c r="Q3456" i="3" s="1"/>
  <c r="C3456" i="3" l="1"/>
  <c r="F3456" i="3" s="1"/>
  <c r="K3456" i="3" l="1"/>
  <c r="L3456" i="3" s="1"/>
  <c r="I3456" i="3"/>
  <c r="J3456" i="3" s="1"/>
  <c r="G3456" i="3"/>
  <c r="H3456" i="3" l="1"/>
  <c r="M3456" i="3"/>
  <c r="N3456" i="3" l="1"/>
  <c r="P3456" i="3"/>
  <c r="D3457" i="3" s="1"/>
  <c r="E3457" i="3" s="1"/>
  <c r="O3456" i="3"/>
  <c r="B3457" i="3" s="1"/>
  <c r="Q3457" i="3" s="1"/>
  <c r="C3457" i="3" l="1"/>
  <c r="F3457" i="3" s="1"/>
  <c r="G3457" i="3" l="1"/>
  <c r="H3457" i="3" s="1"/>
  <c r="K3457" i="3"/>
  <c r="L3457" i="3" s="1"/>
  <c r="I3457" i="3"/>
  <c r="J3457" i="3" s="1"/>
  <c r="M3457" i="3" s="1"/>
  <c r="N3457" i="3" l="1"/>
  <c r="O3457" i="3"/>
  <c r="P3457" i="3"/>
  <c r="D3458" i="3" s="1"/>
  <c r="E3458" i="3" s="1"/>
  <c r="B3458" i="3" l="1"/>
  <c r="Q3458" i="3" s="1"/>
  <c r="C3458" i="3"/>
  <c r="F3458" i="3" s="1"/>
  <c r="K3458" i="3" l="1"/>
  <c r="L3458" i="3" s="1"/>
  <c r="G3458" i="3"/>
  <c r="I3458" i="3"/>
  <c r="J3458" i="3" s="1"/>
  <c r="H3458" i="3" l="1"/>
  <c r="M3458" i="3"/>
  <c r="N3458" i="3" l="1"/>
  <c r="P3458" i="3"/>
  <c r="D3459" i="3" s="1"/>
  <c r="E3459" i="3" s="1"/>
  <c r="O3458" i="3"/>
  <c r="B3459" i="3" s="1"/>
  <c r="Q3459" i="3" s="1"/>
  <c r="C3459" i="3" l="1"/>
  <c r="F3459" i="3" s="1"/>
  <c r="G3459" i="3" l="1"/>
  <c r="H3459" i="3" s="1"/>
  <c r="I3459" i="3"/>
  <c r="J3459" i="3" s="1"/>
  <c r="M3459" i="3" s="1"/>
  <c r="K3459" i="3"/>
  <c r="L3459" i="3" s="1"/>
  <c r="O3459" i="3" l="1"/>
  <c r="P3459" i="3"/>
  <c r="D3460" i="3" s="1"/>
  <c r="E3460" i="3" s="1"/>
  <c r="N3459" i="3"/>
  <c r="B3460" i="3" l="1"/>
  <c r="Q3460" i="3" s="1"/>
  <c r="C3460" i="3" l="1"/>
  <c r="F3460" i="3" s="1"/>
  <c r="I3460" i="3" l="1"/>
  <c r="J3460" i="3" s="1"/>
  <c r="K3460" i="3"/>
  <c r="L3460" i="3" s="1"/>
  <c r="G3460" i="3"/>
  <c r="H3460" i="3" l="1"/>
  <c r="M3460" i="3"/>
  <c r="N3460" i="3" l="1"/>
  <c r="P3460" i="3"/>
  <c r="D3461" i="3" s="1"/>
  <c r="E3461" i="3" s="1"/>
  <c r="O3460" i="3"/>
  <c r="B3461" i="3" s="1"/>
  <c r="Q3461" i="3" s="1"/>
  <c r="C3461" i="3" l="1"/>
  <c r="F3461" i="3" s="1"/>
  <c r="G3461" i="3" l="1"/>
  <c r="H3461" i="3" s="1"/>
  <c r="I3461" i="3"/>
  <c r="J3461" i="3" s="1"/>
  <c r="M3461" i="3" s="1"/>
  <c r="K3461" i="3"/>
  <c r="L3461" i="3" s="1"/>
  <c r="N3461" i="3" l="1"/>
  <c r="O3461" i="3"/>
  <c r="B3462" i="3" s="1"/>
  <c r="Q3462" i="3" s="1"/>
  <c r="P3461" i="3"/>
  <c r="D3462" i="3" s="1"/>
  <c r="E3462" i="3" s="1"/>
  <c r="C3462" i="3" l="1"/>
  <c r="F3462" i="3" s="1"/>
  <c r="G3462" i="3" l="1"/>
  <c r="K3462" i="3"/>
  <c r="L3462" i="3" s="1"/>
  <c r="I3462" i="3"/>
  <c r="J3462" i="3" s="1"/>
  <c r="M3462" i="3" l="1"/>
  <c r="H3462" i="3"/>
  <c r="N3462" i="3" l="1"/>
  <c r="P3462" i="3"/>
  <c r="D3463" i="3" s="1"/>
  <c r="E3463" i="3" s="1"/>
  <c r="O3462" i="3"/>
  <c r="B3463" i="3" s="1"/>
  <c r="Q3463" i="3" s="1"/>
  <c r="C3463" i="3" l="1"/>
  <c r="F3463" i="3" s="1"/>
  <c r="I3463" i="3" l="1"/>
  <c r="J3463" i="3" s="1"/>
  <c r="K3463" i="3"/>
  <c r="L3463" i="3" s="1"/>
  <c r="G3463" i="3"/>
  <c r="H3463" i="3" s="1"/>
  <c r="M3463" i="3" l="1"/>
  <c r="N3463" i="3" s="1"/>
  <c r="P3463" i="3" l="1"/>
  <c r="D3464" i="3" s="1"/>
  <c r="E3464" i="3" s="1"/>
  <c r="O3463" i="3"/>
  <c r="B3464" i="3" s="1"/>
  <c r="Q3464" i="3" s="1"/>
  <c r="C3464" i="3" l="1"/>
  <c r="F3464" i="3" s="1"/>
  <c r="I3464" i="3"/>
  <c r="J3464" i="3" s="1"/>
  <c r="K3464" i="3"/>
  <c r="L3464" i="3" s="1"/>
  <c r="G3464" i="3"/>
  <c r="H3464" i="3" l="1"/>
  <c r="M3464" i="3"/>
  <c r="P3464" i="3" l="1"/>
  <c r="D3465" i="3" s="1"/>
  <c r="E3465" i="3" s="1"/>
  <c r="O3464" i="3"/>
  <c r="N3464" i="3"/>
  <c r="B3465" i="3" l="1"/>
  <c r="Q3465" i="3" s="1"/>
  <c r="C3465" i="3" l="1"/>
  <c r="F3465" i="3" s="1"/>
  <c r="I3465" i="3" l="1"/>
  <c r="J3465" i="3" s="1"/>
  <c r="M3465" i="3" s="1"/>
  <c r="G3465" i="3"/>
  <c r="H3465" i="3" s="1"/>
  <c r="K3465" i="3"/>
  <c r="L3465" i="3" s="1"/>
  <c r="N3465" i="3" l="1"/>
  <c r="O3465" i="3"/>
  <c r="B3466" i="3" s="1"/>
  <c r="Q3466" i="3" s="1"/>
  <c r="P3465" i="3"/>
  <c r="D3466" i="3" s="1"/>
  <c r="E3466" i="3" s="1"/>
  <c r="C3466" i="3" l="1"/>
  <c r="F3466" i="3" s="1"/>
  <c r="G3466" i="3" l="1"/>
  <c r="H3466" i="3" s="1"/>
  <c r="K3466" i="3"/>
  <c r="L3466" i="3" s="1"/>
  <c r="I3466" i="3"/>
  <c r="J3466" i="3" s="1"/>
  <c r="M3466" i="3" s="1"/>
  <c r="N3466" i="3" l="1"/>
  <c r="O3466" i="3"/>
  <c r="B3467" i="3" s="1"/>
  <c r="Q3467" i="3" s="1"/>
  <c r="P3466" i="3"/>
  <c r="D3467" i="3" s="1"/>
  <c r="E3467" i="3" s="1"/>
  <c r="C3467" i="3" l="1"/>
  <c r="F3467" i="3" s="1"/>
  <c r="I3467" i="3" l="1"/>
  <c r="J3467" i="3" s="1"/>
  <c r="M3467" i="3" s="1"/>
  <c r="O3467" i="3" s="1"/>
  <c r="G3467" i="3"/>
  <c r="H3467" i="3" s="1"/>
  <c r="K3467" i="3"/>
  <c r="L3467" i="3" s="1"/>
  <c r="N3467" i="3" l="1"/>
  <c r="P3467" i="3"/>
  <c r="D3468" i="3" s="1"/>
  <c r="E3468" i="3" s="1"/>
  <c r="B3468" i="3"/>
  <c r="Q3468" i="3" s="1"/>
  <c r="C3468" i="3" l="1"/>
  <c r="F3468" i="3" s="1"/>
  <c r="I3468" i="3" l="1"/>
  <c r="J3468" i="3" s="1"/>
  <c r="G3468" i="3"/>
  <c r="K3468" i="3"/>
  <c r="L3468" i="3" s="1"/>
  <c r="H3468" i="3" l="1"/>
  <c r="M3468" i="3"/>
  <c r="P3468" i="3" l="1"/>
  <c r="D3469" i="3" s="1"/>
  <c r="E3469" i="3" s="1"/>
  <c r="O3468" i="3"/>
  <c r="N3468" i="3"/>
  <c r="B3469" i="3" l="1"/>
  <c r="Q3469" i="3" s="1"/>
  <c r="C3469" i="3"/>
  <c r="F3469" i="3" s="1"/>
  <c r="I3469" i="3" l="1"/>
  <c r="J3469" i="3" s="1"/>
  <c r="K3469" i="3"/>
  <c r="L3469" i="3" s="1"/>
  <c r="G3469" i="3"/>
  <c r="H3469" i="3" s="1"/>
  <c r="M3469" i="3" l="1"/>
  <c r="O3469" i="3" s="1"/>
  <c r="P3469" i="3" l="1"/>
  <c r="D3470" i="3" s="1"/>
  <c r="E3470" i="3" s="1"/>
  <c r="N3469" i="3"/>
  <c r="B3470" i="3" s="1"/>
  <c r="Q3470" i="3" s="1"/>
  <c r="C3470" i="3" l="1"/>
  <c r="F3470" i="3" s="1"/>
  <c r="I3470" i="3" l="1"/>
  <c r="J3470" i="3" s="1"/>
  <c r="G3470" i="3"/>
  <c r="K3470" i="3"/>
  <c r="L3470" i="3" s="1"/>
  <c r="H3470" i="3" l="1"/>
  <c r="M3470" i="3"/>
  <c r="O3470" i="3" l="1"/>
  <c r="N3470" i="3"/>
  <c r="P3470" i="3"/>
  <c r="D3471" i="3" s="1"/>
  <c r="E3471" i="3" s="1"/>
  <c r="B3471" i="3" l="1"/>
  <c r="Q3471" i="3" s="1"/>
  <c r="C3471" i="3" l="1"/>
  <c r="F3471" i="3" s="1"/>
  <c r="K3471" i="3" l="1"/>
  <c r="L3471" i="3" s="1"/>
  <c r="G3471" i="3"/>
  <c r="I3471" i="3"/>
  <c r="J3471" i="3" s="1"/>
  <c r="H3471" i="3" l="1"/>
  <c r="M3471" i="3"/>
  <c r="O3471" i="3" l="1"/>
  <c r="N3471" i="3"/>
  <c r="P3471" i="3"/>
  <c r="D3472" i="3" s="1"/>
  <c r="E3472" i="3" s="1"/>
  <c r="B3472" i="3" l="1"/>
  <c r="Q3472" i="3" s="1"/>
  <c r="C3472" i="3" l="1"/>
  <c r="F3472" i="3" s="1"/>
  <c r="I3472" i="3" l="1"/>
  <c r="J3472" i="3" s="1"/>
  <c r="G3472" i="3"/>
  <c r="H3472" i="3" s="1"/>
  <c r="K3472" i="3"/>
  <c r="L3472" i="3" s="1"/>
  <c r="M3472" i="3" l="1"/>
  <c r="O3472" i="3" s="1"/>
  <c r="P3472" i="3" l="1"/>
  <c r="D3473" i="3" s="1"/>
  <c r="E3473" i="3" s="1"/>
  <c r="N3472" i="3"/>
  <c r="B3473" i="3" s="1"/>
  <c r="Q3473" i="3" s="1"/>
  <c r="C3473" i="3" l="1"/>
  <c r="F3473" i="3" s="1"/>
  <c r="K3473" i="3" l="1"/>
  <c r="L3473" i="3" s="1"/>
  <c r="I3473" i="3"/>
  <c r="J3473" i="3" s="1"/>
  <c r="M3473" i="3" s="1"/>
  <c r="G3473" i="3"/>
  <c r="H3473" i="3" s="1"/>
  <c r="N3473" i="3" l="1"/>
  <c r="P3473" i="3"/>
  <c r="D3474" i="3" s="1"/>
  <c r="E3474" i="3" s="1"/>
  <c r="O3473" i="3"/>
  <c r="B3474" i="3" s="1"/>
  <c r="Q3474" i="3" s="1"/>
  <c r="C3474" i="3" l="1"/>
  <c r="F3474" i="3" s="1"/>
  <c r="K3474" i="3" l="1"/>
  <c r="L3474" i="3" s="1"/>
  <c r="G3474" i="3"/>
  <c r="I3474" i="3"/>
  <c r="J3474" i="3" s="1"/>
  <c r="M3474" i="3" l="1"/>
  <c r="H3474" i="3"/>
  <c r="N3474" i="3" l="1"/>
  <c r="O3474" i="3"/>
  <c r="P3474" i="3"/>
  <c r="D3475" i="3" s="1"/>
  <c r="E3475" i="3" s="1"/>
  <c r="B3475" i="3" l="1"/>
  <c r="Q3475" i="3" s="1"/>
  <c r="C3475" i="3" l="1"/>
  <c r="F3475" i="3" s="1"/>
  <c r="K3475" i="3" s="1"/>
  <c r="L3475" i="3" s="1"/>
  <c r="G3475" i="3" l="1"/>
  <c r="H3475" i="3" s="1"/>
  <c r="I3475" i="3"/>
  <c r="J3475" i="3" s="1"/>
  <c r="M3475" i="3"/>
  <c r="O3475" i="3" s="1"/>
  <c r="N3475" i="3" l="1"/>
  <c r="B3476" i="3" s="1"/>
  <c r="Q3476" i="3" s="1"/>
  <c r="P3475" i="3"/>
  <c r="D3476" i="3" s="1"/>
  <c r="E3476" i="3" s="1"/>
  <c r="C3476" i="3" l="1"/>
  <c r="F3476" i="3" s="1"/>
  <c r="K3476" i="3" l="1"/>
  <c r="L3476" i="3" s="1"/>
  <c r="G3476" i="3"/>
  <c r="H3476" i="3" s="1"/>
  <c r="I3476" i="3"/>
  <c r="J3476" i="3" s="1"/>
  <c r="M3476" i="3" s="1"/>
  <c r="N3476" i="3" l="1"/>
  <c r="P3476" i="3"/>
  <c r="D3477" i="3" s="1"/>
  <c r="E3477" i="3" s="1"/>
  <c r="O3476" i="3"/>
  <c r="B3477" i="3" s="1"/>
  <c r="Q3477" i="3" s="1"/>
  <c r="C3477" i="3" l="1"/>
  <c r="F3477" i="3" s="1"/>
  <c r="K3477" i="3" l="1"/>
  <c r="L3477" i="3" s="1"/>
  <c r="G3477" i="3"/>
  <c r="I3477" i="3"/>
  <c r="J3477" i="3" s="1"/>
  <c r="H3477" i="3" l="1"/>
  <c r="M3477" i="3"/>
  <c r="O3477" i="3" l="1"/>
  <c r="N3477" i="3"/>
  <c r="P3477" i="3"/>
  <c r="D3478" i="3" s="1"/>
  <c r="E3478" i="3" s="1"/>
  <c r="B3478" i="3" l="1"/>
  <c r="Q3478" i="3" s="1"/>
  <c r="C3478" i="3" l="1"/>
  <c r="F3478" i="3" s="1"/>
  <c r="G3478" i="3" l="1"/>
  <c r="H3478" i="3" s="1"/>
  <c r="I3478" i="3"/>
  <c r="J3478" i="3" s="1"/>
  <c r="M3478" i="3" s="1"/>
  <c r="K3478" i="3"/>
  <c r="L3478" i="3" s="1"/>
  <c r="N3478" i="3" l="1"/>
  <c r="O3478" i="3"/>
  <c r="B3479" i="3" s="1"/>
  <c r="Q3479" i="3" s="1"/>
  <c r="P3478" i="3"/>
  <c r="D3479" i="3" s="1"/>
  <c r="E3479" i="3" s="1"/>
  <c r="C3479" i="3" l="1"/>
  <c r="F3479" i="3" s="1"/>
  <c r="G3479" i="3" l="1"/>
  <c r="H3479" i="3" s="1"/>
  <c r="I3479" i="3"/>
  <c r="J3479" i="3" s="1"/>
  <c r="M3479" i="3" s="1"/>
  <c r="K3479" i="3"/>
  <c r="L3479" i="3" s="1"/>
  <c r="O3479" i="3" l="1"/>
  <c r="N3479" i="3"/>
  <c r="P3479" i="3"/>
  <c r="D3480" i="3" s="1"/>
  <c r="E3480" i="3" s="1"/>
  <c r="B3480" i="3" l="1"/>
  <c r="Q3480" i="3" s="1"/>
  <c r="C3480" i="3" l="1"/>
  <c r="F3480" i="3" s="1"/>
  <c r="I3480" i="3" l="1"/>
  <c r="J3480" i="3" s="1"/>
  <c r="G3480" i="3"/>
  <c r="K3480" i="3"/>
  <c r="L3480" i="3" s="1"/>
  <c r="H3480" i="3" l="1"/>
  <c r="M3480" i="3"/>
  <c r="O3480" i="3" l="1"/>
  <c r="P3480" i="3"/>
  <c r="D3481" i="3" s="1"/>
  <c r="E3481" i="3" s="1"/>
  <c r="N3480" i="3"/>
  <c r="B3481" i="3" l="1"/>
  <c r="Q3481" i="3" s="1"/>
  <c r="C3481" i="3" l="1"/>
  <c r="F3481" i="3" s="1"/>
  <c r="K3481" i="3" l="1"/>
  <c r="L3481" i="3" s="1"/>
  <c r="G3481" i="3"/>
  <c r="H3481" i="3" s="1"/>
  <c r="I3481" i="3"/>
  <c r="J3481" i="3" s="1"/>
  <c r="M3481" i="3" s="1"/>
  <c r="N3481" i="3" l="1"/>
  <c r="P3481" i="3"/>
  <c r="D3482" i="3" s="1"/>
  <c r="E3482" i="3" s="1"/>
  <c r="O3481" i="3"/>
  <c r="B3482" i="3" l="1"/>
  <c r="Q3482" i="3" s="1"/>
  <c r="C3482" i="3"/>
  <c r="F3482" i="3" s="1"/>
  <c r="G3482" i="3" l="1"/>
  <c r="H3482" i="3" s="1"/>
  <c r="I3482" i="3"/>
  <c r="J3482" i="3" s="1"/>
  <c r="M3482" i="3" s="1"/>
  <c r="K3482" i="3"/>
  <c r="L3482" i="3" s="1"/>
  <c r="O3482" i="3" l="1"/>
  <c r="P3482" i="3"/>
  <c r="D3483" i="3" s="1"/>
  <c r="E3483" i="3" s="1"/>
  <c r="N3482" i="3"/>
  <c r="B3483" i="3" l="1"/>
  <c r="Q3483" i="3" s="1"/>
  <c r="C3483" i="3"/>
  <c r="F3483" i="3" s="1"/>
  <c r="I3483" i="3" l="1"/>
  <c r="J3483" i="3" s="1"/>
  <c r="M3483" i="3" s="1"/>
  <c r="K3483" i="3"/>
  <c r="L3483" i="3" s="1"/>
  <c r="G3483" i="3"/>
  <c r="H3483" i="3" s="1"/>
  <c r="O3483" i="3" l="1"/>
  <c r="N3483" i="3"/>
  <c r="P3483" i="3"/>
  <c r="D3484" i="3" s="1"/>
  <c r="E3484" i="3" s="1"/>
  <c r="B3484" i="3" l="1"/>
  <c r="Q3484" i="3" s="1"/>
  <c r="C3484" i="3" l="1"/>
  <c r="F3484" i="3" s="1"/>
  <c r="G3484" i="3" l="1"/>
  <c r="H3484" i="3" s="1"/>
  <c r="K3484" i="3"/>
  <c r="L3484" i="3" s="1"/>
  <c r="I3484" i="3"/>
  <c r="J3484" i="3" s="1"/>
  <c r="M3484" i="3" s="1"/>
  <c r="P3484" i="3" l="1"/>
  <c r="D3485" i="3" s="1"/>
  <c r="E3485" i="3" s="1"/>
  <c r="O3484" i="3"/>
  <c r="N3484" i="3"/>
  <c r="B3485" i="3" l="1"/>
  <c r="Q3485" i="3" s="1"/>
  <c r="C3485" i="3" l="1"/>
  <c r="F3485" i="3" s="1"/>
  <c r="G3485" i="3" l="1"/>
  <c r="H3485" i="3" s="1"/>
  <c r="I3485" i="3"/>
  <c r="J3485" i="3" s="1"/>
  <c r="K3485" i="3"/>
  <c r="L3485" i="3" s="1"/>
  <c r="M3485" i="3" l="1"/>
  <c r="O3485" i="3" s="1"/>
  <c r="P3485" i="3" l="1"/>
  <c r="D3486" i="3" s="1"/>
  <c r="E3486" i="3" s="1"/>
  <c r="N3485" i="3"/>
  <c r="B3486" i="3" s="1"/>
  <c r="Q3486" i="3" s="1"/>
  <c r="C3486" i="3" l="1"/>
  <c r="F3486" i="3" s="1"/>
  <c r="K3486" i="3" l="1"/>
  <c r="L3486" i="3" s="1"/>
  <c r="G3486" i="3"/>
  <c r="H3486" i="3" s="1"/>
  <c r="I3486" i="3"/>
  <c r="J3486" i="3" s="1"/>
  <c r="M3486" i="3" s="1"/>
  <c r="N3486" i="3" l="1"/>
  <c r="O3486" i="3"/>
  <c r="B3487" i="3" s="1"/>
  <c r="Q3487" i="3" s="1"/>
  <c r="P3486" i="3"/>
  <c r="D3487" i="3" s="1"/>
  <c r="E3487" i="3" s="1"/>
  <c r="C3487" i="3" l="1"/>
  <c r="F3487" i="3" s="1"/>
  <c r="K3487" i="3" l="1"/>
  <c r="L3487" i="3" s="1"/>
  <c r="G3487" i="3"/>
  <c r="H3487" i="3" s="1"/>
  <c r="I3487" i="3"/>
  <c r="J3487" i="3" s="1"/>
  <c r="M3487" i="3" s="1"/>
  <c r="O3487" i="3" l="1"/>
  <c r="N3487" i="3"/>
  <c r="P3487" i="3"/>
  <c r="D3488" i="3" s="1"/>
  <c r="E3488" i="3" s="1"/>
  <c r="B3488" i="3" l="1"/>
  <c r="Q3488" i="3" s="1"/>
  <c r="C3488" i="3" l="1"/>
  <c r="F3488" i="3" s="1"/>
  <c r="K3488" i="3" l="1"/>
  <c r="L3488" i="3" s="1"/>
  <c r="G3488" i="3"/>
  <c r="H3488" i="3" s="1"/>
  <c r="I3488" i="3"/>
  <c r="J3488" i="3" s="1"/>
  <c r="M3488" i="3" l="1"/>
  <c r="O3488" i="3" s="1"/>
  <c r="P3488" i="3" l="1"/>
  <c r="D3489" i="3" s="1"/>
  <c r="E3489" i="3" s="1"/>
  <c r="N3488" i="3"/>
  <c r="B3489" i="3" s="1"/>
  <c r="Q3489" i="3" s="1"/>
  <c r="C3489" i="3" l="1"/>
  <c r="F3489" i="3" s="1"/>
  <c r="K3489" i="3" l="1"/>
  <c r="L3489" i="3" s="1"/>
  <c r="I3489" i="3"/>
  <c r="J3489" i="3" s="1"/>
  <c r="G3489" i="3"/>
  <c r="M3489" i="3" l="1"/>
  <c r="H3489" i="3"/>
  <c r="P3489" i="3" l="1"/>
  <c r="D3490" i="3" s="1"/>
  <c r="E3490" i="3" s="1"/>
  <c r="N3489" i="3"/>
  <c r="O3489" i="3"/>
  <c r="B3490" i="3" l="1"/>
  <c r="Q3490" i="3" s="1"/>
  <c r="C3490" i="3" l="1"/>
  <c r="F3490" i="3" s="1"/>
  <c r="I3490" i="3" s="1"/>
  <c r="J3490" i="3" s="1"/>
  <c r="K3490" i="3" l="1"/>
  <c r="L3490" i="3" s="1"/>
  <c r="G3490" i="3"/>
  <c r="H3490" i="3" s="1"/>
  <c r="M3490" i="3"/>
  <c r="O3490" i="3" s="1"/>
  <c r="N3490" i="3" l="1"/>
  <c r="B3491" i="3" s="1"/>
  <c r="Q3491" i="3" s="1"/>
  <c r="P3490" i="3"/>
  <c r="D3491" i="3" s="1"/>
  <c r="E3491" i="3" s="1"/>
  <c r="C3491" i="3" l="1"/>
  <c r="F3491" i="3" s="1"/>
  <c r="K3491" i="3" l="1"/>
  <c r="L3491" i="3" s="1"/>
  <c r="I3491" i="3"/>
  <c r="J3491" i="3" s="1"/>
  <c r="M3491" i="3" s="1"/>
  <c r="G3491" i="3"/>
  <c r="H3491" i="3" s="1"/>
  <c r="N3491" i="3" l="1"/>
  <c r="P3491" i="3"/>
  <c r="D3492" i="3" s="1"/>
  <c r="E3492" i="3" s="1"/>
  <c r="O3491" i="3"/>
  <c r="B3492" i="3" l="1"/>
  <c r="Q3492" i="3" s="1"/>
  <c r="C3492" i="3" l="1"/>
  <c r="F3492" i="3" s="1"/>
  <c r="G3492" i="3" l="1"/>
  <c r="K3492" i="3"/>
  <c r="L3492" i="3" s="1"/>
  <c r="I3492" i="3"/>
  <c r="J3492" i="3" s="1"/>
  <c r="H3492" i="3" l="1"/>
  <c r="M3492" i="3"/>
  <c r="O3492" i="3" l="1"/>
  <c r="N3492" i="3"/>
  <c r="P3492" i="3"/>
  <c r="D3493" i="3" s="1"/>
  <c r="E3493" i="3" s="1"/>
  <c r="B3493" i="3" l="1"/>
  <c r="Q3493" i="3" s="1"/>
  <c r="C3493" i="3" l="1"/>
  <c r="F3493" i="3" s="1"/>
  <c r="G3493" i="3" l="1"/>
  <c r="H3493" i="3" s="1"/>
  <c r="K3493" i="3"/>
  <c r="L3493" i="3" s="1"/>
  <c r="I3493" i="3"/>
  <c r="J3493" i="3" s="1"/>
  <c r="M3493" i="3" s="1"/>
  <c r="P3493" i="3" l="1"/>
  <c r="D3494" i="3" s="1"/>
  <c r="E3494" i="3" s="1"/>
  <c r="N3493" i="3"/>
  <c r="O3493" i="3"/>
  <c r="B3494" i="3" s="1"/>
  <c r="Q3494" i="3" s="1"/>
  <c r="C3494" i="3" l="1"/>
  <c r="F3494" i="3" s="1"/>
  <c r="G3494" i="3" l="1"/>
  <c r="I3494" i="3"/>
  <c r="J3494" i="3" s="1"/>
  <c r="K3494" i="3"/>
  <c r="L3494" i="3" s="1"/>
  <c r="H3494" i="3" l="1"/>
  <c r="M3494" i="3"/>
  <c r="O3494" i="3" l="1"/>
  <c r="P3494" i="3"/>
  <c r="D3495" i="3" s="1"/>
  <c r="E3495" i="3" s="1"/>
  <c r="N3494" i="3"/>
  <c r="B3495" i="3" l="1"/>
  <c r="Q3495" i="3" s="1"/>
  <c r="C3495" i="3" l="1"/>
  <c r="F3495" i="3" s="1"/>
  <c r="I3495" i="3" l="1"/>
  <c r="J3495" i="3" s="1"/>
  <c r="M3495" i="3" s="1"/>
  <c r="K3495" i="3"/>
  <c r="L3495" i="3" s="1"/>
  <c r="G3495" i="3"/>
  <c r="H3495" i="3" s="1"/>
  <c r="O3495" i="3" l="1"/>
  <c r="P3495" i="3"/>
  <c r="D3496" i="3" s="1"/>
  <c r="E3496" i="3" s="1"/>
  <c r="N3495" i="3"/>
  <c r="B3496" i="3" l="1"/>
  <c r="Q3496" i="3" s="1"/>
  <c r="C3496" i="3" l="1"/>
  <c r="F3496" i="3" s="1"/>
  <c r="G3496" i="3" l="1"/>
  <c r="H3496" i="3" s="1"/>
  <c r="K3496" i="3"/>
  <c r="L3496" i="3" s="1"/>
  <c r="I3496" i="3"/>
  <c r="J3496" i="3" s="1"/>
  <c r="M3496" i="3" s="1"/>
  <c r="O3496" i="3" l="1"/>
  <c r="P3496" i="3"/>
  <c r="D3497" i="3" s="1"/>
  <c r="E3497" i="3" s="1"/>
  <c r="N3496" i="3"/>
  <c r="B3497" i="3" l="1"/>
  <c r="Q3497" i="3" s="1"/>
  <c r="C3497" i="3" l="1"/>
  <c r="F3497" i="3" s="1"/>
  <c r="I3497" i="3" l="1"/>
  <c r="J3497" i="3" s="1"/>
  <c r="M3497" i="3" s="1"/>
  <c r="G3497" i="3"/>
  <c r="H3497" i="3" s="1"/>
  <c r="K3497" i="3"/>
  <c r="L3497" i="3" s="1"/>
  <c r="N3497" i="3" l="1"/>
  <c r="O3497" i="3"/>
  <c r="B3498" i="3" s="1"/>
  <c r="Q3498" i="3" s="1"/>
  <c r="P3497" i="3"/>
  <c r="D3498" i="3" s="1"/>
  <c r="E3498" i="3" s="1"/>
  <c r="C3498" i="3" l="1"/>
  <c r="F3498" i="3" s="1"/>
  <c r="G3498" i="3" l="1"/>
  <c r="I3498" i="3"/>
  <c r="J3498" i="3" s="1"/>
  <c r="K3498" i="3"/>
  <c r="L3498" i="3" s="1"/>
  <c r="H3498" i="3" l="1"/>
  <c r="M3498" i="3"/>
  <c r="O3498" i="3" l="1"/>
  <c r="N3498" i="3"/>
  <c r="P3498" i="3"/>
  <c r="D3499" i="3" s="1"/>
  <c r="E3499" i="3" s="1"/>
  <c r="B3499" i="3" l="1"/>
  <c r="Q3499" i="3" s="1"/>
  <c r="C3499" i="3" l="1"/>
  <c r="F3499" i="3" s="1"/>
  <c r="I3499" i="3" l="1"/>
  <c r="J3499" i="3" s="1"/>
  <c r="M3499" i="3" s="1"/>
  <c r="G3499" i="3"/>
  <c r="H3499" i="3" s="1"/>
  <c r="K3499" i="3"/>
  <c r="L3499" i="3" s="1"/>
  <c r="O3499" i="3" l="1"/>
  <c r="N3499" i="3"/>
  <c r="P3499" i="3"/>
  <c r="D3500" i="3" s="1"/>
  <c r="E3500" i="3" s="1"/>
  <c r="B3500" i="3" l="1"/>
  <c r="Q3500" i="3" s="1"/>
  <c r="Q10" i="3" s="1"/>
  <c r="C3500" i="3" l="1"/>
  <c r="F3500" i="3" s="1"/>
  <c r="K3500" i="3" l="1"/>
  <c r="L3500" i="3" s="1"/>
  <c r="G3500" i="3"/>
  <c r="H3500" i="3" s="1"/>
  <c r="I3500" i="3"/>
  <c r="J3500" i="3" s="1"/>
  <c r="M3500" i="3" s="1"/>
  <c r="O3500" i="3" l="1"/>
  <c r="P3500" i="3"/>
  <c r="N3500" i="3"/>
</calcChain>
</file>

<file path=xl/sharedStrings.xml><?xml version="1.0" encoding="utf-8"?>
<sst xmlns="http://schemas.openxmlformats.org/spreadsheetml/2006/main" count="76" uniqueCount="39">
  <si>
    <t>f(84246500)=420</t>
  </si>
  <si>
    <t>MIN</t>
  </si>
  <si>
    <t>f(248431625)=420</t>
  </si>
  <si>
    <t>blue</t>
  </si>
  <si>
    <t>black</t>
  </si>
  <si>
    <t>red</t>
  </si>
  <si>
    <t>Theta_exit</t>
  </si>
  <si>
    <t>360-theta</t>
  </si>
  <si>
    <t>120-theta</t>
  </si>
  <si>
    <t>240-theta</t>
  </si>
  <si>
    <t>theta</t>
  </si>
  <si>
    <t>hit?</t>
  </si>
  <si>
    <t>theta_e</t>
  </si>
  <si>
    <t>theta ex</t>
  </si>
  <si>
    <t>x</t>
  </si>
  <si>
    <t>H</t>
  </si>
  <si>
    <t>a</t>
  </si>
  <si>
    <t>b</t>
  </si>
  <si>
    <t>y</t>
  </si>
  <si>
    <t>x_blue</t>
  </si>
  <si>
    <t>x_red</t>
  </si>
  <si>
    <t>x_black</t>
  </si>
  <si>
    <t>c</t>
  </si>
  <si>
    <t>reta</t>
  </si>
  <si>
    <t>y=ax+b</t>
  </si>
  <si>
    <t>raio</t>
  </si>
  <si>
    <t>q</t>
  </si>
  <si>
    <t>intersecao 2 retas</t>
  </si>
  <si>
    <t>x=(b2-b1)/(a1-a2)</t>
  </si>
  <si>
    <t>next</t>
  </si>
  <si>
    <t>hit surface</t>
  </si>
  <si>
    <t>reflected</t>
  </si>
  <si>
    <t>exit points (x,y)</t>
  </si>
  <si>
    <t>X,Y hit</t>
  </si>
  <si>
    <t>Y</t>
  </si>
  <si>
    <t>X</t>
  </si>
  <si>
    <t>-</t>
  </si>
  <si>
    <t>#</t>
  </si>
  <si>
    <t>eps: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</si>
</sst>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1" fillId="0" borderId="0" xfId="0" applyNumberFormat="1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NumberForma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Sheet3!$B$11:$B$100</c:f>
              <c:numCache>
                <c:formatCode>0.00</c:formatCode>
                <c:ptCount val="90"/>
                <c:pt idx="0" formatCode="General">
                  <c:v>0</c:v>
                </c:pt>
                <c:pt idx="1">
                  <c:v>0.49798669406934415</c:v>
                </c:pt>
                <c:pt idx="2">
                  <c:v>0.49899131624568743</c:v>
                </c:pt>
                <c:pt idx="3">
                  <c:v>-0.49798669406934415</c:v>
                </c:pt>
                <c:pt idx="4">
                  <c:v>-0.49596526498274929</c:v>
                </c:pt>
                <c:pt idx="5">
                  <c:v>3.0199588959838016E-3</c:v>
                </c:pt>
                <c:pt idx="6">
                  <c:v>-3.0260512629379449E-3</c:v>
                </c:pt>
                <c:pt idx="7">
                  <c:v>0.49194677627737599</c:v>
                </c:pt>
                <c:pt idx="8">
                  <c:v>0.49596526498274918</c:v>
                </c:pt>
                <c:pt idx="9">
                  <c:v>-0.49496673517335998</c:v>
                </c:pt>
                <c:pt idx="10">
                  <c:v>-0.48991316245687272</c:v>
                </c:pt>
                <c:pt idx="11">
                  <c:v>6.0399177919679562E-3</c:v>
                </c:pt>
                <c:pt idx="12">
                  <c:v>-6.0521025258762429E-3</c:v>
                </c:pt>
                <c:pt idx="13">
                  <c:v>0.48590685848540771</c:v>
                </c:pt>
                <c:pt idx="14">
                  <c:v>0.49293921371981092</c:v>
                </c:pt>
                <c:pt idx="15">
                  <c:v>-0.49194677627737587</c:v>
                </c:pt>
                <c:pt idx="16">
                  <c:v>-0.4838610599309961</c:v>
                </c:pt>
                <c:pt idx="17">
                  <c:v>9.0598766879521116E-3</c:v>
                </c:pt>
                <c:pt idx="18">
                  <c:v>-9.0781537888145417E-3</c:v>
                </c:pt>
                <c:pt idx="19">
                  <c:v>0.47986694069343938</c:v>
                </c:pt>
                <c:pt idx="20">
                  <c:v>0.48991316245687266</c:v>
                </c:pt>
                <c:pt idx="21">
                  <c:v>-0.48892681738139177</c:v>
                </c:pt>
                <c:pt idx="22">
                  <c:v>-0.47780895740511964</c:v>
                </c:pt>
                <c:pt idx="23">
                  <c:v>1.2079835583936202E-2</c:v>
                </c:pt>
                <c:pt idx="24">
                  <c:v>-1.2104205051752776E-2</c:v>
                </c:pt>
                <c:pt idx="25">
                  <c:v>0.47382702290147116</c:v>
                </c:pt>
                <c:pt idx="26">
                  <c:v>0.48688711119393435</c:v>
                </c:pt>
                <c:pt idx="27">
                  <c:v>-0.4859068584854076</c:v>
                </c:pt>
                <c:pt idx="28">
                  <c:v>-0.47175685487924318</c:v>
                </c:pt>
                <c:pt idx="29">
                  <c:v>1.5099794479920292E-2</c:v>
                </c:pt>
                <c:pt idx="30">
                  <c:v>-1.5130256314691011E-2</c:v>
                </c:pt>
                <c:pt idx="31">
                  <c:v>0.46778710510950305</c:v>
                </c:pt>
                <c:pt idx="32">
                  <c:v>0.48386105993099615</c:v>
                </c:pt>
                <c:pt idx="33">
                  <c:v>-0.48288689958942355</c:v>
                </c:pt>
                <c:pt idx="34">
                  <c:v>-0.46570475235336667</c:v>
                </c:pt>
                <c:pt idx="35">
                  <c:v>1.8119753375904414E-2</c:v>
                </c:pt>
                <c:pt idx="36">
                  <c:v>-1.8156307577629274E-2</c:v>
                </c:pt>
                <c:pt idx="37">
                  <c:v>0.46174718731753478</c:v>
                </c:pt>
                <c:pt idx="38">
                  <c:v>0.48083500866805789</c:v>
                </c:pt>
                <c:pt idx="39">
                  <c:v>-0.47986694069343944</c:v>
                </c:pt>
                <c:pt idx="40">
                  <c:v>-0.45965264982749021</c:v>
                </c:pt>
                <c:pt idx="41">
                  <c:v>2.1139712271888506E-2</c:v>
                </c:pt>
                <c:pt idx="42">
                  <c:v>-2.118235884056751E-2</c:v>
                </c:pt>
                <c:pt idx="43">
                  <c:v>0.45570726952556662</c:v>
                </c:pt>
                <c:pt idx="44">
                  <c:v>0.47780895740511964</c:v>
                </c:pt>
                <c:pt idx="45">
                  <c:v>-0.47684698179745533</c:v>
                </c:pt>
                <c:pt idx="46">
                  <c:v>-0.45360054730161359</c:v>
                </c:pt>
                <c:pt idx="47">
                  <c:v>2.4159671167872661E-2</c:v>
                </c:pt>
                <c:pt idx="48">
                  <c:v>-2.4208410103505808E-2</c:v>
                </c:pt>
                <c:pt idx="49">
                  <c:v>0.44966735173359829</c:v>
                </c:pt>
                <c:pt idx="50">
                  <c:v>0.47478290614218133</c:v>
                </c:pt>
                <c:pt idx="51">
                  <c:v>-0.47382702290147111</c:v>
                </c:pt>
                <c:pt idx="52">
                  <c:v>-0.44754844477573691</c:v>
                </c:pt>
                <c:pt idx="53">
                  <c:v>2.7179630063856878E-2</c:v>
                </c:pt>
                <c:pt idx="54">
                  <c:v>-2.7234461366444172E-2</c:v>
                </c:pt>
                <c:pt idx="55">
                  <c:v>0.44362743394162985</c:v>
                </c:pt>
                <c:pt idx="56">
                  <c:v>0.47175685487924296</c:v>
                </c:pt>
                <c:pt idx="57">
                  <c:v>-0.47080706400548694</c:v>
                </c:pt>
                <c:pt idx="58">
                  <c:v>-0.44149634224986029</c:v>
                </c:pt>
                <c:pt idx="59">
                  <c:v>3.0199588959841032E-2</c:v>
                </c:pt>
                <c:pt idx="60">
                  <c:v>-3.026051262938247E-2</c:v>
                </c:pt>
                <c:pt idx="61">
                  <c:v>0.43758751614966157</c:v>
                </c:pt>
                <c:pt idx="62">
                  <c:v>0.46873080361630465</c:v>
                </c:pt>
                <c:pt idx="63">
                  <c:v>-0.46778710510950272</c:v>
                </c:pt>
                <c:pt idx="64">
                  <c:v>-0.43544423972398355</c:v>
                </c:pt>
                <c:pt idx="65">
                  <c:v>3.3219547855825253E-2</c:v>
                </c:pt>
                <c:pt idx="66">
                  <c:v>-3.328656389232084E-2</c:v>
                </c:pt>
                <c:pt idx="67">
                  <c:v>0.43154759835769313</c:v>
                </c:pt>
                <c:pt idx="68">
                  <c:v>0.46570475235336628</c:v>
                </c:pt>
                <c:pt idx="69">
                  <c:v>-0.46476714621351856</c:v>
                </c:pt>
                <c:pt idx="70">
                  <c:v>-0.42939213719810698</c:v>
                </c:pt>
                <c:pt idx="71">
                  <c:v>3.6239506751809404E-2</c:v>
                </c:pt>
                <c:pt idx="72">
                  <c:v>-3.6312615155259124E-2</c:v>
                </c:pt>
                <c:pt idx="73">
                  <c:v>0.42550768056572486</c:v>
                </c:pt>
                <c:pt idx="74">
                  <c:v>0.46267870109042808</c:v>
                </c:pt>
                <c:pt idx="75">
                  <c:v>-0.46174718731753445</c:v>
                </c:pt>
                <c:pt idx="76">
                  <c:v>-0.42334003467223036</c:v>
                </c:pt>
                <c:pt idx="77">
                  <c:v>3.9259465647793562E-2</c:v>
                </c:pt>
                <c:pt idx="78">
                  <c:v>-3.9338666418197429E-2</c:v>
                </c:pt>
                <c:pt idx="79">
                  <c:v>0.41946776277375653</c:v>
                </c:pt>
                <c:pt idx="80">
                  <c:v>0.45965264982748977</c:v>
                </c:pt>
                <c:pt idx="81">
                  <c:v>-0.45872722842155028</c:v>
                </c:pt>
                <c:pt idx="82">
                  <c:v>-0.4172879321463539</c:v>
                </c:pt>
                <c:pt idx="83">
                  <c:v>4.2279424543777651E-2</c:v>
                </c:pt>
                <c:pt idx="84">
                  <c:v>-4.2364717681135658E-2</c:v>
                </c:pt>
                <c:pt idx="85">
                  <c:v>0.41342784498178836</c:v>
                </c:pt>
                <c:pt idx="86">
                  <c:v>0.45662659856455151</c:v>
                </c:pt>
                <c:pt idx="87">
                  <c:v>-0.45570726952556617</c:v>
                </c:pt>
                <c:pt idx="88">
                  <c:v>-0.41123582962047744</c:v>
                </c:pt>
                <c:pt idx="89">
                  <c:v>4.529938343976174E-2</c:v>
                </c:pt>
              </c:numCache>
            </c:numRef>
          </c:xVal>
          <c:yVal>
            <c:numRef>
              <c:f>Sheet3!$C$11:$C$100</c:f>
              <c:numCache>
                <c:formatCode>0.00</c:formatCode>
                <c:ptCount val="90"/>
                <c:pt idx="0" formatCode="General">
                  <c:v>0</c:v>
                </c:pt>
                <c:pt idx="1">
                  <c:v>0.8660254037844386</c:v>
                </c:pt>
                <c:pt idx="2">
                  <c:v>0.86427831227319973</c:v>
                </c:pt>
                <c:pt idx="3">
                  <c:v>0.86253825562136266</c:v>
                </c:pt>
                <c:pt idx="4">
                  <c:v>0.8660254037844386</c:v>
                </c:pt>
                <c:pt idx="5">
                  <c:v>5.230722244613557E-3</c:v>
                </c:pt>
                <c:pt idx="6">
                  <c:v>5.2412745337164866E-3</c:v>
                </c:pt>
                <c:pt idx="7">
                  <c:v>0.8660254037844386</c:v>
                </c:pt>
                <c:pt idx="8">
                  <c:v>0.8590370377394827</c:v>
                </c:pt>
                <c:pt idx="9">
                  <c:v>0.85730753337674848</c:v>
                </c:pt>
                <c:pt idx="10">
                  <c:v>0.8660254037844386</c:v>
                </c:pt>
                <c:pt idx="11">
                  <c:v>1.0461444489227725E-2</c:v>
                </c:pt>
                <c:pt idx="12">
                  <c:v>1.0482549067433585E-2</c:v>
                </c:pt>
                <c:pt idx="13">
                  <c:v>0.8660254037844386</c:v>
                </c:pt>
                <c:pt idx="14">
                  <c:v>0.85379576320576567</c:v>
                </c:pt>
                <c:pt idx="15">
                  <c:v>0.8520768111321344</c:v>
                </c:pt>
                <c:pt idx="16">
                  <c:v>0.8660254037844386</c:v>
                </c:pt>
                <c:pt idx="17">
                  <c:v>1.5692166733841894E-2</c:v>
                </c:pt>
                <c:pt idx="18">
                  <c:v>1.5723823601150686E-2</c:v>
                </c:pt>
                <c:pt idx="19">
                  <c:v>0.8660254037844386</c:v>
                </c:pt>
                <c:pt idx="20">
                  <c:v>0.84855448867204863</c:v>
                </c:pt>
                <c:pt idx="21">
                  <c:v>0.84684608888752033</c:v>
                </c:pt>
                <c:pt idx="22">
                  <c:v>0.8660254037844386</c:v>
                </c:pt>
                <c:pt idx="23">
                  <c:v>2.0922888978455952E-2</c:v>
                </c:pt>
                <c:pt idx="24">
                  <c:v>2.0965098134867674E-2</c:v>
                </c:pt>
                <c:pt idx="25">
                  <c:v>0.8660254037844386</c:v>
                </c:pt>
                <c:pt idx="26">
                  <c:v>0.84331321413833149</c:v>
                </c:pt>
                <c:pt idx="27">
                  <c:v>0.84161536664290615</c:v>
                </c:pt>
                <c:pt idx="28">
                  <c:v>0.8660254037844386</c:v>
                </c:pt>
                <c:pt idx="29">
                  <c:v>2.6153611223070011E-2</c:v>
                </c:pt>
                <c:pt idx="30">
                  <c:v>2.6206372668584662E-2</c:v>
                </c:pt>
                <c:pt idx="31">
                  <c:v>0.8660254037844386</c:v>
                </c:pt>
                <c:pt idx="32">
                  <c:v>0.83807193960461457</c:v>
                </c:pt>
                <c:pt idx="33">
                  <c:v>0.83638464439829219</c:v>
                </c:pt>
                <c:pt idx="34">
                  <c:v>0.8660254037844386</c:v>
                </c:pt>
                <c:pt idx="35">
                  <c:v>3.1384333467684121E-2</c:v>
                </c:pt>
                <c:pt idx="36">
                  <c:v>3.1447647202301698E-2</c:v>
                </c:pt>
                <c:pt idx="37">
                  <c:v>0.8660254037844386</c:v>
                </c:pt>
                <c:pt idx="38">
                  <c:v>0.83283066507089754</c:v>
                </c:pt>
                <c:pt idx="39">
                  <c:v>0.83115392215367812</c:v>
                </c:pt>
                <c:pt idx="40">
                  <c:v>0.8660254037844386</c:v>
                </c:pt>
                <c:pt idx="41">
                  <c:v>3.6615055712298179E-2</c:v>
                </c:pt>
                <c:pt idx="42">
                  <c:v>3.668892173601869E-2</c:v>
                </c:pt>
                <c:pt idx="43">
                  <c:v>0.8660254037844386</c:v>
                </c:pt>
                <c:pt idx="44">
                  <c:v>0.8275893905371805</c:v>
                </c:pt>
                <c:pt idx="45">
                  <c:v>0.82592319990906393</c:v>
                </c:pt>
                <c:pt idx="46">
                  <c:v>0.8660254037844386</c:v>
                </c:pt>
                <c:pt idx="47">
                  <c:v>4.1845777956912349E-2</c:v>
                </c:pt>
                <c:pt idx="48">
                  <c:v>4.1930196269735792E-2</c:v>
                </c:pt>
                <c:pt idx="49">
                  <c:v>0.8660254037844386</c:v>
                </c:pt>
                <c:pt idx="50">
                  <c:v>0.82234811600346336</c:v>
                </c:pt>
                <c:pt idx="51">
                  <c:v>0.82069247766444964</c:v>
                </c:pt>
                <c:pt idx="52">
                  <c:v>0.8660254037844386</c:v>
                </c:pt>
                <c:pt idx="53">
                  <c:v>4.7076500201526629E-2</c:v>
                </c:pt>
                <c:pt idx="54">
                  <c:v>4.7171470803452999E-2</c:v>
                </c:pt>
                <c:pt idx="55">
                  <c:v>0.8660254037844386</c:v>
                </c:pt>
                <c:pt idx="56">
                  <c:v>0.81710684146974621</c:v>
                </c:pt>
                <c:pt idx="57">
                  <c:v>0.81546175541983545</c:v>
                </c:pt>
                <c:pt idx="58">
                  <c:v>0.8660254037844386</c:v>
                </c:pt>
                <c:pt idx="59">
                  <c:v>5.2307222446140791E-2</c:v>
                </c:pt>
                <c:pt idx="60">
                  <c:v>5.2412745337170101E-2</c:v>
                </c:pt>
                <c:pt idx="61">
                  <c:v>0.8660254037844386</c:v>
                </c:pt>
                <c:pt idx="62">
                  <c:v>0.81186556693602907</c:v>
                </c:pt>
                <c:pt idx="63">
                  <c:v>0.81023103317522127</c:v>
                </c:pt>
                <c:pt idx="64">
                  <c:v>0.8660254037844386</c:v>
                </c:pt>
                <c:pt idx="65">
                  <c:v>5.7537944690755079E-2</c:v>
                </c:pt>
                <c:pt idx="66">
                  <c:v>5.7654019870887328E-2</c:v>
                </c:pt>
                <c:pt idx="67">
                  <c:v>0.8660254037844386</c:v>
                </c:pt>
                <c:pt idx="68">
                  <c:v>0.80662429240231182</c:v>
                </c:pt>
                <c:pt idx="69">
                  <c:v>0.80500031093060698</c:v>
                </c:pt>
                <c:pt idx="70">
                  <c:v>0.8660254037844386</c:v>
                </c:pt>
                <c:pt idx="71">
                  <c:v>6.2768666935369241E-2</c:v>
                </c:pt>
                <c:pt idx="72">
                  <c:v>6.2895294404604396E-2</c:v>
                </c:pt>
                <c:pt idx="73">
                  <c:v>0.8660254037844386</c:v>
                </c:pt>
                <c:pt idx="74">
                  <c:v>0.80138301786859489</c:v>
                </c:pt>
                <c:pt idx="75">
                  <c:v>0.7997695886859929</c:v>
                </c:pt>
                <c:pt idx="76">
                  <c:v>0.8660254037844386</c:v>
                </c:pt>
                <c:pt idx="77">
                  <c:v>6.799938917998341E-2</c:v>
                </c:pt>
                <c:pt idx="78">
                  <c:v>6.8136568938321512E-2</c:v>
                </c:pt>
                <c:pt idx="79">
                  <c:v>0.8660254037844386</c:v>
                </c:pt>
                <c:pt idx="80">
                  <c:v>0.79614174333487775</c:v>
                </c:pt>
                <c:pt idx="81">
                  <c:v>0.79453886644137872</c:v>
                </c:pt>
                <c:pt idx="82">
                  <c:v>0.8660254037844386</c:v>
                </c:pt>
                <c:pt idx="83">
                  <c:v>7.3230111424597469E-2</c:v>
                </c:pt>
                <c:pt idx="84">
                  <c:v>7.337784347203849E-2</c:v>
                </c:pt>
                <c:pt idx="85">
                  <c:v>0.8660254037844386</c:v>
                </c:pt>
                <c:pt idx="86">
                  <c:v>0.79090046880116072</c:v>
                </c:pt>
                <c:pt idx="87">
                  <c:v>0.78930814419676465</c:v>
                </c:pt>
                <c:pt idx="88">
                  <c:v>0.8660254037844386</c:v>
                </c:pt>
                <c:pt idx="89">
                  <c:v>7.8460833669211527E-2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Sheet3!$Q$3:$Q$4</c:f>
              <c:numCache>
                <c:formatCode>General</c:formatCode>
                <c:ptCount val="2"/>
                <c:pt idx="0">
                  <c:v>0</c:v>
                </c:pt>
                <c:pt idx="1">
                  <c:v>0.50000000000000011</c:v>
                </c:pt>
              </c:numCache>
            </c:numRef>
          </c:xVal>
          <c:yVal>
            <c:numRef>
              <c:f>Sheet3!$R$3:$R$4</c:f>
              <c:numCache>
                <c:formatCode>General</c:formatCode>
                <c:ptCount val="2"/>
                <c:pt idx="0">
                  <c:v>0</c:v>
                </c:pt>
                <c:pt idx="1">
                  <c:v>0.8660254037844386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Sheet3!$Q$4:$Q$5</c:f>
              <c:numCache>
                <c:formatCode>General</c:formatCode>
                <c:ptCount val="2"/>
                <c:pt idx="0">
                  <c:v>0.50000000000000011</c:v>
                </c:pt>
                <c:pt idx="1">
                  <c:v>-0.50000000000000011</c:v>
                </c:pt>
              </c:numCache>
            </c:numRef>
          </c:xVal>
          <c:yVal>
            <c:numRef>
              <c:f>Sheet3!$R$4:$R$5</c:f>
              <c:numCache>
                <c:formatCode>General</c:formatCode>
                <c:ptCount val="2"/>
                <c:pt idx="0">
                  <c:v>0.8660254037844386</c:v>
                </c:pt>
                <c:pt idx="1">
                  <c:v>0.8660254037844386</c:v>
                </c:pt>
              </c:numCache>
            </c:numRef>
          </c:yVal>
          <c:smooth val="0"/>
        </c:ser>
        <c:ser>
          <c:idx val="3"/>
          <c:order val="3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Sheet3!$Q$5:$Q$6</c:f>
              <c:numCache>
                <c:formatCode>General</c:formatCode>
                <c:ptCount val="2"/>
                <c:pt idx="0">
                  <c:v>-0.50000000000000011</c:v>
                </c:pt>
                <c:pt idx="1">
                  <c:v>0</c:v>
                </c:pt>
              </c:numCache>
            </c:numRef>
          </c:xVal>
          <c:yVal>
            <c:numRef>
              <c:f>Sheet3!$R$5:$R$6</c:f>
              <c:numCache>
                <c:formatCode>General</c:formatCode>
                <c:ptCount val="2"/>
                <c:pt idx="0">
                  <c:v>0.8660254037844386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3968"/>
        <c:axId val="417876608"/>
      </c:scatterChart>
      <c:valAx>
        <c:axId val="376643968"/>
        <c:scaling>
          <c:orientation val="minMax"/>
          <c:max val="0.5"/>
          <c:min val="-0.5"/>
        </c:scaling>
        <c:delete val="0"/>
        <c:axPos val="b"/>
        <c:numFmt formatCode="General" sourceLinked="1"/>
        <c:majorTickMark val="out"/>
        <c:minorTickMark val="none"/>
        <c:tickLblPos val="nextTo"/>
        <c:crossAx val="417876608"/>
        <c:crosses val="autoZero"/>
        <c:crossBetween val="midCat"/>
      </c:valAx>
      <c:valAx>
        <c:axId val="417876608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out"/>
        <c:minorTickMark val="none"/>
        <c:tickLblPos val="low"/>
        <c:crossAx val="376643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</xdr:row>
      <xdr:rowOff>161925</xdr:rowOff>
    </xdr:from>
    <xdr:to>
      <xdr:col>5</xdr:col>
      <xdr:colOff>542925</xdr:colOff>
      <xdr:row>5</xdr:row>
      <xdr:rowOff>161925</xdr:rowOff>
    </xdr:to>
    <xdr:cxnSp macro="">
      <xdr:nvCxnSpPr>
        <xdr:cNvPr id="4" name="Straight Connector 3"/>
        <xdr:cNvCxnSpPr/>
      </xdr:nvCxnSpPr>
      <xdr:spPr>
        <a:xfrm>
          <a:off x="1409700" y="1114425"/>
          <a:ext cx="21812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80963</xdr:colOff>
      <xdr:row>5</xdr:row>
      <xdr:rowOff>90488</xdr:rowOff>
    </xdr:from>
    <xdr:to>
      <xdr:col>3</xdr:col>
      <xdr:colOff>80963</xdr:colOff>
      <xdr:row>16</xdr:row>
      <xdr:rowOff>176213</xdr:rowOff>
    </xdr:to>
    <xdr:cxnSp macro="">
      <xdr:nvCxnSpPr>
        <xdr:cNvPr id="6" name="Straight Connector 5"/>
        <xdr:cNvCxnSpPr/>
      </xdr:nvCxnSpPr>
      <xdr:spPr>
        <a:xfrm rot="3600000">
          <a:off x="819150" y="2133601"/>
          <a:ext cx="218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33339</xdr:colOff>
      <xdr:row>5</xdr:row>
      <xdr:rowOff>90487</xdr:rowOff>
    </xdr:from>
    <xdr:to>
      <xdr:col>5</xdr:col>
      <xdr:colOff>33339</xdr:colOff>
      <xdr:row>16</xdr:row>
      <xdr:rowOff>176212</xdr:rowOff>
    </xdr:to>
    <xdr:cxnSp macro="">
      <xdr:nvCxnSpPr>
        <xdr:cNvPr id="7" name="Straight Connector 6"/>
        <xdr:cNvCxnSpPr/>
      </xdr:nvCxnSpPr>
      <xdr:spPr>
        <a:xfrm rot="-3600000">
          <a:off x="1990726" y="2133600"/>
          <a:ext cx="2181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5</xdr:row>
      <xdr:rowOff>123825</xdr:rowOff>
    </xdr:from>
    <xdr:to>
      <xdr:col>8</xdr:col>
      <xdr:colOff>152400</xdr:colOff>
      <xdr:row>5</xdr:row>
      <xdr:rowOff>123825</xdr:rowOff>
    </xdr:to>
    <xdr:cxnSp macro="">
      <xdr:nvCxnSpPr>
        <xdr:cNvPr id="3" name="Straight Arrow Connector 2"/>
        <xdr:cNvCxnSpPr/>
      </xdr:nvCxnSpPr>
      <xdr:spPr>
        <a:xfrm>
          <a:off x="3257550" y="1076325"/>
          <a:ext cx="1771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0</xdr:row>
      <xdr:rowOff>19050</xdr:rowOff>
    </xdr:from>
    <xdr:to>
      <xdr:col>6</xdr:col>
      <xdr:colOff>219075</xdr:colOff>
      <xdr:row>6</xdr:row>
      <xdr:rowOff>95250</xdr:rowOff>
    </xdr:to>
    <xdr:cxnSp macro="">
      <xdr:nvCxnSpPr>
        <xdr:cNvPr id="5" name="Straight Arrow Connector 4"/>
        <xdr:cNvCxnSpPr/>
      </xdr:nvCxnSpPr>
      <xdr:spPr>
        <a:xfrm flipV="1">
          <a:off x="3876675" y="19050"/>
          <a:ext cx="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</xdr:row>
      <xdr:rowOff>123825</xdr:rowOff>
    </xdr:from>
    <xdr:to>
      <xdr:col>7</xdr:col>
      <xdr:colOff>219075</xdr:colOff>
      <xdr:row>5</xdr:row>
      <xdr:rowOff>66675</xdr:rowOff>
    </xdr:to>
    <xdr:cxnSp macro="">
      <xdr:nvCxnSpPr>
        <xdr:cNvPr id="7" name="Straight Connector 6"/>
        <xdr:cNvCxnSpPr/>
      </xdr:nvCxnSpPr>
      <xdr:spPr>
        <a:xfrm flipV="1">
          <a:off x="3924300" y="314325"/>
          <a:ext cx="561975" cy="7048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</xdr:row>
      <xdr:rowOff>104775</xdr:rowOff>
    </xdr:from>
    <xdr:to>
      <xdr:col>6</xdr:col>
      <xdr:colOff>171450</xdr:colOff>
      <xdr:row>5</xdr:row>
      <xdr:rowOff>66675</xdr:rowOff>
    </xdr:to>
    <xdr:cxnSp macro="">
      <xdr:nvCxnSpPr>
        <xdr:cNvPr id="8" name="Straight Connector 7"/>
        <xdr:cNvCxnSpPr/>
      </xdr:nvCxnSpPr>
      <xdr:spPr>
        <a:xfrm flipH="1" flipV="1">
          <a:off x="3448050" y="295275"/>
          <a:ext cx="381000" cy="723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</xdr:row>
      <xdr:rowOff>22100</xdr:rowOff>
    </xdr:from>
    <xdr:to>
      <xdr:col>7</xdr:col>
      <xdr:colOff>209550</xdr:colOff>
      <xdr:row>1</xdr:row>
      <xdr:rowOff>28575</xdr:rowOff>
    </xdr:to>
    <xdr:cxnSp macro="">
      <xdr:nvCxnSpPr>
        <xdr:cNvPr id="10" name="Straight Connector 9"/>
        <xdr:cNvCxnSpPr/>
      </xdr:nvCxnSpPr>
      <xdr:spPr>
        <a:xfrm flipH="1">
          <a:off x="3486151" y="212600"/>
          <a:ext cx="990599" cy="6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10</xdr:row>
      <xdr:rowOff>19049</xdr:rowOff>
    </xdr:from>
    <xdr:to>
      <xdr:col>25</xdr:col>
      <xdr:colOff>95250</xdr:colOff>
      <xdr:row>28</xdr:row>
      <xdr:rowOff>180974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57"/>
  <sheetViews>
    <sheetView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11.5703125" bestFit="1" customWidth="1"/>
    <col min="4" max="4" width="12.42578125" bestFit="1" customWidth="1"/>
    <col min="5" max="5" width="10" bestFit="1" customWidth="1"/>
    <col min="7" max="7" width="10.85546875" bestFit="1" customWidth="1"/>
  </cols>
  <sheetData>
    <row r="2" spans="1:7" x14ac:dyDescent="0.25">
      <c r="A2" s="4">
        <v>84246500</v>
      </c>
      <c r="D2" s="4">
        <v>248431625</v>
      </c>
      <c r="G2" s="3">
        <f>D2-A2</f>
        <v>164185125</v>
      </c>
    </row>
    <row r="3" spans="1:7" x14ac:dyDescent="0.25">
      <c r="A3" s="2">
        <v>526500</v>
      </c>
      <c r="B3" s="3"/>
      <c r="D3" s="2">
        <v>4433549</v>
      </c>
    </row>
    <row r="4" spans="1:7" x14ac:dyDescent="0.25">
      <c r="A4" s="2">
        <v>965328</v>
      </c>
      <c r="B4" s="3">
        <f>A4-A3</f>
        <v>438828</v>
      </c>
      <c r="D4" s="2">
        <v>5395800</v>
      </c>
      <c r="E4" s="3">
        <f>D4-D3</f>
        <v>962251</v>
      </c>
    </row>
    <row r="5" spans="1:7" x14ac:dyDescent="0.25">
      <c r="A5" s="2">
        <v>1503476</v>
      </c>
      <c r="B5" s="3">
        <f t="shared" ref="B5:B54" si="0">A5-A4</f>
        <v>538148</v>
      </c>
      <c r="D5" s="2">
        <v>6705075</v>
      </c>
      <c r="E5" s="3">
        <f t="shared" ref="E5:E54" si="1">D5-D4</f>
        <v>1309275</v>
      </c>
    </row>
    <row r="6" spans="1:7" x14ac:dyDescent="0.25">
      <c r="A6" s="2">
        <v>1680464</v>
      </c>
      <c r="B6" s="3">
        <f t="shared" si="0"/>
        <v>176988</v>
      </c>
      <c r="D6" s="2">
        <v>7458900</v>
      </c>
      <c r="E6" s="3">
        <f t="shared" si="1"/>
        <v>753825</v>
      </c>
    </row>
    <row r="7" spans="1:7" x14ac:dyDescent="0.25">
      <c r="A7" s="2">
        <v>2047892</v>
      </c>
      <c r="B7" s="3">
        <f t="shared" si="0"/>
        <v>367428</v>
      </c>
      <c r="D7" s="2">
        <v>11357630</v>
      </c>
      <c r="E7" s="3">
        <f t="shared" si="1"/>
        <v>3898730</v>
      </c>
    </row>
    <row r="8" spans="1:7" x14ac:dyDescent="0.25">
      <c r="A8" s="2">
        <v>4350060</v>
      </c>
      <c r="B8" s="3">
        <f t="shared" si="0"/>
        <v>2302168</v>
      </c>
      <c r="D8" s="2">
        <v>12365375</v>
      </c>
      <c r="E8" s="3">
        <f t="shared" si="1"/>
        <v>1007745</v>
      </c>
    </row>
    <row r="9" spans="1:7" x14ac:dyDescent="0.25">
      <c r="A9" s="2">
        <v>4925180</v>
      </c>
      <c r="B9" s="3">
        <f t="shared" si="0"/>
        <v>575120</v>
      </c>
      <c r="D9" s="2">
        <v>14523695</v>
      </c>
      <c r="E9" s="3">
        <f t="shared" si="1"/>
        <v>2158320</v>
      </c>
    </row>
    <row r="10" spans="1:7" x14ac:dyDescent="0.25">
      <c r="A10" s="2">
        <v>5114120</v>
      </c>
      <c r="B10" s="3">
        <f t="shared" si="0"/>
        <v>188940</v>
      </c>
      <c r="D10" s="2">
        <v>17185623</v>
      </c>
      <c r="E10" s="3">
        <f t="shared" si="1"/>
        <v>2661928</v>
      </c>
    </row>
    <row r="11" spans="1:7" x14ac:dyDescent="0.25">
      <c r="A11" s="2">
        <v>5506040</v>
      </c>
      <c r="B11" s="3">
        <f t="shared" si="0"/>
        <v>391920</v>
      </c>
      <c r="D11" s="2">
        <v>20459075</v>
      </c>
      <c r="E11" s="3">
        <f t="shared" si="1"/>
        <v>3273452</v>
      </c>
    </row>
    <row r="12" spans="1:7" x14ac:dyDescent="0.25">
      <c r="A12" s="2">
        <v>5989100</v>
      </c>
      <c r="B12" s="3">
        <f t="shared" si="0"/>
        <v>483060</v>
      </c>
      <c r="D12" s="2">
        <v>21892136</v>
      </c>
      <c r="E12" s="3">
        <f t="shared" si="1"/>
        <v>1433061</v>
      </c>
    </row>
    <row r="13" spans="1:7" x14ac:dyDescent="0.25">
      <c r="A13" s="2">
        <v>6181400</v>
      </c>
      <c r="B13" s="3">
        <f t="shared" si="0"/>
        <v>192300</v>
      </c>
      <c r="D13" s="2">
        <v>25495155</v>
      </c>
      <c r="E13" s="3">
        <f t="shared" si="1"/>
        <v>3603019</v>
      </c>
    </row>
    <row r="14" spans="1:7" x14ac:dyDescent="0.25">
      <c r="A14" s="2">
        <v>6580200</v>
      </c>
      <c r="B14" s="3">
        <f t="shared" si="0"/>
        <v>398800</v>
      </c>
      <c r="D14" s="2">
        <v>26582250</v>
      </c>
      <c r="E14" s="3">
        <f t="shared" si="1"/>
        <v>1087095</v>
      </c>
    </row>
    <row r="15" spans="1:7" x14ac:dyDescent="0.25">
      <c r="A15" s="2">
        <v>6774300</v>
      </c>
      <c r="B15" s="3">
        <f t="shared" si="0"/>
        <v>194100</v>
      </c>
      <c r="D15" s="2">
        <v>28058160</v>
      </c>
      <c r="E15" s="3">
        <f t="shared" si="1"/>
        <v>1475910</v>
      </c>
    </row>
    <row r="16" spans="1:7" x14ac:dyDescent="0.25">
      <c r="A16" s="2">
        <v>11031300</v>
      </c>
      <c r="B16" s="3">
        <f t="shared" si="0"/>
        <v>4257000</v>
      </c>
      <c r="D16" s="2">
        <v>30906296</v>
      </c>
      <c r="E16" s="3">
        <f t="shared" si="1"/>
        <v>2848136</v>
      </c>
    </row>
    <row r="17" spans="1:5" x14ac:dyDescent="0.25">
      <c r="A17" s="2">
        <v>11457600</v>
      </c>
      <c r="B17" s="3">
        <f t="shared" si="0"/>
        <v>426300</v>
      </c>
      <c r="D17" s="2">
        <v>31764863</v>
      </c>
      <c r="E17" s="3">
        <f t="shared" si="1"/>
        <v>858567</v>
      </c>
    </row>
    <row r="18" spans="1:5" x14ac:dyDescent="0.25">
      <c r="A18" s="2">
        <v>11664900</v>
      </c>
      <c r="B18" s="3">
        <f t="shared" si="0"/>
        <v>207300</v>
      </c>
      <c r="D18" s="2">
        <v>33274100</v>
      </c>
      <c r="E18" s="3">
        <f t="shared" si="1"/>
        <v>1509237</v>
      </c>
    </row>
    <row r="19" spans="1:5" x14ac:dyDescent="0.25">
      <c r="A19" s="2">
        <v>12303200</v>
      </c>
      <c r="B19" s="3">
        <f t="shared" si="0"/>
        <v>638300</v>
      </c>
      <c r="D19" s="2">
        <v>34398225</v>
      </c>
      <c r="E19" s="3">
        <f t="shared" si="1"/>
        <v>1124125</v>
      </c>
    </row>
    <row r="20" spans="1:5" x14ac:dyDescent="0.25">
      <c r="A20" s="2">
        <v>12832820</v>
      </c>
      <c r="B20" s="3">
        <f t="shared" si="0"/>
        <v>529620</v>
      </c>
      <c r="D20" s="2">
        <v>36799356</v>
      </c>
      <c r="E20" s="3">
        <f t="shared" si="1"/>
        <v>2401131</v>
      </c>
    </row>
    <row r="21" spans="1:5" x14ac:dyDescent="0.25">
      <c r="A21" s="2">
        <v>13479440</v>
      </c>
      <c r="B21" s="3">
        <f t="shared" si="0"/>
        <v>646620</v>
      </c>
      <c r="D21" s="2">
        <v>39749060</v>
      </c>
      <c r="E21" s="3">
        <f t="shared" si="1"/>
        <v>2949704</v>
      </c>
    </row>
    <row r="22" spans="1:5" x14ac:dyDescent="0.25">
      <c r="A22" s="2">
        <v>14130480</v>
      </c>
      <c r="B22" s="3">
        <f t="shared" si="0"/>
        <v>651040</v>
      </c>
      <c r="D22" s="2">
        <v>42462830</v>
      </c>
      <c r="E22" s="3">
        <f t="shared" si="1"/>
        <v>2713770</v>
      </c>
    </row>
    <row r="23" spans="1:5" x14ac:dyDescent="0.25">
      <c r="A23" s="2">
        <v>16851224</v>
      </c>
      <c r="B23" s="3">
        <f t="shared" si="0"/>
        <v>2720744</v>
      </c>
      <c r="D23" s="2">
        <v>43359485</v>
      </c>
      <c r="E23" s="3">
        <f t="shared" si="1"/>
        <v>896655</v>
      </c>
    </row>
    <row r="24" spans="1:5" x14ac:dyDescent="0.25">
      <c r="A24" s="2">
        <v>17523272</v>
      </c>
      <c r="B24" s="3">
        <f t="shared" si="0"/>
        <v>672048</v>
      </c>
      <c r="D24" s="2">
        <v>46376901</v>
      </c>
      <c r="E24" s="3">
        <f t="shared" si="1"/>
        <v>3017416</v>
      </c>
    </row>
    <row r="25" spans="1:5" x14ac:dyDescent="0.25">
      <c r="A25" s="2">
        <v>18199116</v>
      </c>
      <c r="B25" s="3">
        <f t="shared" si="0"/>
        <v>675844</v>
      </c>
      <c r="D25" s="2">
        <v>47967075</v>
      </c>
      <c r="E25" s="3">
        <f t="shared" si="1"/>
        <v>1590174</v>
      </c>
    </row>
    <row r="26" spans="1:5" x14ac:dyDescent="0.25">
      <c r="A26" s="2">
        <v>18759000</v>
      </c>
      <c r="B26" s="3">
        <f t="shared" si="0"/>
        <v>559884</v>
      </c>
      <c r="D26" s="2">
        <v>48879600</v>
      </c>
      <c r="E26" s="3">
        <f t="shared" si="1"/>
        <v>912525</v>
      </c>
    </row>
    <row r="27" spans="1:5" x14ac:dyDescent="0.25">
      <c r="A27" s="2">
        <v>19441500</v>
      </c>
      <c r="B27" s="3">
        <f t="shared" si="0"/>
        <v>682500</v>
      </c>
      <c r="D27" s="2">
        <v>51673778</v>
      </c>
      <c r="E27" s="3">
        <f t="shared" si="1"/>
        <v>2794178</v>
      </c>
    </row>
    <row r="28" spans="1:5" x14ac:dyDescent="0.25">
      <c r="A28" s="2">
        <v>19665000</v>
      </c>
      <c r="B28" s="3">
        <f t="shared" si="0"/>
        <v>223500</v>
      </c>
      <c r="D28" s="2">
        <v>54767370</v>
      </c>
      <c r="E28" s="3">
        <f t="shared" si="1"/>
        <v>3093592</v>
      </c>
    </row>
    <row r="29" spans="1:5" x14ac:dyDescent="0.25">
      <c r="A29" s="2">
        <v>20127500</v>
      </c>
      <c r="B29" s="3">
        <f t="shared" si="0"/>
        <v>462500</v>
      </c>
      <c r="D29" s="2">
        <v>57330375</v>
      </c>
      <c r="E29" s="3">
        <f t="shared" si="1"/>
        <v>2563005</v>
      </c>
    </row>
    <row r="30" spans="1:5" x14ac:dyDescent="0.25">
      <c r="A30" s="2">
        <v>20695532</v>
      </c>
      <c r="B30" s="3">
        <f t="shared" si="0"/>
        <v>568032</v>
      </c>
      <c r="D30" s="2">
        <v>58544430</v>
      </c>
      <c r="E30" s="3">
        <f t="shared" si="1"/>
        <v>1214055</v>
      </c>
    </row>
    <row r="31" spans="1:5" x14ac:dyDescent="0.25">
      <c r="A31" s="2">
        <v>20921048</v>
      </c>
      <c r="B31" s="3">
        <f t="shared" si="0"/>
        <v>225516</v>
      </c>
      <c r="D31" s="2">
        <v>64299950</v>
      </c>
      <c r="E31" s="3">
        <f t="shared" si="1"/>
        <v>5755520</v>
      </c>
    </row>
    <row r="32" spans="1:5" x14ac:dyDescent="0.25">
      <c r="A32" s="2">
        <v>21387644</v>
      </c>
      <c r="B32" s="3">
        <f t="shared" si="0"/>
        <v>466596</v>
      </c>
      <c r="D32" s="2">
        <v>65966300</v>
      </c>
      <c r="E32" s="3">
        <f t="shared" si="1"/>
        <v>1666350</v>
      </c>
    </row>
    <row r="33" spans="1:5" x14ac:dyDescent="0.25">
      <c r="A33" s="2">
        <v>21614216</v>
      </c>
      <c r="B33" s="3">
        <f t="shared" si="0"/>
        <v>226572</v>
      </c>
      <c r="D33" s="2">
        <v>67204689</v>
      </c>
      <c r="E33" s="3">
        <f t="shared" si="1"/>
        <v>1238389</v>
      </c>
    </row>
    <row r="34" spans="1:5" x14ac:dyDescent="0.25">
      <c r="A34" s="2">
        <v>24972740</v>
      </c>
      <c r="B34" s="3">
        <f t="shared" si="0"/>
        <v>3358524</v>
      </c>
      <c r="D34" s="2">
        <v>71377970</v>
      </c>
      <c r="E34" s="3">
        <f t="shared" si="1"/>
        <v>4173281</v>
      </c>
    </row>
    <row r="35" spans="1:5" x14ac:dyDescent="0.25">
      <c r="A35" s="2">
        <v>25204160</v>
      </c>
      <c r="B35" s="3">
        <f t="shared" si="0"/>
        <v>231420</v>
      </c>
      <c r="D35" s="2">
        <v>73068125</v>
      </c>
      <c r="E35" s="3">
        <f t="shared" si="1"/>
        <v>1690155</v>
      </c>
    </row>
    <row r="36" spans="1:5" x14ac:dyDescent="0.25">
      <c r="A36" s="2">
        <v>25682720</v>
      </c>
      <c r="B36" s="3">
        <f t="shared" si="0"/>
        <v>478560</v>
      </c>
      <c r="D36" s="2">
        <v>78994512</v>
      </c>
      <c r="E36" s="3">
        <f t="shared" si="1"/>
        <v>5926387</v>
      </c>
    </row>
    <row r="37" spans="1:5" x14ac:dyDescent="0.25">
      <c r="A37" s="2">
        <v>25914980</v>
      </c>
      <c r="B37" s="3">
        <f t="shared" si="0"/>
        <v>232260</v>
      </c>
      <c r="D37" s="2">
        <v>80262525</v>
      </c>
      <c r="E37" s="3">
        <f t="shared" si="1"/>
        <v>1268013</v>
      </c>
    </row>
    <row r="38" spans="1:5" x14ac:dyDescent="0.25">
      <c r="A38" s="2">
        <v>26502800</v>
      </c>
      <c r="B38" s="3">
        <f t="shared" si="0"/>
        <v>587820</v>
      </c>
      <c r="D38" s="2">
        <v>82960425</v>
      </c>
      <c r="E38" s="3">
        <f t="shared" si="1"/>
        <v>2697900</v>
      </c>
    </row>
    <row r="39" spans="1:5" x14ac:dyDescent="0.25">
      <c r="A39" s="2">
        <v>26984400</v>
      </c>
      <c r="B39" s="3">
        <f t="shared" si="0"/>
        <v>481600</v>
      </c>
      <c r="D39" s="2">
        <v>84235844</v>
      </c>
      <c r="E39" s="3">
        <f t="shared" si="1"/>
        <v>1275419</v>
      </c>
    </row>
    <row r="40" spans="1:5" x14ac:dyDescent="0.25">
      <c r="A40" s="2">
        <v>27218100</v>
      </c>
      <c r="B40" s="3">
        <f t="shared" si="0"/>
        <v>233700</v>
      </c>
      <c r="D40" s="2">
        <v>89268750</v>
      </c>
      <c r="E40" s="3">
        <f t="shared" si="1"/>
        <v>5032906</v>
      </c>
    </row>
    <row r="41" spans="1:5" x14ac:dyDescent="0.25">
      <c r="A41" s="2">
        <v>27935700</v>
      </c>
      <c r="B41" s="3">
        <f t="shared" si="0"/>
        <v>717600</v>
      </c>
      <c r="D41" s="2">
        <v>90260625</v>
      </c>
      <c r="E41" s="3">
        <f t="shared" si="1"/>
        <v>991875</v>
      </c>
    </row>
    <row r="42" spans="1:5" x14ac:dyDescent="0.25">
      <c r="A42" s="2">
        <v>32966700</v>
      </c>
      <c r="B42" s="3">
        <f t="shared" si="0"/>
        <v>5031000</v>
      </c>
      <c r="D42" s="2">
        <v>91998390</v>
      </c>
      <c r="E42" s="3">
        <f t="shared" si="1"/>
        <v>1737765</v>
      </c>
    </row>
    <row r="43" spans="1:5" x14ac:dyDescent="0.25">
      <c r="A43" s="2">
        <v>33698600</v>
      </c>
      <c r="B43" s="3">
        <f t="shared" si="0"/>
        <v>731900</v>
      </c>
      <c r="D43" s="2">
        <v>95328974</v>
      </c>
      <c r="E43" s="3">
        <f t="shared" si="1"/>
        <v>3330584</v>
      </c>
    </row>
    <row r="44" spans="1:5" x14ac:dyDescent="0.25">
      <c r="A44" s="2">
        <v>34431800</v>
      </c>
      <c r="B44" s="3">
        <f t="shared" si="0"/>
        <v>733200</v>
      </c>
      <c r="D44" s="2">
        <v>96327197</v>
      </c>
      <c r="E44" s="3">
        <f t="shared" si="1"/>
        <v>998223</v>
      </c>
    </row>
    <row r="45" spans="1:5" x14ac:dyDescent="0.25">
      <c r="A45" s="2">
        <v>35037080</v>
      </c>
      <c r="B45" s="3">
        <f t="shared" si="0"/>
        <v>605280</v>
      </c>
      <c r="D45" s="2">
        <v>99372650</v>
      </c>
      <c r="E45" s="3">
        <f t="shared" si="1"/>
        <v>3045453</v>
      </c>
    </row>
    <row r="46" spans="1:5" x14ac:dyDescent="0.25">
      <c r="A46" s="2">
        <v>35772360</v>
      </c>
      <c r="B46" s="3">
        <f t="shared" si="0"/>
        <v>735280</v>
      </c>
      <c r="D46" s="2">
        <v>105487890</v>
      </c>
      <c r="E46" s="3">
        <f t="shared" si="1"/>
        <v>6115240</v>
      </c>
    </row>
    <row r="47" spans="1:5" x14ac:dyDescent="0.25">
      <c r="A47" s="2">
        <v>36012540</v>
      </c>
      <c r="B47" s="3">
        <f t="shared" si="0"/>
        <v>240180</v>
      </c>
      <c r="D47" s="2">
        <v>106791875</v>
      </c>
      <c r="E47" s="3">
        <f t="shared" si="1"/>
        <v>1303985</v>
      </c>
    </row>
    <row r="48" spans="1:5" x14ac:dyDescent="0.25">
      <c r="A48" s="2">
        <v>36508620</v>
      </c>
      <c r="B48" s="3">
        <f t="shared" si="0"/>
        <v>496080</v>
      </c>
      <c r="D48" s="2">
        <v>108553445</v>
      </c>
      <c r="E48" s="3">
        <f t="shared" si="1"/>
        <v>1761570</v>
      </c>
    </row>
    <row r="49" spans="1:5" x14ac:dyDescent="0.25">
      <c r="A49" s="2">
        <v>39543296</v>
      </c>
      <c r="B49" s="3">
        <f t="shared" si="0"/>
        <v>3034676</v>
      </c>
      <c r="D49" s="2">
        <v>109561190</v>
      </c>
      <c r="E49" s="3">
        <f t="shared" si="1"/>
        <v>1007745</v>
      </c>
    </row>
    <row r="50" spans="1:5" x14ac:dyDescent="0.25">
      <c r="A50" s="2">
        <v>40282788</v>
      </c>
      <c r="B50" s="3">
        <f t="shared" si="0"/>
        <v>739492</v>
      </c>
      <c r="D50" s="2">
        <v>112934094</v>
      </c>
      <c r="E50" s="3">
        <f t="shared" si="1"/>
        <v>3372904</v>
      </c>
    </row>
    <row r="51" spans="1:5" x14ac:dyDescent="0.25">
      <c r="A51" s="2">
        <v>40524192</v>
      </c>
      <c r="B51" s="3">
        <f t="shared" si="0"/>
        <v>241404</v>
      </c>
      <c r="D51" s="2">
        <v>114700425</v>
      </c>
      <c r="E51" s="3">
        <f t="shared" si="1"/>
        <v>1766331</v>
      </c>
    </row>
    <row r="52" spans="1:5" x14ac:dyDescent="0.25">
      <c r="A52" s="2">
        <v>41022564</v>
      </c>
      <c r="B52" s="3">
        <f t="shared" si="0"/>
        <v>498372</v>
      </c>
      <c r="D52" s="2">
        <v>116009700</v>
      </c>
      <c r="E52" s="3">
        <f t="shared" si="1"/>
        <v>1309275</v>
      </c>
    </row>
    <row r="53" spans="1:5" x14ac:dyDescent="0.25">
      <c r="A53" s="2">
        <v>41632500</v>
      </c>
      <c r="B53" s="3">
        <f t="shared" si="0"/>
        <v>609936</v>
      </c>
      <c r="D53" s="2">
        <v>118788537</v>
      </c>
      <c r="E53" s="3">
        <f t="shared" si="1"/>
        <v>2778837</v>
      </c>
    </row>
    <row r="54" spans="1:5" x14ac:dyDescent="0.25">
      <c r="A54" s="2">
        <v>41874000</v>
      </c>
      <c r="B54" s="3">
        <f t="shared" si="0"/>
        <v>241500</v>
      </c>
      <c r="D54" s="2">
        <v>122169905</v>
      </c>
      <c r="E54" s="3">
        <f t="shared" si="1"/>
        <v>3381368</v>
      </c>
    </row>
    <row r="55" spans="1:5" x14ac:dyDescent="0.25">
      <c r="A55" s="1" t="s">
        <v>0</v>
      </c>
      <c r="D55" s="2" t="s">
        <v>2</v>
      </c>
      <c r="E55" s="3"/>
    </row>
    <row r="57" spans="1:5" x14ac:dyDescent="0.25">
      <c r="A57" t="s">
        <v>1</v>
      </c>
      <c r="B57" s="3">
        <f>MIN(B4:B54)</f>
        <v>176988</v>
      </c>
      <c r="C57" s="3"/>
      <c r="D57" s="3"/>
      <c r="E57" s="3">
        <f>MIN(E4:E54)</f>
        <v>753825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0:Y50"/>
  <sheetViews>
    <sheetView topLeftCell="B4" workbookViewId="0">
      <selection activeCell="I30" sqref="I30"/>
    </sheetView>
  </sheetViews>
  <sheetFormatPr defaultRowHeight="15" x14ac:dyDescent="0.25"/>
  <cols>
    <col min="18" max="18" width="19.85546875" bestFit="1" customWidth="1"/>
    <col min="21" max="21" width="3.140625" customWidth="1"/>
    <col min="22" max="22" width="10.5703125" bestFit="1" customWidth="1"/>
    <col min="23" max="23" width="2.7109375" customWidth="1"/>
  </cols>
  <sheetData>
    <row r="20" spans="3:25" x14ac:dyDescent="0.25">
      <c r="G20" t="s">
        <v>6</v>
      </c>
      <c r="S20" t="s">
        <v>16</v>
      </c>
      <c r="T20" t="s">
        <v>17</v>
      </c>
    </row>
    <row r="21" spans="3:25" x14ac:dyDescent="0.25">
      <c r="C21" t="s">
        <v>3</v>
      </c>
      <c r="D21">
        <v>0</v>
      </c>
      <c r="E21">
        <v>180</v>
      </c>
      <c r="G21" s="5" t="s">
        <v>7</v>
      </c>
      <c r="R21" t="s">
        <v>3</v>
      </c>
      <c r="S21">
        <v>0</v>
      </c>
      <c r="T21">
        <f>O22</f>
        <v>0.8660254037844386</v>
      </c>
    </row>
    <row r="22" spans="3:25" x14ac:dyDescent="0.25">
      <c r="C22" t="s">
        <v>4</v>
      </c>
      <c r="D22">
        <v>120</v>
      </c>
      <c r="E22">
        <v>300</v>
      </c>
      <c r="G22" s="5" t="s">
        <v>9</v>
      </c>
      <c r="N22" t="s">
        <v>15</v>
      </c>
      <c r="O22">
        <f>SIN(RADIANS(60))</f>
        <v>0.8660254037844386</v>
      </c>
      <c r="R22" t="s">
        <v>4</v>
      </c>
      <c r="S22">
        <f>-TAN(RADIANS(60))</f>
        <v>-1.7320508075688767</v>
      </c>
      <c r="T22">
        <v>0</v>
      </c>
    </row>
    <row r="23" spans="3:25" x14ac:dyDescent="0.25">
      <c r="C23" t="s">
        <v>5</v>
      </c>
      <c r="D23">
        <v>240</v>
      </c>
      <c r="E23">
        <v>60</v>
      </c>
      <c r="G23" t="s">
        <v>8</v>
      </c>
      <c r="R23" t="s">
        <v>5</v>
      </c>
      <c r="S23">
        <f>-S22</f>
        <v>1.7320508075688767</v>
      </c>
      <c r="T23">
        <v>0</v>
      </c>
    </row>
    <row r="26" spans="3:25" x14ac:dyDescent="0.25">
      <c r="C26" s="7" t="s">
        <v>10</v>
      </c>
      <c r="D26" s="14" t="s">
        <v>3</v>
      </c>
      <c r="E26" s="14"/>
      <c r="F26" s="14" t="s">
        <v>4</v>
      </c>
      <c r="G26" s="14"/>
      <c r="H26" s="14" t="s">
        <v>5</v>
      </c>
      <c r="I26" s="14"/>
      <c r="K26" t="s">
        <v>13</v>
      </c>
      <c r="N26" s="6" t="s">
        <v>14</v>
      </c>
      <c r="O26" s="6" t="s">
        <v>18</v>
      </c>
      <c r="P26" s="6" t="s">
        <v>16</v>
      </c>
      <c r="Q26" s="6" t="s">
        <v>17</v>
      </c>
      <c r="R26" s="6" t="s">
        <v>19</v>
      </c>
      <c r="S26" s="6" t="s">
        <v>21</v>
      </c>
      <c r="T26" s="6" t="s">
        <v>20</v>
      </c>
    </row>
    <row r="27" spans="3:25" x14ac:dyDescent="0.25">
      <c r="C27" s="8"/>
      <c r="D27" s="7" t="s">
        <v>11</v>
      </c>
      <c r="E27" s="7" t="s">
        <v>12</v>
      </c>
      <c r="F27" s="7" t="s">
        <v>11</v>
      </c>
      <c r="G27" s="7" t="s">
        <v>12</v>
      </c>
      <c r="H27" s="7" t="s">
        <v>11</v>
      </c>
      <c r="I27" s="7" t="s">
        <v>12</v>
      </c>
    </row>
    <row r="28" spans="3:25" x14ac:dyDescent="0.25">
      <c r="C28" s="7">
        <v>76.102113751987105</v>
      </c>
      <c r="D28" s="7" t="b">
        <f>IF(AND(C28&lt;$E$21,C28&gt;$D$21),TRUE,FALSE)</f>
        <v>1</v>
      </c>
      <c r="E28" s="7">
        <f>IF(D28,360-C28,"-")</f>
        <v>283.89788624801292</v>
      </c>
      <c r="F28" s="7" t="b">
        <f>IF(AND(C28&lt;$E$22,C28&gt;$D$22),TRUE,FALSE)</f>
        <v>0</v>
      </c>
      <c r="G28" s="7" t="str">
        <f>IF(F28,240-C28,"-")</f>
        <v>-</v>
      </c>
      <c r="H28" s="7" t="b">
        <f>IF(OR(C28&lt;$E$23,C28&gt;$D$23),TRUE,FALSE)</f>
        <v>0</v>
      </c>
      <c r="I28" s="7" t="str">
        <f>IF(H28,120-C28,"-")</f>
        <v>-</v>
      </c>
      <c r="K28" s="10">
        <f t="shared" ref="K28:K40" si="0">IF(X28="blue",E28,IF(X28="black",G28,I28))</f>
        <v>283.89788624801292</v>
      </c>
      <c r="L28" s="10">
        <f>IF(K28&lt;0,K28+360,K28)</f>
        <v>283.89788624801292</v>
      </c>
      <c r="N28" s="9">
        <v>0</v>
      </c>
      <c r="O28" s="9">
        <v>0</v>
      </c>
      <c r="P28" s="9">
        <f t="shared" ref="P28:P33" si="1">TAN(RADIANS(C28))</f>
        <v>4.0414518843277083</v>
      </c>
      <c r="Q28" s="9">
        <f t="shared" ref="Q28:Q33" si="2">O28-P28*N28</f>
        <v>0</v>
      </c>
      <c r="R28" s="9">
        <f t="shared" ref="R28:R33" si="3">(Q28-$T$21)/($S$21-P28)</f>
        <v>0.21428571428569687</v>
      </c>
      <c r="S28" s="9">
        <f>(Q28-$T$22)/($S$22-P28)</f>
        <v>0</v>
      </c>
      <c r="T28" s="9">
        <f>(Q28-$T$23)/($S$23-P28)</f>
        <v>0</v>
      </c>
      <c r="V28" s="13">
        <f>R28</f>
        <v>0.21428571428569687</v>
      </c>
      <c r="X28" s="6" t="str">
        <f t="shared" ref="X28:X40" si="4">IF(COUNTIF(D28:I28,TRUE)=1,IF(D28,"blue",IF(F28,"black","red")),IF(V28=R28,"blue",IF(V28=S28,"black","red")))</f>
        <v>blue</v>
      </c>
      <c r="Y28" s="9">
        <f t="shared" ref="Y28:Y40" si="5">IF(X28="blue",R28,IF(X28="black",S28,T28))</f>
        <v>0.21428571428569687</v>
      </c>
    </row>
    <row r="29" spans="3:25" x14ac:dyDescent="0.25">
      <c r="C29" s="7">
        <f>L28</f>
        <v>283.89788624801292</v>
      </c>
      <c r="D29" s="7" t="b">
        <f t="shared" ref="D29:D40" si="6">IF(AND(C29&lt;$E$21,C29&gt;$D$21),TRUE,FALSE)</f>
        <v>0</v>
      </c>
      <c r="E29" s="7" t="str">
        <f t="shared" ref="E29:E35" si="7">IF(D29,360-C29,"-")</f>
        <v>-</v>
      </c>
      <c r="F29" s="7" t="b">
        <f t="shared" ref="F29:F35" si="8">IF(AND(C29&lt;$E$22,C29&gt;$D$22),TRUE,FALSE)</f>
        <v>1</v>
      </c>
      <c r="G29" s="7">
        <f t="shared" ref="G29:G35" si="9">IF(F29,240-C29,"-")</f>
        <v>-43.897886248012924</v>
      </c>
      <c r="H29" s="7" t="b">
        <f t="shared" ref="H29:H35" si="10">IF(OR(C29&lt;$E$23,C29&gt;$D$23),TRUE,FALSE)</f>
        <v>1</v>
      </c>
      <c r="I29" s="7">
        <f t="shared" ref="I29:I40" si="11">IF(H29,120-C29,"-")</f>
        <v>-163.89788624801292</v>
      </c>
      <c r="K29" s="10">
        <f t="shared" si="0"/>
        <v>-163.89788624801292</v>
      </c>
      <c r="L29" s="10">
        <f t="shared" ref="L29:L40" si="12">IF(K29&lt;0,K29+360,K29)</f>
        <v>196.10211375198708</v>
      </c>
      <c r="N29" s="9">
        <f t="shared" ref="N29:N34" si="13">Y28</f>
        <v>0.21428571428569687</v>
      </c>
      <c r="O29" s="9">
        <f>P28*N29+Q28</f>
        <v>0.86602540378443849</v>
      </c>
      <c r="P29" s="9">
        <f t="shared" si="1"/>
        <v>-4.0414518843277047</v>
      </c>
      <c r="Q29" s="9">
        <f t="shared" si="2"/>
        <v>1.7320508075688763</v>
      </c>
      <c r="R29" s="9">
        <f t="shared" si="3"/>
        <v>0.21428571428569684</v>
      </c>
      <c r="S29" s="9">
        <f>(Q29-$T$22)/($S$22-P29)</f>
        <v>0.74999999999989408</v>
      </c>
      <c r="T29" s="9">
        <f>(Q29-$T$23)/($S$23-P29)</f>
        <v>0.299999999999983</v>
      </c>
      <c r="V29" s="9">
        <f t="shared" ref="V29:V40" si="14">IF(R29=N29,IF(ABS(S29)&lt;ABS(T29),S29,T29),IF(S29=N29,IF(ABS(R29)&lt;ABS(T29),R29,T29),IF(ABS(R29)&lt;ABS(S29),R29,S29)))</f>
        <v>0.299999999999983</v>
      </c>
      <c r="X29" s="6" t="str">
        <f t="shared" si="4"/>
        <v>red</v>
      </c>
      <c r="Y29" s="9">
        <f t="shared" si="5"/>
        <v>0.299999999999983</v>
      </c>
    </row>
    <row r="30" spans="3:25" x14ac:dyDescent="0.25">
      <c r="C30" s="7">
        <f>L29</f>
        <v>196.10211375198708</v>
      </c>
      <c r="D30" s="7" t="b">
        <f t="shared" si="6"/>
        <v>0</v>
      </c>
      <c r="E30" s="7" t="str">
        <f t="shared" si="7"/>
        <v>-</v>
      </c>
      <c r="F30" s="7" t="b">
        <f t="shared" si="8"/>
        <v>1</v>
      </c>
      <c r="G30" s="7">
        <f t="shared" si="9"/>
        <v>43.897886248012924</v>
      </c>
      <c r="H30" s="7" t="b">
        <f t="shared" si="10"/>
        <v>0</v>
      </c>
      <c r="I30" s="7" t="str">
        <f t="shared" si="11"/>
        <v>-</v>
      </c>
      <c r="K30" s="10">
        <f t="shared" si="0"/>
        <v>43.897886248012924</v>
      </c>
      <c r="L30" s="10">
        <f t="shared" si="12"/>
        <v>43.897886248012924</v>
      </c>
      <c r="N30" s="9">
        <f t="shared" si="13"/>
        <v>0.299999999999983</v>
      </c>
      <c r="O30" s="9">
        <f>P29*N30+Q29</f>
        <v>0.51961524227063349</v>
      </c>
      <c r="P30" s="9">
        <f t="shared" si="1"/>
        <v>0.28867513459483313</v>
      </c>
      <c r="Q30" s="9">
        <f t="shared" si="2"/>
        <v>0.43301270189218843</v>
      </c>
      <c r="R30" s="9">
        <f t="shared" si="3"/>
        <v>1.5000000000000016</v>
      </c>
      <c r="S30" s="9">
        <f>(Q30-$T$22)/($S$22-P30)</f>
        <v>-0.21428571428569693</v>
      </c>
      <c r="T30" s="9">
        <f>(Q30-$T$23)/($S$23-P30)</f>
        <v>0.29999999999998289</v>
      </c>
      <c r="V30" s="9">
        <f t="shared" si="14"/>
        <v>-0.21428571428569693</v>
      </c>
      <c r="X30" s="6" t="str">
        <f t="shared" si="4"/>
        <v>black</v>
      </c>
      <c r="Y30" s="9">
        <f t="shared" si="5"/>
        <v>-0.21428571428569693</v>
      </c>
    </row>
    <row r="31" spans="3:25" x14ac:dyDescent="0.25">
      <c r="C31" s="7">
        <f t="shared" ref="C31:C40" si="15">L30</f>
        <v>43.897886248012924</v>
      </c>
      <c r="D31" s="7" t="b">
        <f t="shared" si="6"/>
        <v>1</v>
      </c>
      <c r="E31" s="7">
        <f t="shared" si="7"/>
        <v>316.10211375198708</v>
      </c>
      <c r="F31" s="7" t="b">
        <f t="shared" si="8"/>
        <v>0</v>
      </c>
      <c r="G31" s="7" t="str">
        <f t="shared" si="9"/>
        <v>-</v>
      </c>
      <c r="H31" s="7" t="b">
        <f t="shared" si="10"/>
        <v>1</v>
      </c>
      <c r="I31" s="7">
        <f t="shared" si="11"/>
        <v>76.102113751987076</v>
      </c>
      <c r="K31" s="10">
        <f t="shared" si="0"/>
        <v>316.10211375198708</v>
      </c>
      <c r="L31" s="10">
        <f t="shared" si="12"/>
        <v>316.10211375198708</v>
      </c>
      <c r="N31" s="9">
        <f t="shared" si="13"/>
        <v>-0.21428571428569693</v>
      </c>
      <c r="O31" s="9">
        <f>P30*N31+Q30</f>
        <v>0.37115374447901495</v>
      </c>
      <c r="P31" s="9">
        <f t="shared" si="1"/>
        <v>0.96225044864934051</v>
      </c>
      <c r="Q31" s="9">
        <f t="shared" si="2"/>
        <v>0.57735026918957122</v>
      </c>
      <c r="R31" s="9">
        <f t="shared" si="3"/>
        <v>0.30000000000006777</v>
      </c>
      <c r="S31" s="9">
        <f>(Q31-$T$22)/($S$22-P31)</f>
        <v>-0.21428571428569693</v>
      </c>
      <c r="T31" s="9">
        <f>(Q31-$T$23)/($S$23-P31)</f>
        <v>0.74999999999989486</v>
      </c>
      <c r="V31" s="9">
        <f t="shared" si="14"/>
        <v>0.30000000000006777</v>
      </c>
      <c r="X31" s="6" t="str">
        <f t="shared" si="4"/>
        <v>blue</v>
      </c>
      <c r="Y31" s="9">
        <f t="shared" si="5"/>
        <v>0.30000000000006777</v>
      </c>
    </row>
    <row r="32" spans="3:25" x14ac:dyDescent="0.25">
      <c r="C32" s="7">
        <f t="shared" si="15"/>
        <v>316.10211375198708</v>
      </c>
      <c r="D32" s="7" t="b">
        <f t="shared" si="6"/>
        <v>0</v>
      </c>
      <c r="E32" s="7" t="str">
        <f t="shared" si="7"/>
        <v>-</v>
      </c>
      <c r="F32" s="7" t="b">
        <f t="shared" si="8"/>
        <v>0</v>
      </c>
      <c r="G32" s="7" t="str">
        <f t="shared" si="9"/>
        <v>-</v>
      </c>
      <c r="H32" s="7" t="b">
        <f t="shared" si="10"/>
        <v>1</v>
      </c>
      <c r="I32" s="7">
        <f t="shared" si="11"/>
        <v>-196.10211375198708</v>
      </c>
      <c r="K32" s="10">
        <f t="shared" si="0"/>
        <v>-196.10211375198708</v>
      </c>
      <c r="L32" s="10">
        <f t="shared" si="12"/>
        <v>163.89788624801292</v>
      </c>
      <c r="N32" s="9">
        <f t="shared" si="13"/>
        <v>0.30000000000006777</v>
      </c>
      <c r="O32" s="9">
        <f>P31*N32+Q31</f>
        <v>0.8660254037844386</v>
      </c>
      <c r="P32" s="9">
        <f t="shared" si="1"/>
        <v>-0.96225044864934162</v>
      </c>
      <c r="Q32" s="9">
        <f t="shared" si="2"/>
        <v>1.1547005383793063</v>
      </c>
      <c r="R32" s="9">
        <f t="shared" si="3"/>
        <v>0.30000000000006777</v>
      </c>
      <c r="S32" s="9">
        <f>(Q32-$T$22)/($S$22-P32)</f>
        <v>-1.5000000000000047</v>
      </c>
      <c r="T32" s="9">
        <f>(Q32-$T$23)/($S$23-P32)</f>
        <v>0.42857142857145447</v>
      </c>
      <c r="V32" s="9">
        <f t="shared" si="14"/>
        <v>0.42857142857145447</v>
      </c>
      <c r="X32" s="6" t="str">
        <f t="shared" si="4"/>
        <v>red</v>
      </c>
      <c r="Y32" s="9">
        <f t="shared" si="5"/>
        <v>0.42857142857145447</v>
      </c>
    </row>
    <row r="33" spans="3:25" x14ac:dyDescent="0.25">
      <c r="C33" s="7">
        <f t="shared" si="15"/>
        <v>163.89788624801292</v>
      </c>
      <c r="D33" s="7" t="b">
        <f t="shared" si="6"/>
        <v>1</v>
      </c>
      <c r="E33" s="7">
        <f t="shared" si="7"/>
        <v>196.10211375198708</v>
      </c>
      <c r="F33" s="7" t="b">
        <f t="shared" si="8"/>
        <v>1</v>
      </c>
      <c r="G33" s="7">
        <f t="shared" si="9"/>
        <v>76.102113751987076</v>
      </c>
      <c r="H33" s="7" t="b">
        <f t="shared" si="10"/>
        <v>0</v>
      </c>
      <c r="I33" s="7" t="str">
        <f t="shared" si="11"/>
        <v>-</v>
      </c>
      <c r="K33" s="10">
        <f t="shared" si="0"/>
        <v>196.10211375198708</v>
      </c>
      <c r="L33" s="10">
        <f t="shared" si="12"/>
        <v>196.10211375198708</v>
      </c>
      <c r="N33" s="9">
        <f t="shared" si="13"/>
        <v>0.42857142857145447</v>
      </c>
      <c r="O33" s="9">
        <f>P32*N33+Q32</f>
        <v>0.74230748895813492</v>
      </c>
      <c r="P33" s="9">
        <f t="shared" si="1"/>
        <v>-0.28867513459483291</v>
      </c>
      <c r="Q33" s="9">
        <f t="shared" si="2"/>
        <v>0.86602540378449933</v>
      </c>
      <c r="R33" s="11">
        <f t="shared" si="3"/>
        <v>2.103721178903473E-13</v>
      </c>
      <c r="S33" s="9">
        <f t="shared" ref="S33:S40" si="16">(Q33-$T$22)/($S$22-P33)</f>
        <v>-0.6000000000000506</v>
      </c>
      <c r="T33" s="9">
        <f t="shared" ref="T33:T40" si="17">(Q33-$T$23)/($S$23-P33)</f>
        <v>0.42857142857145442</v>
      </c>
      <c r="V33" s="9">
        <f t="shared" si="14"/>
        <v>2.103721178903473E-13</v>
      </c>
      <c r="X33" s="6" t="str">
        <f t="shared" si="4"/>
        <v>blue</v>
      </c>
      <c r="Y33" s="9">
        <f t="shared" si="5"/>
        <v>2.103721178903473E-13</v>
      </c>
    </row>
    <row r="34" spans="3:25" x14ac:dyDescent="0.25">
      <c r="C34" s="7">
        <f t="shared" si="15"/>
        <v>196.10211375198708</v>
      </c>
      <c r="D34" s="7" t="b">
        <f t="shared" si="6"/>
        <v>0</v>
      </c>
      <c r="E34" s="7" t="str">
        <f t="shared" si="7"/>
        <v>-</v>
      </c>
      <c r="F34" s="7" t="b">
        <f t="shared" si="8"/>
        <v>1</v>
      </c>
      <c r="G34" s="7">
        <f t="shared" si="9"/>
        <v>43.897886248012924</v>
      </c>
      <c r="H34" s="7" t="b">
        <f t="shared" si="10"/>
        <v>0</v>
      </c>
      <c r="I34" s="7" t="str">
        <f t="shared" si="11"/>
        <v>-</v>
      </c>
      <c r="K34" s="10">
        <f t="shared" si="0"/>
        <v>43.897886248012924</v>
      </c>
      <c r="L34" s="10">
        <f t="shared" si="12"/>
        <v>43.897886248012924</v>
      </c>
      <c r="N34" s="9">
        <f t="shared" si="13"/>
        <v>2.103721178903473E-13</v>
      </c>
      <c r="O34" s="9">
        <f t="shared" ref="O34:O40" si="18">P33*N34+Q33</f>
        <v>0.8660254037844386</v>
      </c>
      <c r="P34" s="9">
        <f t="shared" ref="P34:P40" si="19">TAN(RADIANS(C34))</f>
        <v>0.28867513459483313</v>
      </c>
      <c r="Q34" s="9">
        <f t="shared" ref="Q34:Q40" si="20">O34-P34*N34</f>
        <v>0.86602540378437787</v>
      </c>
      <c r="R34" s="9">
        <f t="shared" ref="R34:R40" si="21">(Q34-$T$21)/($S$21-P34)</f>
        <v>2.1037211789034715E-13</v>
      </c>
      <c r="S34" s="9">
        <f t="shared" si="16"/>
        <v>-0.42857142857139435</v>
      </c>
      <c r="T34" s="9">
        <f t="shared" si="17"/>
        <v>0.59999999999996656</v>
      </c>
      <c r="V34" s="9">
        <f t="shared" si="14"/>
        <v>-0.42857142857139435</v>
      </c>
      <c r="X34" s="6" t="str">
        <f t="shared" si="4"/>
        <v>black</v>
      </c>
      <c r="Y34" s="9">
        <f t="shared" si="5"/>
        <v>-0.42857142857139435</v>
      </c>
    </row>
    <row r="35" spans="3:25" x14ac:dyDescent="0.25">
      <c r="C35" s="7">
        <f t="shared" si="15"/>
        <v>43.897886248012924</v>
      </c>
      <c r="D35" s="7" t="b">
        <f t="shared" si="6"/>
        <v>1</v>
      </c>
      <c r="E35" s="7">
        <f t="shared" si="7"/>
        <v>316.10211375198708</v>
      </c>
      <c r="F35" s="7" t="b">
        <f t="shared" si="8"/>
        <v>0</v>
      </c>
      <c r="G35" s="7" t="str">
        <f t="shared" si="9"/>
        <v>-</v>
      </c>
      <c r="H35" s="7" t="b">
        <f t="shared" si="10"/>
        <v>1</v>
      </c>
      <c r="I35" s="7">
        <f t="shared" si="11"/>
        <v>76.102113751987076</v>
      </c>
      <c r="K35" s="10">
        <f t="shared" si="0"/>
        <v>316.10211375198708</v>
      </c>
      <c r="L35" s="10">
        <f t="shared" si="12"/>
        <v>316.10211375198708</v>
      </c>
      <c r="N35" s="9">
        <f t="shared" ref="N35:N40" si="22">Y34</f>
        <v>-0.42857142857139435</v>
      </c>
      <c r="O35" s="9">
        <f t="shared" si="18"/>
        <v>0.74230748895803067</v>
      </c>
      <c r="P35" s="9">
        <f t="shared" si="19"/>
        <v>0.96225044864934051</v>
      </c>
      <c r="Q35" s="9">
        <f t="shared" si="20"/>
        <v>1.1547005383791435</v>
      </c>
      <c r="R35" s="9">
        <f t="shared" si="21"/>
        <v>-0.29999999999989901</v>
      </c>
      <c r="S35" s="9">
        <f t="shared" si="16"/>
        <v>-0.4285714285713943</v>
      </c>
      <c r="T35" s="9">
        <f t="shared" si="17"/>
        <v>1.4999999999997911</v>
      </c>
      <c r="V35" s="9">
        <f t="shared" si="14"/>
        <v>-0.29999999999989901</v>
      </c>
      <c r="X35" s="6" t="str">
        <f t="shared" si="4"/>
        <v>blue</v>
      </c>
      <c r="Y35" s="9">
        <f t="shared" si="5"/>
        <v>-0.29999999999989901</v>
      </c>
    </row>
    <row r="36" spans="3:25" x14ac:dyDescent="0.25">
      <c r="C36" s="7">
        <f t="shared" si="15"/>
        <v>316.10211375198708</v>
      </c>
      <c r="D36" s="7" t="b">
        <f t="shared" si="6"/>
        <v>0</v>
      </c>
      <c r="E36" s="7" t="str">
        <f t="shared" ref="E36:E40" si="23">IF(D36,360-C36,"-")</f>
        <v>-</v>
      </c>
      <c r="F36" s="7" t="b">
        <f t="shared" ref="F36:F40" si="24">IF(AND(C36&lt;$E$22,C36&gt;$D$22),TRUE,FALSE)</f>
        <v>0</v>
      </c>
      <c r="G36" s="7" t="str">
        <f t="shared" ref="G36:G40" si="25">IF(F36,240-C36,"-")</f>
        <v>-</v>
      </c>
      <c r="H36" s="7" t="b">
        <f t="shared" ref="H36:H40" si="26">IF(OR(C36&lt;$E$23,C36&gt;$D$23),TRUE,FALSE)</f>
        <v>1</v>
      </c>
      <c r="I36" s="7">
        <f t="shared" si="11"/>
        <v>-196.10211375198708</v>
      </c>
      <c r="K36" s="10">
        <f t="shared" si="0"/>
        <v>-196.10211375198708</v>
      </c>
      <c r="L36" s="10">
        <f t="shared" si="12"/>
        <v>163.89788624801292</v>
      </c>
      <c r="N36" s="9">
        <f t="shared" si="22"/>
        <v>-0.29999999999989901</v>
      </c>
      <c r="O36" s="9">
        <f t="shared" si="18"/>
        <v>0.8660254037844386</v>
      </c>
      <c r="P36" s="9">
        <f t="shared" si="19"/>
        <v>-0.96225044864934162</v>
      </c>
      <c r="Q36" s="9">
        <f t="shared" si="20"/>
        <v>0.57735026918973331</v>
      </c>
      <c r="R36" s="9">
        <f t="shared" si="21"/>
        <v>-0.29999999999989901</v>
      </c>
      <c r="S36" s="9">
        <f t="shared" si="16"/>
        <v>-0.75000000000010647</v>
      </c>
      <c r="T36" s="9">
        <f t="shared" si="17"/>
        <v>0.21428571428575699</v>
      </c>
      <c r="V36" s="9">
        <f t="shared" si="14"/>
        <v>0.21428571428575699</v>
      </c>
      <c r="X36" s="6" t="str">
        <f t="shared" si="4"/>
        <v>red</v>
      </c>
      <c r="Y36" s="9">
        <f t="shared" si="5"/>
        <v>0.21428571428575699</v>
      </c>
    </row>
    <row r="37" spans="3:25" x14ac:dyDescent="0.25">
      <c r="C37" s="7">
        <f t="shared" si="15"/>
        <v>163.89788624801292</v>
      </c>
      <c r="D37" s="7" t="b">
        <f t="shared" si="6"/>
        <v>1</v>
      </c>
      <c r="E37" s="7">
        <f t="shared" si="23"/>
        <v>196.10211375198708</v>
      </c>
      <c r="F37" s="7" t="b">
        <f t="shared" si="24"/>
        <v>1</v>
      </c>
      <c r="G37" s="7">
        <f t="shared" si="25"/>
        <v>76.102113751987076</v>
      </c>
      <c r="H37" s="7" t="b">
        <f t="shared" si="26"/>
        <v>0</v>
      </c>
      <c r="I37" s="7" t="str">
        <f t="shared" si="11"/>
        <v>-</v>
      </c>
      <c r="K37" s="10">
        <f t="shared" si="0"/>
        <v>76.102113751987076</v>
      </c>
      <c r="L37" s="10">
        <f t="shared" si="12"/>
        <v>76.102113751987076</v>
      </c>
      <c r="N37" s="9">
        <f t="shared" si="22"/>
        <v>0.21428571428575699</v>
      </c>
      <c r="O37" s="9">
        <f t="shared" si="18"/>
        <v>0.37115374447911903</v>
      </c>
      <c r="P37" s="9">
        <f t="shared" si="19"/>
        <v>-0.28867513459483291</v>
      </c>
      <c r="Q37" s="9">
        <f t="shared" si="20"/>
        <v>0.43301270189230984</v>
      </c>
      <c r="R37" s="9">
        <f t="shared" si="21"/>
        <v>-1.4999999999995823</v>
      </c>
      <c r="S37" s="9">
        <f t="shared" si="16"/>
        <v>-0.30000000000006699</v>
      </c>
      <c r="T37" s="9">
        <f t="shared" si="17"/>
        <v>0.21428571428575699</v>
      </c>
      <c r="V37" s="9">
        <f t="shared" si="14"/>
        <v>-0.30000000000006699</v>
      </c>
      <c r="X37" s="6" t="str">
        <f t="shared" si="4"/>
        <v>black</v>
      </c>
      <c r="Y37" s="9">
        <f t="shared" si="5"/>
        <v>-0.30000000000006699</v>
      </c>
    </row>
    <row r="38" spans="3:25" x14ac:dyDescent="0.25">
      <c r="C38" s="7">
        <f t="shared" si="15"/>
        <v>76.102113751987076</v>
      </c>
      <c r="D38" s="7" t="b">
        <f t="shared" si="6"/>
        <v>1</v>
      </c>
      <c r="E38" s="7">
        <f t="shared" si="23"/>
        <v>283.89788624801292</v>
      </c>
      <c r="F38" s="7" t="b">
        <f t="shared" si="24"/>
        <v>0</v>
      </c>
      <c r="G38" s="7" t="str">
        <f t="shared" si="25"/>
        <v>-</v>
      </c>
      <c r="H38" s="7" t="b">
        <f t="shared" si="26"/>
        <v>0</v>
      </c>
      <c r="I38" s="7" t="str">
        <f t="shared" si="11"/>
        <v>-</v>
      </c>
      <c r="K38" s="10">
        <f t="shared" si="0"/>
        <v>283.89788624801292</v>
      </c>
      <c r="L38" s="10">
        <f t="shared" si="12"/>
        <v>283.89788624801292</v>
      </c>
      <c r="N38" s="9">
        <f t="shared" si="22"/>
        <v>-0.30000000000006699</v>
      </c>
      <c r="O38" s="9">
        <f t="shared" si="18"/>
        <v>0.51961524227077904</v>
      </c>
      <c r="P38" s="9">
        <f t="shared" si="19"/>
        <v>4.0414518843277003</v>
      </c>
      <c r="Q38" s="9">
        <f t="shared" si="20"/>
        <v>1.7320508075693599</v>
      </c>
      <c r="R38" s="9">
        <f t="shared" si="21"/>
        <v>-0.21428571428581675</v>
      </c>
      <c r="S38" s="9">
        <f t="shared" si="16"/>
        <v>-0.30000000000006699</v>
      </c>
      <c r="T38" s="9">
        <f t="shared" si="17"/>
        <v>-0.75000000000010492</v>
      </c>
      <c r="V38" s="9">
        <f t="shared" si="14"/>
        <v>-0.21428571428581675</v>
      </c>
      <c r="X38" s="6" t="str">
        <f t="shared" si="4"/>
        <v>blue</v>
      </c>
      <c r="Y38" s="9">
        <f t="shared" si="5"/>
        <v>-0.21428571428581675</v>
      </c>
    </row>
    <row r="39" spans="3:25" x14ac:dyDescent="0.25">
      <c r="C39" s="7">
        <f t="shared" si="15"/>
        <v>283.89788624801292</v>
      </c>
      <c r="D39" s="7" t="b">
        <f t="shared" si="6"/>
        <v>0</v>
      </c>
      <c r="E39" s="7" t="str">
        <f t="shared" si="23"/>
        <v>-</v>
      </c>
      <c r="F39" s="7" t="b">
        <f t="shared" si="24"/>
        <v>1</v>
      </c>
      <c r="G39" s="7">
        <f t="shared" si="25"/>
        <v>-43.897886248012924</v>
      </c>
      <c r="H39" s="7" t="b">
        <f t="shared" si="26"/>
        <v>1</v>
      </c>
      <c r="I39" s="7">
        <f t="shared" si="11"/>
        <v>-163.89788624801292</v>
      </c>
      <c r="K39" s="10">
        <f t="shared" si="0"/>
        <v>-163.89788624801292</v>
      </c>
      <c r="L39" s="10">
        <f t="shared" si="12"/>
        <v>196.10211375198708</v>
      </c>
      <c r="N39" s="9">
        <f t="shared" si="22"/>
        <v>-0.21428571428581675</v>
      </c>
      <c r="O39" s="9">
        <f t="shared" si="18"/>
        <v>0.8660254037844386</v>
      </c>
      <c r="P39" s="9">
        <f t="shared" si="19"/>
        <v>-4.0414518843277047</v>
      </c>
      <c r="Q39" s="9">
        <f t="shared" si="20"/>
        <v>-4.8361314952671819E-13</v>
      </c>
      <c r="R39" s="9">
        <f t="shared" si="21"/>
        <v>-0.21428571428581675</v>
      </c>
      <c r="S39" s="9">
        <f t="shared" si="16"/>
        <v>-2.0941063654714065E-13</v>
      </c>
      <c r="T39" s="9">
        <f t="shared" si="17"/>
        <v>-8.3764254618863342E-14</v>
      </c>
      <c r="V39" s="9">
        <f t="shared" si="14"/>
        <v>-8.3764254618863342E-14</v>
      </c>
      <c r="X39" s="6" t="str">
        <f t="shared" si="4"/>
        <v>red</v>
      </c>
      <c r="Y39" s="9">
        <f t="shared" si="5"/>
        <v>-8.3764254618863342E-14</v>
      </c>
    </row>
    <row r="40" spans="3:25" x14ac:dyDescent="0.25">
      <c r="C40" s="7">
        <f t="shared" si="15"/>
        <v>196.10211375198708</v>
      </c>
      <c r="D40" s="7" t="b">
        <f t="shared" si="6"/>
        <v>0</v>
      </c>
      <c r="E40" s="7" t="str">
        <f t="shared" si="23"/>
        <v>-</v>
      </c>
      <c r="F40" s="7" t="b">
        <f t="shared" si="24"/>
        <v>1</v>
      </c>
      <c r="G40" s="7">
        <f t="shared" si="25"/>
        <v>43.897886248012924</v>
      </c>
      <c r="H40" s="7" t="b">
        <f t="shared" si="26"/>
        <v>0</v>
      </c>
      <c r="I40" s="7" t="str">
        <f t="shared" si="11"/>
        <v>-</v>
      </c>
      <c r="K40" s="10">
        <f t="shared" si="0"/>
        <v>43.897886248012924</v>
      </c>
      <c r="L40" s="10">
        <f t="shared" si="12"/>
        <v>43.897886248012924</v>
      </c>
      <c r="N40" s="9">
        <f t="shared" si="22"/>
        <v>-8.3764254618863342E-14</v>
      </c>
      <c r="O40" s="9">
        <f t="shared" si="18"/>
        <v>-1.450839448580073E-13</v>
      </c>
      <c r="P40" s="9">
        <f t="shared" si="19"/>
        <v>0.28867513459483313</v>
      </c>
      <c r="Q40" s="9">
        <f t="shared" si="20"/>
        <v>-1.2090328738167104E-13</v>
      </c>
      <c r="R40" s="9">
        <f t="shared" si="21"/>
        <v>3.0000000000002083</v>
      </c>
      <c r="S40" s="9">
        <f t="shared" si="16"/>
        <v>5.9831610442043809E-14</v>
      </c>
      <c r="T40" s="9">
        <f t="shared" si="17"/>
        <v>-8.3764254618863354E-14</v>
      </c>
      <c r="V40" s="9">
        <f t="shared" si="14"/>
        <v>5.9831610442043809E-14</v>
      </c>
      <c r="X40" s="6" t="str">
        <f t="shared" si="4"/>
        <v>black</v>
      </c>
      <c r="Y40" s="9">
        <f t="shared" si="5"/>
        <v>5.9831610442043809E-14</v>
      </c>
    </row>
    <row r="42" spans="3:25" x14ac:dyDescent="0.25">
      <c r="T42" s="9"/>
      <c r="V42" s="9"/>
    </row>
    <row r="43" spans="3:25" x14ac:dyDescent="0.25">
      <c r="V43" s="9"/>
    </row>
    <row r="46" spans="3:25" x14ac:dyDescent="0.25">
      <c r="C46" s="6"/>
      <c r="D46" s="6" t="s">
        <v>17</v>
      </c>
      <c r="E46" s="6" t="s">
        <v>22</v>
      </c>
      <c r="F46" s="6"/>
    </row>
    <row r="47" spans="3:25" x14ac:dyDescent="0.25">
      <c r="C47" s="12"/>
      <c r="D47" s="12">
        <v>3</v>
      </c>
      <c r="E47" s="12">
        <v>2</v>
      </c>
      <c r="F47">
        <f t="array" ref="F47">MIN(ABS(D47:E47))</f>
        <v>2</v>
      </c>
      <c r="G47">
        <f>IF(F47=E47,E47,IF(F47=D47,D47,IF(F47=-E47,E47,IF(F47=-D47,D47,"fudeu"))))</f>
        <v>2</v>
      </c>
    </row>
    <row r="48" spans="3:25" x14ac:dyDescent="0.25">
      <c r="C48" s="12"/>
      <c r="D48" s="12">
        <v>3</v>
      </c>
      <c r="E48" s="12">
        <v>-2</v>
      </c>
      <c r="F48">
        <f t="array" ref="F48">MIN(ABS(D48:E48))</f>
        <v>2</v>
      </c>
      <c r="G48">
        <f>IF(F48=E48,E48,IF(F48=D48,D48,IF(F48=-E48,E48,IF(F48=-D48,D48,"fudeu"))))</f>
        <v>-2</v>
      </c>
    </row>
    <row r="49" spans="3:7" x14ac:dyDescent="0.25">
      <c r="C49" s="12"/>
      <c r="D49" s="12">
        <v>-3</v>
      </c>
      <c r="E49" s="12">
        <v>2</v>
      </c>
      <c r="F49">
        <f t="array" ref="F49">MIN(ABS(D49:E49))</f>
        <v>2</v>
      </c>
      <c r="G49">
        <f>IF(F49=E49,E49,IF(F49=D49,D49,IF(F49=-E49,E49,IF(F49=-D49,D49,"fudeu"))))</f>
        <v>2</v>
      </c>
    </row>
    <row r="50" spans="3:7" x14ac:dyDescent="0.25">
      <c r="C50" s="12"/>
      <c r="D50" s="12">
        <v>-3</v>
      </c>
      <c r="E50" s="12">
        <v>-2</v>
      </c>
      <c r="F50">
        <f t="array" ref="F50">MIN(ABS(D50:E50))</f>
        <v>2</v>
      </c>
      <c r="G50">
        <f>IF(F50=E50,E50,IF(F50=D50,D50,IF(F50=-E50,E50,IF(F50=-D50,D50,"fudeu"))))</f>
        <v>-2</v>
      </c>
    </row>
  </sheetData>
  <mergeCells count="3">
    <mergeCell ref="D26:E26"/>
    <mergeCell ref="F26:G26"/>
    <mergeCell ref="H26:I26"/>
  </mergeCells>
  <dataValidations count="1">
    <dataValidation type="decimal" allowBlank="1" showInputMessage="1" showErrorMessage="1" sqref="C28">
      <formula1>0</formula1>
      <formula2>360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R3503"/>
  <sheetViews>
    <sheetView tabSelected="1" workbookViewId="0">
      <selection activeCell="D11" sqref="D11"/>
    </sheetView>
  </sheetViews>
  <sheetFormatPr defaultRowHeight="15" x14ac:dyDescent="0.25"/>
  <sheetData>
    <row r="2" spans="1:18" x14ac:dyDescent="0.25">
      <c r="B2" t="s">
        <v>23</v>
      </c>
      <c r="C2" t="s">
        <v>24</v>
      </c>
      <c r="N2" t="s">
        <v>27</v>
      </c>
      <c r="Q2" t="s">
        <v>32</v>
      </c>
    </row>
    <row r="3" spans="1:18" x14ac:dyDescent="0.25">
      <c r="C3" s="6" t="s">
        <v>16</v>
      </c>
      <c r="D3" s="6" t="s">
        <v>17</v>
      </c>
      <c r="E3" t="s">
        <v>6</v>
      </c>
      <c r="N3" t="s">
        <v>28</v>
      </c>
      <c r="Q3">
        <v>0</v>
      </c>
      <c r="R3">
        <v>0</v>
      </c>
    </row>
    <row r="4" spans="1:18" x14ac:dyDescent="0.25">
      <c r="B4" t="s">
        <v>3</v>
      </c>
      <c r="C4">
        <v>0</v>
      </c>
      <c r="D4">
        <f>SIN(RADIANS(60))</f>
        <v>0.8660254037844386</v>
      </c>
      <c r="E4" s="5" t="s">
        <v>7</v>
      </c>
      <c r="Q4">
        <f>COS(RADIANS(60))</f>
        <v>0.50000000000000011</v>
      </c>
      <c r="R4">
        <f>SIN(RADIANS(60))</f>
        <v>0.8660254037844386</v>
      </c>
    </row>
    <row r="5" spans="1:18" x14ac:dyDescent="0.25">
      <c r="B5" t="s">
        <v>4</v>
      </c>
      <c r="C5">
        <f>-C6</f>
        <v>-1.7320508075688767</v>
      </c>
      <c r="D5">
        <v>0</v>
      </c>
      <c r="E5" s="5" t="s">
        <v>9</v>
      </c>
      <c r="Q5">
        <f>-Q4</f>
        <v>-0.50000000000000011</v>
      </c>
      <c r="R5">
        <f>R4</f>
        <v>0.8660254037844386</v>
      </c>
    </row>
    <row r="6" spans="1:18" x14ac:dyDescent="0.25">
      <c r="B6" t="s">
        <v>5</v>
      </c>
      <c r="C6">
        <f>TAN(RADIANS(60))</f>
        <v>1.7320508075688767</v>
      </c>
      <c r="D6">
        <v>0</v>
      </c>
      <c r="E6" t="s">
        <v>8</v>
      </c>
      <c r="Q6" s="20">
        <f>Q3</f>
        <v>0</v>
      </c>
      <c r="R6" s="20">
        <f>R3</f>
        <v>0</v>
      </c>
    </row>
    <row r="8" spans="1:18" x14ac:dyDescent="0.25">
      <c r="G8" s="15" t="s">
        <v>33</v>
      </c>
      <c r="H8" s="15"/>
      <c r="I8" s="15"/>
      <c r="J8" s="15"/>
      <c r="K8" s="15"/>
      <c r="L8" s="16"/>
    </row>
    <row r="9" spans="1:18" x14ac:dyDescent="0.25">
      <c r="B9" s="15" t="s">
        <v>25</v>
      </c>
      <c r="C9" s="15"/>
      <c r="D9" s="15"/>
      <c r="E9" s="15"/>
      <c r="F9" s="15"/>
      <c r="G9" s="15" t="s">
        <v>3</v>
      </c>
      <c r="H9" s="15"/>
      <c r="I9" s="15" t="s">
        <v>4</v>
      </c>
      <c r="J9" s="15"/>
      <c r="K9" s="15" t="s">
        <v>5</v>
      </c>
      <c r="L9" s="15"/>
      <c r="M9" s="15" t="s">
        <v>30</v>
      </c>
      <c r="N9" s="15"/>
      <c r="O9" s="15"/>
      <c r="P9" s="19" t="s">
        <v>31</v>
      </c>
      <c r="Q9" s="10" t="s">
        <v>38</v>
      </c>
      <c r="R9" s="22">
        <v>1E-3</v>
      </c>
    </row>
    <row r="10" spans="1:18" x14ac:dyDescent="0.25">
      <c r="A10" t="s">
        <v>37</v>
      </c>
      <c r="B10" s="16" t="s">
        <v>14</v>
      </c>
      <c r="C10" s="16" t="s">
        <v>18</v>
      </c>
      <c r="D10" s="17" t="s">
        <v>26</v>
      </c>
      <c r="E10" s="16" t="s">
        <v>16</v>
      </c>
      <c r="F10" s="16" t="s">
        <v>17</v>
      </c>
      <c r="G10" s="16" t="s">
        <v>35</v>
      </c>
      <c r="H10" s="16" t="s">
        <v>34</v>
      </c>
      <c r="I10" s="16" t="s">
        <v>35</v>
      </c>
      <c r="J10" s="16" t="s">
        <v>34</v>
      </c>
      <c r="K10" s="16" t="s">
        <v>35</v>
      </c>
      <c r="L10" s="16" t="s">
        <v>34</v>
      </c>
      <c r="M10" s="16" t="s">
        <v>29</v>
      </c>
      <c r="N10" s="16" t="s">
        <v>16</v>
      </c>
      <c r="O10" s="16" t="s">
        <v>17</v>
      </c>
      <c r="P10" s="17" t="s">
        <v>26</v>
      </c>
      <c r="Q10" s="19">
        <f>MIN(Q11:Q3500)</f>
        <v>991</v>
      </c>
    </row>
    <row r="11" spans="1:18" x14ac:dyDescent="0.25">
      <c r="A11" s="6">
        <v>0</v>
      </c>
      <c r="B11" s="12">
        <v>0</v>
      </c>
      <c r="C11" s="12">
        <v>0</v>
      </c>
      <c r="D11" s="12">
        <v>60.1</v>
      </c>
      <c r="E11" s="18">
        <f>TAN(RADIANS(D11))</f>
        <v>1.7390533002149762</v>
      </c>
      <c r="F11" s="18">
        <f>C11-E11*B11</f>
        <v>0</v>
      </c>
      <c r="G11" s="18">
        <f>($D$4-F11)/(E11-$C$4)</f>
        <v>0.49798669406934415</v>
      </c>
      <c r="H11" s="18">
        <f>$C$4*G11+$D$4</f>
        <v>0.8660254037844386</v>
      </c>
      <c r="I11" s="18">
        <f>($D$5-F11)/(E11-$C$5)</f>
        <v>0</v>
      </c>
      <c r="J11" s="18">
        <f>$C$5*I11+$D$5</f>
        <v>0</v>
      </c>
      <c r="K11" s="18">
        <f>($D$6-F11)/(E11-$C$6)</f>
        <v>0</v>
      </c>
      <c r="L11" s="18">
        <f>$C$6*K11+$D$6</f>
        <v>0</v>
      </c>
      <c r="M11" s="23" t="s">
        <v>3</v>
      </c>
      <c r="N11" s="18">
        <f>VLOOKUP(M11,$B$4:$D$6,2,FALSE)</f>
        <v>0</v>
      </c>
      <c r="O11" s="18">
        <f>VLOOKUP(M11,$B$4:$D$6,3,FALSE)</f>
        <v>0.8660254037844386</v>
      </c>
      <c r="P11" s="6">
        <f>IF(M11="blue",360-D11,IF(M11="black",240-D11,IF(M11="red",120-D11,"error")))</f>
        <v>299.89999999999998</v>
      </c>
      <c r="Q11" s="21" t="s">
        <v>36</v>
      </c>
    </row>
    <row r="12" spans="1:18" x14ac:dyDescent="0.25">
      <c r="A12" s="6">
        <v>1</v>
      </c>
      <c r="B12" s="18">
        <f>(O11-F11)/(E11-N11)</f>
        <v>0.49798669406934415</v>
      </c>
      <c r="C12" s="18">
        <f>N11*B12+O11</f>
        <v>0.8660254037844386</v>
      </c>
      <c r="D12" s="6">
        <f>IF(P11&lt;0,P11+360,P11)</f>
        <v>299.89999999999998</v>
      </c>
      <c r="E12" s="18">
        <f>TAN(RADIANS(D12))</f>
        <v>-1.7390533002149788</v>
      </c>
      <c r="F12" s="18">
        <f>C12-E12*B12</f>
        <v>1.7320508075688785</v>
      </c>
      <c r="G12" s="18">
        <f>($D$4-F12)/(E12-$C$4)</f>
        <v>0.49798669406934415</v>
      </c>
      <c r="H12" s="18">
        <f t="shared" ref="H12:H75" si="0">$C$4*G12+$D$4</f>
        <v>0.8660254037844386</v>
      </c>
      <c r="I12" s="18">
        <f>($D$5-F12)/(E12-$C$5)</f>
        <v>247.34775102306153</v>
      </c>
      <c r="J12" s="18">
        <f t="shared" ref="J12:J75" si="1">$C$5*I12+$D$5</f>
        <v>-428.4188719098392</v>
      </c>
      <c r="K12" s="18">
        <f>($D$6-F12)/(E12-$C$6)</f>
        <v>0.49899131624568743</v>
      </c>
      <c r="L12" s="18">
        <f t="shared" ref="L12:L75" si="2">$C$6*K12+$D$6</f>
        <v>0.86427831227319973</v>
      </c>
      <c r="M12" s="24" t="str">
        <f t="shared" ref="M12:M19" si="3">IF(M11="blue",
                       IF(AND(J12&gt;0,I12&gt;-0.5),"black","red"),
                       IF(M11="black",
                                    IF(ABS(G12)&gt;0.5,"red","blue"),
                                   IF(M11="red",
                                          IF(ABS(G12)&gt;0.5,"black","blue"),
                                          "error")))</f>
        <v>red</v>
      </c>
      <c r="N12" s="18">
        <f>VLOOKUP(M12,$B$4:$D$6,2,FALSE)</f>
        <v>1.7320508075688767</v>
      </c>
      <c r="O12" s="18">
        <f>VLOOKUP(M12,$B$4:$D$6,3,FALSE)</f>
        <v>0</v>
      </c>
      <c r="P12" s="6">
        <f>IF(M12="blue",360-D12,IF(M12="black",240-D12,IF(M12="red",120-D12,"error")))</f>
        <v>-179.89999999999998</v>
      </c>
      <c r="Q12" s="21" t="str">
        <f t="shared" ref="Q12:Q43" si="4">IF(ABS(B12)&lt;$R$9,2*(A12)-1,"-")</f>
        <v>-</v>
      </c>
    </row>
    <row r="13" spans="1:18" x14ac:dyDescent="0.25">
      <c r="A13" s="6">
        <v>2</v>
      </c>
      <c r="B13" s="25">
        <f>(O12-F12)/(E12-N12)</f>
        <v>0.49899131624568743</v>
      </c>
      <c r="C13" s="25">
        <f>N12*B13+O12</f>
        <v>0.86427831227319973</v>
      </c>
      <c r="D13" s="26">
        <f>IF(P12&lt;0,P12+360,P12)</f>
        <v>180.10000000000002</v>
      </c>
      <c r="E13" s="25">
        <f t="shared" ref="E13:E76" si="5">TAN(RADIANS(D13))</f>
        <v>1.7453310241890133E-3</v>
      </c>
      <c r="F13" s="25">
        <f t="shared" ref="F13:F16" si="6">C13-E13*B13</f>
        <v>0.86340740724815523</v>
      </c>
      <c r="G13" s="25">
        <f t="shared" ref="G13:G16" si="7">($D$4-F13)/(E13-$C$4)</f>
        <v>1.4999999999999096</v>
      </c>
      <c r="H13" s="25">
        <f t="shared" si="0"/>
        <v>0.8660254037844386</v>
      </c>
      <c r="I13" s="25">
        <f>($D$5-F13)/(E13-$C$5)</f>
        <v>-0.49798669406934415</v>
      </c>
      <c r="J13" s="25">
        <f t="shared" si="1"/>
        <v>0.86253825562136266</v>
      </c>
      <c r="K13" s="25">
        <f>($D$6-F13)/(E13-$C$6)</f>
        <v>0.49899131624568749</v>
      </c>
      <c r="L13" s="25">
        <f t="shared" si="2"/>
        <v>0.86427831227319973</v>
      </c>
      <c r="M13" s="27" t="str">
        <f t="shared" si="3"/>
        <v>black</v>
      </c>
      <c r="N13" s="25">
        <f t="shared" ref="N13:N76" si="8">VLOOKUP(M13,$B$4:$D$6,2,FALSE)</f>
        <v>-1.7320508075688767</v>
      </c>
      <c r="O13" s="25">
        <f t="shared" ref="O13:O16" si="9">VLOOKUP(M13,$B$4:$D$6,3,FALSE)</f>
        <v>0</v>
      </c>
      <c r="P13" s="26">
        <f>IF(M13="blue",360-D13,IF(M13="black",240-D13,IF(M13="red",120-D13,"error")))</f>
        <v>59.899999999999977</v>
      </c>
      <c r="Q13" s="28" t="str">
        <f t="shared" si="4"/>
        <v>-</v>
      </c>
    </row>
    <row r="14" spans="1:18" x14ac:dyDescent="0.25">
      <c r="A14" s="6">
        <v>3</v>
      </c>
      <c r="B14" s="18">
        <f>(O13-F13)/(E13-N13)</f>
        <v>-0.49798669406934415</v>
      </c>
      <c r="C14" s="18">
        <f>N13*B14+O13</f>
        <v>0.86253825562136266</v>
      </c>
      <c r="D14" s="6">
        <f>IF(P13&lt;0,P13+360,P13)</f>
        <v>59.899999999999977</v>
      </c>
      <c r="E14" s="18">
        <f t="shared" si="5"/>
        <v>1.7250905244220627</v>
      </c>
      <c r="F14" s="18">
        <f t="shared" si="6"/>
        <v>1.7216103828486569</v>
      </c>
      <c r="G14" s="18">
        <f t="shared" si="7"/>
        <v>-0.49596526498274929</v>
      </c>
      <c r="H14" s="18">
        <f t="shared" si="0"/>
        <v>0.8660254037844386</v>
      </c>
      <c r="I14" s="18">
        <f>($D$5-F14)/(E14-$C$5)</f>
        <v>-0.49798669406934409</v>
      </c>
      <c r="J14" s="18">
        <f t="shared" si="1"/>
        <v>0.86253825562136255</v>
      </c>
      <c r="K14" s="18">
        <f>($D$6-F14)/(E14-$C$6)</f>
        <v>247.34775102313026</v>
      </c>
      <c r="L14" s="18">
        <f t="shared" si="2"/>
        <v>428.41887190995823</v>
      </c>
      <c r="M14" s="24" t="str">
        <f t="shared" si="3"/>
        <v>blue</v>
      </c>
      <c r="N14" s="18">
        <f t="shared" si="8"/>
        <v>0</v>
      </c>
      <c r="O14" s="18">
        <f t="shared" si="9"/>
        <v>0.8660254037844386</v>
      </c>
      <c r="P14" s="6">
        <f>IF(M14="blue",360-D14,IF(M14="black",240-D14,IF(M14="red",120-D14,"error")))</f>
        <v>300.10000000000002</v>
      </c>
      <c r="Q14" s="21" t="str">
        <f t="shared" si="4"/>
        <v>-</v>
      </c>
    </row>
    <row r="15" spans="1:18" x14ac:dyDescent="0.25">
      <c r="A15" s="6">
        <v>4</v>
      </c>
      <c r="B15" s="18">
        <f>(O14-F14)/(E14-N14)</f>
        <v>-0.49596526498274929</v>
      </c>
      <c r="C15" s="18">
        <f>N14*B15+O14</f>
        <v>0.8660254037844386</v>
      </c>
      <c r="D15" s="6">
        <f>IF(P14&lt;0,P14+360,P14)</f>
        <v>300.10000000000002</v>
      </c>
      <c r="E15" s="18">
        <f t="shared" si="5"/>
        <v>-1.7250905244220647</v>
      </c>
      <c r="F15" s="18">
        <f>C15-E15*B15</f>
        <v>1.0440424720219332E-2</v>
      </c>
      <c r="G15" s="18">
        <f t="shared" si="7"/>
        <v>-0.49596526498274929</v>
      </c>
      <c r="H15" s="18">
        <f t="shared" si="0"/>
        <v>0.8660254037844386</v>
      </c>
      <c r="I15" s="18">
        <f>($D$5-F15)/(E15-$C$5)</f>
        <v>-1.5000000000001754</v>
      </c>
      <c r="J15" s="18">
        <f t="shared" si="1"/>
        <v>2.5980762113536189</v>
      </c>
      <c r="K15" s="18">
        <f>($D$6-F15)/(E15-$C$6)</f>
        <v>3.0199588959838016E-3</v>
      </c>
      <c r="L15" s="18">
        <f t="shared" si="2"/>
        <v>5.230722244613557E-3</v>
      </c>
      <c r="M15" s="24" t="str">
        <f t="shared" si="3"/>
        <v>red</v>
      </c>
      <c r="N15" s="18">
        <f t="shared" si="8"/>
        <v>1.7320508075688767</v>
      </c>
      <c r="O15" s="18">
        <f t="shared" si="9"/>
        <v>0</v>
      </c>
      <c r="P15" s="6">
        <f>IF(M15="blue",360-D15,IF(M15="black",240-D15,IF(M15="red",120-D15,"error")))</f>
        <v>-180.10000000000002</v>
      </c>
      <c r="Q15" s="21" t="str">
        <f t="shared" si="4"/>
        <v>-</v>
      </c>
    </row>
    <row r="16" spans="1:18" x14ac:dyDescent="0.25">
      <c r="A16" s="6">
        <v>5</v>
      </c>
      <c r="B16" s="18">
        <f>(O15-F15)/(E15-N15)</f>
        <v>3.0199588959838016E-3</v>
      </c>
      <c r="C16" s="18">
        <f>N15*B16+O15</f>
        <v>5.230722244613557E-3</v>
      </c>
      <c r="D16" s="6">
        <f>IF(P15&lt;0,P15+360,P15)</f>
        <v>179.89999999999998</v>
      </c>
      <c r="E16" s="18">
        <f t="shared" si="5"/>
        <v>-1.7453310241892584E-3</v>
      </c>
      <c r="F16" s="18">
        <f t="shared" si="6"/>
        <v>5.235993072566494E-3</v>
      </c>
      <c r="G16" s="18">
        <f t="shared" si="7"/>
        <v>-493.19550204622431</v>
      </c>
      <c r="H16" s="18">
        <f t="shared" si="0"/>
        <v>0.8660254037844386</v>
      </c>
      <c r="I16" s="18">
        <f>($D$5-F16)/(E16-$C$5)</f>
        <v>-3.0260512629379449E-3</v>
      </c>
      <c r="J16" s="18">
        <f t="shared" si="1"/>
        <v>5.2412745337164866E-3</v>
      </c>
      <c r="K16" s="18">
        <f>($D$6-F16)/(E16-$C$6)</f>
        <v>3.0199588959838016E-3</v>
      </c>
      <c r="L16" s="18">
        <f t="shared" si="2"/>
        <v>5.230722244613557E-3</v>
      </c>
      <c r="M16" s="24" t="str">
        <f t="shared" si="3"/>
        <v>black</v>
      </c>
      <c r="N16" s="18">
        <f t="shared" si="8"/>
        <v>-1.7320508075688767</v>
      </c>
      <c r="O16" s="18">
        <f t="shared" si="9"/>
        <v>0</v>
      </c>
      <c r="P16" s="6">
        <f>IF(M16="blue",360-D16,IF(M16="black",240-D16,IF(M16="red",120-D16,"error")))</f>
        <v>60.100000000000023</v>
      </c>
      <c r="Q16" s="21" t="str">
        <f t="shared" si="4"/>
        <v>-</v>
      </c>
    </row>
    <row r="17" spans="1:17" x14ac:dyDescent="0.25">
      <c r="A17" s="6">
        <v>6</v>
      </c>
      <c r="B17" s="18">
        <f>(O16-F16)/(E16-N16)</f>
        <v>-3.0260512629379449E-3</v>
      </c>
      <c r="C17" s="18">
        <f>N16*B17+O16</f>
        <v>5.2412745337164866E-3</v>
      </c>
      <c r="D17" s="6">
        <f>IF(P16&lt;0,P16+360,P16)</f>
        <v>60.100000000000023</v>
      </c>
      <c r="E17" s="18">
        <f t="shared" si="5"/>
        <v>1.7390533002149779</v>
      </c>
      <c r="F17" s="18">
        <f t="shared" ref="F17:F20" si="10">C17-E17*B17</f>
        <v>1.0503738969148422E-2</v>
      </c>
      <c r="G17" s="18">
        <f t="shared" ref="G17:G20" si="11">($D$4-F17)/(E17-$C$4)</f>
        <v>0.49194677627737599</v>
      </c>
      <c r="H17" s="18">
        <f t="shared" si="0"/>
        <v>0.8660254037844386</v>
      </c>
      <c r="I17" s="18">
        <f>($D$5-F17)/(E17-$C$5)</f>
        <v>-3.0260512629379449E-3</v>
      </c>
      <c r="J17" s="18">
        <f t="shared" si="1"/>
        <v>5.2412745337164866E-3</v>
      </c>
      <c r="K17" s="18">
        <f>($D$6-F17)/(E17-$C$6)</f>
        <v>-1.4999999999995177</v>
      </c>
      <c r="L17" s="18">
        <f t="shared" si="2"/>
        <v>-2.5980762113524798</v>
      </c>
      <c r="M17" s="24" t="str">
        <f t="shared" si="3"/>
        <v>blue</v>
      </c>
      <c r="N17" s="18">
        <f t="shared" si="8"/>
        <v>0</v>
      </c>
      <c r="O17" s="18">
        <f t="shared" ref="O17:O20" si="12">VLOOKUP(M17,$B$4:$D$6,3,FALSE)</f>
        <v>0.8660254037844386</v>
      </c>
      <c r="P17" s="6">
        <f>IF(M17="blue",360-D17,IF(M17="black",240-D17,IF(M17="red",120-D17,"error")))</f>
        <v>299.89999999999998</v>
      </c>
      <c r="Q17" s="21" t="str">
        <f>IF(ABS(B17)&lt;$R$9,2*(A17)-1,"-")</f>
        <v>-</v>
      </c>
    </row>
    <row r="18" spans="1:17" x14ac:dyDescent="0.25">
      <c r="A18" s="6">
        <v>7</v>
      </c>
      <c r="B18" s="18">
        <f>(O17-F17)/(E17-N17)</f>
        <v>0.49194677627737599</v>
      </c>
      <c r="C18" s="18">
        <f>N17*B18+O17</f>
        <v>0.8660254037844386</v>
      </c>
      <c r="D18" s="6">
        <f>IF(P17&lt;0,P17+360,P17)</f>
        <v>299.89999999999998</v>
      </c>
      <c r="E18" s="18">
        <f t="shared" si="5"/>
        <v>-1.7390533002149788</v>
      </c>
      <c r="F18" s="18">
        <f t="shared" si="10"/>
        <v>1.7215470685997292</v>
      </c>
      <c r="G18" s="18">
        <f t="shared" si="11"/>
        <v>0.49194677627737599</v>
      </c>
      <c r="H18" s="18">
        <f t="shared" si="0"/>
        <v>0.8660254037844386</v>
      </c>
      <c r="I18" s="18">
        <f>($D$5-F18)/(E18-$C$5)</f>
        <v>245.84775102306207</v>
      </c>
      <c r="J18" s="18">
        <f t="shared" si="1"/>
        <v>-425.82079569848679</v>
      </c>
      <c r="K18" s="18">
        <f>($D$6-F18)/(E18-$C$6)</f>
        <v>0.49596526498274918</v>
      </c>
      <c r="L18" s="18">
        <f t="shared" si="2"/>
        <v>0.8590370377394827</v>
      </c>
      <c r="M18" s="24" t="str">
        <f t="shared" si="3"/>
        <v>red</v>
      </c>
      <c r="N18" s="18">
        <f t="shared" si="8"/>
        <v>1.7320508075688767</v>
      </c>
      <c r="O18" s="18">
        <f t="shared" si="12"/>
        <v>0</v>
      </c>
      <c r="P18" s="6">
        <f>IF(M18="blue",360-D18,IF(M18="black",240-D18,IF(M18="red",120-D18,"error")))</f>
        <v>-179.89999999999998</v>
      </c>
      <c r="Q18" s="21" t="str">
        <f t="shared" ref="Q18:Q69" si="13">IF(ABS(B18)&lt;$R$9,2*(A18)-1,"-")</f>
        <v>-</v>
      </c>
    </row>
    <row r="19" spans="1:17" x14ac:dyDescent="0.25">
      <c r="A19" s="6">
        <v>8</v>
      </c>
      <c r="B19" s="18">
        <f>(O18-F18)/(E18-N18)</f>
        <v>0.49596526498274918</v>
      </c>
      <c r="C19" s="18">
        <f>N18*B19+O18</f>
        <v>0.8590370377394827</v>
      </c>
      <c r="D19" s="6">
        <f>IF(P18&lt;0,P18+360,P18)</f>
        <v>180.10000000000002</v>
      </c>
      <c r="E19" s="18">
        <f t="shared" si="5"/>
        <v>1.7453310241890133E-3</v>
      </c>
      <c r="F19" s="18">
        <f t="shared" si="10"/>
        <v>0.85817141417558818</v>
      </c>
      <c r="G19" s="18">
        <f t="shared" si="11"/>
        <v>4.4999999999999201</v>
      </c>
      <c r="H19" s="18">
        <f t="shared" si="0"/>
        <v>0.8660254037844386</v>
      </c>
      <c r="I19" s="18">
        <f>($D$5-F19)/(E19-$C$5)</f>
        <v>-0.49496673517335998</v>
      </c>
      <c r="J19" s="18">
        <f t="shared" si="1"/>
        <v>0.85730753337674848</v>
      </c>
      <c r="K19" s="18">
        <f>($D$6-F19)/(E19-$C$6)</f>
        <v>0.49596526498274923</v>
      </c>
      <c r="L19" s="18">
        <f t="shared" si="2"/>
        <v>0.85903703773948281</v>
      </c>
      <c r="M19" s="24" t="str">
        <f>IF(M18="blue",
                       IF(AND(J19&gt;0,I19&gt;-0.5),"black","red"),
                       IF(M18="black",
                                    IF(ABS(G19)&gt;0.5,"red","blue"),
                                   IF(M18="red",
                                          IF(ABS(G19)&gt;0.5,"black","blue"),
                                          "error")))</f>
        <v>black</v>
      </c>
      <c r="N19" s="18">
        <f t="shared" si="8"/>
        <v>-1.7320508075688767</v>
      </c>
      <c r="O19" s="18">
        <f t="shared" si="12"/>
        <v>0</v>
      </c>
      <c r="P19" s="6">
        <f>IF(M19="blue",360-D19,IF(M19="black",240-D19,IF(M19="red",120-D19,"error")))</f>
        <v>59.899999999999977</v>
      </c>
      <c r="Q19" s="21" t="str">
        <f t="shared" si="13"/>
        <v>-</v>
      </c>
    </row>
    <row r="20" spans="1:17" x14ac:dyDescent="0.25">
      <c r="A20" s="6">
        <v>9</v>
      </c>
      <c r="B20" s="25">
        <f t="shared" ref="B20:B27" si="14">(O19-F19)/(E19-N19)</f>
        <v>-0.49496673517335998</v>
      </c>
      <c r="C20" s="25">
        <f t="shared" ref="C20:C27" si="15">N19*B20+O19</f>
        <v>0.85730753337674848</v>
      </c>
      <c r="D20" s="26">
        <f t="shared" ref="D20:D27" si="16">IF(P19&lt;0,P19+360,P19)</f>
        <v>59.899999999999977</v>
      </c>
      <c r="E20" s="25">
        <f t="shared" si="5"/>
        <v>1.7250905244220627</v>
      </c>
      <c r="F20" s="25">
        <f t="shared" ref="F20:F28" si="17">C20-E20*B20</f>
        <v>1.7111699581284363</v>
      </c>
      <c r="G20" s="25">
        <f t="shared" ref="G20:G28" si="18">($D$4-F20)/(E20-$C$4)</f>
        <v>-0.48991316245687272</v>
      </c>
      <c r="H20" s="25">
        <f t="shared" si="0"/>
        <v>0.8660254037844386</v>
      </c>
      <c r="I20" s="25">
        <f t="shared" ref="I20:I27" si="19">($D$5-F20)/(E20-$C$5)</f>
        <v>-0.49496673517335993</v>
      </c>
      <c r="J20" s="25">
        <f t="shared" si="1"/>
        <v>0.85730753337674837</v>
      </c>
      <c r="K20" s="25">
        <f t="shared" ref="K20:K27" si="20">($D$6-F20)/(E20-$C$6)</f>
        <v>245.84775102313034</v>
      </c>
      <c r="L20" s="25">
        <f t="shared" si="2"/>
        <v>425.82079569860508</v>
      </c>
      <c r="M20" s="27" t="str">
        <f>IF(M19="blue",
                       IF(AND(J20&gt;0,I20&gt;-0.5),"black","red"),
                       IF(M19="black",
                                    IF(ABS(G20)&gt;0.5,"red","blue"),
                                   IF(M19="red",
                                          IF(ABS(G20)&gt;0.5,"black","blue"),
                                          "error")))</f>
        <v>blue</v>
      </c>
      <c r="N20" s="25">
        <f t="shared" si="8"/>
        <v>0</v>
      </c>
      <c r="O20" s="25">
        <f t="shared" ref="O20:O28" si="21">VLOOKUP(M20,$B$4:$D$6,3,FALSE)</f>
        <v>0.8660254037844386</v>
      </c>
      <c r="P20" s="26">
        <f t="shared" ref="P20:P27" si="22">IF(M20="blue",360-D20,IF(M20="black",240-D20,IF(M20="red",120-D20,"error")))</f>
        <v>300.10000000000002</v>
      </c>
      <c r="Q20" s="28" t="str">
        <f t="shared" si="13"/>
        <v>-</v>
      </c>
    </row>
    <row r="21" spans="1:17" x14ac:dyDescent="0.25">
      <c r="A21" s="6">
        <v>10</v>
      </c>
      <c r="B21" s="18">
        <f t="shared" si="14"/>
        <v>-0.48991316245687272</v>
      </c>
      <c r="C21" s="18">
        <f t="shared" si="15"/>
        <v>0.8660254037844386</v>
      </c>
      <c r="D21" s="6">
        <f t="shared" si="16"/>
        <v>300.10000000000002</v>
      </c>
      <c r="E21" s="18">
        <f t="shared" si="5"/>
        <v>-1.7250905244220647</v>
      </c>
      <c r="F21" s="18">
        <f t="shared" si="17"/>
        <v>2.0880849440439886E-2</v>
      </c>
      <c r="G21" s="18">
        <f t="shared" si="18"/>
        <v>-0.48991316245687272</v>
      </c>
      <c r="H21" s="18">
        <f t="shared" si="0"/>
        <v>0.8660254037844386</v>
      </c>
      <c r="I21" s="18">
        <f t="shared" si="19"/>
        <v>-3.0000000000005262</v>
      </c>
      <c r="J21" s="18">
        <f t="shared" si="1"/>
        <v>5.1961524227075415</v>
      </c>
      <c r="K21" s="18">
        <f t="shared" si="20"/>
        <v>6.0399177919679562E-3</v>
      </c>
      <c r="L21" s="18">
        <f t="shared" si="2"/>
        <v>1.0461444489227725E-2</v>
      </c>
      <c r="M21" s="24" t="str">
        <f t="shared" ref="M20:M27" si="23">IF(M20="blue",
                       IF(AND(J21&gt;0,I21&gt;-0.5),"black","red"),
                       IF(M20="black",
                                    IF(ABS(G21)&gt;0.5,"red","blue"),
                                   IF(M20="red",
                                          IF(ABS(G21)&gt;0.5,"black","blue"),
                                          "error")))</f>
        <v>red</v>
      </c>
      <c r="N21" s="18">
        <f t="shared" si="8"/>
        <v>1.7320508075688767</v>
      </c>
      <c r="O21" s="18">
        <f t="shared" si="21"/>
        <v>0</v>
      </c>
      <c r="P21" s="6">
        <f t="shared" si="22"/>
        <v>-180.10000000000002</v>
      </c>
      <c r="Q21" s="21" t="str">
        <f t="shared" si="13"/>
        <v>-</v>
      </c>
    </row>
    <row r="22" spans="1:17" x14ac:dyDescent="0.25">
      <c r="A22" s="6">
        <v>11</v>
      </c>
      <c r="B22" s="18">
        <f t="shared" si="14"/>
        <v>6.0399177919679562E-3</v>
      </c>
      <c r="C22" s="18">
        <f t="shared" si="15"/>
        <v>1.0461444489227725E-2</v>
      </c>
      <c r="D22" s="6">
        <f t="shared" si="16"/>
        <v>179.89999999999998</v>
      </c>
      <c r="E22" s="18">
        <f t="shared" si="5"/>
        <v>-1.7453310241892584E-3</v>
      </c>
      <c r="F22" s="18">
        <f t="shared" si="17"/>
        <v>1.0471986145133599E-2</v>
      </c>
      <c r="G22" s="18">
        <f t="shared" si="18"/>
        <v>-490.1955020462247</v>
      </c>
      <c r="H22" s="18">
        <f t="shared" si="0"/>
        <v>0.8660254037844386</v>
      </c>
      <c r="I22" s="18">
        <f t="shared" si="19"/>
        <v>-6.0521025258762429E-3</v>
      </c>
      <c r="J22" s="18">
        <f t="shared" si="1"/>
        <v>1.0482549067433585E-2</v>
      </c>
      <c r="K22" s="18">
        <f t="shared" si="20"/>
        <v>6.0399177919679553E-3</v>
      </c>
      <c r="L22" s="18">
        <f t="shared" si="2"/>
        <v>1.0461444489227725E-2</v>
      </c>
      <c r="M22" s="24" t="str">
        <f t="shared" si="23"/>
        <v>black</v>
      </c>
      <c r="N22" s="18">
        <f t="shared" si="8"/>
        <v>-1.7320508075688767</v>
      </c>
      <c r="O22" s="18">
        <f t="shared" si="21"/>
        <v>0</v>
      </c>
      <c r="P22" s="6">
        <f t="shared" si="22"/>
        <v>60.100000000000023</v>
      </c>
      <c r="Q22" s="21" t="str">
        <f t="shared" si="13"/>
        <v>-</v>
      </c>
    </row>
    <row r="23" spans="1:17" x14ac:dyDescent="0.25">
      <c r="A23" s="6">
        <v>12</v>
      </c>
      <c r="B23" s="18">
        <f t="shared" si="14"/>
        <v>-6.0521025258762429E-3</v>
      </c>
      <c r="C23" s="18">
        <f t="shared" si="15"/>
        <v>1.0482549067433585E-2</v>
      </c>
      <c r="D23" s="6">
        <f t="shared" si="16"/>
        <v>60.100000000000023</v>
      </c>
      <c r="E23" s="18">
        <f t="shared" si="5"/>
        <v>1.7390533002149779</v>
      </c>
      <c r="F23" s="18">
        <f t="shared" si="17"/>
        <v>2.1007477938298068E-2</v>
      </c>
      <c r="G23" s="18">
        <f t="shared" si="18"/>
        <v>0.48590685848540771</v>
      </c>
      <c r="H23" s="18">
        <f t="shared" si="0"/>
        <v>0.8660254037844386</v>
      </c>
      <c r="I23" s="18">
        <f t="shared" si="19"/>
        <v>-6.052102525876242E-3</v>
      </c>
      <c r="J23" s="18">
        <f t="shared" si="1"/>
        <v>1.0482549067433584E-2</v>
      </c>
      <c r="K23" s="18">
        <f t="shared" si="20"/>
        <v>-2.9999999999992104</v>
      </c>
      <c r="L23" s="18">
        <f t="shared" si="2"/>
        <v>-5.1961524227052625</v>
      </c>
      <c r="M23" s="24" t="str">
        <f t="shared" si="23"/>
        <v>blue</v>
      </c>
      <c r="N23" s="18">
        <f t="shared" si="8"/>
        <v>0</v>
      </c>
      <c r="O23" s="18">
        <f t="shared" si="21"/>
        <v>0.8660254037844386</v>
      </c>
      <c r="P23" s="6">
        <f t="shared" si="22"/>
        <v>299.89999999999998</v>
      </c>
      <c r="Q23" s="21" t="str">
        <f t="shared" si="13"/>
        <v>-</v>
      </c>
    </row>
    <row r="24" spans="1:17" x14ac:dyDescent="0.25">
      <c r="A24" s="6">
        <v>13</v>
      </c>
      <c r="B24" s="18">
        <f t="shared" si="14"/>
        <v>0.48590685848540771</v>
      </c>
      <c r="C24" s="18">
        <f t="shared" si="15"/>
        <v>0.8660254037844386</v>
      </c>
      <c r="D24" s="6">
        <f t="shared" si="16"/>
        <v>299.89999999999998</v>
      </c>
      <c r="E24" s="18">
        <f t="shared" si="5"/>
        <v>-1.7390533002149788</v>
      </c>
      <c r="F24" s="18">
        <f t="shared" si="17"/>
        <v>1.7110433296305796</v>
      </c>
      <c r="G24" s="18">
        <f t="shared" si="18"/>
        <v>0.48590685848540771</v>
      </c>
      <c r="H24" s="18">
        <f t="shared" si="0"/>
        <v>0.8660254037844386</v>
      </c>
      <c r="I24" s="18">
        <f t="shared" si="19"/>
        <v>244.34775102306259</v>
      </c>
      <c r="J24" s="18">
        <f t="shared" si="1"/>
        <v>-423.22271948713438</v>
      </c>
      <c r="K24" s="18">
        <f t="shared" si="20"/>
        <v>0.49293921371981092</v>
      </c>
      <c r="L24" s="18">
        <f t="shared" si="2"/>
        <v>0.85379576320576567</v>
      </c>
      <c r="M24" s="24" t="str">
        <f t="shared" si="23"/>
        <v>red</v>
      </c>
      <c r="N24" s="18">
        <f t="shared" si="8"/>
        <v>1.7320508075688767</v>
      </c>
      <c r="O24" s="18">
        <f t="shared" si="21"/>
        <v>0</v>
      </c>
      <c r="P24" s="6">
        <f t="shared" si="22"/>
        <v>-179.89999999999998</v>
      </c>
      <c r="Q24" s="21" t="str">
        <f t="shared" si="13"/>
        <v>-</v>
      </c>
    </row>
    <row r="25" spans="1:17" x14ac:dyDescent="0.25">
      <c r="A25" s="6">
        <v>14</v>
      </c>
      <c r="B25" s="18">
        <f t="shared" si="14"/>
        <v>0.49293921371981092</v>
      </c>
      <c r="C25" s="18">
        <f t="shared" si="15"/>
        <v>0.85379576320576567</v>
      </c>
      <c r="D25" s="6">
        <f t="shared" si="16"/>
        <v>180.10000000000002</v>
      </c>
      <c r="E25" s="18">
        <f t="shared" si="5"/>
        <v>1.7453310241890133E-3</v>
      </c>
      <c r="F25" s="18">
        <f t="shared" si="17"/>
        <v>0.85293542110302112</v>
      </c>
      <c r="G25" s="18">
        <f t="shared" si="18"/>
        <v>7.4999999999999298</v>
      </c>
      <c r="H25" s="18">
        <f t="shared" si="0"/>
        <v>0.8660254037844386</v>
      </c>
      <c r="I25" s="18">
        <f t="shared" si="19"/>
        <v>-0.49194677627737587</v>
      </c>
      <c r="J25" s="18">
        <f t="shared" si="1"/>
        <v>0.8520768111321344</v>
      </c>
      <c r="K25" s="18">
        <f t="shared" si="20"/>
        <v>0.49293921371981092</v>
      </c>
      <c r="L25" s="18">
        <f t="shared" si="2"/>
        <v>0.85379576320576567</v>
      </c>
      <c r="M25" s="24" t="str">
        <f t="shared" si="23"/>
        <v>black</v>
      </c>
      <c r="N25" s="18">
        <f t="shared" si="8"/>
        <v>-1.7320508075688767</v>
      </c>
      <c r="O25" s="18">
        <f t="shared" si="21"/>
        <v>0</v>
      </c>
      <c r="P25" s="6">
        <f t="shared" si="22"/>
        <v>59.899999999999977</v>
      </c>
      <c r="Q25" s="21" t="str">
        <f t="shared" si="13"/>
        <v>-</v>
      </c>
    </row>
    <row r="26" spans="1:17" x14ac:dyDescent="0.25">
      <c r="A26" s="6">
        <v>15</v>
      </c>
      <c r="B26" s="18">
        <f t="shared" si="14"/>
        <v>-0.49194677627737587</v>
      </c>
      <c r="C26" s="18">
        <f t="shared" si="15"/>
        <v>0.8520768111321344</v>
      </c>
      <c r="D26" s="6">
        <f t="shared" si="16"/>
        <v>59.899999999999977</v>
      </c>
      <c r="E26" s="18">
        <f t="shared" si="5"/>
        <v>1.7250905244220627</v>
      </c>
      <c r="F26" s="18">
        <f t="shared" si="17"/>
        <v>1.7007295334082158</v>
      </c>
      <c r="G26" s="18">
        <f t="shared" si="18"/>
        <v>-0.4838610599309961</v>
      </c>
      <c r="H26" s="18">
        <f t="shared" si="0"/>
        <v>0.8660254037844386</v>
      </c>
      <c r="I26" s="18">
        <f t="shared" si="19"/>
        <v>-0.49194677627737582</v>
      </c>
      <c r="J26" s="18">
        <f t="shared" si="1"/>
        <v>0.85207681113213429</v>
      </c>
      <c r="K26" s="18">
        <f t="shared" si="20"/>
        <v>244.34775102313043</v>
      </c>
      <c r="L26" s="18">
        <f t="shared" si="2"/>
        <v>423.22271948725188</v>
      </c>
      <c r="M26" s="24" t="str">
        <f t="shared" si="23"/>
        <v>blue</v>
      </c>
      <c r="N26" s="18">
        <f t="shared" si="8"/>
        <v>0</v>
      </c>
      <c r="O26" s="18">
        <f t="shared" si="21"/>
        <v>0.8660254037844386</v>
      </c>
      <c r="P26" s="6">
        <f t="shared" si="22"/>
        <v>300.10000000000002</v>
      </c>
      <c r="Q26" s="21" t="str">
        <f t="shared" si="13"/>
        <v>-</v>
      </c>
    </row>
    <row r="27" spans="1:17" x14ac:dyDescent="0.25">
      <c r="A27" s="6">
        <v>16</v>
      </c>
      <c r="B27" s="18">
        <f t="shared" si="14"/>
        <v>-0.4838610599309961</v>
      </c>
      <c r="C27" s="18">
        <f t="shared" si="15"/>
        <v>0.8660254037844386</v>
      </c>
      <c r="D27" s="6">
        <f t="shared" si="16"/>
        <v>300.10000000000002</v>
      </c>
      <c r="E27" s="18">
        <f t="shared" si="5"/>
        <v>-1.7250905244220647</v>
      </c>
      <c r="F27" s="18">
        <f t="shared" si="17"/>
        <v>3.1321274160660439E-2</v>
      </c>
      <c r="G27" s="18">
        <f t="shared" si="18"/>
        <v>-0.4838610599309961</v>
      </c>
      <c r="H27" s="18">
        <f t="shared" si="0"/>
        <v>0.8660254037844386</v>
      </c>
      <c r="I27" s="18">
        <f t="shared" si="19"/>
        <v>-4.5000000000008775</v>
      </c>
      <c r="J27" s="18">
        <f t="shared" si="1"/>
        <v>7.794228634061465</v>
      </c>
      <c r="K27" s="18">
        <f t="shared" si="20"/>
        <v>9.0598766879521116E-3</v>
      </c>
      <c r="L27" s="18">
        <f t="shared" si="2"/>
        <v>1.5692166733841894E-2</v>
      </c>
      <c r="M27" s="24" t="str">
        <f t="shared" si="23"/>
        <v>red</v>
      </c>
      <c r="N27" s="18">
        <f t="shared" si="8"/>
        <v>1.7320508075688767</v>
      </c>
      <c r="O27" s="18">
        <f t="shared" si="21"/>
        <v>0</v>
      </c>
      <c r="P27" s="6">
        <f t="shared" si="22"/>
        <v>-180.10000000000002</v>
      </c>
      <c r="Q27" s="21" t="str">
        <f t="shared" si="13"/>
        <v>-</v>
      </c>
    </row>
    <row r="28" spans="1:17" x14ac:dyDescent="0.25">
      <c r="A28" s="6">
        <v>17</v>
      </c>
      <c r="B28" s="18">
        <f>(O27-F27)/(E27-N27)</f>
        <v>9.0598766879521116E-3</v>
      </c>
      <c r="C28" s="18">
        <f>N27*B28+O27</f>
        <v>1.5692166733841894E-2</v>
      </c>
      <c r="D28" s="6">
        <f>IF(P27&lt;0,P27+360,P27)</f>
        <v>179.89999999999998</v>
      </c>
      <c r="E28" s="18">
        <f t="shared" si="5"/>
        <v>-1.7453310241892584E-3</v>
      </c>
      <c r="F28" s="18">
        <f t="shared" si="17"/>
        <v>1.5707979217700705E-2</v>
      </c>
      <c r="G28" s="18">
        <f t="shared" si="18"/>
        <v>-487.19550204622504</v>
      </c>
      <c r="H28" s="18">
        <f t="shared" si="0"/>
        <v>0.8660254037844386</v>
      </c>
      <c r="I28" s="18">
        <f>($D$5-F28)/(E28-$C$5)</f>
        <v>-9.0781537888145417E-3</v>
      </c>
      <c r="J28" s="18">
        <f t="shared" si="1"/>
        <v>1.5723823601150686E-2</v>
      </c>
      <c r="K28" s="18">
        <f>($D$6-F28)/(E28-$C$6)</f>
        <v>9.0598766879521099E-3</v>
      </c>
      <c r="L28" s="18">
        <f t="shared" si="2"/>
        <v>1.5692166733841894E-2</v>
      </c>
      <c r="M28" s="24" t="str">
        <f>IF(M27="blue",
                       IF(AND(J28&gt;0,I28&gt;-0.5),"black","red"),
                       IF(M27="black",
                                    IF(ABS(G28)&gt;0.5,"red","blue"),
                                   IF(M27="red",
                                          IF(ABS(G28)&gt;0.5,"black","blue"),
                                          "error")))</f>
        <v>black</v>
      </c>
      <c r="N28" s="18">
        <f t="shared" si="8"/>
        <v>-1.7320508075688767</v>
      </c>
      <c r="O28" s="18">
        <f t="shared" si="21"/>
        <v>0</v>
      </c>
      <c r="P28" s="6">
        <f>IF(M28="blue",360-D28,IF(M28="black",240-D28,IF(M28="red",120-D28,"error")))</f>
        <v>60.100000000000023</v>
      </c>
      <c r="Q28" s="21" t="str">
        <f t="shared" si="13"/>
        <v>-</v>
      </c>
    </row>
    <row r="29" spans="1:17" x14ac:dyDescent="0.25">
      <c r="A29" s="6">
        <v>18</v>
      </c>
      <c r="B29" s="18">
        <f t="shared" ref="B29:B31" si="24">(O28-F28)/(E28-N28)</f>
        <v>-9.0781537888145417E-3</v>
      </c>
      <c r="C29" s="18">
        <f t="shared" ref="C29:C31" si="25">N28*B29+O28</f>
        <v>1.5723823601150686E-2</v>
      </c>
      <c r="D29" s="6">
        <f t="shared" ref="D29:D31" si="26">IF(P28&lt;0,P28+360,P28)</f>
        <v>60.100000000000023</v>
      </c>
      <c r="E29" s="18">
        <f t="shared" si="5"/>
        <v>1.7390533002149779</v>
      </c>
      <c r="F29" s="18">
        <f t="shared" ref="F29:F31" si="27">C29-E29*B29</f>
        <v>3.1511216907447723E-2</v>
      </c>
      <c r="G29" s="18">
        <f t="shared" ref="G29:G31" si="28">($D$4-F29)/(E29-$C$4)</f>
        <v>0.47986694069343938</v>
      </c>
      <c r="H29" s="18">
        <f t="shared" si="0"/>
        <v>0.8660254037844386</v>
      </c>
      <c r="I29" s="18">
        <f t="shared" ref="I29:I31" si="29">($D$5-F29)/(E29-$C$5)</f>
        <v>-9.0781537888145417E-3</v>
      </c>
      <c r="J29" s="18">
        <f t="shared" si="1"/>
        <v>1.5723823601150686E-2</v>
      </c>
      <c r="K29" s="18">
        <f t="shared" ref="K29:K31" si="30">($D$6-F29)/(E29-$C$6)</f>
        <v>-4.499999999998904</v>
      </c>
      <c r="L29" s="18">
        <f t="shared" si="2"/>
        <v>-7.7942286340580473</v>
      </c>
      <c r="M29" s="24" t="str">
        <f t="shared" ref="M29:M31" si="31">IF(M28="blue",
                       IF(AND(J29&gt;0,I29&gt;-0.5),"black","red"),
                       IF(M28="black",
                                    IF(ABS(G29)&gt;0.5,"red","blue"),
                                   IF(M28="red",
                                          IF(ABS(G29)&gt;0.5,"black","blue"),
                                          "error")))</f>
        <v>blue</v>
      </c>
      <c r="N29" s="18">
        <f t="shared" si="8"/>
        <v>0</v>
      </c>
      <c r="O29" s="18">
        <f t="shared" ref="O29:O31" si="32">VLOOKUP(M29,$B$4:$D$6,3,FALSE)</f>
        <v>0.8660254037844386</v>
      </c>
      <c r="P29" s="6">
        <f t="shared" ref="P29:P31" si="33">IF(M29="blue",360-D29,IF(M29="black",240-D29,IF(M29="red",120-D29,"error")))</f>
        <v>299.89999999999998</v>
      </c>
      <c r="Q29" s="21" t="str">
        <f t="shared" si="13"/>
        <v>-</v>
      </c>
    </row>
    <row r="30" spans="1:17" x14ac:dyDescent="0.25">
      <c r="A30" s="6">
        <v>19</v>
      </c>
      <c r="B30" s="18">
        <f t="shared" si="24"/>
        <v>0.47986694069343938</v>
      </c>
      <c r="C30" s="18">
        <f t="shared" si="25"/>
        <v>0.8660254037844386</v>
      </c>
      <c r="D30" s="6">
        <f t="shared" si="26"/>
        <v>299.89999999999998</v>
      </c>
      <c r="E30" s="18">
        <f t="shared" si="5"/>
        <v>-1.7390533002149788</v>
      </c>
      <c r="F30" s="18">
        <f t="shared" si="27"/>
        <v>1.70053959066143</v>
      </c>
      <c r="G30" s="18">
        <f t="shared" si="28"/>
        <v>0.47986694069343944</v>
      </c>
      <c r="H30" s="18">
        <f t="shared" si="0"/>
        <v>0.8660254037844386</v>
      </c>
      <c r="I30" s="18">
        <f t="shared" si="29"/>
        <v>242.8477510230631</v>
      </c>
      <c r="J30" s="18">
        <f t="shared" si="1"/>
        <v>-420.62464327578198</v>
      </c>
      <c r="K30" s="18">
        <f t="shared" si="30"/>
        <v>0.48991316245687266</v>
      </c>
      <c r="L30" s="18">
        <f t="shared" si="2"/>
        <v>0.84855448867204863</v>
      </c>
      <c r="M30" s="24" t="str">
        <f t="shared" si="31"/>
        <v>red</v>
      </c>
      <c r="N30" s="18">
        <f t="shared" si="8"/>
        <v>1.7320508075688767</v>
      </c>
      <c r="O30" s="18">
        <f t="shared" si="32"/>
        <v>0</v>
      </c>
      <c r="P30" s="6">
        <f t="shared" si="33"/>
        <v>-179.89999999999998</v>
      </c>
      <c r="Q30" s="21" t="str">
        <f t="shared" si="13"/>
        <v>-</v>
      </c>
    </row>
    <row r="31" spans="1:17" x14ac:dyDescent="0.25">
      <c r="A31" s="6">
        <v>20</v>
      </c>
      <c r="B31" s="18">
        <f t="shared" si="24"/>
        <v>0.48991316245687266</v>
      </c>
      <c r="C31" s="18">
        <f t="shared" si="25"/>
        <v>0.84855448867204863</v>
      </c>
      <c r="D31" s="6">
        <f t="shared" si="26"/>
        <v>180.10000000000002</v>
      </c>
      <c r="E31" s="18">
        <f t="shared" si="5"/>
        <v>1.7453310241890133E-3</v>
      </c>
      <c r="F31" s="18">
        <f t="shared" si="27"/>
        <v>0.84769942803045406</v>
      </c>
      <c r="G31" s="18">
        <f t="shared" si="28"/>
        <v>10.49999999999994</v>
      </c>
      <c r="H31" s="18">
        <f t="shared" si="0"/>
        <v>0.8660254037844386</v>
      </c>
      <c r="I31" s="18">
        <f t="shared" si="29"/>
        <v>-0.48892681738139177</v>
      </c>
      <c r="J31" s="18">
        <f t="shared" si="1"/>
        <v>0.84684608888752033</v>
      </c>
      <c r="K31" s="18">
        <f t="shared" si="30"/>
        <v>0.48991316245687266</v>
      </c>
      <c r="L31" s="18">
        <f t="shared" si="2"/>
        <v>0.84855448867204863</v>
      </c>
      <c r="M31" s="24" t="str">
        <f t="shared" si="31"/>
        <v>black</v>
      </c>
      <c r="N31" s="18">
        <f t="shared" si="8"/>
        <v>-1.7320508075688767</v>
      </c>
      <c r="O31" s="18">
        <f t="shared" si="32"/>
        <v>0</v>
      </c>
      <c r="P31" s="6">
        <f t="shared" si="33"/>
        <v>59.899999999999977</v>
      </c>
      <c r="Q31" s="21" t="str">
        <f t="shared" si="13"/>
        <v>-</v>
      </c>
    </row>
    <row r="32" spans="1:17" x14ac:dyDescent="0.25">
      <c r="A32" s="6">
        <v>21</v>
      </c>
      <c r="B32" s="18">
        <f t="shared" ref="B32:B39" si="34">(O31-F31)/(E31-N31)</f>
        <v>-0.48892681738139177</v>
      </c>
      <c r="C32" s="18">
        <f t="shared" ref="C32:C39" si="35">N31*B32+O31</f>
        <v>0.84684608888752033</v>
      </c>
      <c r="D32" s="6">
        <f t="shared" ref="D32:D39" si="36">IF(P31&lt;0,P31+360,P31)</f>
        <v>59.899999999999977</v>
      </c>
      <c r="E32" s="18">
        <f t="shared" si="5"/>
        <v>1.7250905244220627</v>
      </c>
      <c r="F32" s="18">
        <f t="shared" ref="F32:F39" si="37">C32-E32*B32</f>
        <v>1.6902891086879954</v>
      </c>
      <c r="G32" s="18">
        <f t="shared" ref="G32:G39" si="38">($D$4-F32)/(E32-$C$4)</f>
        <v>-0.47780895740511964</v>
      </c>
      <c r="H32" s="18">
        <f t="shared" si="0"/>
        <v>0.8660254037844386</v>
      </c>
      <c r="I32" s="18">
        <f t="shared" ref="I32:I39" si="39">($D$5-F32)/(E32-$C$5)</f>
        <v>-0.48892681738139171</v>
      </c>
      <c r="J32" s="18">
        <f t="shared" si="1"/>
        <v>0.84684608888752022</v>
      </c>
      <c r="K32" s="18">
        <f t="shared" ref="K32:K39" si="40">($D$6-F32)/(E32-$C$6)</f>
        <v>242.84775102313054</v>
      </c>
      <c r="L32" s="18">
        <f t="shared" si="2"/>
        <v>420.62464327589879</v>
      </c>
      <c r="M32" s="24" t="str">
        <f t="shared" ref="M32:M39" si="41">IF(M31="blue",
                       IF(AND(J32&gt;0,I32&gt;-0.5),"black","red"),
                       IF(M31="black",
                                    IF(ABS(G32)&gt;0.5,"red","blue"),
                                   IF(M31="red",
                                          IF(ABS(G32)&gt;0.5,"black","blue"),
                                          "error")))</f>
        <v>blue</v>
      </c>
      <c r="N32" s="18">
        <f t="shared" si="8"/>
        <v>0</v>
      </c>
      <c r="O32" s="18">
        <f t="shared" ref="O32:O39" si="42">VLOOKUP(M32,$B$4:$D$6,3,FALSE)</f>
        <v>0.8660254037844386</v>
      </c>
      <c r="P32" s="6">
        <f t="shared" ref="P32:P39" si="43">IF(M32="blue",360-D32,IF(M32="black",240-D32,IF(M32="red",120-D32,"error")))</f>
        <v>300.10000000000002</v>
      </c>
      <c r="Q32" s="21" t="str">
        <f t="shared" si="13"/>
        <v>-</v>
      </c>
    </row>
    <row r="33" spans="1:17" x14ac:dyDescent="0.25">
      <c r="A33" s="6">
        <v>22</v>
      </c>
      <c r="B33" s="18">
        <f t="shared" ref="B33:B53" si="44">(O32-F32)/(E32-N32)</f>
        <v>-0.47780895740511964</v>
      </c>
      <c r="C33" s="18">
        <f t="shared" ref="C33:C53" si="45">N32*B33+O32</f>
        <v>0.8660254037844386</v>
      </c>
      <c r="D33" s="6">
        <f t="shared" ref="D33:D53" si="46">IF(P32&lt;0,P32+360,P32)</f>
        <v>300.10000000000002</v>
      </c>
      <c r="E33" s="18">
        <f t="shared" si="5"/>
        <v>-1.7250905244220647</v>
      </c>
      <c r="F33" s="18">
        <f t="shared" ref="F33:F53" si="47">C33-E33*B33</f>
        <v>4.1761698880880771E-2</v>
      </c>
      <c r="G33" s="18">
        <f t="shared" ref="G33:G53" si="48">($D$4-F33)/(E33-$C$4)</f>
        <v>-0.47780895740511964</v>
      </c>
      <c r="H33" s="18">
        <f t="shared" si="0"/>
        <v>0.8660254037844386</v>
      </c>
      <c r="I33" s="18">
        <f t="shared" ref="I33:I53" si="49">($D$5-F33)/(E33-$C$5)</f>
        <v>-6.0000000000011964</v>
      </c>
      <c r="J33" s="18">
        <f t="shared" si="1"/>
        <v>10.392304845415334</v>
      </c>
      <c r="K33" s="18">
        <f t="shared" ref="K33:K53" si="50">($D$6-F33)/(E33-$C$6)</f>
        <v>1.2079835583936202E-2</v>
      </c>
      <c r="L33" s="18">
        <f t="shared" si="2"/>
        <v>2.0922888978455952E-2</v>
      </c>
      <c r="M33" s="24" t="str">
        <f t="shared" ref="M33:M53" si="51">IF(M32="blue",
                       IF(AND(J33&gt;0,I33&gt;-0.5),"black","red"),
                       IF(M32="black",
                                    IF(ABS(G33)&gt;0.5,"red","blue"),
                                   IF(M32="red",
                                          IF(ABS(G33)&gt;0.5,"black","blue"),
                                          "error")))</f>
        <v>red</v>
      </c>
      <c r="N33" s="18">
        <f t="shared" si="8"/>
        <v>1.7320508075688767</v>
      </c>
      <c r="O33" s="18">
        <f t="shared" ref="O33:O53" si="52">VLOOKUP(M33,$B$4:$D$6,3,FALSE)</f>
        <v>0</v>
      </c>
      <c r="P33" s="6">
        <f t="shared" ref="P33:P53" si="53">IF(M33="blue",360-D33,IF(M33="black",240-D33,IF(M33="red",120-D33,"error")))</f>
        <v>-180.10000000000002</v>
      </c>
      <c r="Q33" s="21" t="str">
        <f t="shared" si="13"/>
        <v>-</v>
      </c>
    </row>
    <row r="34" spans="1:17" x14ac:dyDescent="0.25">
      <c r="A34" s="6">
        <v>23</v>
      </c>
      <c r="B34" s="18">
        <f t="shared" si="44"/>
        <v>1.2079835583936202E-2</v>
      </c>
      <c r="C34" s="18">
        <f t="shared" si="45"/>
        <v>2.0922888978455952E-2</v>
      </c>
      <c r="D34" s="6">
        <f t="shared" si="46"/>
        <v>179.89999999999998</v>
      </c>
      <c r="E34" s="18">
        <f t="shared" si="5"/>
        <v>-1.7453310241892584E-3</v>
      </c>
      <c r="F34" s="18">
        <f t="shared" si="47"/>
        <v>2.09439722902677E-2</v>
      </c>
      <c r="G34" s="18">
        <f t="shared" si="48"/>
        <v>-484.1955020462255</v>
      </c>
      <c r="H34" s="18">
        <f t="shared" si="0"/>
        <v>0.8660254037844386</v>
      </c>
      <c r="I34" s="18">
        <f t="shared" si="49"/>
        <v>-1.2104205051752776E-2</v>
      </c>
      <c r="J34" s="18">
        <f t="shared" si="1"/>
        <v>2.0965098134867674E-2</v>
      </c>
      <c r="K34" s="18">
        <f t="shared" si="50"/>
        <v>1.20798355839362E-2</v>
      </c>
      <c r="L34" s="18">
        <f t="shared" si="2"/>
        <v>2.0922888978455949E-2</v>
      </c>
      <c r="M34" s="24" t="str">
        <f t="shared" si="51"/>
        <v>black</v>
      </c>
      <c r="N34" s="18">
        <f t="shared" si="8"/>
        <v>-1.7320508075688767</v>
      </c>
      <c r="O34" s="18">
        <f t="shared" si="52"/>
        <v>0</v>
      </c>
      <c r="P34" s="6">
        <f t="shared" si="53"/>
        <v>60.100000000000023</v>
      </c>
      <c r="Q34" s="21" t="str">
        <f t="shared" si="13"/>
        <v>-</v>
      </c>
    </row>
    <row r="35" spans="1:17" x14ac:dyDescent="0.25">
      <c r="A35" s="6">
        <v>24</v>
      </c>
      <c r="B35" s="18">
        <f t="shared" si="44"/>
        <v>-1.2104205051752776E-2</v>
      </c>
      <c r="C35" s="18">
        <f t="shared" si="45"/>
        <v>2.0965098134867674E-2</v>
      </c>
      <c r="D35" s="6">
        <f t="shared" si="46"/>
        <v>60.100000000000023</v>
      </c>
      <c r="E35" s="18">
        <f t="shared" si="5"/>
        <v>1.7390533002149779</v>
      </c>
      <c r="F35" s="18">
        <f t="shared" si="47"/>
        <v>4.2014955876597149E-2</v>
      </c>
      <c r="G35" s="18">
        <f t="shared" si="48"/>
        <v>0.47382702290147116</v>
      </c>
      <c r="H35" s="18">
        <f t="shared" si="0"/>
        <v>0.8660254037844386</v>
      </c>
      <c r="I35" s="18">
        <f t="shared" si="49"/>
        <v>-1.2104205051752777E-2</v>
      </c>
      <c r="J35" s="18">
        <f t="shared" si="1"/>
        <v>2.0965098134867674E-2</v>
      </c>
      <c r="K35" s="18">
        <f t="shared" si="50"/>
        <v>-5.9999999999985656</v>
      </c>
      <c r="L35" s="18">
        <f t="shared" si="2"/>
        <v>-10.392304845410775</v>
      </c>
      <c r="M35" s="24" t="str">
        <f t="shared" si="51"/>
        <v>blue</v>
      </c>
      <c r="N35" s="18">
        <f t="shared" si="8"/>
        <v>0</v>
      </c>
      <c r="O35" s="18">
        <f t="shared" si="52"/>
        <v>0.8660254037844386</v>
      </c>
      <c r="P35" s="6">
        <f t="shared" si="53"/>
        <v>299.89999999999998</v>
      </c>
      <c r="Q35" s="21" t="str">
        <f t="shared" si="13"/>
        <v>-</v>
      </c>
    </row>
    <row r="36" spans="1:17" x14ac:dyDescent="0.25">
      <c r="A36" s="6">
        <v>25</v>
      </c>
      <c r="B36" s="18">
        <f t="shared" si="44"/>
        <v>0.47382702290147116</v>
      </c>
      <c r="C36" s="18">
        <f t="shared" si="45"/>
        <v>0.8660254037844386</v>
      </c>
      <c r="D36" s="6">
        <f t="shared" si="46"/>
        <v>299.89999999999998</v>
      </c>
      <c r="E36" s="18">
        <f t="shared" si="5"/>
        <v>-1.7390533002149788</v>
      </c>
      <c r="F36" s="18">
        <f t="shared" si="47"/>
        <v>1.6900358516922804</v>
      </c>
      <c r="G36" s="18">
        <f t="shared" si="48"/>
        <v>0.47382702290147122</v>
      </c>
      <c r="H36" s="18">
        <f t="shared" si="0"/>
        <v>0.8660254037844386</v>
      </c>
      <c r="I36" s="18">
        <f t="shared" si="49"/>
        <v>241.34775102306361</v>
      </c>
      <c r="J36" s="18">
        <f t="shared" si="1"/>
        <v>-418.02656706442951</v>
      </c>
      <c r="K36" s="18">
        <f t="shared" si="50"/>
        <v>0.48688711119393435</v>
      </c>
      <c r="L36" s="18">
        <f t="shared" si="2"/>
        <v>0.84331321413833149</v>
      </c>
      <c r="M36" s="24" t="str">
        <f t="shared" si="51"/>
        <v>red</v>
      </c>
      <c r="N36" s="18">
        <f t="shared" si="8"/>
        <v>1.7320508075688767</v>
      </c>
      <c r="O36" s="18">
        <f t="shared" si="52"/>
        <v>0</v>
      </c>
      <c r="P36" s="6">
        <f t="shared" si="53"/>
        <v>-179.89999999999998</v>
      </c>
      <c r="Q36" s="21" t="str">
        <f t="shared" si="13"/>
        <v>-</v>
      </c>
    </row>
    <row r="37" spans="1:17" x14ac:dyDescent="0.25">
      <c r="A37" s="6">
        <v>26</v>
      </c>
      <c r="B37" s="18">
        <f t="shared" si="44"/>
        <v>0.48688711119393435</v>
      </c>
      <c r="C37" s="18">
        <f t="shared" si="45"/>
        <v>0.84331321413833149</v>
      </c>
      <c r="D37" s="6">
        <f t="shared" si="46"/>
        <v>180.10000000000002</v>
      </c>
      <c r="E37" s="18">
        <f t="shared" si="5"/>
        <v>1.7453310241890133E-3</v>
      </c>
      <c r="F37" s="18">
        <f t="shared" si="47"/>
        <v>0.842463434957887</v>
      </c>
      <c r="G37" s="18">
        <f t="shared" si="48"/>
        <v>13.49999999999995</v>
      </c>
      <c r="H37" s="18">
        <f t="shared" si="0"/>
        <v>0.8660254037844386</v>
      </c>
      <c r="I37" s="18">
        <f t="shared" si="49"/>
        <v>-0.4859068584854076</v>
      </c>
      <c r="J37" s="18">
        <f t="shared" si="1"/>
        <v>0.84161536664290615</v>
      </c>
      <c r="K37" s="18">
        <f t="shared" si="50"/>
        <v>0.48688711119393441</v>
      </c>
      <c r="L37" s="18">
        <f t="shared" si="2"/>
        <v>0.8433132141383316</v>
      </c>
      <c r="M37" s="24" t="str">
        <f t="shared" si="51"/>
        <v>black</v>
      </c>
      <c r="N37" s="18">
        <f t="shared" si="8"/>
        <v>-1.7320508075688767</v>
      </c>
      <c r="O37" s="18">
        <f t="shared" si="52"/>
        <v>0</v>
      </c>
      <c r="P37" s="6">
        <f t="shared" si="53"/>
        <v>59.899999999999977</v>
      </c>
      <c r="Q37" s="21" t="str">
        <f t="shared" si="13"/>
        <v>-</v>
      </c>
    </row>
    <row r="38" spans="1:17" x14ac:dyDescent="0.25">
      <c r="A38" s="6">
        <v>27</v>
      </c>
      <c r="B38" s="18">
        <f t="shared" si="44"/>
        <v>-0.4859068584854076</v>
      </c>
      <c r="C38" s="18">
        <f t="shared" si="45"/>
        <v>0.84161536664290615</v>
      </c>
      <c r="D38" s="6">
        <f t="shared" si="46"/>
        <v>59.899999999999977</v>
      </c>
      <c r="E38" s="18">
        <f t="shared" si="5"/>
        <v>1.7250905244220627</v>
      </c>
      <c r="F38" s="18">
        <f t="shared" si="47"/>
        <v>1.6798486839677751</v>
      </c>
      <c r="G38" s="18">
        <f t="shared" si="48"/>
        <v>-0.47175685487924318</v>
      </c>
      <c r="H38" s="18">
        <f t="shared" si="0"/>
        <v>0.8660254037844386</v>
      </c>
      <c r="I38" s="18">
        <f t="shared" si="49"/>
        <v>-0.4859068584854076</v>
      </c>
      <c r="J38" s="18">
        <f t="shared" si="1"/>
        <v>0.84161536664290615</v>
      </c>
      <c r="K38" s="18">
        <f t="shared" si="50"/>
        <v>241.34775102313066</v>
      </c>
      <c r="L38" s="18">
        <f t="shared" si="2"/>
        <v>418.02656706454565</v>
      </c>
      <c r="M38" s="24" t="str">
        <f t="shared" si="51"/>
        <v>blue</v>
      </c>
      <c r="N38" s="18">
        <f t="shared" si="8"/>
        <v>0</v>
      </c>
      <c r="O38" s="18">
        <f t="shared" si="52"/>
        <v>0.8660254037844386</v>
      </c>
      <c r="P38" s="6">
        <f t="shared" si="53"/>
        <v>300.10000000000002</v>
      </c>
      <c r="Q38" s="21" t="str">
        <f t="shared" si="13"/>
        <v>-</v>
      </c>
    </row>
    <row r="39" spans="1:17" x14ac:dyDescent="0.25">
      <c r="A39" s="6">
        <v>28</v>
      </c>
      <c r="B39" s="18">
        <f t="shared" si="44"/>
        <v>-0.47175685487924318</v>
      </c>
      <c r="C39" s="18">
        <f t="shared" si="45"/>
        <v>0.8660254037844386</v>
      </c>
      <c r="D39" s="6">
        <f t="shared" si="46"/>
        <v>300.10000000000002</v>
      </c>
      <c r="E39" s="18">
        <f t="shared" si="5"/>
        <v>-1.7250905244220647</v>
      </c>
      <c r="F39" s="18">
        <f t="shared" si="47"/>
        <v>5.2202123601101103E-2</v>
      </c>
      <c r="G39" s="18">
        <f t="shared" si="48"/>
        <v>-0.47175685487924318</v>
      </c>
      <c r="H39" s="18">
        <f t="shared" si="0"/>
        <v>0.8660254037844386</v>
      </c>
      <c r="I39" s="18">
        <f t="shared" si="49"/>
        <v>-7.5000000000015152</v>
      </c>
      <c r="J39" s="18">
        <f t="shared" si="1"/>
        <v>12.9903810567692</v>
      </c>
      <c r="K39" s="18">
        <f t="shared" si="50"/>
        <v>1.5099794479920292E-2</v>
      </c>
      <c r="L39" s="18">
        <f t="shared" si="2"/>
        <v>2.6153611223070011E-2</v>
      </c>
      <c r="M39" s="24" t="str">
        <f t="shared" si="51"/>
        <v>red</v>
      </c>
      <c r="N39" s="18">
        <f t="shared" si="8"/>
        <v>1.7320508075688767</v>
      </c>
      <c r="O39" s="18">
        <f t="shared" si="52"/>
        <v>0</v>
      </c>
      <c r="P39" s="6">
        <f t="shared" si="53"/>
        <v>-180.10000000000002</v>
      </c>
      <c r="Q39" s="21" t="str">
        <f t="shared" si="13"/>
        <v>-</v>
      </c>
    </row>
    <row r="40" spans="1:17" x14ac:dyDescent="0.25">
      <c r="A40" s="6">
        <v>29</v>
      </c>
      <c r="B40" s="18">
        <f t="shared" si="44"/>
        <v>1.5099794479920292E-2</v>
      </c>
      <c r="C40" s="18">
        <f t="shared" si="45"/>
        <v>2.6153611223070011E-2</v>
      </c>
      <c r="D40" s="6">
        <f t="shared" si="46"/>
        <v>179.89999999999998</v>
      </c>
      <c r="E40" s="18">
        <f t="shared" si="5"/>
        <v>-1.7453310241892584E-3</v>
      </c>
      <c r="F40" s="18">
        <f t="shared" si="47"/>
        <v>2.6179965362834696E-2</v>
      </c>
      <c r="G40" s="18">
        <f t="shared" si="48"/>
        <v>-481.1955020462259</v>
      </c>
      <c r="H40" s="18">
        <f t="shared" si="0"/>
        <v>0.8660254037844386</v>
      </c>
      <c r="I40" s="18">
        <f t="shared" si="49"/>
        <v>-1.5130256314691011E-2</v>
      </c>
      <c r="J40" s="18">
        <f t="shared" si="1"/>
        <v>2.6206372668584662E-2</v>
      </c>
      <c r="K40" s="18">
        <f t="shared" si="50"/>
        <v>1.5099794479920292E-2</v>
      </c>
      <c r="L40" s="18">
        <f t="shared" si="2"/>
        <v>2.6153611223070011E-2</v>
      </c>
      <c r="M40" s="24" t="str">
        <f t="shared" si="51"/>
        <v>black</v>
      </c>
      <c r="N40" s="18">
        <f t="shared" si="8"/>
        <v>-1.7320508075688767</v>
      </c>
      <c r="O40" s="18">
        <f t="shared" si="52"/>
        <v>0</v>
      </c>
      <c r="P40" s="6">
        <f t="shared" si="53"/>
        <v>60.100000000000023</v>
      </c>
      <c r="Q40" s="21" t="str">
        <f t="shared" si="13"/>
        <v>-</v>
      </c>
    </row>
    <row r="41" spans="1:17" x14ac:dyDescent="0.25">
      <c r="A41" s="6">
        <v>30</v>
      </c>
      <c r="B41" s="18">
        <f t="shared" si="44"/>
        <v>-1.5130256314691011E-2</v>
      </c>
      <c r="C41" s="18">
        <f t="shared" si="45"/>
        <v>2.6206372668584662E-2</v>
      </c>
      <c r="D41" s="6">
        <f t="shared" si="46"/>
        <v>60.100000000000023</v>
      </c>
      <c r="E41" s="18">
        <f t="shared" si="5"/>
        <v>1.7390533002149779</v>
      </c>
      <c r="F41" s="18">
        <f t="shared" si="47"/>
        <v>5.2518694845746575E-2</v>
      </c>
      <c r="G41" s="18">
        <f t="shared" si="48"/>
        <v>0.46778710510950305</v>
      </c>
      <c r="H41" s="18">
        <f t="shared" si="0"/>
        <v>0.8660254037844386</v>
      </c>
      <c r="I41" s="18">
        <f t="shared" si="49"/>
        <v>-1.5130256314691011E-2</v>
      </c>
      <c r="J41" s="18">
        <f t="shared" si="1"/>
        <v>2.6206372668584662E-2</v>
      </c>
      <c r="K41" s="18">
        <f t="shared" si="50"/>
        <v>-7.4999999999982263</v>
      </c>
      <c r="L41" s="18">
        <f t="shared" si="2"/>
        <v>-12.990381056763503</v>
      </c>
      <c r="M41" s="24" t="str">
        <f t="shared" si="51"/>
        <v>blue</v>
      </c>
      <c r="N41" s="18">
        <f t="shared" si="8"/>
        <v>0</v>
      </c>
      <c r="O41" s="18">
        <f t="shared" si="52"/>
        <v>0.8660254037844386</v>
      </c>
      <c r="P41" s="6">
        <f t="shared" si="53"/>
        <v>299.89999999999998</v>
      </c>
      <c r="Q41" s="21" t="str">
        <f t="shared" si="13"/>
        <v>-</v>
      </c>
    </row>
    <row r="42" spans="1:17" x14ac:dyDescent="0.25">
      <c r="A42" s="6">
        <v>31</v>
      </c>
      <c r="B42" s="18">
        <f t="shared" si="44"/>
        <v>0.46778710510950305</v>
      </c>
      <c r="C42" s="18">
        <f t="shared" si="45"/>
        <v>0.8660254037844386</v>
      </c>
      <c r="D42" s="6">
        <f t="shared" si="46"/>
        <v>299.89999999999998</v>
      </c>
      <c r="E42" s="18">
        <f t="shared" si="5"/>
        <v>-1.7390533002149788</v>
      </c>
      <c r="F42" s="18">
        <f t="shared" si="47"/>
        <v>1.6795321127231311</v>
      </c>
      <c r="G42" s="18">
        <f t="shared" si="48"/>
        <v>0.46778710510950305</v>
      </c>
      <c r="H42" s="18">
        <f t="shared" si="0"/>
        <v>0.8660254037844386</v>
      </c>
      <c r="I42" s="18">
        <f t="shared" si="49"/>
        <v>239.84775102306415</v>
      </c>
      <c r="J42" s="18">
        <f t="shared" si="1"/>
        <v>-415.42849085307716</v>
      </c>
      <c r="K42" s="18">
        <f t="shared" si="50"/>
        <v>0.48386105993099615</v>
      </c>
      <c r="L42" s="18">
        <f t="shared" si="2"/>
        <v>0.83807193960461457</v>
      </c>
      <c r="M42" s="24" t="str">
        <f t="shared" si="51"/>
        <v>red</v>
      </c>
      <c r="N42" s="18">
        <f t="shared" si="8"/>
        <v>1.7320508075688767</v>
      </c>
      <c r="O42" s="18">
        <f t="shared" si="52"/>
        <v>0</v>
      </c>
      <c r="P42" s="6">
        <f t="shared" si="53"/>
        <v>-179.89999999999998</v>
      </c>
      <c r="Q42" s="21" t="str">
        <f t="shared" si="13"/>
        <v>-</v>
      </c>
    </row>
    <row r="43" spans="1:17" x14ac:dyDescent="0.25">
      <c r="A43" s="6">
        <v>32</v>
      </c>
      <c r="B43" s="18">
        <f t="shared" si="44"/>
        <v>0.48386105993099615</v>
      </c>
      <c r="C43" s="18">
        <f t="shared" si="45"/>
        <v>0.83807193960461457</v>
      </c>
      <c r="D43" s="6">
        <f t="shared" si="46"/>
        <v>180.10000000000002</v>
      </c>
      <c r="E43" s="18">
        <f t="shared" si="5"/>
        <v>1.7453310241890133E-3</v>
      </c>
      <c r="F43" s="18">
        <f t="shared" si="47"/>
        <v>0.83722744188532006</v>
      </c>
      <c r="G43" s="18">
        <f t="shared" si="48"/>
        <v>16.499999999999897</v>
      </c>
      <c r="H43" s="18">
        <f t="shared" si="0"/>
        <v>0.8660254037844386</v>
      </c>
      <c r="I43" s="18">
        <f t="shared" si="49"/>
        <v>-0.48288689958942355</v>
      </c>
      <c r="J43" s="18">
        <f t="shared" si="1"/>
        <v>0.83638464439829219</v>
      </c>
      <c r="K43" s="18">
        <f t="shared" si="50"/>
        <v>0.48386105993099621</v>
      </c>
      <c r="L43" s="18">
        <f t="shared" si="2"/>
        <v>0.83807193960461468</v>
      </c>
      <c r="M43" s="24" t="str">
        <f t="shared" si="51"/>
        <v>black</v>
      </c>
      <c r="N43" s="18">
        <f t="shared" si="8"/>
        <v>-1.7320508075688767</v>
      </c>
      <c r="O43" s="18">
        <f t="shared" si="52"/>
        <v>0</v>
      </c>
      <c r="P43" s="6">
        <f t="shared" si="53"/>
        <v>59.899999999999977</v>
      </c>
      <c r="Q43" s="21" t="str">
        <f t="shared" si="13"/>
        <v>-</v>
      </c>
    </row>
    <row r="44" spans="1:17" x14ac:dyDescent="0.25">
      <c r="A44" s="6">
        <v>33</v>
      </c>
      <c r="B44" s="18">
        <f t="shared" si="44"/>
        <v>-0.48288689958942355</v>
      </c>
      <c r="C44" s="18">
        <f t="shared" si="45"/>
        <v>0.83638464439829219</v>
      </c>
      <c r="D44" s="6">
        <f t="shared" si="46"/>
        <v>59.899999999999977</v>
      </c>
      <c r="E44" s="18">
        <f t="shared" si="5"/>
        <v>1.7250905244220627</v>
      </c>
      <c r="F44" s="18">
        <f t="shared" si="47"/>
        <v>1.6694082592475548</v>
      </c>
      <c r="G44" s="18">
        <f t="shared" si="48"/>
        <v>-0.46570475235336667</v>
      </c>
      <c r="H44" s="18">
        <f t="shared" si="0"/>
        <v>0.8660254037844386</v>
      </c>
      <c r="I44" s="18">
        <f t="shared" si="49"/>
        <v>-0.48288689958942355</v>
      </c>
      <c r="J44" s="18">
        <f t="shared" si="1"/>
        <v>0.83638464439829219</v>
      </c>
      <c r="K44" s="18">
        <f t="shared" si="50"/>
        <v>239.84775102313077</v>
      </c>
      <c r="L44" s="18">
        <f t="shared" si="2"/>
        <v>415.42849085319256</v>
      </c>
      <c r="M44" s="24" t="str">
        <f t="shared" si="51"/>
        <v>blue</v>
      </c>
      <c r="N44" s="18">
        <f t="shared" si="8"/>
        <v>0</v>
      </c>
      <c r="O44" s="18">
        <f t="shared" si="52"/>
        <v>0.8660254037844386</v>
      </c>
      <c r="P44" s="6">
        <f t="shared" si="53"/>
        <v>300.10000000000002</v>
      </c>
      <c r="Q44" s="21" t="str">
        <f t="shared" si="13"/>
        <v>-</v>
      </c>
    </row>
    <row r="45" spans="1:17" x14ac:dyDescent="0.25">
      <c r="A45" s="6">
        <v>34</v>
      </c>
      <c r="B45" s="18">
        <f t="shared" si="44"/>
        <v>-0.46570475235336667</v>
      </c>
      <c r="C45" s="18">
        <f t="shared" si="45"/>
        <v>0.8660254037844386</v>
      </c>
      <c r="D45" s="6">
        <f t="shared" si="46"/>
        <v>300.10000000000002</v>
      </c>
      <c r="E45" s="18">
        <f t="shared" si="5"/>
        <v>-1.7250905244220647</v>
      </c>
      <c r="F45" s="18">
        <f t="shared" si="47"/>
        <v>6.2642548321321545E-2</v>
      </c>
      <c r="G45" s="18">
        <f t="shared" si="48"/>
        <v>-0.46570475235336667</v>
      </c>
      <c r="H45" s="18">
        <f t="shared" si="0"/>
        <v>0.8660254037844386</v>
      </c>
      <c r="I45" s="18">
        <f t="shared" si="49"/>
        <v>-9.000000000001851</v>
      </c>
      <c r="J45" s="18">
        <f t="shared" si="1"/>
        <v>15.588457268123097</v>
      </c>
      <c r="K45" s="18">
        <f t="shared" si="50"/>
        <v>1.8119753375904414E-2</v>
      </c>
      <c r="L45" s="18">
        <f t="shared" si="2"/>
        <v>3.1384333467684121E-2</v>
      </c>
      <c r="M45" s="24" t="str">
        <f t="shared" si="51"/>
        <v>red</v>
      </c>
      <c r="N45" s="18">
        <f t="shared" si="8"/>
        <v>1.7320508075688767</v>
      </c>
      <c r="O45" s="18">
        <f t="shared" si="52"/>
        <v>0</v>
      </c>
      <c r="P45" s="6">
        <f t="shared" si="53"/>
        <v>-180.10000000000002</v>
      </c>
      <c r="Q45" s="21" t="str">
        <f t="shared" si="13"/>
        <v>-</v>
      </c>
    </row>
    <row r="46" spans="1:17" x14ac:dyDescent="0.25">
      <c r="A46" s="6">
        <v>35</v>
      </c>
      <c r="B46" s="18">
        <f t="shared" si="44"/>
        <v>1.8119753375904414E-2</v>
      </c>
      <c r="C46" s="18">
        <f t="shared" si="45"/>
        <v>3.1384333467684121E-2</v>
      </c>
      <c r="D46" s="6">
        <f t="shared" si="46"/>
        <v>179.89999999999998</v>
      </c>
      <c r="E46" s="18">
        <f t="shared" si="5"/>
        <v>-1.7453310241892584E-3</v>
      </c>
      <c r="F46" s="18">
        <f t="shared" si="47"/>
        <v>3.1415958435401743E-2</v>
      </c>
      <c r="G46" s="18">
        <f t="shared" si="48"/>
        <v>-478.19550204622635</v>
      </c>
      <c r="H46" s="18">
        <f t="shared" si="0"/>
        <v>0.8660254037844386</v>
      </c>
      <c r="I46" s="18">
        <f t="shared" si="49"/>
        <v>-1.8156307577629274E-2</v>
      </c>
      <c r="J46" s="18">
        <f t="shared" si="1"/>
        <v>3.1447647202301698E-2</v>
      </c>
      <c r="K46" s="18">
        <f t="shared" si="50"/>
        <v>1.8119753375904414E-2</v>
      </c>
      <c r="L46" s="18">
        <f t="shared" si="2"/>
        <v>3.1384333467684121E-2</v>
      </c>
      <c r="M46" s="24" t="str">
        <f t="shared" si="51"/>
        <v>black</v>
      </c>
      <c r="N46" s="18">
        <f t="shared" si="8"/>
        <v>-1.7320508075688767</v>
      </c>
      <c r="O46" s="18">
        <f t="shared" si="52"/>
        <v>0</v>
      </c>
      <c r="P46" s="6">
        <f t="shared" si="53"/>
        <v>60.100000000000023</v>
      </c>
      <c r="Q46" s="21" t="str">
        <f t="shared" si="13"/>
        <v>-</v>
      </c>
    </row>
    <row r="47" spans="1:17" x14ac:dyDescent="0.25">
      <c r="A47" s="6">
        <v>36</v>
      </c>
      <c r="B47" s="18">
        <f t="shared" si="44"/>
        <v>-1.8156307577629274E-2</v>
      </c>
      <c r="C47" s="18">
        <f t="shared" si="45"/>
        <v>3.1447647202301698E-2</v>
      </c>
      <c r="D47" s="6">
        <f t="shared" si="46"/>
        <v>60.100000000000023</v>
      </c>
      <c r="E47" s="18">
        <f t="shared" si="5"/>
        <v>1.7390533002149779</v>
      </c>
      <c r="F47" s="18">
        <f t="shared" si="47"/>
        <v>6.3022433814896098E-2</v>
      </c>
      <c r="G47" s="18">
        <f t="shared" si="48"/>
        <v>0.46174718731753478</v>
      </c>
      <c r="H47" s="18">
        <f t="shared" si="0"/>
        <v>0.8660254037844386</v>
      </c>
      <c r="I47" s="18">
        <f t="shared" si="49"/>
        <v>-1.8156307577629274E-2</v>
      </c>
      <c r="J47" s="18">
        <f t="shared" si="1"/>
        <v>3.1447647202301698E-2</v>
      </c>
      <c r="K47" s="18">
        <f t="shared" si="50"/>
        <v>-8.9999999999979021</v>
      </c>
      <c r="L47" s="18">
        <f t="shared" si="2"/>
        <v>-15.588457268116256</v>
      </c>
      <c r="M47" s="24" t="str">
        <f t="shared" si="51"/>
        <v>blue</v>
      </c>
      <c r="N47" s="18">
        <f t="shared" si="8"/>
        <v>0</v>
      </c>
      <c r="O47" s="18">
        <f t="shared" si="52"/>
        <v>0.8660254037844386</v>
      </c>
      <c r="P47" s="6">
        <f t="shared" si="53"/>
        <v>299.89999999999998</v>
      </c>
      <c r="Q47" s="21" t="str">
        <f t="shared" si="13"/>
        <v>-</v>
      </c>
    </row>
    <row r="48" spans="1:17" x14ac:dyDescent="0.25">
      <c r="A48" s="6">
        <v>37</v>
      </c>
      <c r="B48" s="18">
        <f t="shared" si="44"/>
        <v>0.46174718731753478</v>
      </c>
      <c r="C48" s="18">
        <f t="shared" si="45"/>
        <v>0.8660254037844386</v>
      </c>
      <c r="D48" s="6">
        <f t="shared" si="46"/>
        <v>299.89999999999998</v>
      </c>
      <c r="E48" s="18">
        <f t="shared" si="5"/>
        <v>-1.7390533002149788</v>
      </c>
      <c r="F48" s="18">
        <f t="shared" si="47"/>
        <v>1.6690283737539815</v>
      </c>
      <c r="G48" s="18">
        <f t="shared" si="48"/>
        <v>0.46174718731753478</v>
      </c>
      <c r="H48" s="18">
        <f t="shared" si="0"/>
        <v>0.8660254037844386</v>
      </c>
      <c r="I48" s="18">
        <f t="shared" si="49"/>
        <v>238.34775102306466</v>
      </c>
      <c r="J48" s="18">
        <f t="shared" si="1"/>
        <v>-412.8304146417247</v>
      </c>
      <c r="K48" s="18">
        <f t="shared" si="50"/>
        <v>0.48083500866805789</v>
      </c>
      <c r="L48" s="18">
        <f t="shared" si="2"/>
        <v>0.83283066507089754</v>
      </c>
      <c r="M48" s="24" t="str">
        <f t="shared" si="51"/>
        <v>red</v>
      </c>
      <c r="N48" s="18">
        <f t="shared" si="8"/>
        <v>1.7320508075688767</v>
      </c>
      <c r="O48" s="18">
        <f t="shared" si="52"/>
        <v>0</v>
      </c>
      <c r="P48" s="6">
        <f t="shared" si="53"/>
        <v>-179.89999999999998</v>
      </c>
      <c r="Q48" s="21" t="str">
        <f t="shared" si="13"/>
        <v>-</v>
      </c>
    </row>
    <row r="49" spans="1:17" x14ac:dyDescent="0.25">
      <c r="A49" s="6">
        <v>38</v>
      </c>
      <c r="B49" s="18">
        <f t="shared" si="44"/>
        <v>0.48083500866805789</v>
      </c>
      <c r="C49" s="18">
        <f t="shared" si="45"/>
        <v>0.83283066507089754</v>
      </c>
      <c r="D49" s="6">
        <f t="shared" si="46"/>
        <v>180.10000000000002</v>
      </c>
      <c r="E49" s="18">
        <f t="shared" si="5"/>
        <v>1.7453310241890133E-3</v>
      </c>
      <c r="F49" s="18">
        <f t="shared" si="47"/>
        <v>0.831991448812753</v>
      </c>
      <c r="G49" s="18">
        <f t="shared" si="48"/>
        <v>19.499999999999908</v>
      </c>
      <c r="H49" s="18">
        <f t="shared" si="0"/>
        <v>0.8660254037844386</v>
      </c>
      <c r="I49" s="18">
        <f t="shared" si="49"/>
        <v>-0.47986694069343944</v>
      </c>
      <c r="J49" s="18">
        <f t="shared" si="1"/>
        <v>0.83115392215367812</v>
      </c>
      <c r="K49" s="18">
        <f t="shared" si="50"/>
        <v>0.48083500866805789</v>
      </c>
      <c r="L49" s="18">
        <f t="shared" si="2"/>
        <v>0.83283066507089754</v>
      </c>
      <c r="M49" s="24" t="str">
        <f t="shared" si="51"/>
        <v>black</v>
      </c>
      <c r="N49" s="18">
        <f t="shared" si="8"/>
        <v>-1.7320508075688767</v>
      </c>
      <c r="O49" s="18">
        <f t="shared" si="52"/>
        <v>0</v>
      </c>
      <c r="P49" s="6">
        <f t="shared" si="53"/>
        <v>59.899999999999977</v>
      </c>
      <c r="Q49" s="21" t="str">
        <f t="shared" si="13"/>
        <v>-</v>
      </c>
    </row>
    <row r="50" spans="1:17" x14ac:dyDescent="0.25">
      <c r="A50" s="6">
        <v>39</v>
      </c>
      <c r="B50" s="18">
        <f t="shared" si="44"/>
        <v>-0.47986694069343944</v>
      </c>
      <c r="C50" s="18">
        <f t="shared" si="45"/>
        <v>0.83115392215367812</v>
      </c>
      <c r="D50" s="6">
        <f t="shared" si="46"/>
        <v>59.899999999999977</v>
      </c>
      <c r="E50" s="18">
        <f t="shared" si="5"/>
        <v>1.7250905244220627</v>
      </c>
      <c r="F50" s="18">
        <f t="shared" si="47"/>
        <v>1.6589678345273344</v>
      </c>
      <c r="G50" s="18">
        <f t="shared" si="48"/>
        <v>-0.45965264982749021</v>
      </c>
      <c r="H50" s="18">
        <f t="shared" si="0"/>
        <v>0.8660254037844386</v>
      </c>
      <c r="I50" s="18">
        <f t="shared" si="49"/>
        <v>-0.47986694069343944</v>
      </c>
      <c r="J50" s="18">
        <f t="shared" si="1"/>
        <v>0.83115392215367812</v>
      </c>
      <c r="K50" s="18">
        <f t="shared" si="50"/>
        <v>238.34775102313088</v>
      </c>
      <c r="L50" s="18">
        <f t="shared" si="2"/>
        <v>412.83041464183941</v>
      </c>
      <c r="M50" s="24" t="str">
        <f t="shared" si="51"/>
        <v>blue</v>
      </c>
      <c r="N50" s="18">
        <f t="shared" si="8"/>
        <v>0</v>
      </c>
      <c r="O50" s="18">
        <f t="shared" si="52"/>
        <v>0.8660254037844386</v>
      </c>
      <c r="P50" s="6">
        <f t="shared" si="53"/>
        <v>300.10000000000002</v>
      </c>
      <c r="Q50" s="21" t="str">
        <f t="shared" si="13"/>
        <v>-</v>
      </c>
    </row>
    <row r="51" spans="1:17" x14ac:dyDescent="0.25">
      <c r="A51" s="6">
        <v>40</v>
      </c>
      <c r="B51" s="18">
        <f t="shared" si="44"/>
        <v>-0.45965264982749021</v>
      </c>
      <c r="C51" s="18">
        <f t="shared" si="45"/>
        <v>0.8660254037844386</v>
      </c>
      <c r="D51" s="6">
        <f t="shared" si="46"/>
        <v>300.10000000000002</v>
      </c>
      <c r="E51" s="18">
        <f t="shared" si="5"/>
        <v>-1.7250905244220647</v>
      </c>
      <c r="F51" s="18">
        <f t="shared" si="47"/>
        <v>7.3082973041541877E-2</v>
      </c>
      <c r="G51" s="18">
        <f t="shared" si="48"/>
        <v>-0.45965264982749021</v>
      </c>
      <c r="H51" s="18">
        <f t="shared" si="0"/>
        <v>0.8660254037844386</v>
      </c>
      <c r="I51" s="18">
        <f t="shared" si="49"/>
        <v>-10.500000000002169</v>
      </c>
      <c r="J51" s="18">
        <f t="shared" si="1"/>
        <v>18.186533479476964</v>
      </c>
      <c r="K51" s="18">
        <f t="shared" si="50"/>
        <v>2.1139712271888506E-2</v>
      </c>
      <c r="L51" s="18">
        <f t="shared" si="2"/>
        <v>3.6615055712298179E-2</v>
      </c>
      <c r="M51" s="24" t="str">
        <f t="shared" si="51"/>
        <v>red</v>
      </c>
      <c r="N51" s="18">
        <f t="shared" si="8"/>
        <v>1.7320508075688767</v>
      </c>
      <c r="O51" s="18">
        <f t="shared" si="52"/>
        <v>0</v>
      </c>
      <c r="P51" s="6">
        <f t="shared" si="53"/>
        <v>-180.10000000000002</v>
      </c>
      <c r="Q51" s="21" t="str">
        <f t="shared" si="13"/>
        <v>-</v>
      </c>
    </row>
    <row r="52" spans="1:17" x14ac:dyDescent="0.25">
      <c r="A52" s="6">
        <v>41</v>
      </c>
      <c r="B52" s="18">
        <f t="shared" si="44"/>
        <v>2.1139712271888506E-2</v>
      </c>
      <c r="C52" s="18">
        <f t="shared" si="45"/>
        <v>3.6615055712298179E-2</v>
      </c>
      <c r="D52" s="6">
        <f t="shared" si="46"/>
        <v>179.89999999999998</v>
      </c>
      <c r="E52" s="18">
        <f t="shared" si="5"/>
        <v>-1.7453310241892584E-3</v>
      </c>
      <c r="F52" s="18">
        <f t="shared" si="47"/>
        <v>3.6651951507968739E-2</v>
      </c>
      <c r="G52" s="18">
        <f t="shared" si="48"/>
        <v>-475.19550204622681</v>
      </c>
      <c r="H52" s="18">
        <f t="shared" si="0"/>
        <v>0.8660254037844386</v>
      </c>
      <c r="I52" s="18">
        <f t="shared" si="49"/>
        <v>-2.118235884056751E-2</v>
      </c>
      <c r="J52" s="18">
        <f t="shared" si="1"/>
        <v>3.668892173601869E-2</v>
      </c>
      <c r="K52" s="18">
        <f t="shared" si="50"/>
        <v>2.1139712271888503E-2</v>
      </c>
      <c r="L52" s="18">
        <f t="shared" si="2"/>
        <v>3.6615055712298172E-2</v>
      </c>
      <c r="M52" s="24" t="str">
        <f t="shared" si="51"/>
        <v>black</v>
      </c>
      <c r="N52" s="18">
        <f t="shared" si="8"/>
        <v>-1.7320508075688767</v>
      </c>
      <c r="O52" s="18">
        <f t="shared" si="52"/>
        <v>0</v>
      </c>
      <c r="P52" s="6">
        <f t="shared" si="53"/>
        <v>60.100000000000023</v>
      </c>
      <c r="Q52" s="21" t="str">
        <f t="shared" si="13"/>
        <v>-</v>
      </c>
    </row>
    <row r="53" spans="1:17" x14ac:dyDescent="0.25">
      <c r="A53" s="6">
        <v>42</v>
      </c>
      <c r="B53" s="18">
        <f t="shared" si="44"/>
        <v>-2.118235884056751E-2</v>
      </c>
      <c r="C53" s="18">
        <f t="shared" si="45"/>
        <v>3.668892173601869E-2</v>
      </c>
      <c r="D53" s="6">
        <f t="shared" si="46"/>
        <v>60.100000000000023</v>
      </c>
      <c r="E53" s="18">
        <f t="shared" si="5"/>
        <v>1.7390533002149779</v>
      </c>
      <c r="F53" s="18">
        <f t="shared" si="47"/>
        <v>7.3526172784045524E-2</v>
      </c>
      <c r="G53" s="18">
        <f t="shared" si="48"/>
        <v>0.45570726952556662</v>
      </c>
      <c r="H53" s="18">
        <f t="shared" si="0"/>
        <v>0.8660254037844386</v>
      </c>
      <c r="I53" s="18">
        <f t="shared" si="49"/>
        <v>-2.1182358840567506E-2</v>
      </c>
      <c r="J53" s="18">
        <f t="shared" si="1"/>
        <v>3.6688921736018683E-2</v>
      </c>
      <c r="K53" s="18">
        <f t="shared" si="50"/>
        <v>-10.499999999997563</v>
      </c>
      <c r="L53" s="18">
        <f t="shared" si="2"/>
        <v>-18.186533479468984</v>
      </c>
      <c r="M53" s="24" t="str">
        <f t="shared" si="51"/>
        <v>blue</v>
      </c>
      <c r="N53" s="18">
        <f t="shared" si="8"/>
        <v>0</v>
      </c>
      <c r="O53" s="18">
        <f t="shared" si="52"/>
        <v>0.8660254037844386</v>
      </c>
      <c r="P53" s="6">
        <f t="shared" si="53"/>
        <v>299.89999999999998</v>
      </c>
      <c r="Q53" s="21" t="str">
        <f t="shared" si="13"/>
        <v>-</v>
      </c>
    </row>
    <row r="54" spans="1:17" x14ac:dyDescent="0.25">
      <c r="A54" s="6">
        <v>43</v>
      </c>
      <c r="B54" s="18">
        <f t="shared" ref="B54:B66" si="54">(O53-F53)/(E53-N53)</f>
        <v>0.45570726952556662</v>
      </c>
      <c r="C54" s="18">
        <f t="shared" ref="C54:C66" si="55">N53*B54+O53</f>
        <v>0.8660254037844386</v>
      </c>
      <c r="D54" s="6">
        <f t="shared" ref="D54:D66" si="56">IF(P53&lt;0,P53+360,P53)</f>
        <v>299.89999999999998</v>
      </c>
      <c r="E54" s="18">
        <f t="shared" si="5"/>
        <v>-1.7390533002149788</v>
      </c>
      <c r="F54" s="18">
        <f t="shared" ref="F54:F66" si="57">C54-E54*B54</f>
        <v>1.6585246347848321</v>
      </c>
      <c r="G54" s="18">
        <f t="shared" ref="G54:G66" si="58">($D$4-F54)/(E54-$C$4)</f>
        <v>0.45570726952556667</v>
      </c>
      <c r="H54" s="18">
        <f t="shared" si="0"/>
        <v>0.8660254037844386</v>
      </c>
      <c r="I54" s="18">
        <f t="shared" ref="I54:I66" si="59">($D$5-F54)/(E54-$C$5)</f>
        <v>236.84775102306517</v>
      </c>
      <c r="J54" s="18">
        <f t="shared" si="1"/>
        <v>-410.23233843037229</v>
      </c>
      <c r="K54" s="18">
        <f t="shared" ref="K54:K66" si="60">($D$6-F54)/(E54-$C$6)</f>
        <v>0.47780895740511964</v>
      </c>
      <c r="L54" s="18">
        <f t="shared" si="2"/>
        <v>0.8275893905371805</v>
      </c>
      <c r="M54" s="24" t="str">
        <f t="shared" ref="M54:M66" si="61">IF(M53="blue",
                       IF(AND(J54&gt;0,I54&gt;-0.5),"black","red"),
                       IF(M53="black",
                                    IF(ABS(G54)&gt;0.5,"red","blue"),
                                   IF(M53="red",
                                          IF(ABS(G54)&gt;0.5,"black","blue"),
                                          "error")))</f>
        <v>red</v>
      </c>
      <c r="N54" s="18">
        <f t="shared" si="8"/>
        <v>1.7320508075688767</v>
      </c>
      <c r="O54" s="18">
        <f t="shared" ref="O54:O66" si="62">VLOOKUP(M54,$B$4:$D$6,3,FALSE)</f>
        <v>0</v>
      </c>
      <c r="P54" s="6">
        <f t="shared" ref="P54:P66" si="63">IF(M54="blue",360-D54,IF(M54="black",240-D54,IF(M54="red",120-D54,"error")))</f>
        <v>-179.89999999999998</v>
      </c>
      <c r="Q54" s="21" t="str">
        <f t="shared" si="13"/>
        <v>-</v>
      </c>
    </row>
    <row r="55" spans="1:17" x14ac:dyDescent="0.25">
      <c r="A55" s="6">
        <v>44</v>
      </c>
      <c r="B55" s="18">
        <f t="shared" si="54"/>
        <v>0.47780895740511964</v>
      </c>
      <c r="C55" s="18">
        <f t="shared" si="55"/>
        <v>0.8275893905371805</v>
      </c>
      <c r="D55" s="6">
        <f t="shared" si="56"/>
        <v>180.10000000000002</v>
      </c>
      <c r="E55" s="18">
        <f t="shared" si="5"/>
        <v>1.7453310241890133E-3</v>
      </c>
      <c r="F55" s="18">
        <f t="shared" si="57"/>
        <v>0.82675545574018594</v>
      </c>
      <c r="G55" s="18">
        <f t="shared" si="58"/>
        <v>22.499999999999918</v>
      </c>
      <c r="H55" s="18">
        <f t="shared" si="0"/>
        <v>0.8660254037844386</v>
      </c>
      <c r="I55" s="18">
        <f t="shared" si="59"/>
        <v>-0.47684698179745533</v>
      </c>
      <c r="J55" s="18">
        <f t="shared" si="1"/>
        <v>0.82592319990906393</v>
      </c>
      <c r="K55" s="18">
        <f t="shared" si="60"/>
        <v>0.47780895740511964</v>
      </c>
      <c r="L55" s="18">
        <f t="shared" si="2"/>
        <v>0.8275893905371805</v>
      </c>
      <c r="M55" s="24" t="str">
        <f t="shared" si="61"/>
        <v>black</v>
      </c>
      <c r="N55" s="18">
        <f t="shared" si="8"/>
        <v>-1.7320508075688767</v>
      </c>
      <c r="O55" s="18">
        <f t="shared" si="62"/>
        <v>0</v>
      </c>
      <c r="P55" s="6">
        <f t="shared" si="63"/>
        <v>59.899999999999977</v>
      </c>
      <c r="Q55" s="21" t="str">
        <f t="shared" si="13"/>
        <v>-</v>
      </c>
    </row>
    <row r="56" spans="1:17" x14ac:dyDescent="0.25">
      <c r="A56" s="6">
        <v>45</v>
      </c>
      <c r="B56" s="18">
        <f t="shared" si="54"/>
        <v>-0.47684698179745533</v>
      </c>
      <c r="C56" s="18">
        <f t="shared" si="55"/>
        <v>0.82592319990906393</v>
      </c>
      <c r="D56" s="6">
        <f t="shared" si="56"/>
        <v>59.899999999999977</v>
      </c>
      <c r="E56" s="18">
        <f t="shared" si="5"/>
        <v>1.7250905244220627</v>
      </c>
      <c r="F56" s="18">
        <f t="shared" si="57"/>
        <v>1.6485274098071139</v>
      </c>
      <c r="G56" s="18">
        <f t="shared" si="58"/>
        <v>-0.45360054730161359</v>
      </c>
      <c r="H56" s="18">
        <f t="shared" si="0"/>
        <v>0.8660254037844386</v>
      </c>
      <c r="I56" s="18">
        <f t="shared" si="59"/>
        <v>-0.47684698179745527</v>
      </c>
      <c r="J56" s="18">
        <f t="shared" si="1"/>
        <v>0.82592319990906382</v>
      </c>
      <c r="K56" s="18">
        <f t="shared" si="60"/>
        <v>236.84775102313097</v>
      </c>
      <c r="L56" s="18">
        <f t="shared" si="2"/>
        <v>410.23233843048627</v>
      </c>
      <c r="M56" s="24" t="str">
        <f t="shared" si="61"/>
        <v>blue</v>
      </c>
      <c r="N56" s="18">
        <f t="shared" si="8"/>
        <v>0</v>
      </c>
      <c r="O56" s="18">
        <f t="shared" si="62"/>
        <v>0.8660254037844386</v>
      </c>
      <c r="P56" s="6">
        <f t="shared" si="63"/>
        <v>300.10000000000002</v>
      </c>
      <c r="Q56" s="21" t="str">
        <f t="shared" si="13"/>
        <v>-</v>
      </c>
    </row>
    <row r="57" spans="1:17" x14ac:dyDescent="0.25">
      <c r="A57" s="6">
        <v>46</v>
      </c>
      <c r="B57" s="18">
        <f t="shared" si="54"/>
        <v>-0.45360054730161359</v>
      </c>
      <c r="C57" s="18">
        <f t="shared" si="55"/>
        <v>0.8660254037844386</v>
      </c>
      <c r="D57" s="6">
        <f t="shared" si="56"/>
        <v>300.10000000000002</v>
      </c>
      <c r="E57" s="18">
        <f t="shared" si="5"/>
        <v>-1.7250905244220647</v>
      </c>
      <c r="F57" s="18">
        <f t="shared" si="57"/>
        <v>8.352339776176243E-2</v>
      </c>
      <c r="G57" s="18">
        <f t="shared" si="58"/>
        <v>-0.45360054730161359</v>
      </c>
      <c r="H57" s="18">
        <f t="shared" si="0"/>
        <v>0.8660254037844386</v>
      </c>
      <c r="I57" s="18">
        <f t="shared" si="59"/>
        <v>-12.000000000002521</v>
      </c>
      <c r="J57" s="18">
        <f t="shared" si="1"/>
        <v>20.784609690830887</v>
      </c>
      <c r="K57" s="18">
        <f t="shared" si="60"/>
        <v>2.4159671167872661E-2</v>
      </c>
      <c r="L57" s="18">
        <f t="shared" si="2"/>
        <v>4.1845777956912349E-2</v>
      </c>
      <c r="M57" s="24" t="str">
        <f t="shared" si="61"/>
        <v>red</v>
      </c>
      <c r="N57" s="18">
        <f t="shared" si="8"/>
        <v>1.7320508075688767</v>
      </c>
      <c r="O57" s="18">
        <f t="shared" si="62"/>
        <v>0</v>
      </c>
      <c r="P57" s="6">
        <f t="shared" si="63"/>
        <v>-180.10000000000002</v>
      </c>
      <c r="Q57" s="21" t="str">
        <f t="shared" si="13"/>
        <v>-</v>
      </c>
    </row>
    <row r="58" spans="1:17" x14ac:dyDescent="0.25">
      <c r="A58" s="6">
        <v>47</v>
      </c>
      <c r="B58" s="18">
        <f t="shared" si="54"/>
        <v>2.4159671167872661E-2</v>
      </c>
      <c r="C58" s="18">
        <f t="shared" si="55"/>
        <v>4.1845777956912349E-2</v>
      </c>
      <c r="D58" s="6">
        <f t="shared" si="56"/>
        <v>179.89999999999998</v>
      </c>
      <c r="E58" s="18">
        <f t="shared" si="5"/>
        <v>-1.7453310241892584E-3</v>
      </c>
      <c r="F58" s="18">
        <f t="shared" si="57"/>
        <v>4.1887944580535845E-2</v>
      </c>
      <c r="G58" s="18">
        <f t="shared" si="58"/>
        <v>-472.1955020462272</v>
      </c>
      <c r="H58" s="18">
        <f t="shared" si="0"/>
        <v>0.8660254037844386</v>
      </c>
      <c r="I58" s="18">
        <f t="shared" si="59"/>
        <v>-2.4208410103505808E-2</v>
      </c>
      <c r="J58" s="18">
        <f t="shared" si="1"/>
        <v>4.1930196269735792E-2</v>
      </c>
      <c r="K58" s="18">
        <f t="shared" si="60"/>
        <v>2.4159671167872657E-2</v>
      </c>
      <c r="L58" s="18">
        <f t="shared" si="2"/>
        <v>4.1845777956912342E-2</v>
      </c>
      <c r="M58" s="24" t="str">
        <f t="shared" si="61"/>
        <v>black</v>
      </c>
      <c r="N58" s="18">
        <f t="shared" si="8"/>
        <v>-1.7320508075688767</v>
      </c>
      <c r="O58" s="18">
        <f t="shared" si="62"/>
        <v>0</v>
      </c>
      <c r="P58" s="6">
        <f t="shared" si="63"/>
        <v>60.100000000000023</v>
      </c>
      <c r="Q58" s="21" t="str">
        <f t="shared" si="13"/>
        <v>-</v>
      </c>
    </row>
    <row r="59" spans="1:17" x14ac:dyDescent="0.25">
      <c r="A59" s="6">
        <v>48</v>
      </c>
      <c r="B59" s="18">
        <f t="shared" si="54"/>
        <v>-2.4208410103505808E-2</v>
      </c>
      <c r="C59" s="18">
        <f t="shared" si="55"/>
        <v>4.1930196269735792E-2</v>
      </c>
      <c r="D59" s="6">
        <f t="shared" si="56"/>
        <v>60.100000000000023</v>
      </c>
      <c r="E59" s="18">
        <f t="shared" si="5"/>
        <v>1.7390533002149779</v>
      </c>
      <c r="F59" s="18">
        <f t="shared" si="57"/>
        <v>8.4029911753195186E-2</v>
      </c>
      <c r="G59" s="18">
        <f t="shared" si="58"/>
        <v>0.44966735173359829</v>
      </c>
      <c r="H59" s="18">
        <f t="shared" si="0"/>
        <v>0.8660254037844386</v>
      </c>
      <c r="I59" s="18">
        <f t="shared" si="59"/>
        <v>-2.4208410103505808E-2</v>
      </c>
      <c r="J59" s="18">
        <f t="shared" si="1"/>
        <v>4.1930196269735792E-2</v>
      </c>
      <c r="K59" s="18">
        <f t="shared" si="60"/>
        <v>-11.999999999997257</v>
      </c>
      <c r="L59" s="18">
        <f t="shared" si="2"/>
        <v>-20.784609690821771</v>
      </c>
      <c r="M59" s="24" t="str">
        <f t="shared" si="61"/>
        <v>blue</v>
      </c>
      <c r="N59" s="18">
        <f t="shared" si="8"/>
        <v>0</v>
      </c>
      <c r="O59" s="18">
        <f t="shared" si="62"/>
        <v>0.8660254037844386</v>
      </c>
      <c r="P59" s="6">
        <f t="shared" si="63"/>
        <v>299.89999999999998</v>
      </c>
      <c r="Q59" s="21" t="str">
        <f t="shared" si="13"/>
        <v>-</v>
      </c>
    </row>
    <row r="60" spans="1:17" x14ac:dyDescent="0.25">
      <c r="A60" s="6">
        <v>49</v>
      </c>
      <c r="B60" s="18">
        <f t="shared" si="54"/>
        <v>0.44966735173359829</v>
      </c>
      <c r="C60" s="18">
        <f t="shared" si="55"/>
        <v>0.8660254037844386</v>
      </c>
      <c r="D60" s="6">
        <f t="shared" si="56"/>
        <v>299.89999999999998</v>
      </c>
      <c r="E60" s="18">
        <f t="shared" si="5"/>
        <v>-1.7390533002149788</v>
      </c>
      <c r="F60" s="18">
        <f t="shared" si="57"/>
        <v>1.6480208958156823</v>
      </c>
      <c r="G60" s="18">
        <f t="shared" si="58"/>
        <v>0.44966735173359829</v>
      </c>
      <c r="H60" s="18">
        <f t="shared" si="0"/>
        <v>0.8660254037844386</v>
      </c>
      <c r="I60" s="18">
        <f t="shared" si="59"/>
        <v>235.34775102306565</v>
      </c>
      <c r="J60" s="18">
        <f t="shared" si="1"/>
        <v>-407.63426221901983</v>
      </c>
      <c r="K60" s="18">
        <f t="shared" si="60"/>
        <v>0.47478290614218133</v>
      </c>
      <c r="L60" s="18">
        <f t="shared" si="2"/>
        <v>0.82234811600346336</v>
      </c>
      <c r="M60" s="24" t="str">
        <f t="shared" si="61"/>
        <v>red</v>
      </c>
      <c r="N60" s="18">
        <f t="shared" si="8"/>
        <v>1.7320508075688767</v>
      </c>
      <c r="O60" s="18">
        <f t="shared" si="62"/>
        <v>0</v>
      </c>
      <c r="P60" s="6">
        <f t="shared" si="63"/>
        <v>-179.89999999999998</v>
      </c>
      <c r="Q60" s="21" t="str">
        <f t="shared" si="13"/>
        <v>-</v>
      </c>
    </row>
    <row r="61" spans="1:17" x14ac:dyDescent="0.25">
      <c r="A61" s="6">
        <v>50</v>
      </c>
      <c r="B61" s="18">
        <f t="shared" si="54"/>
        <v>0.47478290614218133</v>
      </c>
      <c r="C61" s="18">
        <f t="shared" si="55"/>
        <v>0.82234811600346336</v>
      </c>
      <c r="D61" s="6">
        <f t="shared" si="56"/>
        <v>180.10000000000002</v>
      </c>
      <c r="E61" s="18">
        <f t="shared" si="5"/>
        <v>1.7453310241890133E-3</v>
      </c>
      <c r="F61" s="18">
        <f t="shared" si="57"/>
        <v>0.82151946266761877</v>
      </c>
      <c r="G61" s="18">
        <f t="shared" si="58"/>
        <v>25.499999999999993</v>
      </c>
      <c r="H61" s="18">
        <f t="shared" si="0"/>
        <v>0.8660254037844386</v>
      </c>
      <c r="I61" s="18">
        <f t="shared" si="59"/>
        <v>-0.47382702290147111</v>
      </c>
      <c r="J61" s="18">
        <f t="shared" si="1"/>
        <v>0.82069247766444964</v>
      </c>
      <c r="K61" s="18">
        <f t="shared" si="60"/>
        <v>0.47478290614218133</v>
      </c>
      <c r="L61" s="18">
        <f t="shared" si="2"/>
        <v>0.82234811600346336</v>
      </c>
      <c r="M61" s="24" t="str">
        <f t="shared" si="61"/>
        <v>black</v>
      </c>
      <c r="N61" s="18">
        <f t="shared" si="8"/>
        <v>-1.7320508075688767</v>
      </c>
      <c r="O61" s="18">
        <f t="shared" si="62"/>
        <v>0</v>
      </c>
      <c r="P61" s="6">
        <f t="shared" si="63"/>
        <v>59.899999999999977</v>
      </c>
      <c r="Q61" s="21" t="str">
        <f t="shared" si="13"/>
        <v>-</v>
      </c>
    </row>
    <row r="62" spans="1:17" x14ac:dyDescent="0.25">
      <c r="A62" s="6">
        <v>51</v>
      </c>
      <c r="B62" s="18">
        <f t="shared" si="54"/>
        <v>-0.47382702290147111</v>
      </c>
      <c r="C62" s="18">
        <f t="shared" si="55"/>
        <v>0.82069247766444964</v>
      </c>
      <c r="D62" s="6">
        <f t="shared" si="56"/>
        <v>59.899999999999977</v>
      </c>
      <c r="E62" s="18">
        <f t="shared" si="5"/>
        <v>1.7250905244220627</v>
      </c>
      <c r="F62" s="18">
        <f t="shared" si="57"/>
        <v>1.6380869850868931</v>
      </c>
      <c r="G62" s="18">
        <f t="shared" si="58"/>
        <v>-0.44754844477573691</v>
      </c>
      <c r="H62" s="18">
        <f t="shared" si="0"/>
        <v>0.8660254037844386</v>
      </c>
      <c r="I62" s="18">
        <f t="shared" si="59"/>
        <v>-0.47382702290147105</v>
      </c>
      <c r="J62" s="18">
        <f t="shared" si="1"/>
        <v>0.82069247766444964</v>
      </c>
      <c r="K62" s="18">
        <f t="shared" si="60"/>
        <v>235.347751023131</v>
      </c>
      <c r="L62" s="18">
        <f t="shared" si="2"/>
        <v>407.63426221913301</v>
      </c>
      <c r="M62" s="24" t="str">
        <f t="shared" si="61"/>
        <v>blue</v>
      </c>
      <c r="N62" s="18">
        <f t="shared" si="8"/>
        <v>0</v>
      </c>
      <c r="O62" s="18">
        <f t="shared" si="62"/>
        <v>0.8660254037844386</v>
      </c>
      <c r="P62" s="6">
        <f t="shared" si="63"/>
        <v>300.10000000000002</v>
      </c>
      <c r="Q62" s="21" t="str">
        <f t="shared" si="13"/>
        <v>-</v>
      </c>
    </row>
    <row r="63" spans="1:17" x14ac:dyDescent="0.25">
      <c r="A63" s="6">
        <v>52</v>
      </c>
      <c r="B63" s="18">
        <f t="shared" si="54"/>
        <v>-0.44754844477573691</v>
      </c>
      <c r="C63" s="18">
        <f t="shared" si="55"/>
        <v>0.8660254037844386</v>
      </c>
      <c r="D63" s="6">
        <f t="shared" si="56"/>
        <v>300.10000000000002</v>
      </c>
      <c r="E63" s="18">
        <f t="shared" si="5"/>
        <v>-1.7250905244220647</v>
      </c>
      <c r="F63" s="18">
        <f t="shared" si="57"/>
        <v>9.3963822481983206E-2</v>
      </c>
      <c r="G63" s="18">
        <f t="shared" si="58"/>
        <v>-0.44754844477573691</v>
      </c>
      <c r="H63" s="18">
        <f t="shared" si="0"/>
        <v>0.8660254037844386</v>
      </c>
      <c r="I63" s="18">
        <f t="shared" si="59"/>
        <v>-13.500000000002903</v>
      </c>
      <c r="J63" s="18">
        <f t="shared" si="1"/>
        <v>23.382685902184864</v>
      </c>
      <c r="K63" s="18">
        <f t="shared" si="60"/>
        <v>2.7179630063856878E-2</v>
      </c>
      <c r="L63" s="18">
        <f t="shared" si="2"/>
        <v>4.7076500201526629E-2</v>
      </c>
      <c r="M63" s="24" t="str">
        <f t="shared" si="61"/>
        <v>red</v>
      </c>
      <c r="N63" s="18">
        <f t="shared" si="8"/>
        <v>1.7320508075688767</v>
      </c>
      <c r="O63" s="18">
        <f t="shared" si="62"/>
        <v>0</v>
      </c>
      <c r="P63" s="6">
        <f t="shared" si="63"/>
        <v>-180.10000000000002</v>
      </c>
      <c r="Q63" s="21" t="str">
        <f t="shared" si="13"/>
        <v>-</v>
      </c>
    </row>
    <row r="64" spans="1:17" x14ac:dyDescent="0.25">
      <c r="A64" s="6">
        <v>53</v>
      </c>
      <c r="B64" s="18">
        <f t="shared" si="54"/>
        <v>2.7179630063856878E-2</v>
      </c>
      <c r="C64" s="18">
        <f t="shared" si="55"/>
        <v>4.7076500201526629E-2</v>
      </c>
      <c r="D64" s="6">
        <f t="shared" si="56"/>
        <v>179.89999999999998</v>
      </c>
      <c r="E64" s="18">
        <f t="shared" si="5"/>
        <v>-1.7453310241892584E-3</v>
      </c>
      <c r="F64" s="18">
        <f t="shared" si="57"/>
        <v>4.7123937653103062E-2</v>
      </c>
      <c r="G64" s="18">
        <f t="shared" si="58"/>
        <v>-469.19550204622749</v>
      </c>
      <c r="H64" s="18">
        <f t="shared" si="0"/>
        <v>0.8660254037844386</v>
      </c>
      <c r="I64" s="18">
        <f t="shared" si="59"/>
        <v>-2.7234461366444172E-2</v>
      </c>
      <c r="J64" s="18">
        <f t="shared" si="1"/>
        <v>4.7171470803452999E-2</v>
      </c>
      <c r="K64" s="18">
        <f t="shared" si="60"/>
        <v>2.7179630063856878E-2</v>
      </c>
      <c r="L64" s="18">
        <f t="shared" si="2"/>
        <v>4.7076500201526629E-2</v>
      </c>
      <c r="M64" s="24" t="str">
        <f t="shared" si="61"/>
        <v>black</v>
      </c>
      <c r="N64" s="18">
        <f t="shared" si="8"/>
        <v>-1.7320508075688767</v>
      </c>
      <c r="O64" s="18">
        <f t="shared" si="62"/>
        <v>0</v>
      </c>
      <c r="P64" s="6">
        <f t="shared" si="63"/>
        <v>60.100000000000023</v>
      </c>
      <c r="Q64" s="21" t="str">
        <f t="shared" si="13"/>
        <v>-</v>
      </c>
    </row>
    <row r="65" spans="1:17" x14ac:dyDescent="0.25">
      <c r="A65" s="6">
        <v>54</v>
      </c>
      <c r="B65" s="18">
        <f t="shared" si="54"/>
        <v>-2.7234461366444172E-2</v>
      </c>
      <c r="C65" s="18">
        <f t="shared" si="55"/>
        <v>4.7171470803452999E-2</v>
      </c>
      <c r="D65" s="6">
        <f t="shared" si="56"/>
        <v>60.100000000000023</v>
      </c>
      <c r="E65" s="18">
        <f t="shared" si="5"/>
        <v>1.7390533002149779</v>
      </c>
      <c r="F65" s="18">
        <f t="shared" si="57"/>
        <v>9.4533650722345056E-2</v>
      </c>
      <c r="G65" s="18">
        <f t="shared" si="58"/>
        <v>0.44362743394162985</v>
      </c>
      <c r="H65" s="18">
        <f t="shared" si="0"/>
        <v>0.8660254037844386</v>
      </c>
      <c r="I65" s="18">
        <f t="shared" si="59"/>
        <v>-2.7234461366444172E-2</v>
      </c>
      <c r="J65" s="18">
        <f t="shared" si="1"/>
        <v>4.7171470803452999E-2</v>
      </c>
      <c r="K65" s="18">
        <f t="shared" si="60"/>
        <v>-13.499999999996982</v>
      </c>
      <c r="L65" s="18">
        <f t="shared" si="2"/>
        <v>-23.382685902174607</v>
      </c>
      <c r="M65" s="24" t="str">
        <f t="shared" si="61"/>
        <v>blue</v>
      </c>
      <c r="N65" s="18">
        <f t="shared" si="8"/>
        <v>0</v>
      </c>
      <c r="O65" s="18">
        <f t="shared" si="62"/>
        <v>0.8660254037844386</v>
      </c>
      <c r="P65" s="6">
        <f t="shared" si="63"/>
        <v>299.89999999999998</v>
      </c>
      <c r="Q65" s="21" t="str">
        <f t="shared" si="13"/>
        <v>-</v>
      </c>
    </row>
    <row r="66" spans="1:17" x14ac:dyDescent="0.25">
      <c r="A66" s="6">
        <v>55</v>
      </c>
      <c r="B66" s="18">
        <f t="shared" si="54"/>
        <v>0.44362743394162985</v>
      </c>
      <c r="C66" s="18">
        <f t="shared" si="55"/>
        <v>0.8660254037844386</v>
      </c>
      <c r="D66" s="6">
        <f t="shared" si="56"/>
        <v>299.89999999999998</v>
      </c>
      <c r="E66" s="18">
        <f t="shared" si="5"/>
        <v>-1.7390533002149788</v>
      </c>
      <c r="F66" s="18">
        <f t="shared" si="57"/>
        <v>1.6375171568465325</v>
      </c>
      <c r="G66" s="18">
        <f t="shared" si="58"/>
        <v>0.44362743394162985</v>
      </c>
      <c r="H66" s="18">
        <f t="shared" si="0"/>
        <v>0.8660254037844386</v>
      </c>
      <c r="I66" s="18">
        <f t="shared" si="59"/>
        <v>233.84775102306614</v>
      </c>
      <c r="J66" s="18">
        <f t="shared" si="1"/>
        <v>-405.03618600766731</v>
      </c>
      <c r="K66" s="18">
        <f t="shared" si="60"/>
        <v>0.47175685487924296</v>
      </c>
      <c r="L66" s="18">
        <f t="shared" si="2"/>
        <v>0.81710684146974621</v>
      </c>
      <c r="M66" s="24" t="str">
        <f t="shared" si="61"/>
        <v>red</v>
      </c>
      <c r="N66" s="18">
        <f t="shared" si="8"/>
        <v>1.7320508075688767</v>
      </c>
      <c r="O66" s="18">
        <f t="shared" si="62"/>
        <v>0</v>
      </c>
      <c r="P66" s="6">
        <f t="shared" si="63"/>
        <v>-179.89999999999998</v>
      </c>
      <c r="Q66" s="21" t="str">
        <f t="shared" si="13"/>
        <v>-</v>
      </c>
    </row>
    <row r="67" spans="1:17" x14ac:dyDescent="0.25">
      <c r="A67" s="6">
        <v>56</v>
      </c>
      <c r="B67" s="18">
        <f t="shared" ref="B67" si="64">(O66-F66)/(E66-N66)</f>
        <v>0.47175685487924296</v>
      </c>
      <c r="C67" s="18">
        <f t="shared" ref="C67" si="65">N66*B67+O66</f>
        <v>0.81710684146974621</v>
      </c>
      <c r="D67" s="6">
        <f t="shared" ref="D67" si="66">IF(P66&lt;0,P66+360,P66)</f>
        <v>180.10000000000002</v>
      </c>
      <c r="E67" s="18">
        <f t="shared" si="5"/>
        <v>1.7453310241890133E-3</v>
      </c>
      <c r="F67" s="18">
        <f t="shared" ref="F67" si="67">C67-E67*B67</f>
        <v>0.8162834695950516</v>
      </c>
      <c r="G67" s="18">
        <f t="shared" ref="G67" si="68">($D$4-F67)/(E67-$C$4)</f>
        <v>28.500000000000064</v>
      </c>
      <c r="H67" s="18">
        <f t="shared" si="0"/>
        <v>0.8660254037844386</v>
      </c>
      <c r="I67" s="18">
        <f t="shared" ref="I67" si="69">($D$5-F67)/(E67-$C$5)</f>
        <v>-0.47080706400548694</v>
      </c>
      <c r="J67" s="18">
        <f t="shared" si="1"/>
        <v>0.81546175541983545</v>
      </c>
      <c r="K67" s="18">
        <f t="shared" ref="K67" si="70">($D$6-F67)/(E67-$C$6)</f>
        <v>0.47175685487924296</v>
      </c>
      <c r="L67" s="18">
        <f t="shared" si="2"/>
        <v>0.81710684146974621</v>
      </c>
      <c r="M67" s="24" t="str">
        <f t="shared" ref="M67" si="71">IF(M66="blue",
                       IF(AND(J67&gt;0,I67&gt;-0.5),"black","red"),
                       IF(M66="black",
                                    IF(ABS(G67)&gt;0.5,"red","blue"),
                                   IF(M66="red",
                                          IF(ABS(G67)&gt;0.5,"black","blue"),
                                          "error")))</f>
        <v>black</v>
      </c>
      <c r="N67" s="18">
        <f t="shared" si="8"/>
        <v>-1.7320508075688767</v>
      </c>
      <c r="O67" s="18">
        <f t="shared" ref="O67" si="72">VLOOKUP(M67,$B$4:$D$6,3,FALSE)</f>
        <v>0</v>
      </c>
      <c r="P67" s="6">
        <f t="shared" ref="P67" si="73">IF(M67="blue",360-D67,IF(M67="black",240-D67,IF(M67="red",120-D67,"error")))</f>
        <v>59.899999999999977</v>
      </c>
      <c r="Q67" s="21" t="str">
        <f t="shared" si="13"/>
        <v>-</v>
      </c>
    </row>
    <row r="68" spans="1:17" x14ac:dyDescent="0.25">
      <c r="A68" s="6">
        <v>57</v>
      </c>
      <c r="B68" s="18">
        <f t="shared" ref="B68:B69" si="74">(O67-F67)/(E67-N67)</f>
        <v>-0.47080706400548694</v>
      </c>
      <c r="C68" s="18">
        <f t="shared" ref="C68:C69" si="75">N67*B68+O67</f>
        <v>0.81546175541983545</v>
      </c>
      <c r="D68" s="6">
        <f t="shared" ref="D68:D69" si="76">IF(P67&lt;0,P67+360,P67)</f>
        <v>59.899999999999977</v>
      </c>
      <c r="E68" s="18">
        <f t="shared" si="5"/>
        <v>1.7250905244220627</v>
      </c>
      <c r="F68" s="18">
        <f t="shared" ref="F68:F69" si="77">C68-E68*B68</f>
        <v>1.6276465603666725</v>
      </c>
      <c r="G68" s="18">
        <f t="shared" ref="G68:G69" si="78">($D$4-F68)/(E68-$C$4)</f>
        <v>-0.44149634224986029</v>
      </c>
      <c r="H68" s="18">
        <f t="shared" si="0"/>
        <v>0.8660254037844386</v>
      </c>
      <c r="I68" s="18">
        <f t="shared" ref="I68:I69" si="79">($D$5-F68)/(E68-$C$5)</f>
        <v>-0.47080706400548689</v>
      </c>
      <c r="J68" s="18">
        <f t="shared" si="1"/>
        <v>0.81546175541983545</v>
      </c>
      <c r="K68" s="18">
        <f t="shared" ref="K68:K69" si="80">($D$6-F68)/(E68-$C$6)</f>
        <v>233.84775102313108</v>
      </c>
      <c r="L68" s="18">
        <f t="shared" si="2"/>
        <v>405.0361860077798</v>
      </c>
      <c r="M68" s="24" t="str">
        <f t="shared" ref="M68:M69" si="81">IF(M67="blue",
                       IF(AND(J68&gt;0,I68&gt;-0.5),"black","red"),
                       IF(M67="black",
                                    IF(ABS(G68)&gt;0.5,"red","blue"),
                                   IF(M67="red",
                                          IF(ABS(G68)&gt;0.5,"black","blue"),
                                          "error")))</f>
        <v>blue</v>
      </c>
      <c r="N68" s="18">
        <f t="shared" si="8"/>
        <v>0</v>
      </c>
      <c r="O68" s="18">
        <f t="shared" ref="O68:O69" si="82">VLOOKUP(M68,$B$4:$D$6,3,FALSE)</f>
        <v>0.8660254037844386</v>
      </c>
      <c r="P68" s="6">
        <f t="shared" ref="P68:P69" si="83">IF(M68="blue",360-D68,IF(M68="black",240-D68,IF(M68="red",120-D68,"error")))</f>
        <v>300.10000000000002</v>
      </c>
      <c r="Q68" s="21" t="str">
        <f t="shared" si="13"/>
        <v>-</v>
      </c>
    </row>
    <row r="69" spans="1:17" x14ac:dyDescent="0.25">
      <c r="A69" s="6">
        <v>58</v>
      </c>
      <c r="B69" s="18">
        <f t="shared" si="74"/>
        <v>-0.44149634224986029</v>
      </c>
      <c r="C69" s="18">
        <f t="shared" si="75"/>
        <v>0.8660254037844386</v>
      </c>
      <c r="D69" s="6">
        <f t="shared" si="76"/>
        <v>300.10000000000002</v>
      </c>
      <c r="E69" s="18">
        <f t="shared" si="5"/>
        <v>-1.7250905244220647</v>
      </c>
      <c r="F69" s="18">
        <f t="shared" si="77"/>
        <v>0.10440424720220376</v>
      </c>
      <c r="G69" s="18">
        <f t="shared" si="78"/>
        <v>-0.44149634224986029</v>
      </c>
      <c r="H69" s="18">
        <f t="shared" si="0"/>
        <v>0.8660254037844386</v>
      </c>
      <c r="I69" s="18">
        <f t="shared" si="79"/>
        <v>-15.000000000003254</v>
      </c>
      <c r="J69" s="18">
        <f t="shared" si="1"/>
        <v>25.980762113538788</v>
      </c>
      <c r="K69" s="18">
        <f t="shared" si="80"/>
        <v>3.0199588959841032E-2</v>
      </c>
      <c r="L69" s="18">
        <f t="shared" si="2"/>
        <v>5.2307222446140791E-2</v>
      </c>
      <c r="M69" s="24" t="str">
        <f t="shared" si="81"/>
        <v>red</v>
      </c>
      <c r="N69" s="18">
        <f t="shared" si="8"/>
        <v>1.7320508075688767</v>
      </c>
      <c r="O69" s="18">
        <f t="shared" si="82"/>
        <v>0</v>
      </c>
      <c r="P69" s="6">
        <f t="shared" si="83"/>
        <v>-180.10000000000002</v>
      </c>
      <c r="Q69" s="21" t="str">
        <f t="shared" si="13"/>
        <v>-</v>
      </c>
    </row>
    <row r="70" spans="1:17" x14ac:dyDescent="0.25">
      <c r="A70" s="6">
        <v>59</v>
      </c>
      <c r="B70" s="18">
        <f t="shared" ref="B70:B86" si="84">(O69-F69)/(E69-N69)</f>
        <v>3.0199588959841032E-2</v>
      </c>
      <c r="C70" s="18">
        <f t="shared" ref="C70:C86" si="85">N69*B70+O69</f>
        <v>5.2307222446140791E-2</v>
      </c>
      <c r="D70" s="6">
        <f t="shared" ref="D70:D86" si="86">IF(P69&lt;0,P69+360,P69)</f>
        <v>179.89999999999998</v>
      </c>
      <c r="E70" s="18">
        <f t="shared" si="5"/>
        <v>-1.7453310241892584E-3</v>
      </c>
      <c r="F70" s="18">
        <f t="shared" ref="F70:F86" si="87">C70-E70*B70</f>
        <v>5.2359930725670169E-2</v>
      </c>
      <c r="G70" s="18">
        <f t="shared" ref="G70:G86" si="88">($D$4-F70)/(E70-$C$4)</f>
        <v>-466.19550204622789</v>
      </c>
      <c r="H70" s="18">
        <f t="shared" si="0"/>
        <v>0.8660254037844386</v>
      </c>
      <c r="I70" s="18">
        <f t="shared" ref="I70:I86" si="89">($D$5-F70)/(E70-$C$5)</f>
        <v>-3.026051262938247E-2</v>
      </c>
      <c r="J70" s="18">
        <f t="shared" si="1"/>
        <v>5.2412745337170101E-2</v>
      </c>
      <c r="K70" s="18">
        <f t="shared" ref="K70:K86" si="90">($D$6-F70)/(E70-$C$6)</f>
        <v>3.0199588959841032E-2</v>
      </c>
      <c r="L70" s="18">
        <f t="shared" si="2"/>
        <v>5.2307222446140791E-2</v>
      </c>
      <c r="M70" s="24" t="str">
        <f t="shared" ref="M70:M86" si="91">IF(M69="blue",
                       IF(AND(J70&gt;0,I70&gt;-0.5),"black","red"),
                       IF(M69="black",
                                    IF(ABS(G70)&gt;0.5,"red","blue"),
                                   IF(M69="red",
                                          IF(ABS(G70)&gt;0.5,"black","blue"),
                                          "error")))</f>
        <v>black</v>
      </c>
      <c r="N70" s="18">
        <f t="shared" si="8"/>
        <v>-1.7320508075688767</v>
      </c>
      <c r="O70" s="18">
        <f t="shared" ref="O70:O86" si="92">VLOOKUP(M70,$B$4:$D$6,3,FALSE)</f>
        <v>0</v>
      </c>
      <c r="P70" s="6">
        <f t="shared" ref="P70:P86" si="93">IF(M70="blue",360-D70,IF(M70="black",240-D70,IF(M70="red",120-D70,"error")))</f>
        <v>60.100000000000023</v>
      </c>
      <c r="Q70" s="21" t="str">
        <f t="shared" ref="Q70:Q86" si="94">IF(ABS(B70)&lt;$R$9,2*(A70)-1,"-")</f>
        <v>-</v>
      </c>
    </row>
    <row r="71" spans="1:17" x14ac:dyDescent="0.25">
      <c r="A71" s="6">
        <v>60</v>
      </c>
      <c r="B71" s="18">
        <f t="shared" si="84"/>
        <v>-3.026051262938247E-2</v>
      </c>
      <c r="C71" s="18">
        <f t="shared" si="85"/>
        <v>5.2412745337170101E-2</v>
      </c>
      <c r="D71" s="6">
        <f t="shared" si="86"/>
        <v>60.100000000000023</v>
      </c>
      <c r="E71" s="18">
        <f t="shared" si="5"/>
        <v>1.7390533002149779</v>
      </c>
      <c r="F71" s="18">
        <f t="shared" si="87"/>
        <v>0.1050373896914947</v>
      </c>
      <c r="G71" s="18">
        <f t="shared" si="88"/>
        <v>0.43758751614966157</v>
      </c>
      <c r="H71" s="18">
        <f t="shared" si="0"/>
        <v>0.8660254037844386</v>
      </c>
      <c r="I71" s="18">
        <f t="shared" si="89"/>
        <v>-3.026051262938247E-2</v>
      </c>
      <c r="J71" s="18">
        <f t="shared" si="1"/>
        <v>5.2412745337170101E-2</v>
      </c>
      <c r="K71" s="18">
        <f t="shared" si="90"/>
        <v>-14.999999999996675</v>
      </c>
      <c r="L71" s="18">
        <f t="shared" si="2"/>
        <v>-25.980762113527391</v>
      </c>
      <c r="M71" s="24" t="str">
        <f t="shared" si="91"/>
        <v>blue</v>
      </c>
      <c r="N71" s="18">
        <f t="shared" si="8"/>
        <v>0</v>
      </c>
      <c r="O71" s="18">
        <f t="shared" si="92"/>
        <v>0.8660254037844386</v>
      </c>
      <c r="P71" s="6">
        <f t="shared" si="93"/>
        <v>299.89999999999998</v>
      </c>
      <c r="Q71" s="21" t="str">
        <f t="shared" si="94"/>
        <v>-</v>
      </c>
    </row>
    <row r="72" spans="1:17" x14ac:dyDescent="0.25">
      <c r="A72" s="6">
        <v>61</v>
      </c>
      <c r="B72" s="18">
        <f t="shared" si="84"/>
        <v>0.43758751614966157</v>
      </c>
      <c r="C72" s="18">
        <f t="shared" si="85"/>
        <v>0.8660254037844386</v>
      </c>
      <c r="D72" s="6">
        <f t="shared" si="86"/>
        <v>299.89999999999998</v>
      </c>
      <c r="E72" s="18">
        <f t="shared" si="5"/>
        <v>-1.7390533002149788</v>
      </c>
      <c r="F72" s="18">
        <f t="shared" si="87"/>
        <v>1.6270134178773827</v>
      </c>
      <c r="G72" s="18">
        <f t="shared" si="88"/>
        <v>0.43758751614966146</v>
      </c>
      <c r="H72" s="18">
        <f t="shared" si="0"/>
        <v>0.8660254037844386</v>
      </c>
      <c r="I72" s="18">
        <f t="shared" si="89"/>
        <v>232.34775102306662</v>
      </c>
      <c r="J72" s="18">
        <f t="shared" si="1"/>
        <v>-402.43810979631485</v>
      </c>
      <c r="K72" s="18">
        <f t="shared" si="90"/>
        <v>0.46873080361630465</v>
      </c>
      <c r="L72" s="18">
        <f t="shared" si="2"/>
        <v>0.81186556693602907</v>
      </c>
      <c r="M72" s="24" t="str">
        <f t="shared" si="91"/>
        <v>red</v>
      </c>
      <c r="N72" s="18">
        <f t="shared" si="8"/>
        <v>1.7320508075688767</v>
      </c>
      <c r="O72" s="18">
        <f t="shared" si="92"/>
        <v>0</v>
      </c>
      <c r="P72" s="6">
        <f t="shared" si="93"/>
        <v>-179.89999999999998</v>
      </c>
      <c r="Q72" s="21" t="str">
        <f t="shared" si="94"/>
        <v>-</v>
      </c>
    </row>
    <row r="73" spans="1:17" x14ac:dyDescent="0.25">
      <c r="A73" s="6">
        <v>62</v>
      </c>
      <c r="B73" s="18">
        <f t="shared" si="84"/>
        <v>0.46873080361630465</v>
      </c>
      <c r="C73" s="18">
        <f t="shared" si="85"/>
        <v>0.81186556693602907</v>
      </c>
      <c r="D73" s="6">
        <f t="shared" si="86"/>
        <v>180.10000000000002</v>
      </c>
      <c r="E73" s="18">
        <f t="shared" si="5"/>
        <v>1.7453310241890133E-3</v>
      </c>
      <c r="F73" s="18">
        <f t="shared" si="87"/>
        <v>0.81104747652248443</v>
      </c>
      <c r="G73" s="18">
        <f t="shared" si="88"/>
        <v>31.500000000000139</v>
      </c>
      <c r="H73" s="18">
        <f t="shared" si="0"/>
        <v>0.8660254037844386</v>
      </c>
      <c r="I73" s="18">
        <f t="shared" si="89"/>
        <v>-0.46778710510950272</v>
      </c>
      <c r="J73" s="18">
        <f t="shared" si="1"/>
        <v>0.81023103317522127</v>
      </c>
      <c r="K73" s="18">
        <f t="shared" si="90"/>
        <v>0.46873080361630465</v>
      </c>
      <c r="L73" s="18">
        <f t="shared" si="2"/>
        <v>0.81186556693602907</v>
      </c>
      <c r="M73" s="24" t="str">
        <f t="shared" si="91"/>
        <v>black</v>
      </c>
      <c r="N73" s="18">
        <f t="shared" si="8"/>
        <v>-1.7320508075688767</v>
      </c>
      <c r="O73" s="18">
        <f t="shared" si="92"/>
        <v>0</v>
      </c>
      <c r="P73" s="6">
        <f t="shared" si="93"/>
        <v>59.899999999999977</v>
      </c>
      <c r="Q73" s="21" t="str">
        <f t="shared" si="94"/>
        <v>-</v>
      </c>
    </row>
    <row r="74" spans="1:17" x14ac:dyDescent="0.25">
      <c r="A74" s="6">
        <v>63</v>
      </c>
      <c r="B74" s="18">
        <f t="shared" si="84"/>
        <v>-0.46778710510950272</v>
      </c>
      <c r="C74" s="18">
        <f t="shared" si="85"/>
        <v>0.81023103317522127</v>
      </c>
      <c r="D74" s="6">
        <f t="shared" si="86"/>
        <v>59.899999999999977</v>
      </c>
      <c r="E74" s="18">
        <f t="shared" si="5"/>
        <v>1.7250905244220627</v>
      </c>
      <c r="F74" s="18">
        <f t="shared" si="87"/>
        <v>1.6172061356464518</v>
      </c>
      <c r="G74" s="18">
        <f t="shared" si="88"/>
        <v>-0.43544423972398355</v>
      </c>
      <c r="H74" s="18">
        <f t="shared" si="0"/>
        <v>0.8660254037844386</v>
      </c>
      <c r="I74" s="18">
        <f t="shared" si="89"/>
        <v>-0.46778710510950267</v>
      </c>
      <c r="J74" s="18">
        <f t="shared" si="1"/>
        <v>0.81023103317522116</v>
      </c>
      <c r="K74" s="18">
        <f t="shared" si="90"/>
        <v>232.34775102313114</v>
      </c>
      <c r="L74" s="18">
        <f t="shared" si="2"/>
        <v>402.4381097964266</v>
      </c>
      <c r="M74" s="24" t="str">
        <f t="shared" si="91"/>
        <v>blue</v>
      </c>
      <c r="N74" s="18">
        <f t="shared" si="8"/>
        <v>0</v>
      </c>
      <c r="O74" s="18">
        <f t="shared" si="92"/>
        <v>0.8660254037844386</v>
      </c>
      <c r="P74" s="6">
        <f t="shared" si="93"/>
        <v>300.10000000000002</v>
      </c>
      <c r="Q74" s="21" t="str">
        <f t="shared" si="94"/>
        <v>-</v>
      </c>
    </row>
    <row r="75" spans="1:17" x14ac:dyDescent="0.25">
      <c r="A75" s="6">
        <v>64</v>
      </c>
      <c r="B75" s="18">
        <f t="shared" si="84"/>
        <v>-0.43544423972398355</v>
      </c>
      <c r="C75" s="18">
        <f t="shared" si="85"/>
        <v>0.8660254037844386</v>
      </c>
      <c r="D75" s="6">
        <f t="shared" si="86"/>
        <v>300.10000000000002</v>
      </c>
      <c r="E75" s="18">
        <f t="shared" si="5"/>
        <v>-1.7250905244220647</v>
      </c>
      <c r="F75" s="18">
        <f t="shared" si="87"/>
        <v>0.11484467192242453</v>
      </c>
      <c r="G75" s="18">
        <f t="shared" si="88"/>
        <v>-0.43544423972398355</v>
      </c>
      <c r="H75" s="18">
        <f t="shared" si="0"/>
        <v>0.8660254037844386</v>
      </c>
      <c r="I75" s="18">
        <f t="shared" si="89"/>
        <v>-16.500000000003638</v>
      </c>
      <c r="J75" s="18">
        <f t="shared" si="1"/>
        <v>28.578838324892768</v>
      </c>
      <c r="K75" s="18">
        <f t="shared" si="90"/>
        <v>3.3219547855825253E-2</v>
      </c>
      <c r="L75" s="18">
        <f t="shared" si="2"/>
        <v>5.7537944690755079E-2</v>
      </c>
      <c r="M75" s="24" t="str">
        <f t="shared" si="91"/>
        <v>red</v>
      </c>
      <c r="N75" s="18">
        <f t="shared" si="8"/>
        <v>1.7320508075688767</v>
      </c>
      <c r="O75" s="18">
        <f t="shared" si="92"/>
        <v>0</v>
      </c>
      <c r="P75" s="6">
        <f t="shared" si="93"/>
        <v>-180.10000000000002</v>
      </c>
      <c r="Q75" s="21" t="str">
        <f t="shared" si="94"/>
        <v>-</v>
      </c>
    </row>
    <row r="76" spans="1:17" x14ac:dyDescent="0.25">
      <c r="A76" s="6">
        <v>65</v>
      </c>
      <c r="B76" s="18">
        <f t="shared" si="84"/>
        <v>3.3219547855825253E-2</v>
      </c>
      <c r="C76" s="18">
        <f t="shared" si="85"/>
        <v>5.7537944690755079E-2</v>
      </c>
      <c r="D76" s="6">
        <f t="shared" si="86"/>
        <v>179.89999999999998</v>
      </c>
      <c r="E76" s="18">
        <f t="shared" si="5"/>
        <v>-1.7453310241892584E-3</v>
      </c>
      <c r="F76" s="18">
        <f t="shared" si="87"/>
        <v>5.7595923798237393E-2</v>
      </c>
      <c r="G76" s="18">
        <f t="shared" si="88"/>
        <v>-463.19550204622817</v>
      </c>
      <c r="H76" s="18">
        <f t="shared" ref="H76:H139" si="95">$C$4*G76+$D$4</f>
        <v>0.8660254037844386</v>
      </c>
      <c r="I76" s="18">
        <f t="shared" si="89"/>
        <v>-3.328656389232084E-2</v>
      </c>
      <c r="J76" s="18">
        <f t="shared" ref="J76:J139" si="96">$C$5*I76+$D$5</f>
        <v>5.7654019870887328E-2</v>
      </c>
      <c r="K76" s="18">
        <f t="shared" si="90"/>
        <v>3.3219547855825253E-2</v>
      </c>
      <c r="L76" s="18">
        <f t="shared" ref="L76:L139" si="97">$C$6*K76+$D$6</f>
        <v>5.7537944690755079E-2</v>
      </c>
      <c r="M76" s="24" t="str">
        <f t="shared" si="91"/>
        <v>black</v>
      </c>
      <c r="N76" s="18">
        <f t="shared" si="8"/>
        <v>-1.7320508075688767</v>
      </c>
      <c r="O76" s="18">
        <f t="shared" si="92"/>
        <v>0</v>
      </c>
      <c r="P76" s="6">
        <f t="shared" si="93"/>
        <v>60.100000000000023</v>
      </c>
      <c r="Q76" s="21" t="str">
        <f t="shared" si="94"/>
        <v>-</v>
      </c>
    </row>
    <row r="77" spans="1:17" x14ac:dyDescent="0.25">
      <c r="A77" s="6">
        <v>66</v>
      </c>
      <c r="B77" s="18">
        <f t="shared" si="84"/>
        <v>-3.328656389232084E-2</v>
      </c>
      <c r="C77" s="18">
        <f t="shared" si="85"/>
        <v>5.7654019870887328E-2</v>
      </c>
      <c r="D77" s="6">
        <f t="shared" si="86"/>
        <v>60.100000000000023</v>
      </c>
      <c r="E77" s="18">
        <f t="shared" ref="E77:E140" si="98">TAN(RADIANS(D77))</f>
        <v>1.7390533002149779</v>
      </c>
      <c r="F77" s="18">
        <f t="shared" si="87"/>
        <v>0.11554112866064462</v>
      </c>
      <c r="G77" s="18">
        <f t="shared" si="88"/>
        <v>0.43154759835769313</v>
      </c>
      <c r="H77" s="18">
        <f t="shared" si="95"/>
        <v>0.8660254037844386</v>
      </c>
      <c r="I77" s="18">
        <f t="shared" si="89"/>
        <v>-3.328656389232084E-2</v>
      </c>
      <c r="J77" s="18">
        <f t="shared" si="96"/>
        <v>5.7654019870887328E-2</v>
      </c>
      <c r="K77" s="18">
        <f t="shared" si="90"/>
        <v>-16.499999999996405</v>
      </c>
      <c r="L77" s="18">
        <f t="shared" si="97"/>
        <v>-28.578838324880238</v>
      </c>
      <c r="M77" s="24" t="str">
        <f t="shared" si="91"/>
        <v>blue</v>
      </c>
      <c r="N77" s="18">
        <f t="shared" ref="N77:N140" si="99">VLOOKUP(M77,$B$4:$D$6,2,FALSE)</f>
        <v>0</v>
      </c>
      <c r="O77" s="18">
        <f t="shared" si="92"/>
        <v>0.8660254037844386</v>
      </c>
      <c r="P77" s="6">
        <f t="shared" si="93"/>
        <v>299.89999999999998</v>
      </c>
      <c r="Q77" s="21" t="str">
        <f t="shared" si="94"/>
        <v>-</v>
      </c>
    </row>
    <row r="78" spans="1:17" x14ac:dyDescent="0.25">
      <c r="A78" s="6">
        <v>67</v>
      </c>
      <c r="B78" s="18">
        <f t="shared" si="84"/>
        <v>0.43154759835769313</v>
      </c>
      <c r="C78" s="18">
        <f t="shared" si="85"/>
        <v>0.8660254037844386</v>
      </c>
      <c r="D78" s="6">
        <f t="shared" si="86"/>
        <v>299.89999999999998</v>
      </c>
      <c r="E78" s="18">
        <f t="shared" si="98"/>
        <v>-1.7390533002149788</v>
      </c>
      <c r="F78" s="18">
        <f t="shared" si="87"/>
        <v>1.6165096789082329</v>
      </c>
      <c r="G78" s="18">
        <f t="shared" si="88"/>
        <v>0.43154759835769307</v>
      </c>
      <c r="H78" s="18">
        <f t="shared" si="95"/>
        <v>0.8660254037844386</v>
      </c>
      <c r="I78" s="18">
        <f t="shared" si="89"/>
        <v>230.84775102306708</v>
      </c>
      <c r="J78" s="18">
        <f t="shared" si="96"/>
        <v>-399.84003358496233</v>
      </c>
      <c r="K78" s="18">
        <f t="shared" si="90"/>
        <v>0.46570475235336628</v>
      </c>
      <c r="L78" s="18">
        <f t="shared" si="97"/>
        <v>0.80662429240231182</v>
      </c>
      <c r="M78" s="24" t="str">
        <f t="shared" si="91"/>
        <v>red</v>
      </c>
      <c r="N78" s="18">
        <f t="shared" si="99"/>
        <v>1.7320508075688767</v>
      </c>
      <c r="O78" s="18">
        <f t="shared" si="92"/>
        <v>0</v>
      </c>
      <c r="P78" s="6">
        <f t="shared" si="93"/>
        <v>-179.89999999999998</v>
      </c>
      <c r="Q78" s="21" t="str">
        <f t="shared" si="94"/>
        <v>-</v>
      </c>
    </row>
    <row r="79" spans="1:17" x14ac:dyDescent="0.25">
      <c r="A79" s="6">
        <v>68</v>
      </c>
      <c r="B79" s="18">
        <f t="shared" si="84"/>
        <v>0.46570475235336628</v>
      </c>
      <c r="C79" s="18">
        <f t="shared" si="85"/>
        <v>0.80662429240231182</v>
      </c>
      <c r="D79" s="6">
        <f t="shared" si="86"/>
        <v>180.10000000000002</v>
      </c>
      <c r="E79" s="18">
        <f t="shared" si="98"/>
        <v>1.7453310241890133E-3</v>
      </c>
      <c r="F79" s="18">
        <f t="shared" si="87"/>
        <v>0.80581148344991727</v>
      </c>
      <c r="G79" s="18">
        <f t="shared" si="88"/>
        <v>34.500000000000213</v>
      </c>
      <c r="H79" s="18">
        <f t="shared" si="95"/>
        <v>0.8660254037844386</v>
      </c>
      <c r="I79" s="18">
        <f t="shared" si="89"/>
        <v>-0.46476714621351856</v>
      </c>
      <c r="J79" s="18">
        <f t="shared" si="96"/>
        <v>0.80500031093060698</v>
      </c>
      <c r="K79" s="18">
        <f t="shared" si="90"/>
        <v>0.46570475235336634</v>
      </c>
      <c r="L79" s="18">
        <f t="shared" si="97"/>
        <v>0.80662429240231193</v>
      </c>
      <c r="M79" s="24" t="str">
        <f t="shared" si="91"/>
        <v>black</v>
      </c>
      <c r="N79" s="18">
        <f t="shared" si="99"/>
        <v>-1.7320508075688767</v>
      </c>
      <c r="O79" s="18">
        <f t="shared" si="92"/>
        <v>0</v>
      </c>
      <c r="P79" s="6">
        <f t="shared" si="93"/>
        <v>59.899999999999977</v>
      </c>
      <c r="Q79" s="21" t="str">
        <f t="shared" si="94"/>
        <v>-</v>
      </c>
    </row>
    <row r="80" spans="1:17" x14ac:dyDescent="0.25">
      <c r="A80" s="6">
        <v>69</v>
      </c>
      <c r="B80" s="18">
        <f t="shared" si="84"/>
        <v>-0.46476714621351856</v>
      </c>
      <c r="C80" s="18">
        <f t="shared" si="85"/>
        <v>0.80500031093060698</v>
      </c>
      <c r="D80" s="6">
        <f t="shared" si="86"/>
        <v>59.899999999999977</v>
      </c>
      <c r="E80" s="18">
        <f t="shared" si="98"/>
        <v>1.7250905244220627</v>
      </c>
      <c r="F80" s="18">
        <f t="shared" si="87"/>
        <v>1.6067657109262312</v>
      </c>
      <c r="G80" s="18">
        <f t="shared" si="88"/>
        <v>-0.42939213719810698</v>
      </c>
      <c r="H80" s="18">
        <f t="shared" si="95"/>
        <v>0.8660254037844386</v>
      </c>
      <c r="I80" s="18">
        <f t="shared" si="89"/>
        <v>-0.4647671462135185</v>
      </c>
      <c r="J80" s="18">
        <f t="shared" si="96"/>
        <v>0.80500031093060698</v>
      </c>
      <c r="K80" s="18">
        <f t="shared" si="90"/>
        <v>230.84775102313122</v>
      </c>
      <c r="L80" s="18">
        <f t="shared" si="97"/>
        <v>399.84003358507346</v>
      </c>
      <c r="M80" s="24" t="str">
        <f t="shared" si="91"/>
        <v>blue</v>
      </c>
      <c r="N80" s="18">
        <f t="shared" si="99"/>
        <v>0</v>
      </c>
      <c r="O80" s="18">
        <f t="shared" si="92"/>
        <v>0.8660254037844386</v>
      </c>
      <c r="P80" s="6">
        <f t="shared" si="93"/>
        <v>300.10000000000002</v>
      </c>
      <c r="Q80" s="21" t="str">
        <f t="shared" si="94"/>
        <v>-</v>
      </c>
    </row>
    <row r="81" spans="1:17" x14ac:dyDescent="0.25">
      <c r="A81" s="6">
        <v>70</v>
      </c>
      <c r="B81" s="18">
        <f t="shared" si="84"/>
        <v>-0.42939213719810698</v>
      </c>
      <c r="C81" s="18">
        <f t="shared" si="85"/>
        <v>0.8660254037844386</v>
      </c>
      <c r="D81" s="6">
        <f t="shared" si="86"/>
        <v>300.10000000000002</v>
      </c>
      <c r="E81" s="18">
        <f t="shared" si="98"/>
        <v>-1.7250905244220647</v>
      </c>
      <c r="F81" s="18">
        <f t="shared" si="87"/>
        <v>0.12528509664264509</v>
      </c>
      <c r="G81" s="18">
        <f t="shared" si="88"/>
        <v>-0.42939213719810698</v>
      </c>
      <c r="H81" s="18">
        <f t="shared" si="95"/>
        <v>0.8660254037844386</v>
      </c>
      <c r="I81" s="18">
        <f t="shared" si="89"/>
        <v>-18.000000000003986</v>
      </c>
      <c r="J81" s="18">
        <f t="shared" si="96"/>
        <v>31.176914536246684</v>
      </c>
      <c r="K81" s="18">
        <f t="shared" si="90"/>
        <v>3.6239506751809404E-2</v>
      </c>
      <c r="L81" s="18">
        <f t="shared" si="97"/>
        <v>6.2768666935369241E-2</v>
      </c>
      <c r="M81" s="24" t="str">
        <f t="shared" si="91"/>
        <v>red</v>
      </c>
      <c r="N81" s="18">
        <f t="shared" si="99"/>
        <v>1.7320508075688767</v>
      </c>
      <c r="O81" s="18">
        <f t="shared" si="92"/>
        <v>0</v>
      </c>
      <c r="P81" s="6">
        <f t="shared" si="93"/>
        <v>-180.10000000000002</v>
      </c>
      <c r="Q81" s="21" t="str">
        <f t="shared" si="94"/>
        <v>-</v>
      </c>
    </row>
    <row r="82" spans="1:17" x14ac:dyDescent="0.25">
      <c r="A82" s="6">
        <v>71</v>
      </c>
      <c r="B82" s="18">
        <f t="shared" si="84"/>
        <v>3.6239506751809404E-2</v>
      </c>
      <c r="C82" s="18">
        <f t="shared" si="85"/>
        <v>6.2768666935369241E-2</v>
      </c>
      <c r="D82" s="6">
        <f t="shared" si="86"/>
        <v>179.89999999999998</v>
      </c>
      <c r="E82" s="18">
        <f t="shared" si="98"/>
        <v>-1.7453310241892584E-3</v>
      </c>
      <c r="F82" s="18">
        <f t="shared" si="87"/>
        <v>6.2831916870804486E-2</v>
      </c>
      <c r="G82" s="18">
        <f t="shared" si="88"/>
        <v>-460.19550204622863</v>
      </c>
      <c r="H82" s="18">
        <f t="shared" si="95"/>
        <v>0.8660254037844386</v>
      </c>
      <c r="I82" s="18">
        <f t="shared" si="89"/>
        <v>-3.6312615155259124E-2</v>
      </c>
      <c r="J82" s="18">
        <f t="shared" si="96"/>
        <v>6.2895294404604396E-2</v>
      </c>
      <c r="K82" s="18">
        <f t="shared" si="90"/>
        <v>3.6239506751809404E-2</v>
      </c>
      <c r="L82" s="18">
        <f t="shared" si="97"/>
        <v>6.2768666935369241E-2</v>
      </c>
      <c r="M82" s="24" t="str">
        <f t="shared" si="91"/>
        <v>black</v>
      </c>
      <c r="N82" s="18">
        <f t="shared" si="99"/>
        <v>-1.7320508075688767</v>
      </c>
      <c r="O82" s="18">
        <f t="shared" si="92"/>
        <v>0</v>
      </c>
      <c r="P82" s="6">
        <f t="shared" si="93"/>
        <v>60.100000000000023</v>
      </c>
      <c r="Q82" s="21" t="str">
        <f t="shared" si="94"/>
        <v>-</v>
      </c>
    </row>
    <row r="83" spans="1:17" x14ac:dyDescent="0.25">
      <c r="A83" s="6">
        <v>72</v>
      </c>
      <c r="B83" s="18">
        <f t="shared" si="84"/>
        <v>-3.6312615155259124E-2</v>
      </c>
      <c r="C83" s="18">
        <f t="shared" si="85"/>
        <v>6.2895294404604396E-2</v>
      </c>
      <c r="D83" s="6">
        <f t="shared" si="86"/>
        <v>60.100000000000023</v>
      </c>
      <c r="E83" s="18">
        <f t="shared" si="98"/>
        <v>1.7390533002149779</v>
      </c>
      <c r="F83" s="18">
        <f t="shared" si="87"/>
        <v>0.12604486762979419</v>
      </c>
      <c r="G83" s="18">
        <f t="shared" si="88"/>
        <v>0.42550768056572486</v>
      </c>
      <c r="H83" s="18">
        <f t="shared" si="95"/>
        <v>0.8660254037844386</v>
      </c>
      <c r="I83" s="18">
        <f t="shared" si="89"/>
        <v>-3.6312615155259124E-2</v>
      </c>
      <c r="J83" s="18">
        <f t="shared" si="96"/>
        <v>6.2895294404604396E-2</v>
      </c>
      <c r="K83" s="18">
        <f t="shared" si="90"/>
        <v>-17.999999999996088</v>
      </c>
      <c r="L83" s="18">
        <f t="shared" si="97"/>
        <v>-31.176914536233006</v>
      </c>
      <c r="M83" s="24" t="str">
        <f t="shared" si="91"/>
        <v>blue</v>
      </c>
      <c r="N83" s="18">
        <f t="shared" si="99"/>
        <v>0</v>
      </c>
      <c r="O83" s="18">
        <f t="shared" si="92"/>
        <v>0.8660254037844386</v>
      </c>
      <c r="P83" s="6">
        <f t="shared" si="93"/>
        <v>299.89999999999998</v>
      </c>
      <c r="Q83" s="21" t="str">
        <f t="shared" si="94"/>
        <v>-</v>
      </c>
    </row>
    <row r="84" spans="1:17" x14ac:dyDescent="0.25">
      <c r="A84" s="6">
        <v>73</v>
      </c>
      <c r="B84" s="18">
        <f t="shared" si="84"/>
        <v>0.42550768056572486</v>
      </c>
      <c r="C84" s="18">
        <f t="shared" si="85"/>
        <v>0.8660254037844386</v>
      </c>
      <c r="D84" s="6">
        <f t="shared" si="86"/>
        <v>299.89999999999998</v>
      </c>
      <c r="E84" s="18">
        <f t="shared" si="98"/>
        <v>-1.7390533002149788</v>
      </c>
      <c r="F84" s="18">
        <f t="shared" si="87"/>
        <v>1.6060059399390836</v>
      </c>
      <c r="G84" s="18">
        <f t="shared" si="88"/>
        <v>0.42550768056572497</v>
      </c>
      <c r="H84" s="18">
        <f t="shared" si="95"/>
        <v>0.8660254037844386</v>
      </c>
      <c r="I84" s="18">
        <f t="shared" si="89"/>
        <v>229.34775102306762</v>
      </c>
      <c r="J84" s="18">
        <f t="shared" si="96"/>
        <v>-397.24195737360992</v>
      </c>
      <c r="K84" s="18">
        <f t="shared" si="90"/>
        <v>0.46267870109042808</v>
      </c>
      <c r="L84" s="18">
        <f t="shared" si="97"/>
        <v>0.80138301786859489</v>
      </c>
      <c r="M84" s="24" t="str">
        <f t="shared" si="91"/>
        <v>red</v>
      </c>
      <c r="N84" s="18">
        <f t="shared" si="99"/>
        <v>1.7320508075688767</v>
      </c>
      <c r="O84" s="18">
        <f t="shared" si="92"/>
        <v>0</v>
      </c>
      <c r="P84" s="6">
        <f t="shared" si="93"/>
        <v>-179.89999999999998</v>
      </c>
      <c r="Q84" s="21" t="str">
        <f t="shared" si="94"/>
        <v>-</v>
      </c>
    </row>
    <row r="85" spans="1:17" x14ac:dyDescent="0.25">
      <c r="A85" s="6">
        <v>74</v>
      </c>
      <c r="B85" s="18">
        <f t="shared" si="84"/>
        <v>0.46267870109042808</v>
      </c>
      <c r="C85" s="18">
        <f t="shared" si="85"/>
        <v>0.80138301786859489</v>
      </c>
      <c r="D85" s="6">
        <f t="shared" si="86"/>
        <v>180.10000000000002</v>
      </c>
      <c r="E85" s="18">
        <f t="shared" si="98"/>
        <v>1.7453310241890133E-3</v>
      </c>
      <c r="F85" s="18">
        <f t="shared" si="87"/>
        <v>0.80057549037735032</v>
      </c>
      <c r="G85" s="18">
        <f t="shared" si="88"/>
        <v>37.500000000000156</v>
      </c>
      <c r="H85" s="18">
        <f t="shared" si="95"/>
        <v>0.8660254037844386</v>
      </c>
      <c r="I85" s="18">
        <f t="shared" si="89"/>
        <v>-0.46174718731753445</v>
      </c>
      <c r="J85" s="18">
        <f t="shared" si="96"/>
        <v>0.7997695886859929</v>
      </c>
      <c r="K85" s="18">
        <f t="shared" si="90"/>
        <v>0.46267870109042808</v>
      </c>
      <c r="L85" s="18">
        <f t="shared" si="97"/>
        <v>0.80138301786859489</v>
      </c>
      <c r="M85" s="24" t="str">
        <f t="shared" si="91"/>
        <v>black</v>
      </c>
      <c r="N85" s="18">
        <f t="shared" si="99"/>
        <v>-1.7320508075688767</v>
      </c>
      <c r="O85" s="18">
        <f t="shared" si="92"/>
        <v>0</v>
      </c>
      <c r="P85" s="6">
        <f t="shared" si="93"/>
        <v>59.899999999999977</v>
      </c>
      <c r="Q85" s="21" t="str">
        <f t="shared" si="94"/>
        <v>-</v>
      </c>
    </row>
    <row r="86" spans="1:17" x14ac:dyDescent="0.25">
      <c r="A86" s="6">
        <v>75</v>
      </c>
      <c r="B86" s="18">
        <f t="shared" si="84"/>
        <v>-0.46174718731753445</v>
      </c>
      <c r="C86" s="18">
        <f t="shared" si="85"/>
        <v>0.7997695886859929</v>
      </c>
      <c r="D86" s="6">
        <f t="shared" si="86"/>
        <v>59.899999999999977</v>
      </c>
      <c r="E86" s="18">
        <f t="shared" si="98"/>
        <v>1.7250905244220627</v>
      </c>
      <c r="F86" s="18">
        <f t="shared" si="87"/>
        <v>1.5963252862060107</v>
      </c>
      <c r="G86" s="18">
        <f t="shared" si="88"/>
        <v>-0.42334003467223036</v>
      </c>
      <c r="H86" s="18">
        <f t="shared" si="95"/>
        <v>0.8660254037844386</v>
      </c>
      <c r="I86" s="18">
        <f t="shared" si="89"/>
        <v>-0.46174718731753434</v>
      </c>
      <c r="J86" s="18">
        <f t="shared" si="96"/>
        <v>0.79976958868599279</v>
      </c>
      <c r="K86" s="18">
        <f t="shared" si="90"/>
        <v>229.34775102313128</v>
      </c>
      <c r="L86" s="18">
        <f t="shared" si="97"/>
        <v>397.2419573737202</v>
      </c>
      <c r="M86" s="24" t="str">
        <f t="shared" si="91"/>
        <v>blue</v>
      </c>
      <c r="N86" s="18">
        <f t="shared" si="99"/>
        <v>0</v>
      </c>
      <c r="O86" s="18">
        <f t="shared" si="92"/>
        <v>0.8660254037844386</v>
      </c>
      <c r="P86" s="6">
        <f t="shared" si="93"/>
        <v>300.10000000000002</v>
      </c>
      <c r="Q86" s="21" t="str">
        <f t="shared" si="94"/>
        <v>-</v>
      </c>
    </row>
    <row r="87" spans="1:17" x14ac:dyDescent="0.25">
      <c r="A87" s="6">
        <v>76</v>
      </c>
      <c r="B87" s="18">
        <f t="shared" ref="B87:B106" si="100">(O86-F86)/(E86-N86)</f>
        <v>-0.42334003467223036</v>
      </c>
      <c r="C87" s="18">
        <f t="shared" ref="C87:C106" si="101">N86*B87+O86</f>
        <v>0.8660254037844386</v>
      </c>
      <c r="D87" s="6">
        <f t="shared" ref="D87:D106" si="102">IF(P86&lt;0,P86+360,P86)</f>
        <v>300.10000000000002</v>
      </c>
      <c r="E87" s="18">
        <f t="shared" si="98"/>
        <v>-1.7250905244220647</v>
      </c>
      <c r="F87" s="18">
        <f t="shared" ref="F87:F106" si="103">C87-E87*B87</f>
        <v>0.13572552136286564</v>
      </c>
      <c r="G87" s="18">
        <f t="shared" ref="G87:G106" si="104">($D$4-F87)/(E87-$C$4)</f>
        <v>-0.42334003467223036</v>
      </c>
      <c r="H87" s="18">
        <f t="shared" si="95"/>
        <v>0.8660254037844386</v>
      </c>
      <c r="I87" s="18">
        <f t="shared" ref="I87:I106" si="105">($D$5-F87)/(E87-$C$5)</f>
        <v>-19.500000000004338</v>
      </c>
      <c r="J87" s="18">
        <f t="shared" si="96"/>
        <v>33.774990747600611</v>
      </c>
      <c r="K87" s="18">
        <f t="shared" ref="K87:K106" si="106">($D$6-F87)/(E87-$C$6)</f>
        <v>3.9259465647793562E-2</v>
      </c>
      <c r="L87" s="18">
        <f t="shared" si="97"/>
        <v>6.799938917998341E-2</v>
      </c>
      <c r="M87" s="24" t="str">
        <f t="shared" ref="M87:M106" si="107">IF(M86="blue",
                       IF(AND(J87&gt;0,I87&gt;-0.5),"black","red"),
                       IF(M86="black",
                                    IF(ABS(G87)&gt;0.5,"red","blue"),
                                   IF(M86="red",
                                          IF(ABS(G87)&gt;0.5,"black","blue"),
                                          "error")))</f>
        <v>red</v>
      </c>
      <c r="N87" s="18">
        <f t="shared" si="99"/>
        <v>1.7320508075688767</v>
      </c>
      <c r="O87" s="18">
        <f t="shared" ref="O87:O106" si="108">VLOOKUP(M87,$B$4:$D$6,3,FALSE)</f>
        <v>0</v>
      </c>
      <c r="P87" s="6">
        <f t="shared" ref="P87:P106" si="109">IF(M87="blue",360-D87,IF(M87="black",240-D87,IF(M87="red",120-D87,"error")))</f>
        <v>-180.10000000000002</v>
      </c>
      <c r="Q87" s="21" t="str">
        <f t="shared" ref="Q87:Q106" si="110">IF(ABS(B87)&lt;$R$9,2*(A87)-1,"-")</f>
        <v>-</v>
      </c>
    </row>
    <row r="88" spans="1:17" x14ac:dyDescent="0.25">
      <c r="A88" s="6">
        <v>77</v>
      </c>
      <c r="B88" s="18">
        <f t="shared" si="100"/>
        <v>3.9259465647793562E-2</v>
      </c>
      <c r="C88" s="18">
        <f t="shared" si="101"/>
        <v>6.799938917998341E-2</v>
      </c>
      <c r="D88" s="6">
        <f t="shared" si="102"/>
        <v>179.89999999999998</v>
      </c>
      <c r="E88" s="18">
        <f t="shared" si="98"/>
        <v>-1.7453310241892584E-3</v>
      </c>
      <c r="F88" s="18">
        <f t="shared" si="103"/>
        <v>6.8067909943371599E-2</v>
      </c>
      <c r="G88" s="18">
        <f t="shared" si="104"/>
        <v>-457.19550204622897</v>
      </c>
      <c r="H88" s="18">
        <f t="shared" si="95"/>
        <v>0.8660254037844386</v>
      </c>
      <c r="I88" s="18">
        <f t="shared" si="105"/>
        <v>-3.9338666418197429E-2</v>
      </c>
      <c r="J88" s="18">
        <f t="shared" si="96"/>
        <v>6.8136568938321512E-2</v>
      </c>
      <c r="K88" s="18">
        <f t="shared" si="106"/>
        <v>3.9259465647793562E-2</v>
      </c>
      <c r="L88" s="18">
        <f t="shared" si="97"/>
        <v>6.799938917998341E-2</v>
      </c>
      <c r="M88" s="24" t="str">
        <f t="shared" si="107"/>
        <v>black</v>
      </c>
      <c r="N88" s="18">
        <f t="shared" si="99"/>
        <v>-1.7320508075688767</v>
      </c>
      <c r="O88" s="18">
        <f t="shared" si="108"/>
        <v>0</v>
      </c>
      <c r="P88" s="6">
        <f t="shared" si="109"/>
        <v>60.100000000000023</v>
      </c>
      <c r="Q88" s="21" t="str">
        <f t="shared" si="110"/>
        <v>-</v>
      </c>
    </row>
    <row r="89" spans="1:17" x14ac:dyDescent="0.25">
      <c r="A89" s="6">
        <v>78</v>
      </c>
      <c r="B89" s="18">
        <f t="shared" si="100"/>
        <v>-3.9338666418197429E-2</v>
      </c>
      <c r="C89" s="18">
        <f t="shared" si="101"/>
        <v>6.8136568938321512E-2</v>
      </c>
      <c r="D89" s="6">
        <f t="shared" si="102"/>
        <v>60.100000000000023</v>
      </c>
      <c r="E89" s="18">
        <f t="shared" si="98"/>
        <v>1.7390533002149779</v>
      </c>
      <c r="F89" s="18">
        <f t="shared" si="103"/>
        <v>0.13654860659894388</v>
      </c>
      <c r="G89" s="18">
        <f t="shared" si="104"/>
        <v>0.41946776277375653</v>
      </c>
      <c r="H89" s="18">
        <f t="shared" si="95"/>
        <v>0.8660254037844386</v>
      </c>
      <c r="I89" s="18">
        <f t="shared" si="105"/>
        <v>-3.9338666418197429E-2</v>
      </c>
      <c r="J89" s="18">
        <f t="shared" si="96"/>
        <v>6.8136568938321512E-2</v>
      </c>
      <c r="K89" s="18">
        <f t="shared" si="106"/>
        <v>-19.499999999995786</v>
      </c>
      <c r="L89" s="18">
        <f t="shared" si="97"/>
        <v>-33.774990747585797</v>
      </c>
      <c r="M89" s="24" t="str">
        <f t="shared" si="107"/>
        <v>blue</v>
      </c>
      <c r="N89" s="18">
        <f t="shared" si="99"/>
        <v>0</v>
      </c>
      <c r="O89" s="18">
        <f t="shared" si="108"/>
        <v>0.8660254037844386</v>
      </c>
      <c r="P89" s="6">
        <f t="shared" si="109"/>
        <v>299.89999999999998</v>
      </c>
      <c r="Q89" s="21" t="str">
        <f t="shared" si="110"/>
        <v>-</v>
      </c>
    </row>
    <row r="90" spans="1:17" x14ac:dyDescent="0.25">
      <c r="A90" s="6">
        <v>79</v>
      </c>
      <c r="B90" s="18">
        <f t="shared" si="100"/>
        <v>0.41946776277375653</v>
      </c>
      <c r="C90" s="18">
        <f t="shared" si="101"/>
        <v>0.8660254037844386</v>
      </c>
      <c r="D90" s="6">
        <f t="shared" si="102"/>
        <v>299.89999999999998</v>
      </c>
      <c r="E90" s="18">
        <f t="shared" si="98"/>
        <v>-1.7390533002149788</v>
      </c>
      <c r="F90" s="18">
        <f t="shared" si="103"/>
        <v>1.5955022009699338</v>
      </c>
      <c r="G90" s="18">
        <f t="shared" si="104"/>
        <v>0.41946776277375658</v>
      </c>
      <c r="H90" s="18">
        <f t="shared" si="95"/>
        <v>0.8660254037844386</v>
      </c>
      <c r="I90" s="18">
        <f t="shared" si="105"/>
        <v>227.8477510230681</v>
      </c>
      <c r="J90" s="18">
        <f t="shared" si="96"/>
        <v>-394.64388116225746</v>
      </c>
      <c r="K90" s="18">
        <f t="shared" si="106"/>
        <v>0.45965264982748977</v>
      </c>
      <c r="L90" s="18">
        <f t="shared" si="97"/>
        <v>0.79614174333487775</v>
      </c>
      <c r="M90" s="24" t="str">
        <f t="shared" si="107"/>
        <v>red</v>
      </c>
      <c r="N90" s="18">
        <f t="shared" si="99"/>
        <v>1.7320508075688767</v>
      </c>
      <c r="O90" s="18">
        <f t="shared" si="108"/>
        <v>0</v>
      </c>
      <c r="P90" s="6">
        <f t="shared" si="109"/>
        <v>-179.89999999999998</v>
      </c>
      <c r="Q90" s="21" t="str">
        <f t="shared" si="110"/>
        <v>-</v>
      </c>
    </row>
    <row r="91" spans="1:17" x14ac:dyDescent="0.25">
      <c r="A91" s="6">
        <v>80</v>
      </c>
      <c r="B91" s="18">
        <f t="shared" si="100"/>
        <v>0.45965264982748977</v>
      </c>
      <c r="C91" s="18">
        <f t="shared" si="101"/>
        <v>0.79614174333487775</v>
      </c>
      <c r="D91" s="6">
        <f t="shared" si="102"/>
        <v>180.10000000000002</v>
      </c>
      <c r="E91" s="18">
        <f t="shared" si="98"/>
        <v>1.7453310241890133E-3</v>
      </c>
      <c r="F91" s="18">
        <f t="shared" si="103"/>
        <v>0.79533949730478315</v>
      </c>
      <c r="G91" s="18">
        <f t="shared" si="104"/>
        <v>40.500000000000234</v>
      </c>
      <c r="H91" s="18">
        <f t="shared" si="95"/>
        <v>0.8660254037844386</v>
      </c>
      <c r="I91" s="18">
        <f t="shared" si="105"/>
        <v>-0.45872722842155028</v>
      </c>
      <c r="J91" s="18">
        <f t="shared" si="96"/>
        <v>0.79453886644137872</v>
      </c>
      <c r="K91" s="18">
        <f t="shared" si="106"/>
        <v>0.45965264982748977</v>
      </c>
      <c r="L91" s="18">
        <f t="shared" si="97"/>
        <v>0.79614174333487775</v>
      </c>
      <c r="M91" s="24" t="str">
        <f t="shared" si="107"/>
        <v>black</v>
      </c>
      <c r="N91" s="18">
        <f t="shared" si="99"/>
        <v>-1.7320508075688767</v>
      </c>
      <c r="O91" s="18">
        <f t="shared" si="108"/>
        <v>0</v>
      </c>
      <c r="P91" s="6">
        <f t="shared" si="109"/>
        <v>59.899999999999977</v>
      </c>
      <c r="Q91" s="21" t="str">
        <f t="shared" si="110"/>
        <v>-</v>
      </c>
    </row>
    <row r="92" spans="1:17" x14ac:dyDescent="0.25">
      <c r="A92" s="6">
        <v>81</v>
      </c>
      <c r="B92" s="18">
        <f t="shared" si="100"/>
        <v>-0.45872722842155028</v>
      </c>
      <c r="C92" s="18">
        <f t="shared" si="101"/>
        <v>0.79453886644137872</v>
      </c>
      <c r="D92" s="6">
        <f t="shared" si="102"/>
        <v>59.899999999999977</v>
      </c>
      <c r="E92" s="18">
        <f t="shared" si="98"/>
        <v>1.7250905244220627</v>
      </c>
      <c r="F92" s="18">
        <f t="shared" si="103"/>
        <v>1.5858848614857903</v>
      </c>
      <c r="G92" s="18">
        <f t="shared" si="104"/>
        <v>-0.4172879321463539</v>
      </c>
      <c r="H92" s="18">
        <f t="shared" si="95"/>
        <v>0.8660254037844386</v>
      </c>
      <c r="I92" s="18">
        <f t="shared" si="105"/>
        <v>-0.45872722842155028</v>
      </c>
      <c r="J92" s="18">
        <f t="shared" si="96"/>
        <v>0.79453886644137872</v>
      </c>
      <c r="K92" s="18">
        <f t="shared" si="106"/>
        <v>227.84775102313139</v>
      </c>
      <c r="L92" s="18">
        <f t="shared" si="97"/>
        <v>394.64388116236711</v>
      </c>
      <c r="M92" s="24" t="str">
        <f t="shared" si="107"/>
        <v>blue</v>
      </c>
      <c r="N92" s="18">
        <f t="shared" si="99"/>
        <v>0</v>
      </c>
      <c r="O92" s="18">
        <f t="shared" si="108"/>
        <v>0.8660254037844386</v>
      </c>
      <c r="P92" s="6">
        <f t="shared" si="109"/>
        <v>300.10000000000002</v>
      </c>
      <c r="Q92" s="21" t="str">
        <f t="shared" si="110"/>
        <v>-</v>
      </c>
    </row>
    <row r="93" spans="1:17" x14ac:dyDescent="0.25">
      <c r="A93" s="6">
        <v>82</v>
      </c>
      <c r="B93" s="18">
        <f t="shared" si="100"/>
        <v>-0.4172879321463539</v>
      </c>
      <c r="C93" s="18">
        <f t="shared" si="101"/>
        <v>0.8660254037844386</v>
      </c>
      <c r="D93" s="6">
        <f t="shared" si="102"/>
        <v>300.10000000000002</v>
      </c>
      <c r="E93" s="18">
        <f t="shared" si="98"/>
        <v>-1.7250905244220647</v>
      </c>
      <c r="F93" s="18">
        <f t="shared" si="103"/>
        <v>0.14616594608308597</v>
      </c>
      <c r="G93" s="18">
        <f t="shared" si="104"/>
        <v>-0.4172879321463539</v>
      </c>
      <c r="H93" s="18">
        <f t="shared" si="95"/>
        <v>0.8660254037844386</v>
      </c>
      <c r="I93" s="18">
        <f t="shared" si="105"/>
        <v>-21.000000000004658</v>
      </c>
      <c r="J93" s="18">
        <f t="shared" si="96"/>
        <v>36.373066958954482</v>
      </c>
      <c r="K93" s="18">
        <f t="shared" si="106"/>
        <v>4.2279424543777651E-2</v>
      </c>
      <c r="L93" s="18">
        <f t="shared" si="97"/>
        <v>7.3230111424597469E-2</v>
      </c>
      <c r="M93" s="24" t="str">
        <f t="shared" si="107"/>
        <v>red</v>
      </c>
      <c r="N93" s="18">
        <f t="shared" si="99"/>
        <v>1.7320508075688767</v>
      </c>
      <c r="O93" s="18">
        <f t="shared" si="108"/>
        <v>0</v>
      </c>
      <c r="P93" s="6">
        <f t="shared" si="109"/>
        <v>-180.10000000000002</v>
      </c>
      <c r="Q93" s="21" t="str">
        <f t="shared" si="110"/>
        <v>-</v>
      </c>
    </row>
    <row r="94" spans="1:17" x14ac:dyDescent="0.25">
      <c r="A94" s="6">
        <v>83</v>
      </c>
      <c r="B94" s="18">
        <f t="shared" si="100"/>
        <v>4.2279424543777651E-2</v>
      </c>
      <c r="C94" s="18">
        <f t="shared" si="101"/>
        <v>7.3230111424597469E-2</v>
      </c>
      <c r="D94" s="6">
        <f t="shared" si="102"/>
        <v>179.89999999999998</v>
      </c>
      <c r="E94" s="18">
        <f t="shared" si="98"/>
        <v>-1.7453310241892584E-3</v>
      </c>
      <c r="F94" s="18">
        <f t="shared" si="103"/>
        <v>7.3303903015938587E-2</v>
      </c>
      <c r="G94" s="18">
        <f t="shared" si="104"/>
        <v>-454.19550204622942</v>
      </c>
      <c r="H94" s="18">
        <f t="shared" si="95"/>
        <v>0.8660254037844386</v>
      </c>
      <c r="I94" s="18">
        <f t="shared" si="105"/>
        <v>-4.2364717681135658E-2</v>
      </c>
      <c r="J94" s="18">
        <f t="shared" si="96"/>
        <v>7.337784347203849E-2</v>
      </c>
      <c r="K94" s="18">
        <f t="shared" si="106"/>
        <v>4.2279424543777651E-2</v>
      </c>
      <c r="L94" s="18">
        <f t="shared" si="97"/>
        <v>7.3230111424597469E-2</v>
      </c>
      <c r="M94" s="24" t="str">
        <f t="shared" si="107"/>
        <v>black</v>
      </c>
      <c r="N94" s="18">
        <f t="shared" si="99"/>
        <v>-1.7320508075688767</v>
      </c>
      <c r="O94" s="18">
        <f t="shared" si="108"/>
        <v>0</v>
      </c>
      <c r="P94" s="6">
        <f t="shared" si="109"/>
        <v>60.100000000000023</v>
      </c>
      <c r="Q94" s="21" t="str">
        <f t="shared" si="110"/>
        <v>-</v>
      </c>
    </row>
    <row r="95" spans="1:17" x14ac:dyDescent="0.25">
      <c r="A95" s="6">
        <v>84</v>
      </c>
      <c r="B95" s="18">
        <f t="shared" si="100"/>
        <v>-4.2364717681135658E-2</v>
      </c>
      <c r="C95" s="18">
        <f t="shared" si="101"/>
        <v>7.337784347203849E-2</v>
      </c>
      <c r="D95" s="6">
        <f t="shared" si="102"/>
        <v>60.100000000000023</v>
      </c>
      <c r="E95" s="18">
        <f t="shared" si="98"/>
        <v>1.7390533002149779</v>
      </c>
      <c r="F95" s="18">
        <f t="shared" si="103"/>
        <v>0.14705234556809327</v>
      </c>
      <c r="G95" s="18">
        <f t="shared" si="104"/>
        <v>0.41342784498178836</v>
      </c>
      <c r="H95" s="18">
        <f t="shared" si="95"/>
        <v>0.8660254037844386</v>
      </c>
      <c r="I95" s="18">
        <f t="shared" si="105"/>
        <v>-4.2364717681135651E-2</v>
      </c>
      <c r="J95" s="18">
        <f t="shared" si="96"/>
        <v>7.3377843472038476E-2</v>
      </c>
      <c r="K95" s="18">
        <f t="shared" si="106"/>
        <v>-20.999999999995442</v>
      </c>
      <c r="L95" s="18">
        <f t="shared" si="97"/>
        <v>-36.373066958938516</v>
      </c>
      <c r="M95" s="24" t="str">
        <f t="shared" si="107"/>
        <v>blue</v>
      </c>
      <c r="N95" s="18">
        <f t="shared" si="99"/>
        <v>0</v>
      </c>
      <c r="O95" s="18">
        <f t="shared" si="108"/>
        <v>0.8660254037844386</v>
      </c>
      <c r="P95" s="6">
        <f t="shared" si="109"/>
        <v>299.89999999999998</v>
      </c>
      <c r="Q95" s="21" t="str">
        <f t="shared" si="110"/>
        <v>-</v>
      </c>
    </row>
    <row r="96" spans="1:17" x14ac:dyDescent="0.25">
      <c r="A96" s="6">
        <v>85</v>
      </c>
      <c r="B96" s="18">
        <f t="shared" si="100"/>
        <v>0.41342784498178836</v>
      </c>
      <c r="C96" s="18">
        <f t="shared" si="101"/>
        <v>0.8660254037844386</v>
      </c>
      <c r="D96" s="6">
        <f t="shared" si="102"/>
        <v>299.89999999999998</v>
      </c>
      <c r="E96" s="18">
        <f t="shared" si="98"/>
        <v>-1.7390533002149788</v>
      </c>
      <c r="F96" s="18">
        <f t="shared" si="103"/>
        <v>1.5849984620007844</v>
      </c>
      <c r="G96" s="18">
        <f t="shared" si="104"/>
        <v>0.41342784498178842</v>
      </c>
      <c r="H96" s="18">
        <f t="shared" si="95"/>
        <v>0.8660254037844386</v>
      </c>
      <c r="I96" s="18">
        <f t="shared" si="105"/>
        <v>226.34775102306864</v>
      </c>
      <c r="J96" s="18">
        <f t="shared" si="96"/>
        <v>-392.04580495090511</v>
      </c>
      <c r="K96" s="18">
        <f t="shared" si="106"/>
        <v>0.45662659856455151</v>
      </c>
      <c r="L96" s="18">
        <f t="shared" si="97"/>
        <v>0.79090046880116072</v>
      </c>
      <c r="M96" s="24" t="str">
        <f t="shared" si="107"/>
        <v>red</v>
      </c>
      <c r="N96" s="18">
        <f t="shared" si="99"/>
        <v>1.7320508075688767</v>
      </c>
      <c r="O96" s="18">
        <f t="shared" si="108"/>
        <v>0</v>
      </c>
      <c r="P96" s="6">
        <f t="shared" si="109"/>
        <v>-179.89999999999998</v>
      </c>
      <c r="Q96" s="21" t="str">
        <f t="shared" si="110"/>
        <v>-</v>
      </c>
    </row>
    <row r="97" spans="1:17" x14ac:dyDescent="0.25">
      <c r="A97" s="6">
        <v>86</v>
      </c>
      <c r="B97" s="18">
        <f t="shared" si="100"/>
        <v>0.45662659856455151</v>
      </c>
      <c r="C97" s="18">
        <f t="shared" si="101"/>
        <v>0.79090046880116072</v>
      </c>
      <c r="D97" s="6">
        <f t="shared" si="102"/>
        <v>180.10000000000002</v>
      </c>
      <c r="E97" s="18">
        <f t="shared" si="98"/>
        <v>1.7453310241890133E-3</v>
      </c>
      <c r="F97" s="18">
        <f t="shared" si="103"/>
        <v>0.79010350423221609</v>
      </c>
      <c r="G97" s="18">
        <f t="shared" si="104"/>
        <v>43.500000000000242</v>
      </c>
      <c r="H97" s="18">
        <f t="shared" si="95"/>
        <v>0.8660254037844386</v>
      </c>
      <c r="I97" s="18">
        <f t="shared" si="105"/>
        <v>-0.45570726952556617</v>
      </c>
      <c r="J97" s="18">
        <f t="shared" si="96"/>
        <v>0.78930814419676465</v>
      </c>
      <c r="K97" s="18">
        <f t="shared" si="106"/>
        <v>0.45662659856455151</v>
      </c>
      <c r="L97" s="18">
        <f t="shared" si="97"/>
        <v>0.79090046880116072</v>
      </c>
      <c r="M97" s="24" t="str">
        <f t="shared" si="107"/>
        <v>black</v>
      </c>
      <c r="N97" s="18">
        <f t="shared" si="99"/>
        <v>-1.7320508075688767</v>
      </c>
      <c r="O97" s="18">
        <f t="shared" si="108"/>
        <v>0</v>
      </c>
      <c r="P97" s="6">
        <f t="shared" si="109"/>
        <v>59.899999999999977</v>
      </c>
      <c r="Q97" s="21" t="str">
        <f t="shared" si="110"/>
        <v>-</v>
      </c>
    </row>
    <row r="98" spans="1:17" x14ac:dyDescent="0.25">
      <c r="A98" s="6">
        <v>87</v>
      </c>
      <c r="B98" s="18">
        <f t="shared" si="100"/>
        <v>-0.45570726952556617</v>
      </c>
      <c r="C98" s="18">
        <f t="shared" si="101"/>
        <v>0.78930814419676465</v>
      </c>
      <c r="D98" s="6">
        <f t="shared" si="102"/>
        <v>59.899999999999977</v>
      </c>
      <c r="E98" s="18">
        <f t="shared" si="98"/>
        <v>1.7250905244220627</v>
      </c>
      <c r="F98" s="18">
        <f t="shared" si="103"/>
        <v>1.57544443676557</v>
      </c>
      <c r="G98" s="18">
        <f t="shared" si="104"/>
        <v>-0.41123582962047744</v>
      </c>
      <c r="H98" s="18">
        <f t="shared" si="95"/>
        <v>0.8660254037844386</v>
      </c>
      <c r="I98" s="18">
        <f t="shared" si="105"/>
        <v>-0.45570726952556617</v>
      </c>
      <c r="J98" s="18">
        <f t="shared" si="96"/>
        <v>0.78930814419676465</v>
      </c>
      <c r="K98" s="18">
        <f t="shared" si="106"/>
        <v>226.34775102313151</v>
      </c>
      <c r="L98" s="18">
        <f t="shared" si="97"/>
        <v>392.04580495101396</v>
      </c>
      <c r="M98" s="24" t="str">
        <f t="shared" si="107"/>
        <v>blue</v>
      </c>
      <c r="N98" s="18">
        <f t="shared" si="99"/>
        <v>0</v>
      </c>
      <c r="O98" s="18">
        <f t="shared" si="108"/>
        <v>0.8660254037844386</v>
      </c>
      <c r="P98" s="6">
        <f t="shared" si="109"/>
        <v>300.10000000000002</v>
      </c>
      <c r="Q98" s="21" t="str">
        <f t="shared" si="110"/>
        <v>-</v>
      </c>
    </row>
    <row r="99" spans="1:17" x14ac:dyDescent="0.25">
      <c r="A99" s="6">
        <v>88</v>
      </c>
      <c r="B99" s="18">
        <f t="shared" si="100"/>
        <v>-0.41123582962047744</v>
      </c>
      <c r="C99" s="18">
        <f t="shared" si="101"/>
        <v>0.8660254037844386</v>
      </c>
      <c r="D99" s="6">
        <f t="shared" si="102"/>
        <v>300.10000000000002</v>
      </c>
      <c r="E99" s="18">
        <f t="shared" si="98"/>
        <v>-1.7250905244220647</v>
      </c>
      <c r="F99" s="18">
        <f t="shared" si="103"/>
        <v>0.15660637080330631</v>
      </c>
      <c r="G99" s="18">
        <f t="shared" si="104"/>
        <v>-0.41123582962047744</v>
      </c>
      <c r="H99" s="18">
        <f t="shared" si="95"/>
        <v>0.8660254037844386</v>
      </c>
      <c r="I99" s="18">
        <f t="shared" si="105"/>
        <v>-22.500000000004977</v>
      </c>
      <c r="J99" s="18">
        <f t="shared" si="96"/>
        <v>38.971143170308345</v>
      </c>
      <c r="K99" s="18">
        <f t="shared" si="106"/>
        <v>4.529938343976174E-2</v>
      </c>
      <c r="L99" s="18">
        <f t="shared" si="97"/>
        <v>7.8460833669211527E-2</v>
      </c>
      <c r="M99" s="24" t="str">
        <f t="shared" si="107"/>
        <v>red</v>
      </c>
      <c r="N99" s="18">
        <f t="shared" si="99"/>
        <v>1.7320508075688767</v>
      </c>
      <c r="O99" s="18">
        <f t="shared" si="108"/>
        <v>0</v>
      </c>
      <c r="P99" s="6">
        <f t="shared" si="109"/>
        <v>-180.10000000000002</v>
      </c>
      <c r="Q99" s="21" t="str">
        <f t="shared" si="110"/>
        <v>-</v>
      </c>
    </row>
    <row r="100" spans="1:17" x14ac:dyDescent="0.25">
      <c r="A100" s="6">
        <v>89</v>
      </c>
      <c r="B100" s="18">
        <f t="shared" si="100"/>
        <v>4.529938343976174E-2</v>
      </c>
      <c r="C100" s="18">
        <f t="shared" si="101"/>
        <v>7.8460833669211527E-2</v>
      </c>
      <c r="D100" s="6">
        <f t="shared" si="102"/>
        <v>179.89999999999998</v>
      </c>
      <c r="E100" s="18">
        <f t="shared" si="98"/>
        <v>-1.7453310241892584E-3</v>
      </c>
      <c r="F100" s="18">
        <f t="shared" si="103"/>
        <v>7.853989608850559E-2</v>
      </c>
      <c r="G100" s="18">
        <f t="shared" si="104"/>
        <v>-451.19550204622993</v>
      </c>
      <c r="H100" s="18">
        <f t="shared" si="95"/>
        <v>0.8660254037844386</v>
      </c>
      <c r="I100" s="18">
        <f t="shared" si="105"/>
        <v>-4.53907689440739E-2</v>
      </c>
      <c r="J100" s="18">
        <f t="shared" si="96"/>
        <v>7.8619118005755495E-2</v>
      </c>
      <c r="K100" s="18">
        <f t="shared" si="106"/>
        <v>4.529938343976174E-2</v>
      </c>
      <c r="L100" s="18">
        <f t="shared" si="97"/>
        <v>7.8460833669211527E-2</v>
      </c>
      <c r="M100" s="24" t="str">
        <f t="shared" si="107"/>
        <v>black</v>
      </c>
      <c r="N100" s="18">
        <f t="shared" si="99"/>
        <v>-1.7320508075688767</v>
      </c>
      <c r="O100" s="18">
        <f t="shared" si="108"/>
        <v>0</v>
      </c>
      <c r="P100" s="6">
        <f t="shared" si="109"/>
        <v>60.100000000000023</v>
      </c>
      <c r="Q100" s="21" t="str">
        <f t="shared" si="110"/>
        <v>-</v>
      </c>
    </row>
    <row r="101" spans="1:17" x14ac:dyDescent="0.25">
      <c r="A101" s="6">
        <v>90</v>
      </c>
      <c r="B101" s="18">
        <f t="shared" si="100"/>
        <v>-4.53907689440739E-2</v>
      </c>
      <c r="C101" s="18">
        <f t="shared" si="101"/>
        <v>7.8619118005755495E-2</v>
      </c>
      <c r="D101" s="6">
        <f t="shared" si="102"/>
        <v>60.100000000000023</v>
      </c>
      <c r="E101" s="18">
        <f t="shared" si="98"/>
        <v>1.7390533002149779</v>
      </c>
      <c r="F101" s="18">
        <f t="shared" si="103"/>
        <v>0.15755608453724274</v>
      </c>
      <c r="G101" s="18">
        <f t="shared" si="104"/>
        <v>0.40738792718982009</v>
      </c>
      <c r="H101" s="18">
        <f t="shared" si="95"/>
        <v>0.8660254037844386</v>
      </c>
      <c r="I101" s="18">
        <f t="shared" si="105"/>
        <v>-4.53907689440739E-2</v>
      </c>
      <c r="J101" s="18">
        <f t="shared" si="96"/>
        <v>7.8619118005755495E-2</v>
      </c>
      <c r="K101" s="18">
        <f t="shared" si="106"/>
        <v>-22.499999999995108</v>
      </c>
      <c r="L101" s="18">
        <f t="shared" si="97"/>
        <v>-38.971143170291256</v>
      </c>
      <c r="M101" s="24" t="str">
        <f t="shared" si="107"/>
        <v>blue</v>
      </c>
      <c r="N101" s="18">
        <f t="shared" si="99"/>
        <v>0</v>
      </c>
      <c r="O101" s="18">
        <f t="shared" si="108"/>
        <v>0.8660254037844386</v>
      </c>
      <c r="P101" s="6">
        <f t="shared" si="109"/>
        <v>299.89999999999998</v>
      </c>
      <c r="Q101" s="21" t="str">
        <f t="shared" si="110"/>
        <v>-</v>
      </c>
    </row>
    <row r="102" spans="1:17" x14ac:dyDescent="0.25">
      <c r="A102" s="6">
        <v>91</v>
      </c>
      <c r="B102" s="18">
        <f t="shared" si="100"/>
        <v>0.40738792718982009</v>
      </c>
      <c r="C102" s="18">
        <f t="shared" si="101"/>
        <v>0.8660254037844386</v>
      </c>
      <c r="D102" s="6">
        <f t="shared" si="102"/>
        <v>299.89999999999998</v>
      </c>
      <c r="E102" s="18">
        <f t="shared" si="98"/>
        <v>-1.7390533002149788</v>
      </c>
      <c r="F102" s="18">
        <f t="shared" si="103"/>
        <v>1.5744947230316346</v>
      </c>
      <c r="G102" s="18">
        <f t="shared" si="104"/>
        <v>0.40738792718982003</v>
      </c>
      <c r="H102" s="18">
        <f t="shared" si="95"/>
        <v>0.8660254037844386</v>
      </c>
      <c r="I102" s="18">
        <f t="shared" si="105"/>
        <v>224.84775102306912</v>
      </c>
      <c r="J102" s="18">
        <f t="shared" si="96"/>
        <v>-389.44772873955259</v>
      </c>
      <c r="K102" s="18">
        <f t="shared" si="106"/>
        <v>0.4536005473016132</v>
      </c>
      <c r="L102" s="18">
        <f t="shared" si="97"/>
        <v>0.78565919426744357</v>
      </c>
      <c r="M102" s="24" t="str">
        <f t="shared" si="107"/>
        <v>red</v>
      </c>
      <c r="N102" s="18">
        <f t="shared" si="99"/>
        <v>1.7320508075688767</v>
      </c>
      <c r="O102" s="18">
        <f t="shared" si="108"/>
        <v>0</v>
      </c>
      <c r="P102" s="6">
        <f t="shared" si="109"/>
        <v>-179.89999999999998</v>
      </c>
      <c r="Q102" s="21" t="str">
        <f t="shared" si="110"/>
        <v>-</v>
      </c>
    </row>
    <row r="103" spans="1:17" x14ac:dyDescent="0.25">
      <c r="A103" s="6">
        <v>92</v>
      </c>
      <c r="B103" s="18">
        <f t="shared" si="100"/>
        <v>0.4536005473016132</v>
      </c>
      <c r="C103" s="18">
        <f t="shared" si="101"/>
        <v>0.78565919426744357</v>
      </c>
      <c r="D103" s="6">
        <f t="shared" si="102"/>
        <v>180.10000000000002</v>
      </c>
      <c r="E103" s="18">
        <f t="shared" si="98"/>
        <v>1.7453310241890133E-3</v>
      </c>
      <c r="F103" s="18">
        <f t="shared" si="103"/>
        <v>0.78486751115964892</v>
      </c>
      <c r="G103" s="18">
        <f t="shared" si="104"/>
        <v>46.50000000000032</v>
      </c>
      <c r="H103" s="18">
        <f t="shared" si="95"/>
        <v>0.8660254037844386</v>
      </c>
      <c r="I103" s="18">
        <f t="shared" si="105"/>
        <v>-0.45268731062958195</v>
      </c>
      <c r="J103" s="18">
        <f t="shared" si="96"/>
        <v>0.78407742195215036</v>
      </c>
      <c r="K103" s="18">
        <f t="shared" si="106"/>
        <v>0.45360054730161314</v>
      </c>
      <c r="L103" s="18">
        <f t="shared" si="97"/>
        <v>0.78565919426744357</v>
      </c>
      <c r="M103" s="24" t="str">
        <f t="shared" si="107"/>
        <v>black</v>
      </c>
      <c r="N103" s="18">
        <f t="shared" si="99"/>
        <v>-1.7320508075688767</v>
      </c>
      <c r="O103" s="18">
        <f t="shared" si="108"/>
        <v>0</v>
      </c>
      <c r="P103" s="6">
        <f t="shared" si="109"/>
        <v>59.899999999999977</v>
      </c>
      <c r="Q103" s="21" t="str">
        <f t="shared" si="110"/>
        <v>-</v>
      </c>
    </row>
    <row r="104" spans="1:17" x14ac:dyDescent="0.25">
      <c r="A104" s="6">
        <v>93</v>
      </c>
      <c r="B104" s="18">
        <f t="shared" si="100"/>
        <v>-0.45268731062958195</v>
      </c>
      <c r="C104" s="18">
        <f t="shared" si="101"/>
        <v>0.78407742195215036</v>
      </c>
      <c r="D104" s="6">
        <f t="shared" si="102"/>
        <v>59.899999999999977</v>
      </c>
      <c r="E104" s="18">
        <f t="shared" si="98"/>
        <v>1.7250905244220627</v>
      </c>
      <c r="F104" s="18">
        <f t="shared" si="103"/>
        <v>1.5650040120453492</v>
      </c>
      <c r="G104" s="18">
        <f t="shared" si="104"/>
        <v>-0.40518372709460071</v>
      </c>
      <c r="H104" s="18">
        <f t="shared" si="95"/>
        <v>0.8660254037844386</v>
      </c>
      <c r="I104" s="18">
        <f t="shared" si="105"/>
        <v>-0.45268731062958195</v>
      </c>
      <c r="J104" s="18">
        <f t="shared" si="96"/>
        <v>0.78407742195215036</v>
      </c>
      <c r="K104" s="18">
        <f t="shared" si="106"/>
        <v>224.84775102313156</v>
      </c>
      <c r="L104" s="18">
        <f t="shared" si="97"/>
        <v>389.44772873966076</v>
      </c>
      <c r="M104" s="24" t="str">
        <f t="shared" si="107"/>
        <v>blue</v>
      </c>
      <c r="N104" s="18">
        <f t="shared" si="99"/>
        <v>0</v>
      </c>
      <c r="O104" s="18">
        <f t="shared" si="108"/>
        <v>0.8660254037844386</v>
      </c>
      <c r="P104" s="6">
        <f t="shared" si="109"/>
        <v>300.10000000000002</v>
      </c>
      <c r="Q104" s="21" t="str">
        <f t="shared" si="110"/>
        <v>-</v>
      </c>
    </row>
    <row r="105" spans="1:17" x14ac:dyDescent="0.25">
      <c r="A105" s="6">
        <v>94</v>
      </c>
      <c r="B105" s="18">
        <f t="shared" si="100"/>
        <v>-0.40518372709460071</v>
      </c>
      <c r="C105" s="18">
        <f t="shared" si="101"/>
        <v>0.8660254037844386</v>
      </c>
      <c r="D105" s="6">
        <f t="shared" si="102"/>
        <v>300.10000000000002</v>
      </c>
      <c r="E105" s="18">
        <f t="shared" si="98"/>
        <v>-1.7250905244220647</v>
      </c>
      <c r="F105" s="18">
        <f t="shared" si="103"/>
        <v>0.16704679552352708</v>
      </c>
      <c r="G105" s="18">
        <f t="shared" si="104"/>
        <v>-0.40518372709460071</v>
      </c>
      <c r="H105" s="18">
        <f t="shared" si="95"/>
        <v>0.8660254037844386</v>
      </c>
      <c r="I105" s="18">
        <f t="shared" si="105"/>
        <v>-24.000000000005361</v>
      </c>
      <c r="J105" s="18">
        <f t="shared" si="96"/>
        <v>41.569219381662329</v>
      </c>
      <c r="K105" s="18">
        <f t="shared" si="106"/>
        <v>4.831934233574596E-2</v>
      </c>
      <c r="L105" s="18">
        <f t="shared" si="97"/>
        <v>8.3691555913825808E-2</v>
      </c>
      <c r="M105" s="24" t="str">
        <f t="shared" si="107"/>
        <v>red</v>
      </c>
      <c r="N105" s="18">
        <f t="shared" si="99"/>
        <v>1.7320508075688767</v>
      </c>
      <c r="O105" s="18">
        <f t="shared" si="108"/>
        <v>0</v>
      </c>
      <c r="P105" s="6">
        <f t="shared" si="109"/>
        <v>-180.10000000000002</v>
      </c>
      <c r="Q105" s="21" t="str">
        <f t="shared" si="110"/>
        <v>-</v>
      </c>
    </row>
    <row r="106" spans="1:17" x14ac:dyDescent="0.25">
      <c r="A106" s="6">
        <v>95</v>
      </c>
      <c r="B106" s="18">
        <f t="shared" si="100"/>
        <v>4.831934233574596E-2</v>
      </c>
      <c r="C106" s="18">
        <f t="shared" si="101"/>
        <v>8.3691555913825808E-2</v>
      </c>
      <c r="D106" s="6">
        <f t="shared" si="102"/>
        <v>179.89999999999998</v>
      </c>
      <c r="E106" s="18">
        <f t="shared" si="98"/>
        <v>-1.7453310241892584E-3</v>
      </c>
      <c r="F106" s="18">
        <f t="shared" si="103"/>
        <v>8.37758891610728E-2</v>
      </c>
      <c r="G106" s="18">
        <f t="shared" si="104"/>
        <v>-448.19550204623016</v>
      </c>
      <c r="H106" s="18">
        <f t="shared" si="95"/>
        <v>0.8660254037844386</v>
      </c>
      <c r="I106" s="18">
        <f t="shared" si="105"/>
        <v>-4.8416820207012261E-2</v>
      </c>
      <c r="J106" s="18">
        <f t="shared" si="96"/>
        <v>8.3860392539472695E-2</v>
      </c>
      <c r="K106" s="18">
        <f t="shared" si="106"/>
        <v>4.831934233574596E-2</v>
      </c>
      <c r="L106" s="18">
        <f t="shared" si="97"/>
        <v>8.3691555913825808E-2</v>
      </c>
      <c r="M106" s="24" t="str">
        <f t="shared" si="107"/>
        <v>black</v>
      </c>
      <c r="N106" s="18">
        <f t="shared" si="99"/>
        <v>-1.7320508075688767</v>
      </c>
      <c r="O106" s="18">
        <f t="shared" si="108"/>
        <v>0</v>
      </c>
      <c r="P106" s="6">
        <f t="shared" si="109"/>
        <v>60.100000000000023</v>
      </c>
      <c r="Q106" s="21" t="str">
        <f t="shared" si="110"/>
        <v>-</v>
      </c>
    </row>
    <row r="107" spans="1:17" x14ac:dyDescent="0.25">
      <c r="A107" s="6">
        <v>96</v>
      </c>
      <c r="B107" s="18">
        <f t="shared" ref="B107:B170" si="111">(O106-F106)/(E106-N106)</f>
        <v>-4.8416820207012261E-2</v>
      </c>
      <c r="C107" s="18">
        <f t="shared" ref="C107:C170" si="112">N106*B107+O106</f>
        <v>8.3860392539472695E-2</v>
      </c>
      <c r="D107" s="6">
        <f t="shared" ref="D107:D170" si="113">IF(P106&lt;0,P106+360,P106)</f>
        <v>60.100000000000023</v>
      </c>
      <c r="E107" s="18">
        <f t="shared" si="98"/>
        <v>1.7390533002149779</v>
      </c>
      <c r="F107" s="18">
        <f t="shared" ref="F107:F170" si="114">C107-E107*B107</f>
        <v>0.16805982350639259</v>
      </c>
      <c r="G107" s="18">
        <f t="shared" ref="G107:G170" si="115">($D$4-F107)/(E107-$C$4)</f>
        <v>0.4013480093978517</v>
      </c>
      <c r="H107" s="18">
        <f t="shared" si="95"/>
        <v>0.8660254037844386</v>
      </c>
      <c r="I107" s="18">
        <f t="shared" ref="I107:I170" si="116">($D$5-F107)/(E107-$C$5)</f>
        <v>-4.8416820207012261E-2</v>
      </c>
      <c r="J107" s="18">
        <f t="shared" si="96"/>
        <v>8.3860392539472695E-2</v>
      </c>
      <c r="K107" s="18">
        <f t="shared" ref="K107:K170" si="117">($D$6-F107)/(E107-$C$6)</f>
        <v>-23.999999999994831</v>
      </c>
      <c r="L107" s="18">
        <f t="shared" si="97"/>
        <v>-41.569219381644089</v>
      </c>
      <c r="M107" s="24" t="str">
        <f t="shared" ref="M107:M170" si="118">IF(M106="blue",
                       IF(AND(J107&gt;0,I107&gt;-0.5),"black","red"),
                       IF(M106="black",
                                    IF(ABS(G107)&gt;0.5,"red","blue"),
                                   IF(M106="red",
                                          IF(ABS(G107)&gt;0.5,"black","blue"),
                                          "error")))</f>
        <v>blue</v>
      </c>
      <c r="N107" s="18">
        <f t="shared" si="99"/>
        <v>0</v>
      </c>
      <c r="O107" s="18">
        <f t="shared" ref="O107:O170" si="119">VLOOKUP(M107,$B$4:$D$6,3,FALSE)</f>
        <v>0.8660254037844386</v>
      </c>
      <c r="P107" s="6">
        <f t="shared" ref="P107:P170" si="120">IF(M107="blue",360-D107,IF(M107="black",240-D107,IF(M107="red",120-D107,"error")))</f>
        <v>299.89999999999998</v>
      </c>
      <c r="Q107" s="21" t="str">
        <f t="shared" ref="Q107:Q170" si="121">IF(ABS(B107)&lt;$R$9,2*(A107)-1,"-")</f>
        <v>-</v>
      </c>
    </row>
    <row r="108" spans="1:17" x14ac:dyDescent="0.25">
      <c r="A108" s="6">
        <v>97</v>
      </c>
      <c r="B108" s="18">
        <f t="shared" si="111"/>
        <v>0.4013480093978517</v>
      </c>
      <c r="C108" s="18">
        <f t="shared" si="112"/>
        <v>0.8660254037844386</v>
      </c>
      <c r="D108" s="6">
        <f t="shared" si="113"/>
        <v>299.89999999999998</v>
      </c>
      <c r="E108" s="18">
        <f t="shared" si="98"/>
        <v>-1.7390533002149788</v>
      </c>
      <c r="F108" s="18">
        <f t="shared" si="114"/>
        <v>1.5639909840624848</v>
      </c>
      <c r="G108" s="18">
        <f t="shared" si="115"/>
        <v>0.40134800939785165</v>
      </c>
      <c r="H108" s="18">
        <f t="shared" si="95"/>
        <v>0.8660254037844386</v>
      </c>
      <c r="I108" s="18">
        <f t="shared" si="116"/>
        <v>223.34775102306961</v>
      </c>
      <c r="J108" s="18">
        <f t="shared" si="96"/>
        <v>-386.84965252820012</v>
      </c>
      <c r="K108" s="18">
        <f t="shared" si="117"/>
        <v>0.45057449603867483</v>
      </c>
      <c r="L108" s="18">
        <f t="shared" si="97"/>
        <v>0.78041791973372643</v>
      </c>
      <c r="M108" s="24" t="str">
        <f t="shared" si="118"/>
        <v>red</v>
      </c>
      <c r="N108" s="18">
        <f t="shared" si="99"/>
        <v>1.7320508075688767</v>
      </c>
      <c r="O108" s="18">
        <f t="shared" si="119"/>
        <v>0</v>
      </c>
      <c r="P108" s="6">
        <f t="shared" si="120"/>
        <v>-179.89999999999998</v>
      </c>
      <c r="Q108" s="21" t="str">
        <f t="shared" si="121"/>
        <v>-</v>
      </c>
    </row>
    <row r="109" spans="1:17" x14ac:dyDescent="0.25">
      <c r="A109" s="6">
        <v>98</v>
      </c>
      <c r="B109" s="18">
        <f t="shared" si="111"/>
        <v>0.45057449603867483</v>
      </c>
      <c r="C109" s="18">
        <f t="shared" si="112"/>
        <v>0.78041791973372643</v>
      </c>
      <c r="D109" s="6">
        <f t="shared" si="113"/>
        <v>180.10000000000002</v>
      </c>
      <c r="E109" s="18">
        <f t="shared" si="98"/>
        <v>1.7453310241890133E-3</v>
      </c>
      <c r="F109" s="18">
        <f t="shared" si="114"/>
        <v>0.77963151808708175</v>
      </c>
      <c r="G109" s="18">
        <f t="shared" si="115"/>
        <v>49.500000000000391</v>
      </c>
      <c r="H109" s="18">
        <f t="shared" si="95"/>
        <v>0.8660254037844386</v>
      </c>
      <c r="I109" s="18">
        <f t="shared" si="116"/>
        <v>-0.44966735173359779</v>
      </c>
      <c r="J109" s="18">
        <f t="shared" si="96"/>
        <v>0.77884669970753617</v>
      </c>
      <c r="K109" s="18">
        <f t="shared" si="117"/>
        <v>0.45057449603867483</v>
      </c>
      <c r="L109" s="18">
        <f t="shared" si="97"/>
        <v>0.78041791973372643</v>
      </c>
      <c r="M109" s="24" t="str">
        <f t="shared" si="118"/>
        <v>black</v>
      </c>
      <c r="N109" s="18">
        <f t="shared" si="99"/>
        <v>-1.7320508075688767</v>
      </c>
      <c r="O109" s="18">
        <f t="shared" si="119"/>
        <v>0</v>
      </c>
      <c r="P109" s="6">
        <f t="shared" si="120"/>
        <v>59.899999999999977</v>
      </c>
      <c r="Q109" s="21" t="str">
        <f t="shared" si="121"/>
        <v>-</v>
      </c>
    </row>
    <row r="110" spans="1:17" x14ac:dyDescent="0.25">
      <c r="A110" s="6">
        <v>99</v>
      </c>
      <c r="B110" s="18">
        <f t="shared" si="111"/>
        <v>-0.44966735173359779</v>
      </c>
      <c r="C110" s="18">
        <f t="shared" si="112"/>
        <v>0.77884669970753617</v>
      </c>
      <c r="D110" s="6">
        <f t="shared" si="113"/>
        <v>59.899999999999977</v>
      </c>
      <c r="E110" s="18">
        <f t="shared" si="98"/>
        <v>1.7250905244220627</v>
      </c>
      <c r="F110" s="18">
        <f t="shared" si="114"/>
        <v>1.5545635873251284</v>
      </c>
      <c r="G110" s="18">
        <f t="shared" si="115"/>
        <v>-0.39913162456872397</v>
      </c>
      <c r="H110" s="18">
        <f t="shared" si="95"/>
        <v>0.8660254037844386</v>
      </c>
      <c r="I110" s="18">
        <f t="shared" si="116"/>
        <v>-0.44966735173359773</v>
      </c>
      <c r="J110" s="18">
        <f t="shared" si="96"/>
        <v>0.77884669970753606</v>
      </c>
      <c r="K110" s="18">
        <f t="shared" si="117"/>
        <v>223.34775102313162</v>
      </c>
      <c r="L110" s="18">
        <f t="shared" si="97"/>
        <v>386.84965252830756</v>
      </c>
      <c r="M110" s="24" t="str">
        <f t="shared" si="118"/>
        <v>blue</v>
      </c>
      <c r="N110" s="18">
        <f t="shared" si="99"/>
        <v>0</v>
      </c>
      <c r="O110" s="18">
        <f t="shared" si="119"/>
        <v>0.8660254037844386</v>
      </c>
      <c r="P110" s="6">
        <f t="shared" si="120"/>
        <v>300.10000000000002</v>
      </c>
      <c r="Q110" s="21" t="str">
        <f t="shared" si="121"/>
        <v>-</v>
      </c>
    </row>
    <row r="111" spans="1:17" x14ac:dyDescent="0.25">
      <c r="A111" s="6">
        <v>100</v>
      </c>
      <c r="B111" s="18">
        <f t="shared" si="111"/>
        <v>-0.39913162456872397</v>
      </c>
      <c r="C111" s="18">
        <f t="shared" si="112"/>
        <v>0.8660254037844386</v>
      </c>
      <c r="D111" s="6">
        <f t="shared" si="113"/>
        <v>300.10000000000002</v>
      </c>
      <c r="E111" s="18">
        <f t="shared" si="98"/>
        <v>-1.7250905244220647</v>
      </c>
      <c r="F111" s="18">
        <f t="shared" si="114"/>
        <v>0.17748722024374797</v>
      </c>
      <c r="G111" s="18">
        <f t="shared" si="115"/>
        <v>-0.39913162456872397</v>
      </c>
      <c r="H111" s="18">
        <f t="shared" si="95"/>
        <v>0.8660254037844386</v>
      </c>
      <c r="I111" s="18">
        <f t="shared" si="116"/>
        <v>-25.500000000005759</v>
      </c>
      <c r="J111" s="18">
        <f t="shared" si="96"/>
        <v>44.167295593016334</v>
      </c>
      <c r="K111" s="18">
        <f t="shared" si="117"/>
        <v>5.1339301231730215E-2</v>
      </c>
      <c r="L111" s="18">
        <f t="shared" si="97"/>
        <v>8.8922278158440143E-2</v>
      </c>
      <c r="M111" s="24" t="str">
        <f t="shared" si="118"/>
        <v>red</v>
      </c>
      <c r="N111" s="18">
        <f t="shared" si="99"/>
        <v>1.7320508075688767</v>
      </c>
      <c r="O111" s="18">
        <f t="shared" si="119"/>
        <v>0</v>
      </c>
      <c r="P111" s="6">
        <f t="shared" si="120"/>
        <v>-180.10000000000002</v>
      </c>
      <c r="Q111" s="21" t="str">
        <f t="shared" si="121"/>
        <v>-</v>
      </c>
    </row>
    <row r="112" spans="1:17" x14ac:dyDescent="0.25">
      <c r="A112" s="6">
        <v>101</v>
      </c>
      <c r="B112" s="18">
        <f t="shared" si="111"/>
        <v>5.1339301231730215E-2</v>
      </c>
      <c r="C112" s="18">
        <f t="shared" si="112"/>
        <v>8.8922278158440143E-2</v>
      </c>
      <c r="D112" s="6">
        <f t="shared" si="113"/>
        <v>179.89999999999998</v>
      </c>
      <c r="E112" s="18">
        <f t="shared" si="98"/>
        <v>-1.7453310241892584E-3</v>
      </c>
      <c r="F112" s="18">
        <f t="shared" si="114"/>
        <v>8.901188223364008E-2</v>
      </c>
      <c r="G112" s="18">
        <f t="shared" si="115"/>
        <v>-445.19550204623044</v>
      </c>
      <c r="H112" s="18">
        <f t="shared" si="95"/>
        <v>0.8660254037844386</v>
      </c>
      <c r="I112" s="18">
        <f t="shared" si="116"/>
        <v>-5.1442871469950656E-2</v>
      </c>
      <c r="J112" s="18">
        <f t="shared" si="96"/>
        <v>8.9101667073189963E-2</v>
      </c>
      <c r="K112" s="18">
        <f t="shared" si="117"/>
        <v>5.1339301231730215E-2</v>
      </c>
      <c r="L112" s="18">
        <f t="shared" si="97"/>
        <v>8.8922278158440143E-2</v>
      </c>
      <c r="M112" s="24" t="str">
        <f t="shared" si="118"/>
        <v>black</v>
      </c>
      <c r="N112" s="18">
        <f t="shared" si="99"/>
        <v>-1.7320508075688767</v>
      </c>
      <c r="O112" s="18">
        <f t="shared" si="119"/>
        <v>0</v>
      </c>
      <c r="P112" s="6">
        <f t="shared" si="120"/>
        <v>60.100000000000023</v>
      </c>
      <c r="Q112" s="21" t="str">
        <f t="shared" si="121"/>
        <v>-</v>
      </c>
    </row>
    <row r="113" spans="1:17" x14ac:dyDescent="0.25">
      <c r="A113" s="6">
        <v>102</v>
      </c>
      <c r="B113" s="18">
        <f t="shared" si="111"/>
        <v>-5.1442871469950656E-2</v>
      </c>
      <c r="C113" s="18">
        <f t="shared" si="112"/>
        <v>8.9101667073189963E-2</v>
      </c>
      <c r="D113" s="6">
        <f t="shared" si="113"/>
        <v>60.100000000000023</v>
      </c>
      <c r="E113" s="18">
        <f t="shared" si="98"/>
        <v>1.7390533002149779</v>
      </c>
      <c r="F113" s="18">
        <f t="shared" si="114"/>
        <v>0.17856356247554259</v>
      </c>
      <c r="G113" s="18">
        <f t="shared" si="115"/>
        <v>0.39530809160588321</v>
      </c>
      <c r="H113" s="18">
        <f t="shared" si="95"/>
        <v>0.8660254037844386</v>
      </c>
      <c r="I113" s="18">
        <f t="shared" si="116"/>
        <v>-5.1442871469950656E-2</v>
      </c>
      <c r="J113" s="18">
        <f t="shared" si="96"/>
        <v>8.9101667073189963E-2</v>
      </c>
      <c r="K113" s="18">
        <f t="shared" si="117"/>
        <v>-25.499999999994575</v>
      </c>
      <c r="L113" s="18">
        <f t="shared" si="97"/>
        <v>-44.167295592996958</v>
      </c>
      <c r="M113" s="24" t="str">
        <f t="shared" si="118"/>
        <v>blue</v>
      </c>
      <c r="N113" s="18">
        <f t="shared" si="99"/>
        <v>0</v>
      </c>
      <c r="O113" s="18">
        <f t="shared" si="119"/>
        <v>0.8660254037844386</v>
      </c>
      <c r="P113" s="6">
        <f t="shared" si="120"/>
        <v>299.89999999999998</v>
      </c>
      <c r="Q113" s="21" t="str">
        <f t="shared" si="121"/>
        <v>-</v>
      </c>
    </row>
    <row r="114" spans="1:17" x14ac:dyDescent="0.25">
      <c r="A114" s="6">
        <v>103</v>
      </c>
      <c r="B114" s="18">
        <f t="shared" si="111"/>
        <v>0.39530809160588321</v>
      </c>
      <c r="C114" s="18">
        <f t="shared" si="112"/>
        <v>0.8660254037844386</v>
      </c>
      <c r="D114" s="6">
        <f t="shared" si="113"/>
        <v>299.89999999999998</v>
      </c>
      <c r="E114" s="18">
        <f t="shared" si="98"/>
        <v>-1.7390533002149788</v>
      </c>
      <c r="F114" s="18">
        <f t="shared" si="114"/>
        <v>1.553487245093335</v>
      </c>
      <c r="G114" s="18">
        <f t="shared" si="115"/>
        <v>0.39530809160588326</v>
      </c>
      <c r="H114" s="18">
        <f t="shared" si="95"/>
        <v>0.8660254037844386</v>
      </c>
      <c r="I114" s="18">
        <f t="shared" si="116"/>
        <v>221.84775102307006</v>
      </c>
      <c r="J114" s="18">
        <f t="shared" si="96"/>
        <v>-384.2515763168476</v>
      </c>
      <c r="K114" s="18">
        <f t="shared" si="117"/>
        <v>0.44754844477573652</v>
      </c>
      <c r="L114" s="18">
        <f t="shared" si="97"/>
        <v>0.77517664520000928</v>
      </c>
      <c r="M114" s="24" t="str">
        <f t="shared" si="118"/>
        <v>red</v>
      </c>
      <c r="N114" s="18">
        <f t="shared" si="99"/>
        <v>1.7320508075688767</v>
      </c>
      <c r="O114" s="18">
        <f t="shared" si="119"/>
        <v>0</v>
      </c>
      <c r="P114" s="6">
        <f t="shared" si="120"/>
        <v>-179.89999999999998</v>
      </c>
      <c r="Q114" s="21" t="str">
        <f t="shared" si="121"/>
        <v>-</v>
      </c>
    </row>
    <row r="115" spans="1:17" x14ac:dyDescent="0.25">
      <c r="A115" s="6">
        <v>104</v>
      </c>
      <c r="B115" s="18">
        <f t="shared" si="111"/>
        <v>0.44754844477573652</v>
      </c>
      <c r="C115" s="18">
        <f t="shared" si="112"/>
        <v>0.77517664520000928</v>
      </c>
      <c r="D115" s="6">
        <f t="shared" si="113"/>
        <v>180.10000000000002</v>
      </c>
      <c r="E115" s="18">
        <f t="shared" si="98"/>
        <v>1.7453310241890133E-3</v>
      </c>
      <c r="F115" s="18">
        <f t="shared" si="114"/>
        <v>0.7743955250145147</v>
      </c>
      <c r="G115" s="18">
        <f t="shared" si="115"/>
        <v>52.500000000000398</v>
      </c>
      <c r="H115" s="18">
        <f t="shared" si="95"/>
        <v>0.8660254037844386</v>
      </c>
      <c r="I115" s="18">
        <f t="shared" si="116"/>
        <v>-0.44664739283761362</v>
      </c>
      <c r="J115" s="18">
        <f t="shared" si="96"/>
        <v>0.77361597746292199</v>
      </c>
      <c r="K115" s="18">
        <f t="shared" si="117"/>
        <v>0.44754844477573658</v>
      </c>
      <c r="L115" s="18">
        <f t="shared" si="97"/>
        <v>0.7751766452000094</v>
      </c>
      <c r="M115" s="24" t="str">
        <f t="shared" si="118"/>
        <v>black</v>
      </c>
      <c r="N115" s="18">
        <f t="shared" si="99"/>
        <v>-1.7320508075688767</v>
      </c>
      <c r="O115" s="18">
        <f t="shared" si="119"/>
        <v>0</v>
      </c>
      <c r="P115" s="6">
        <f t="shared" si="120"/>
        <v>59.899999999999977</v>
      </c>
      <c r="Q115" s="21" t="str">
        <f t="shared" si="121"/>
        <v>-</v>
      </c>
    </row>
    <row r="116" spans="1:17" x14ac:dyDescent="0.25">
      <c r="A116" s="6">
        <v>105</v>
      </c>
      <c r="B116" s="18">
        <f t="shared" si="111"/>
        <v>-0.44664739283761362</v>
      </c>
      <c r="C116" s="18">
        <f t="shared" si="112"/>
        <v>0.77361597746292199</v>
      </c>
      <c r="D116" s="6">
        <f t="shared" si="113"/>
        <v>59.899999999999977</v>
      </c>
      <c r="E116" s="18">
        <f t="shared" si="98"/>
        <v>1.7250905244220627</v>
      </c>
      <c r="F116" s="18">
        <f t="shared" si="114"/>
        <v>1.5441231626049079</v>
      </c>
      <c r="G116" s="18">
        <f t="shared" si="115"/>
        <v>-0.39307952204284735</v>
      </c>
      <c r="H116" s="18">
        <f t="shared" si="95"/>
        <v>0.8660254037844386</v>
      </c>
      <c r="I116" s="18">
        <f t="shared" si="116"/>
        <v>-0.44664739283761357</v>
      </c>
      <c r="J116" s="18">
        <f t="shared" si="96"/>
        <v>0.77361597746292188</v>
      </c>
      <c r="K116" s="18">
        <f t="shared" si="117"/>
        <v>221.84775102313168</v>
      </c>
      <c r="L116" s="18">
        <f t="shared" si="97"/>
        <v>384.2515763169543</v>
      </c>
      <c r="M116" s="24" t="str">
        <f t="shared" si="118"/>
        <v>blue</v>
      </c>
      <c r="N116" s="18">
        <f t="shared" si="99"/>
        <v>0</v>
      </c>
      <c r="O116" s="18">
        <f t="shared" si="119"/>
        <v>0.8660254037844386</v>
      </c>
      <c r="P116" s="6">
        <f t="shared" si="120"/>
        <v>300.10000000000002</v>
      </c>
      <c r="Q116" s="21" t="str">
        <f t="shared" si="121"/>
        <v>-</v>
      </c>
    </row>
    <row r="117" spans="1:17" x14ac:dyDescent="0.25">
      <c r="A117" s="6">
        <v>106</v>
      </c>
      <c r="B117" s="18">
        <f t="shared" si="111"/>
        <v>-0.39307952204284735</v>
      </c>
      <c r="C117" s="18">
        <f t="shared" si="112"/>
        <v>0.8660254037844386</v>
      </c>
      <c r="D117" s="6">
        <f t="shared" si="113"/>
        <v>300.10000000000002</v>
      </c>
      <c r="E117" s="18">
        <f t="shared" si="98"/>
        <v>-1.7250905244220647</v>
      </c>
      <c r="F117" s="18">
        <f t="shared" si="114"/>
        <v>0.18792764496396852</v>
      </c>
      <c r="G117" s="18">
        <f t="shared" si="115"/>
        <v>-0.39307952204284735</v>
      </c>
      <c r="H117" s="18">
        <f t="shared" si="95"/>
        <v>0.8660254037844386</v>
      </c>
      <c r="I117" s="18">
        <f t="shared" si="116"/>
        <v>-27.000000000006111</v>
      </c>
      <c r="J117" s="18">
        <f t="shared" si="96"/>
        <v>46.765371804370254</v>
      </c>
      <c r="K117" s="18">
        <f t="shared" si="117"/>
        <v>5.4359260127714366E-2</v>
      </c>
      <c r="L117" s="18">
        <f t="shared" si="97"/>
        <v>9.4153000403054313E-2</v>
      </c>
      <c r="M117" s="24" t="str">
        <f t="shared" si="118"/>
        <v>red</v>
      </c>
      <c r="N117" s="18">
        <f t="shared" si="99"/>
        <v>1.7320508075688767</v>
      </c>
      <c r="O117" s="18">
        <f t="shared" si="119"/>
        <v>0</v>
      </c>
      <c r="P117" s="6">
        <f t="shared" si="120"/>
        <v>-180.10000000000002</v>
      </c>
      <c r="Q117" s="21" t="str">
        <f t="shared" si="121"/>
        <v>-</v>
      </c>
    </row>
    <row r="118" spans="1:17" x14ac:dyDescent="0.25">
      <c r="A118" s="6">
        <v>107</v>
      </c>
      <c r="B118" s="18">
        <f t="shared" si="111"/>
        <v>5.4359260127714366E-2</v>
      </c>
      <c r="C118" s="18">
        <f t="shared" si="112"/>
        <v>9.4153000403054313E-2</v>
      </c>
      <c r="D118" s="6">
        <f t="shared" si="113"/>
        <v>179.89999999999998</v>
      </c>
      <c r="E118" s="18">
        <f t="shared" si="98"/>
        <v>-1.7453310241892584E-3</v>
      </c>
      <c r="F118" s="18">
        <f t="shared" si="114"/>
        <v>9.4247875306207193E-2</v>
      </c>
      <c r="G118" s="18">
        <f t="shared" si="115"/>
        <v>-442.1955020462309</v>
      </c>
      <c r="H118" s="18">
        <f t="shared" si="95"/>
        <v>0.8660254037844386</v>
      </c>
      <c r="I118" s="18">
        <f t="shared" si="116"/>
        <v>-5.4468922732888961E-2</v>
      </c>
      <c r="J118" s="18">
        <f t="shared" si="96"/>
        <v>9.434294160690708E-2</v>
      </c>
      <c r="K118" s="18">
        <f t="shared" si="117"/>
        <v>5.4359260127714373E-2</v>
      </c>
      <c r="L118" s="18">
        <f t="shared" si="97"/>
        <v>9.4153000403054327E-2</v>
      </c>
      <c r="M118" s="24" t="str">
        <f t="shared" si="118"/>
        <v>black</v>
      </c>
      <c r="N118" s="18">
        <f t="shared" si="99"/>
        <v>-1.7320508075688767</v>
      </c>
      <c r="O118" s="18">
        <f t="shared" si="119"/>
        <v>0</v>
      </c>
      <c r="P118" s="6">
        <f t="shared" si="120"/>
        <v>60.100000000000023</v>
      </c>
      <c r="Q118" s="21" t="str">
        <f t="shared" si="121"/>
        <v>-</v>
      </c>
    </row>
    <row r="119" spans="1:17" x14ac:dyDescent="0.25">
      <c r="A119" s="6">
        <v>108</v>
      </c>
      <c r="B119" s="18">
        <f t="shared" si="111"/>
        <v>-5.4468922732888961E-2</v>
      </c>
      <c r="C119" s="18">
        <f t="shared" si="112"/>
        <v>9.434294160690708E-2</v>
      </c>
      <c r="D119" s="6">
        <f t="shared" si="113"/>
        <v>60.100000000000023</v>
      </c>
      <c r="E119" s="18">
        <f t="shared" si="98"/>
        <v>1.7390533002149779</v>
      </c>
      <c r="F119" s="18">
        <f t="shared" si="114"/>
        <v>0.18906730144469225</v>
      </c>
      <c r="G119" s="18">
        <f t="shared" si="115"/>
        <v>0.38926817381391493</v>
      </c>
      <c r="H119" s="18">
        <f t="shared" si="95"/>
        <v>0.8660254037844386</v>
      </c>
      <c r="I119" s="18">
        <f t="shared" si="116"/>
        <v>-5.4468922732888961E-2</v>
      </c>
      <c r="J119" s="18">
        <f t="shared" si="96"/>
        <v>9.434294160690708E-2</v>
      </c>
      <c r="K119" s="18">
        <f t="shared" si="117"/>
        <v>-26.999999999994269</v>
      </c>
      <c r="L119" s="18">
        <f t="shared" si="97"/>
        <v>-46.765371804349748</v>
      </c>
      <c r="M119" s="24" t="str">
        <f t="shared" si="118"/>
        <v>blue</v>
      </c>
      <c r="N119" s="18">
        <f t="shared" si="99"/>
        <v>0</v>
      </c>
      <c r="O119" s="18">
        <f t="shared" si="119"/>
        <v>0.8660254037844386</v>
      </c>
      <c r="P119" s="6">
        <f t="shared" si="120"/>
        <v>299.89999999999998</v>
      </c>
      <c r="Q119" s="21" t="str">
        <f t="shared" si="121"/>
        <v>-</v>
      </c>
    </row>
    <row r="120" spans="1:17" x14ac:dyDescent="0.25">
      <c r="A120" s="6">
        <v>109</v>
      </c>
      <c r="B120" s="18">
        <f t="shared" si="111"/>
        <v>0.38926817381391493</v>
      </c>
      <c r="C120" s="18">
        <f t="shared" si="112"/>
        <v>0.8660254037844386</v>
      </c>
      <c r="D120" s="6">
        <f t="shared" si="113"/>
        <v>299.89999999999998</v>
      </c>
      <c r="E120" s="18">
        <f t="shared" si="98"/>
        <v>-1.7390533002149788</v>
      </c>
      <c r="F120" s="18">
        <f t="shared" si="114"/>
        <v>1.5429835061241852</v>
      </c>
      <c r="G120" s="18">
        <f t="shared" si="115"/>
        <v>0.38926817381391488</v>
      </c>
      <c r="H120" s="18">
        <f t="shared" si="95"/>
        <v>0.8660254037844386</v>
      </c>
      <c r="I120" s="18">
        <f t="shared" si="116"/>
        <v>220.34775102307054</v>
      </c>
      <c r="J120" s="18">
        <f t="shared" si="96"/>
        <v>-381.65350010549514</v>
      </c>
      <c r="K120" s="18">
        <f t="shared" si="117"/>
        <v>0.44452239351279815</v>
      </c>
      <c r="L120" s="18">
        <f t="shared" si="97"/>
        <v>0.76993537066629203</v>
      </c>
      <c r="M120" s="24" t="str">
        <f t="shared" si="118"/>
        <v>red</v>
      </c>
      <c r="N120" s="18">
        <f t="shared" si="99"/>
        <v>1.7320508075688767</v>
      </c>
      <c r="O120" s="18">
        <f t="shared" si="119"/>
        <v>0</v>
      </c>
      <c r="P120" s="6">
        <f t="shared" si="120"/>
        <v>-179.89999999999998</v>
      </c>
      <c r="Q120" s="21" t="str">
        <f t="shared" si="121"/>
        <v>-</v>
      </c>
    </row>
    <row r="121" spans="1:17" x14ac:dyDescent="0.25">
      <c r="A121" s="6">
        <v>110</v>
      </c>
      <c r="B121" s="18">
        <f t="shared" si="111"/>
        <v>0.44452239351279815</v>
      </c>
      <c r="C121" s="18">
        <f t="shared" si="112"/>
        <v>0.76993537066629203</v>
      </c>
      <c r="D121" s="6">
        <f t="shared" si="113"/>
        <v>180.10000000000002</v>
      </c>
      <c r="E121" s="18">
        <f t="shared" si="98"/>
        <v>1.7453310241890133E-3</v>
      </c>
      <c r="F121" s="18">
        <f t="shared" si="114"/>
        <v>0.76915953194194742</v>
      </c>
      <c r="G121" s="18">
        <f t="shared" si="115"/>
        <v>55.50000000000054</v>
      </c>
      <c r="H121" s="18">
        <f t="shared" si="95"/>
        <v>0.8660254037844386</v>
      </c>
      <c r="I121" s="18">
        <f t="shared" si="116"/>
        <v>-0.4436274339416294</v>
      </c>
      <c r="J121" s="18">
        <f t="shared" si="96"/>
        <v>0.76838525521830769</v>
      </c>
      <c r="K121" s="18">
        <f t="shared" si="117"/>
        <v>0.44452239351279815</v>
      </c>
      <c r="L121" s="18">
        <f t="shared" si="97"/>
        <v>0.76993537066629203</v>
      </c>
      <c r="M121" s="24" t="str">
        <f t="shared" si="118"/>
        <v>black</v>
      </c>
      <c r="N121" s="18">
        <f t="shared" si="99"/>
        <v>-1.7320508075688767</v>
      </c>
      <c r="O121" s="18">
        <f t="shared" si="119"/>
        <v>0</v>
      </c>
      <c r="P121" s="6">
        <f t="shared" si="120"/>
        <v>59.899999999999977</v>
      </c>
      <c r="Q121" s="21" t="str">
        <f t="shared" si="121"/>
        <v>-</v>
      </c>
    </row>
    <row r="122" spans="1:17" x14ac:dyDescent="0.25">
      <c r="A122" s="6">
        <v>111</v>
      </c>
      <c r="B122" s="18">
        <f t="shared" si="111"/>
        <v>-0.4436274339416294</v>
      </c>
      <c r="C122" s="18">
        <f t="shared" si="112"/>
        <v>0.76838525521830769</v>
      </c>
      <c r="D122" s="6">
        <f t="shared" si="113"/>
        <v>59.899999999999977</v>
      </c>
      <c r="E122" s="18">
        <f t="shared" si="98"/>
        <v>1.7250905244220627</v>
      </c>
      <c r="F122" s="18">
        <f t="shared" si="114"/>
        <v>1.5336827378846871</v>
      </c>
      <c r="G122" s="18">
        <f t="shared" si="115"/>
        <v>-0.38702741951697062</v>
      </c>
      <c r="H122" s="18">
        <f t="shared" si="95"/>
        <v>0.8660254037844386</v>
      </c>
      <c r="I122" s="18">
        <f t="shared" si="116"/>
        <v>-0.44362743394162935</v>
      </c>
      <c r="J122" s="18">
        <f t="shared" si="96"/>
        <v>0.76838525521830758</v>
      </c>
      <c r="K122" s="18">
        <f t="shared" si="117"/>
        <v>220.34775102313174</v>
      </c>
      <c r="L122" s="18">
        <f t="shared" si="97"/>
        <v>381.6535001056011</v>
      </c>
      <c r="M122" s="24" t="str">
        <f t="shared" si="118"/>
        <v>blue</v>
      </c>
      <c r="N122" s="18">
        <f t="shared" si="99"/>
        <v>0</v>
      </c>
      <c r="O122" s="18">
        <f t="shared" si="119"/>
        <v>0.8660254037844386</v>
      </c>
      <c r="P122" s="6">
        <f t="shared" si="120"/>
        <v>300.10000000000002</v>
      </c>
      <c r="Q122" s="21" t="str">
        <f t="shared" si="121"/>
        <v>-</v>
      </c>
    </row>
    <row r="123" spans="1:17" x14ac:dyDescent="0.25">
      <c r="A123" s="6">
        <v>112</v>
      </c>
      <c r="B123" s="18">
        <f t="shared" si="111"/>
        <v>-0.38702741951697062</v>
      </c>
      <c r="C123" s="18">
        <f t="shared" si="112"/>
        <v>0.8660254037844386</v>
      </c>
      <c r="D123" s="6">
        <f t="shared" si="113"/>
        <v>300.10000000000002</v>
      </c>
      <c r="E123" s="18">
        <f t="shared" si="98"/>
        <v>-1.7250905244220647</v>
      </c>
      <c r="F123" s="18">
        <f t="shared" si="114"/>
        <v>0.1983680696841893</v>
      </c>
      <c r="G123" s="18">
        <f t="shared" si="115"/>
        <v>-0.38702741951697062</v>
      </c>
      <c r="H123" s="18">
        <f t="shared" si="95"/>
        <v>0.8660254037844386</v>
      </c>
      <c r="I123" s="18">
        <f t="shared" si="116"/>
        <v>-28.500000000006491</v>
      </c>
      <c r="J123" s="18">
        <f t="shared" si="96"/>
        <v>49.363448015724231</v>
      </c>
      <c r="K123" s="18">
        <f t="shared" si="117"/>
        <v>5.7379219023698587E-2</v>
      </c>
      <c r="L123" s="18">
        <f t="shared" si="97"/>
        <v>9.9383722647668593E-2</v>
      </c>
      <c r="M123" s="24" t="str">
        <f t="shared" si="118"/>
        <v>red</v>
      </c>
      <c r="N123" s="18">
        <f t="shared" si="99"/>
        <v>1.7320508075688767</v>
      </c>
      <c r="O123" s="18">
        <f t="shared" si="119"/>
        <v>0</v>
      </c>
      <c r="P123" s="6">
        <f t="shared" si="120"/>
        <v>-180.10000000000002</v>
      </c>
      <c r="Q123" s="21" t="str">
        <f t="shared" si="121"/>
        <v>-</v>
      </c>
    </row>
    <row r="124" spans="1:17" x14ac:dyDescent="0.25">
      <c r="A124" s="6">
        <v>113</v>
      </c>
      <c r="B124" s="18">
        <f t="shared" si="111"/>
        <v>5.7379219023698587E-2</v>
      </c>
      <c r="C124" s="18">
        <f t="shared" si="112"/>
        <v>9.9383722647668593E-2</v>
      </c>
      <c r="D124" s="6">
        <f t="shared" si="113"/>
        <v>179.89999999999998</v>
      </c>
      <c r="E124" s="18">
        <f t="shared" si="98"/>
        <v>-1.7453310241892584E-3</v>
      </c>
      <c r="F124" s="18">
        <f t="shared" si="114"/>
        <v>9.9483868378774404E-2</v>
      </c>
      <c r="G124" s="18">
        <f t="shared" si="115"/>
        <v>-439.19550204623118</v>
      </c>
      <c r="H124" s="18">
        <f t="shared" si="95"/>
        <v>0.8660254037844386</v>
      </c>
      <c r="I124" s="18">
        <f t="shared" si="116"/>
        <v>-5.7494973995827321E-2</v>
      </c>
      <c r="J124" s="18">
        <f t="shared" si="96"/>
        <v>9.9584216140624279E-2</v>
      </c>
      <c r="K124" s="18">
        <f t="shared" si="117"/>
        <v>5.7379219023698587E-2</v>
      </c>
      <c r="L124" s="18">
        <f t="shared" si="97"/>
        <v>9.9383722647668593E-2</v>
      </c>
      <c r="M124" s="24" t="str">
        <f t="shared" si="118"/>
        <v>black</v>
      </c>
      <c r="N124" s="18">
        <f t="shared" si="99"/>
        <v>-1.7320508075688767</v>
      </c>
      <c r="O124" s="18">
        <f t="shared" si="119"/>
        <v>0</v>
      </c>
      <c r="P124" s="6">
        <f t="shared" si="120"/>
        <v>60.100000000000023</v>
      </c>
      <c r="Q124" s="21" t="str">
        <f t="shared" si="121"/>
        <v>-</v>
      </c>
    </row>
    <row r="125" spans="1:17" x14ac:dyDescent="0.25">
      <c r="A125" s="6">
        <v>114</v>
      </c>
      <c r="B125" s="18">
        <f t="shared" si="111"/>
        <v>-5.7494973995827321E-2</v>
      </c>
      <c r="C125" s="18">
        <f t="shared" si="112"/>
        <v>9.9584216140624279E-2</v>
      </c>
      <c r="D125" s="6">
        <f t="shared" si="113"/>
        <v>60.100000000000023</v>
      </c>
      <c r="E125" s="18">
        <f t="shared" si="98"/>
        <v>1.7390533002149779</v>
      </c>
      <c r="F125" s="18">
        <f t="shared" si="114"/>
        <v>0.1995710404138421</v>
      </c>
      <c r="G125" s="18">
        <f t="shared" si="115"/>
        <v>0.38322825602194649</v>
      </c>
      <c r="H125" s="18">
        <f t="shared" si="95"/>
        <v>0.8660254037844386</v>
      </c>
      <c r="I125" s="18">
        <f t="shared" si="116"/>
        <v>-5.7494973995827314E-2</v>
      </c>
      <c r="J125" s="18">
        <f t="shared" si="96"/>
        <v>9.9584216140624265E-2</v>
      </c>
      <c r="K125" s="18">
        <f t="shared" si="117"/>
        <v>-28.499999999993992</v>
      </c>
      <c r="L125" s="18">
        <f t="shared" si="97"/>
        <v>-49.363448015702581</v>
      </c>
      <c r="M125" s="24" t="str">
        <f t="shared" si="118"/>
        <v>blue</v>
      </c>
      <c r="N125" s="18">
        <f t="shared" si="99"/>
        <v>0</v>
      </c>
      <c r="O125" s="18">
        <f t="shared" si="119"/>
        <v>0.8660254037844386</v>
      </c>
      <c r="P125" s="6">
        <f t="shared" si="120"/>
        <v>299.89999999999998</v>
      </c>
      <c r="Q125" s="21" t="str">
        <f t="shared" si="121"/>
        <v>-</v>
      </c>
    </row>
    <row r="126" spans="1:17" x14ac:dyDescent="0.25">
      <c r="A126" s="6">
        <v>115</v>
      </c>
      <c r="B126" s="18">
        <f t="shared" si="111"/>
        <v>0.38322825602194649</v>
      </c>
      <c r="C126" s="18">
        <f t="shared" si="112"/>
        <v>0.8660254037844386</v>
      </c>
      <c r="D126" s="6">
        <f t="shared" si="113"/>
        <v>299.89999999999998</v>
      </c>
      <c r="E126" s="18">
        <f t="shared" si="98"/>
        <v>-1.7390533002149788</v>
      </c>
      <c r="F126" s="18">
        <f t="shared" si="114"/>
        <v>1.5324797671550354</v>
      </c>
      <c r="G126" s="18">
        <f t="shared" si="115"/>
        <v>0.38322825602194643</v>
      </c>
      <c r="H126" s="18">
        <f t="shared" si="95"/>
        <v>0.8660254037844386</v>
      </c>
      <c r="I126" s="18">
        <f t="shared" si="116"/>
        <v>218.84775102307103</v>
      </c>
      <c r="J126" s="18">
        <f t="shared" si="96"/>
        <v>-379.05542389414262</v>
      </c>
      <c r="K126" s="18">
        <f t="shared" si="117"/>
        <v>0.44149634224985984</v>
      </c>
      <c r="L126" s="18">
        <f t="shared" si="97"/>
        <v>0.76469409613257489</v>
      </c>
      <c r="M126" s="24" t="str">
        <f t="shared" si="118"/>
        <v>red</v>
      </c>
      <c r="N126" s="18">
        <f t="shared" si="99"/>
        <v>1.7320508075688767</v>
      </c>
      <c r="O126" s="18">
        <f t="shared" si="119"/>
        <v>0</v>
      </c>
      <c r="P126" s="6">
        <f t="shared" si="120"/>
        <v>-179.89999999999998</v>
      </c>
      <c r="Q126" s="21" t="str">
        <f t="shared" si="121"/>
        <v>-</v>
      </c>
    </row>
    <row r="127" spans="1:17" x14ac:dyDescent="0.25">
      <c r="A127" s="6">
        <v>116</v>
      </c>
      <c r="B127" s="18">
        <f t="shared" si="111"/>
        <v>0.44149634224985984</v>
      </c>
      <c r="C127" s="18">
        <f t="shared" si="112"/>
        <v>0.76469409613257489</v>
      </c>
      <c r="D127" s="6">
        <f t="shared" si="113"/>
        <v>180.10000000000002</v>
      </c>
      <c r="E127" s="18">
        <f t="shared" si="98"/>
        <v>1.7453310241890133E-3</v>
      </c>
      <c r="F127" s="18">
        <f t="shared" si="114"/>
        <v>0.76392353886938025</v>
      </c>
      <c r="G127" s="18">
        <f t="shared" si="115"/>
        <v>58.500000000000611</v>
      </c>
      <c r="H127" s="18">
        <f t="shared" si="95"/>
        <v>0.8660254037844386</v>
      </c>
      <c r="I127" s="18">
        <f t="shared" si="116"/>
        <v>-0.44060747504564518</v>
      </c>
      <c r="J127" s="18">
        <f t="shared" si="96"/>
        <v>0.7631545329736934</v>
      </c>
      <c r="K127" s="18">
        <f t="shared" si="117"/>
        <v>0.44149634224985984</v>
      </c>
      <c r="L127" s="18">
        <f t="shared" si="97"/>
        <v>0.76469409613257489</v>
      </c>
      <c r="M127" s="24" t="str">
        <f t="shared" si="118"/>
        <v>black</v>
      </c>
      <c r="N127" s="18">
        <f t="shared" si="99"/>
        <v>-1.7320508075688767</v>
      </c>
      <c r="O127" s="18">
        <f t="shared" si="119"/>
        <v>0</v>
      </c>
      <c r="P127" s="6">
        <f t="shared" si="120"/>
        <v>59.899999999999977</v>
      </c>
      <c r="Q127" s="21" t="str">
        <f t="shared" si="121"/>
        <v>-</v>
      </c>
    </row>
    <row r="128" spans="1:17" x14ac:dyDescent="0.25">
      <c r="A128" s="6">
        <v>117</v>
      </c>
      <c r="B128" s="18">
        <f t="shared" si="111"/>
        <v>-0.44060747504564518</v>
      </c>
      <c r="C128" s="18">
        <f t="shared" si="112"/>
        <v>0.7631545329736934</v>
      </c>
      <c r="D128" s="6">
        <f t="shared" si="113"/>
        <v>59.899999999999977</v>
      </c>
      <c r="E128" s="18">
        <f t="shared" si="98"/>
        <v>1.7250905244220627</v>
      </c>
      <c r="F128" s="18">
        <f t="shared" si="114"/>
        <v>1.5232423131644663</v>
      </c>
      <c r="G128" s="18">
        <f t="shared" si="115"/>
        <v>-0.38097531699109388</v>
      </c>
      <c r="H128" s="18">
        <f t="shared" si="95"/>
        <v>0.8660254037844386</v>
      </c>
      <c r="I128" s="18">
        <f t="shared" si="116"/>
        <v>-0.44060747504564513</v>
      </c>
      <c r="J128" s="18">
        <f t="shared" si="96"/>
        <v>0.7631545329736934</v>
      </c>
      <c r="K128" s="18">
        <f t="shared" si="117"/>
        <v>218.84775102313179</v>
      </c>
      <c r="L128" s="18">
        <f t="shared" si="97"/>
        <v>379.05542389424789</v>
      </c>
      <c r="M128" s="24" t="str">
        <f t="shared" si="118"/>
        <v>blue</v>
      </c>
      <c r="N128" s="18">
        <f t="shared" si="99"/>
        <v>0</v>
      </c>
      <c r="O128" s="18">
        <f t="shared" si="119"/>
        <v>0.8660254037844386</v>
      </c>
      <c r="P128" s="6">
        <f t="shared" si="120"/>
        <v>300.10000000000002</v>
      </c>
      <c r="Q128" s="21" t="str">
        <f t="shared" si="121"/>
        <v>-</v>
      </c>
    </row>
    <row r="129" spans="1:17" x14ac:dyDescent="0.25">
      <c r="A129" s="6">
        <v>118</v>
      </c>
      <c r="B129" s="18">
        <f t="shared" si="111"/>
        <v>-0.38097531699109388</v>
      </c>
      <c r="C129" s="18">
        <f t="shared" si="112"/>
        <v>0.8660254037844386</v>
      </c>
      <c r="D129" s="6">
        <f t="shared" si="113"/>
        <v>300.10000000000002</v>
      </c>
      <c r="E129" s="18">
        <f t="shared" si="98"/>
        <v>-1.7250905244220647</v>
      </c>
      <c r="F129" s="18">
        <f t="shared" si="114"/>
        <v>0.20880849440441007</v>
      </c>
      <c r="G129" s="18">
        <f t="shared" si="115"/>
        <v>-0.38097531699109394</v>
      </c>
      <c r="H129" s="18">
        <f t="shared" si="95"/>
        <v>0.8660254037844386</v>
      </c>
      <c r="I129" s="18">
        <f t="shared" si="116"/>
        <v>-30.000000000006875</v>
      </c>
      <c r="J129" s="18">
        <f t="shared" si="96"/>
        <v>51.961524227078208</v>
      </c>
      <c r="K129" s="18">
        <f t="shared" si="117"/>
        <v>6.0399177919682807E-2</v>
      </c>
      <c r="L129" s="18">
        <f t="shared" si="97"/>
        <v>0.10461444489228287</v>
      </c>
      <c r="M129" s="24" t="str">
        <f t="shared" si="118"/>
        <v>red</v>
      </c>
      <c r="N129" s="18">
        <f t="shared" si="99"/>
        <v>1.7320508075688767</v>
      </c>
      <c r="O129" s="18">
        <f t="shared" si="119"/>
        <v>0</v>
      </c>
      <c r="P129" s="6">
        <f t="shared" si="120"/>
        <v>-180.10000000000002</v>
      </c>
      <c r="Q129" s="21" t="str">
        <f t="shared" si="121"/>
        <v>-</v>
      </c>
    </row>
    <row r="130" spans="1:17" x14ac:dyDescent="0.25">
      <c r="A130" s="6">
        <v>119</v>
      </c>
      <c r="B130" s="18">
        <f t="shared" si="111"/>
        <v>6.0399177919682807E-2</v>
      </c>
      <c r="C130" s="18">
        <f t="shared" si="112"/>
        <v>0.10461444489228287</v>
      </c>
      <c r="D130" s="6">
        <f t="shared" si="113"/>
        <v>179.89999999999998</v>
      </c>
      <c r="E130" s="18">
        <f t="shared" si="98"/>
        <v>-1.7453310241892584E-3</v>
      </c>
      <c r="F130" s="18">
        <f t="shared" si="114"/>
        <v>0.10471986145134163</v>
      </c>
      <c r="G130" s="18">
        <f t="shared" si="115"/>
        <v>-436.19550204623152</v>
      </c>
      <c r="H130" s="18">
        <f t="shared" si="95"/>
        <v>0.8660254037844386</v>
      </c>
      <c r="I130" s="18">
        <f t="shared" si="116"/>
        <v>-6.0521025258765689E-2</v>
      </c>
      <c r="J130" s="18">
        <f t="shared" si="96"/>
        <v>0.10482549067434149</v>
      </c>
      <c r="K130" s="18">
        <f t="shared" si="117"/>
        <v>6.0399177919682807E-2</v>
      </c>
      <c r="L130" s="18">
        <f t="shared" si="97"/>
        <v>0.10461444489228287</v>
      </c>
      <c r="M130" s="24" t="str">
        <f t="shared" si="118"/>
        <v>black</v>
      </c>
      <c r="N130" s="18">
        <f t="shared" si="99"/>
        <v>-1.7320508075688767</v>
      </c>
      <c r="O130" s="18">
        <f t="shared" si="119"/>
        <v>0</v>
      </c>
      <c r="P130" s="6">
        <f t="shared" si="120"/>
        <v>60.100000000000023</v>
      </c>
      <c r="Q130" s="21" t="str">
        <f t="shared" si="121"/>
        <v>-</v>
      </c>
    </row>
    <row r="131" spans="1:17" x14ac:dyDescent="0.25">
      <c r="A131" s="6">
        <v>120</v>
      </c>
      <c r="B131" s="18">
        <f t="shared" si="111"/>
        <v>-6.0521025258765689E-2</v>
      </c>
      <c r="C131" s="18">
        <f t="shared" si="112"/>
        <v>0.10482549067434149</v>
      </c>
      <c r="D131" s="6">
        <f t="shared" si="113"/>
        <v>60.100000000000023</v>
      </c>
      <c r="E131" s="18">
        <f t="shared" si="98"/>
        <v>1.7390533002149779</v>
      </c>
      <c r="F131" s="18">
        <f t="shared" si="114"/>
        <v>0.21007477938299202</v>
      </c>
      <c r="G131" s="18">
        <f t="shared" si="115"/>
        <v>0.37718833822997799</v>
      </c>
      <c r="H131" s="18">
        <f t="shared" si="95"/>
        <v>0.8660254037844386</v>
      </c>
      <c r="I131" s="18">
        <f t="shared" si="116"/>
        <v>-6.0521025258765689E-2</v>
      </c>
      <c r="J131" s="18">
        <f t="shared" si="96"/>
        <v>0.10482549067434149</v>
      </c>
      <c r="K131" s="18">
        <f t="shared" si="117"/>
        <v>-29.999999999993722</v>
      </c>
      <c r="L131" s="18">
        <f t="shared" si="97"/>
        <v>-51.961524227055428</v>
      </c>
      <c r="M131" s="24" t="str">
        <f t="shared" si="118"/>
        <v>blue</v>
      </c>
      <c r="N131" s="18">
        <f t="shared" si="99"/>
        <v>0</v>
      </c>
      <c r="O131" s="18">
        <f t="shared" si="119"/>
        <v>0.8660254037844386</v>
      </c>
      <c r="P131" s="6">
        <f t="shared" si="120"/>
        <v>299.89999999999998</v>
      </c>
      <c r="Q131" s="21" t="str">
        <f t="shared" si="121"/>
        <v>-</v>
      </c>
    </row>
    <row r="132" spans="1:17" x14ac:dyDescent="0.25">
      <c r="A132" s="6">
        <v>121</v>
      </c>
      <c r="B132" s="18">
        <f t="shared" si="111"/>
        <v>0.37718833822997799</v>
      </c>
      <c r="C132" s="18">
        <f t="shared" si="112"/>
        <v>0.8660254037844386</v>
      </c>
      <c r="D132" s="6">
        <f t="shared" si="113"/>
        <v>299.89999999999998</v>
      </c>
      <c r="E132" s="18">
        <f t="shared" si="98"/>
        <v>-1.7390533002149788</v>
      </c>
      <c r="F132" s="18">
        <f t="shared" si="114"/>
        <v>1.5219760281858856</v>
      </c>
      <c r="G132" s="18">
        <f t="shared" si="115"/>
        <v>0.37718833822997805</v>
      </c>
      <c r="H132" s="18">
        <f t="shared" si="95"/>
        <v>0.8660254037844386</v>
      </c>
      <c r="I132" s="18">
        <f t="shared" si="116"/>
        <v>217.34775102307148</v>
      </c>
      <c r="J132" s="18">
        <f t="shared" si="96"/>
        <v>-376.4573476827901</v>
      </c>
      <c r="K132" s="18">
        <f t="shared" si="117"/>
        <v>0.43847029098692147</v>
      </c>
      <c r="L132" s="18">
        <f t="shared" si="97"/>
        <v>0.75945282159885774</v>
      </c>
      <c r="M132" s="24" t="str">
        <f t="shared" si="118"/>
        <v>red</v>
      </c>
      <c r="N132" s="18">
        <f t="shared" si="99"/>
        <v>1.7320508075688767</v>
      </c>
      <c r="O132" s="18">
        <f t="shared" si="119"/>
        <v>0</v>
      </c>
      <c r="P132" s="6">
        <f t="shared" si="120"/>
        <v>-179.89999999999998</v>
      </c>
      <c r="Q132" s="21" t="str">
        <f t="shared" si="121"/>
        <v>-</v>
      </c>
    </row>
    <row r="133" spans="1:17" x14ac:dyDescent="0.25">
      <c r="A133" s="6">
        <v>122</v>
      </c>
      <c r="B133" s="18">
        <f t="shared" si="111"/>
        <v>0.43847029098692147</v>
      </c>
      <c r="C133" s="18">
        <f t="shared" si="112"/>
        <v>0.75945282159885774</v>
      </c>
      <c r="D133" s="6">
        <f t="shared" si="113"/>
        <v>180.10000000000002</v>
      </c>
      <c r="E133" s="18">
        <f t="shared" si="98"/>
        <v>1.7453310241890133E-3</v>
      </c>
      <c r="F133" s="18">
        <f t="shared" si="114"/>
        <v>0.75868754579681308</v>
      </c>
      <c r="G133" s="18">
        <f t="shared" si="115"/>
        <v>61.500000000000689</v>
      </c>
      <c r="H133" s="18">
        <f t="shared" si="95"/>
        <v>0.8660254037844386</v>
      </c>
      <c r="I133" s="18">
        <f t="shared" si="116"/>
        <v>-0.43758751614966102</v>
      </c>
      <c r="J133" s="18">
        <f t="shared" si="96"/>
        <v>0.75792381072907922</v>
      </c>
      <c r="K133" s="18">
        <f t="shared" si="117"/>
        <v>0.43847029098692147</v>
      </c>
      <c r="L133" s="18">
        <f t="shared" si="97"/>
        <v>0.75945282159885774</v>
      </c>
      <c r="M133" s="24" t="str">
        <f t="shared" si="118"/>
        <v>black</v>
      </c>
      <c r="N133" s="18">
        <f t="shared" si="99"/>
        <v>-1.7320508075688767</v>
      </c>
      <c r="O133" s="18">
        <f t="shared" si="119"/>
        <v>0</v>
      </c>
      <c r="P133" s="6">
        <f t="shared" si="120"/>
        <v>59.899999999999977</v>
      </c>
      <c r="Q133" s="21" t="str">
        <f t="shared" si="121"/>
        <v>-</v>
      </c>
    </row>
    <row r="134" spans="1:17" x14ac:dyDescent="0.25">
      <c r="A134" s="6">
        <v>123</v>
      </c>
      <c r="B134" s="18">
        <f t="shared" si="111"/>
        <v>-0.43758751614966102</v>
      </c>
      <c r="C134" s="18">
        <f t="shared" si="112"/>
        <v>0.75792381072907922</v>
      </c>
      <c r="D134" s="6">
        <f t="shared" si="113"/>
        <v>59.899999999999977</v>
      </c>
      <c r="E134" s="18">
        <f t="shared" si="98"/>
        <v>1.7250905244220627</v>
      </c>
      <c r="F134" s="18">
        <f t="shared" si="114"/>
        <v>1.5128018884442458</v>
      </c>
      <c r="G134" s="18">
        <f t="shared" si="115"/>
        <v>-0.37492321446521731</v>
      </c>
      <c r="H134" s="18">
        <f t="shared" si="95"/>
        <v>0.8660254037844386</v>
      </c>
      <c r="I134" s="18">
        <f t="shared" si="116"/>
        <v>-0.43758751614966096</v>
      </c>
      <c r="J134" s="18">
        <f t="shared" si="96"/>
        <v>0.75792381072907922</v>
      </c>
      <c r="K134" s="18">
        <f t="shared" si="117"/>
        <v>217.34775102313188</v>
      </c>
      <c r="L134" s="18">
        <f t="shared" si="97"/>
        <v>376.45734768289475</v>
      </c>
      <c r="M134" s="24" t="str">
        <f t="shared" si="118"/>
        <v>blue</v>
      </c>
      <c r="N134" s="18">
        <f t="shared" si="99"/>
        <v>0</v>
      </c>
      <c r="O134" s="18">
        <f t="shared" si="119"/>
        <v>0.8660254037844386</v>
      </c>
      <c r="P134" s="6">
        <f t="shared" si="120"/>
        <v>300.10000000000002</v>
      </c>
      <c r="Q134" s="21" t="str">
        <f t="shared" si="121"/>
        <v>-</v>
      </c>
    </row>
    <row r="135" spans="1:17" x14ac:dyDescent="0.25">
      <c r="A135" s="6">
        <v>124</v>
      </c>
      <c r="B135" s="18">
        <f t="shared" si="111"/>
        <v>-0.37492321446521731</v>
      </c>
      <c r="C135" s="18">
        <f t="shared" si="112"/>
        <v>0.8660254037844386</v>
      </c>
      <c r="D135" s="6">
        <f t="shared" si="113"/>
        <v>300.10000000000002</v>
      </c>
      <c r="E135" s="18">
        <f t="shared" si="98"/>
        <v>-1.7250905244220647</v>
      </c>
      <c r="F135" s="18">
        <f t="shared" si="114"/>
        <v>0.21924891912463063</v>
      </c>
      <c r="G135" s="18">
        <f t="shared" si="115"/>
        <v>-0.37492321446521731</v>
      </c>
      <c r="H135" s="18">
        <f t="shared" si="95"/>
        <v>0.8660254037844386</v>
      </c>
      <c r="I135" s="18">
        <f t="shared" si="116"/>
        <v>-31.500000000007226</v>
      </c>
      <c r="J135" s="18">
        <f t="shared" si="96"/>
        <v>54.559600438432135</v>
      </c>
      <c r="K135" s="18">
        <f t="shared" si="117"/>
        <v>6.3419136815666965E-2</v>
      </c>
      <c r="L135" s="18">
        <f t="shared" si="97"/>
        <v>0.10984516713689706</v>
      </c>
      <c r="M135" s="24" t="str">
        <f t="shared" si="118"/>
        <v>red</v>
      </c>
      <c r="N135" s="18">
        <f t="shared" si="99"/>
        <v>1.7320508075688767</v>
      </c>
      <c r="O135" s="18">
        <f t="shared" si="119"/>
        <v>0</v>
      </c>
      <c r="P135" s="6">
        <f t="shared" si="120"/>
        <v>-180.10000000000002</v>
      </c>
      <c r="Q135" s="21" t="str">
        <f t="shared" si="121"/>
        <v>-</v>
      </c>
    </row>
    <row r="136" spans="1:17" x14ac:dyDescent="0.25">
      <c r="A136" s="6">
        <v>125</v>
      </c>
      <c r="B136" s="18">
        <f t="shared" si="111"/>
        <v>6.3419136815666965E-2</v>
      </c>
      <c r="C136" s="18">
        <f t="shared" si="112"/>
        <v>0.10984516713689706</v>
      </c>
      <c r="D136" s="6">
        <f t="shared" si="113"/>
        <v>179.89999999999998</v>
      </c>
      <c r="E136" s="18">
        <f t="shared" si="98"/>
        <v>-1.7453310241892584E-3</v>
      </c>
      <c r="F136" s="18">
        <f t="shared" si="114"/>
        <v>0.10995585452390874</v>
      </c>
      <c r="G136" s="18">
        <f t="shared" si="115"/>
        <v>-433.19550204623187</v>
      </c>
      <c r="H136" s="18">
        <f t="shared" si="95"/>
        <v>0.8660254037844386</v>
      </c>
      <c r="I136" s="18">
        <f t="shared" si="116"/>
        <v>-6.3547076521703993E-2</v>
      </c>
      <c r="J136" s="18">
        <f t="shared" si="96"/>
        <v>0.11006676520805861</v>
      </c>
      <c r="K136" s="18">
        <f t="shared" si="117"/>
        <v>6.3419136815666965E-2</v>
      </c>
      <c r="L136" s="18">
        <f t="shared" si="97"/>
        <v>0.10984516713689706</v>
      </c>
      <c r="M136" s="24" t="str">
        <f t="shared" si="118"/>
        <v>black</v>
      </c>
      <c r="N136" s="18">
        <f t="shared" si="99"/>
        <v>-1.7320508075688767</v>
      </c>
      <c r="O136" s="18">
        <f t="shared" si="119"/>
        <v>0</v>
      </c>
      <c r="P136" s="6">
        <f t="shared" si="120"/>
        <v>60.100000000000023</v>
      </c>
      <c r="Q136" s="21" t="str">
        <f t="shared" si="121"/>
        <v>-</v>
      </c>
    </row>
    <row r="137" spans="1:17" x14ac:dyDescent="0.25">
      <c r="A137" s="6">
        <v>126</v>
      </c>
      <c r="B137" s="18">
        <f t="shared" si="111"/>
        <v>-6.3547076521703993E-2</v>
      </c>
      <c r="C137" s="18">
        <f t="shared" si="112"/>
        <v>0.11006676520805861</v>
      </c>
      <c r="D137" s="6">
        <f t="shared" si="113"/>
        <v>60.100000000000023</v>
      </c>
      <c r="E137" s="18">
        <f t="shared" si="98"/>
        <v>1.7390533002149779</v>
      </c>
      <c r="F137" s="18">
        <f t="shared" si="114"/>
        <v>0.22057851835214168</v>
      </c>
      <c r="G137" s="18">
        <f t="shared" si="115"/>
        <v>0.37114842043800966</v>
      </c>
      <c r="H137" s="18">
        <f t="shared" si="95"/>
        <v>0.8660254037844386</v>
      </c>
      <c r="I137" s="18">
        <f t="shared" si="116"/>
        <v>-6.3547076521703993E-2</v>
      </c>
      <c r="J137" s="18">
        <f t="shared" si="96"/>
        <v>0.11006676520805861</v>
      </c>
      <c r="K137" s="18">
        <f t="shared" si="117"/>
        <v>-31.499999999993417</v>
      </c>
      <c r="L137" s="18">
        <f t="shared" si="97"/>
        <v>-54.559600438408218</v>
      </c>
      <c r="M137" s="24" t="str">
        <f t="shared" si="118"/>
        <v>blue</v>
      </c>
      <c r="N137" s="18">
        <f t="shared" si="99"/>
        <v>0</v>
      </c>
      <c r="O137" s="18">
        <f t="shared" si="119"/>
        <v>0.8660254037844386</v>
      </c>
      <c r="P137" s="6">
        <f t="shared" si="120"/>
        <v>299.89999999999998</v>
      </c>
      <c r="Q137" s="21" t="str">
        <f t="shared" si="121"/>
        <v>-</v>
      </c>
    </row>
    <row r="138" spans="1:17" x14ac:dyDescent="0.25">
      <c r="A138" s="6">
        <v>127</v>
      </c>
      <c r="B138" s="18">
        <f t="shared" si="111"/>
        <v>0.37114842043800966</v>
      </c>
      <c r="C138" s="18">
        <f t="shared" si="112"/>
        <v>0.8660254037844386</v>
      </c>
      <c r="D138" s="6">
        <f t="shared" si="113"/>
        <v>299.89999999999998</v>
      </c>
      <c r="E138" s="18">
        <f t="shared" si="98"/>
        <v>-1.7390533002149788</v>
      </c>
      <c r="F138" s="18">
        <f t="shared" si="114"/>
        <v>1.5114722892167358</v>
      </c>
      <c r="G138" s="18">
        <f t="shared" si="115"/>
        <v>0.37114842043800966</v>
      </c>
      <c r="H138" s="18">
        <f t="shared" si="95"/>
        <v>0.8660254037844386</v>
      </c>
      <c r="I138" s="18">
        <f t="shared" si="116"/>
        <v>215.84775102307196</v>
      </c>
      <c r="J138" s="18">
        <f t="shared" si="96"/>
        <v>-373.85927147143764</v>
      </c>
      <c r="K138" s="18">
        <f t="shared" si="117"/>
        <v>0.43544423972398316</v>
      </c>
      <c r="L138" s="18">
        <f t="shared" si="97"/>
        <v>0.7542115470651406</v>
      </c>
      <c r="M138" s="24" t="str">
        <f t="shared" si="118"/>
        <v>red</v>
      </c>
      <c r="N138" s="18">
        <f t="shared" si="99"/>
        <v>1.7320508075688767</v>
      </c>
      <c r="O138" s="18">
        <f t="shared" si="119"/>
        <v>0</v>
      </c>
      <c r="P138" s="6">
        <f t="shared" si="120"/>
        <v>-179.89999999999998</v>
      </c>
      <c r="Q138" s="21" t="str">
        <f t="shared" si="121"/>
        <v>-</v>
      </c>
    </row>
    <row r="139" spans="1:17" x14ac:dyDescent="0.25">
      <c r="A139" s="6">
        <v>128</v>
      </c>
      <c r="B139" s="18">
        <f t="shared" si="111"/>
        <v>0.43544423972398316</v>
      </c>
      <c r="C139" s="18">
        <f t="shared" si="112"/>
        <v>0.7542115470651406</v>
      </c>
      <c r="D139" s="6">
        <f t="shared" si="113"/>
        <v>180.10000000000002</v>
      </c>
      <c r="E139" s="18">
        <f t="shared" si="98"/>
        <v>1.7453310241890133E-3</v>
      </c>
      <c r="F139" s="18">
        <f t="shared" si="114"/>
        <v>0.75345155272424591</v>
      </c>
      <c r="G139" s="18">
        <f t="shared" si="115"/>
        <v>64.500000000000753</v>
      </c>
      <c r="H139" s="18">
        <f t="shared" si="95"/>
        <v>0.8660254037844386</v>
      </c>
      <c r="I139" s="18">
        <f t="shared" si="116"/>
        <v>-0.43456755725367679</v>
      </c>
      <c r="J139" s="18">
        <f t="shared" si="96"/>
        <v>0.75269308848446492</v>
      </c>
      <c r="K139" s="18">
        <f t="shared" si="117"/>
        <v>0.43544423972398316</v>
      </c>
      <c r="L139" s="18">
        <f t="shared" si="97"/>
        <v>0.7542115470651406</v>
      </c>
      <c r="M139" s="24" t="str">
        <f t="shared" si="118"/>
        <v>black</v>
      </c>
      <c r="N139" s="18">
        <f t="shared" si="99"/>
        <v>-1.7320508075688767</v>
      </c>
      <c r="O139" s="18">
        <f t="shared" si="119"/>
        <v>0</v>
      </c>
      <c r="P139" s="6">
        <f t="shared" si="120"/>
        <v>59.899999999999977</v>
      </c>
      <c r="Q139" s="21" t="str">
        <f t="shared" si="121"/>
        <v>-</v>
      </c>
    </row>
    <row r="140" spans="1:17" x14ac:dyDescent="0.25">
      <c r="A140" s="6">
        <v>129</v>
      </c>
      <c r="B140" s="18">
        <f t="shared" si="111"/>
        <v>-0.43456755725367679</v>
      </c>
      <c r="C140" s="18">
        <f t="shared" si="112"/>
        <v>0.75269308848446492</v>
      </c>
      <c r="D140" s="6">
        <f t="shared" si="113"/>
        <v>59.899999999999977</v>
      </c>
      <c r="E140" s="18">
        <f t="shared" si="98"/>
        <v>1.7250905244220627</v>
      </c>
      <c r="F140" s="18">
        <f t="shared" si="114"/>
        <v>1.502361463724025</v>
      </c>
      <c r="G140" s="18">
        <f t="shared" si="115"/>
        <v>-0.36887111193934058</v>
      </c>
      <c r="H140" s="18">
        <f t="shared" ref="H140:H203" si="122">$C$4*G140+$D$4</f>
        <v>0.8660254037844386</v>
      </c>
      <c r="I140" s="18">
        <f t="shared" si="116"/>
        <v>-0.43456755725367674</v>
      </c>
      <c r="J140" s="18">
        <f t="shared" ref="J140:J203" si="123">$C$5*I140+$D$5</f>
        <v>0.75269308848446492</v>
      </c>
      <c r="K140" s="18">
        <f t="shared" si="117"/>
        <v>215.84775102313191</v>
      </c>
      <c r="L140" s="18">
        <f t="shared" ref="L140:L203" si="124">$C$6*K140+$D$6</f>
        <v>373.85927147154143</v>
      </c>
      <c r="M140" s="24" t="str">
        <f t="shared" si="118"/>
        <v>blue</v>
      </c>
      <c r="N140" s="18">
        <f t="shared" si="99"/>
        <v>0</v>
      </c>
      <c r="O140" s="18">
        <f t="shared" si="119"/>
        <v>0.8660254037844386</v>
      </c>
      <c r="P140" s="6">
        <f t="shared" si="120"/>
        <v>300.10000000000002</v>
      </c>
      <c r="Q140" s="21" t="str">
        <f t="shared" si="121"/>
        <v>-</v>
      </c>
    </row>
    <row r="141" spans="1:17" x14ac:dyDescent="0.25">
      <c r="A141" s="6">
        <v>130</v>
      </c>
      <c r="B141" s="18">
        <f t="shared" si="111"/>
        <v>-0.36887111193934058</v>
      </c>
      <c r="C141" s="18">
        <f t="shared" si="112"/>
        <v>0.8660254037844386</v>
      </c>
      <c r="D141" s="6">
        <f t="shared" si="113"/>
        <v>300.10000000000002</v>
      </c>
      <c r="E141" s="18">
        <f t="shared" ref="E141:E204" si="125">TAN(RADIANS(D141))</f>
        <v>-1.7250905244220647</v>
      </c>
      <c r="F141" s="18">
        <f t="shared" si="114"/>
        <v>0.2296893438448514</v>
      </c>
      <c r="G141" s="18">
        <f t="shared" si="115"/>
        <v>-0.36887111193934058</v>
      </c>
      <c r="H141" s="18">
        <f t="shared" si="122"/>
        <v>0.8660254037844386</v>
      </c>
      <c r="I141" s="18">
        <f t="shared" si="116"/>
        <v>-33.00000000000761</v>
      </c>
      <c r="J141" s="18">
        <f t="shared" si="123"/>
        <v>57.157676649786112</v>
      </c>
      <c r="K141" s="18">
        <f t="shared" si="117"/>
        <v>6.6439095711651172E-2</v>
      </c>
      <c r="L141" s="18">
        <f t="shared" si="124"/>
        <v>0.11507588938151131</v>
      </c>
      <c r="M141" s="24" t="str">
        <f t="shared" si="118"/>
        <v>red</v>
      </c>
      <c r="N141" s="18">
        <f t="shared" ref="N141:N204" si="126">VLOOKUP(M141,$B$4:$D$6,2,FALSE)</f>
        <v>1.7320508075688767</v>
      </c>
      <c r="O141" s="18">
        <f t="shared" si="119"/>
        <v>0</v>
      </c>
      <c r="P141" s="6">
        <f t="shared" si="120"/>
        <v>-180.10000000000002</v>
      </c>
      <c r="Q141" s="21" t="str">
        <f t="shared" si="121"/>
        <v>-</v>
      </c>
    </row>
    <row r="142" spans="1:17" x14ac:dyDescent="0.25">
      <c r="A142" s="6">
        <v>131</v>
      </c>
      <c r="B142" s="18">
        <f t="shared" si="111"/>
        <v>6.6439095711651172E-2</v>
      </c>
      <c r="C142" s="18">
        <f t="shared" si="112"/>
        <v>0.11507588938151131</v>
      </c>
      <c r="D142" s="6">
        <f t="shared" si="113"/>
        <v>179.89999999999998</v>
      </c>
      <c r="E142" s="18">
        <f t="shared" si="125"/>
        <v>-1.7453310241892584E-3</v>
      </c>
      <c r="F142" s="18">
        <f t="shared" si="114"/>
        <v>0.11519184759647594</v>
      </c>
      <c r="G142" s="18">
        <f t="shared" si="115"/>
        <v>-430.19550204623221</v>
      </c>
      <c r="H142" s="18">
        <f t="shared" si="122"/>
        <v>0.8660254037844386</v>
      </c>
      <c r="I142" s="18">
        <f t="shared" si="116"/>
        <v>-6.6573127784642333E-2</v>
      </c>
      <c r="J142" s="18">
        <f t="shared" si="123"/>
        <v>0.11530803974177578</v>
      </c>
      <c r="K142" s="18">
        <f t="shared" si="117"/>
        <v>6.6439095711651172E-2</v>
      </c>
      <c r="L142" s="18">
        <f t="shared" si="124"/>
        <v>0.11507588938151131</v>
      </c>
      <c r="M142" s="24" t="str">
        <f t="shared" si="118"/>
        <v>black</v>
      </c>
      <c r="N142" s="18">
        <f t="shared" si="126"/>
        <v>-1.7320508075688767</v>
      </c>
      <c r="O142" s="18">
        <f t="shared" si="119"/>
        <v>0</v>
      </c>
      <c r="P142" s="6">
        <f t="shared" si="120"/>
        <v>60.100000000000023</v>
      </c>
      <c r="Q142" s="21" t="str">
        <f t="shared" si="121"/>
        <v>-</v>
      </c>
    </row>
    <row r="143" spans="1:17" x14ac:dyDescent="0.25">
      <c r="A143" s="6">
        <v>132</v>
      </c>
      <c r="B143" s="18">
        <f t="shared" si="111"/>
        <v>-6.6573127784642333E-2</v>
      </c>
      <c r="C143" s="18">
        <f t="shared" si="112"/>
        <v>0.11530803974177578</v>
      </c>
      <c r="D143" s="6">
        <f t="shared" si="113"/>
        <v>60.100000000000023</v>
      </c>
      <c r="E143" s="18">
        <f t="shared" si="125"/>
        <v>1.7390533002149779</v>
      </c>
      <c r="F143" s="18">
        <f t="shared" si="114"/>
        <v>0.23108225732129148</v>
      </c>
      <c r="G143" s="18">
        <f t="shared" si="115"/>
        <v>0.36510850264604128</v>
      </c>
      <c r="H143" s="18">
        <f t="shared" si="122"/>
        <v>0.8660254037844386</v>
      </c>
      <c r="I143" s="18">
        <f t="shared" si="116"/>
        <v>-6.6573127784642333E-2</v>
      </c>
      <c r="J143" s="18">
        <f t="shared" si="123"/>
        <v>0.11530803974177578</v>
      </c>
      <c r="K143" s="18">
        <f t="shared" si="117"/>
        <v>-32.999999999993129</v>
      </c>
      <c r="L143" s="18">
        <f t="shared" si="124"/>
        <v>-57.157676649761029</v>
      </c>
      <c r="M143" s="24" t="str">
        <f t="shared" si="118"/>
        <v>blue</v>
      </c>
      <c r="N143" s="18">
        <f t="shared" si="126"/>
        <v>0</v>
      </c>
      <c r="O143" s="18">
        <f t="shared" si="119"/>
        <v>0.8660254037844386</v>
      </c>
      <c r="P143" s="6">
        <f t="shared" si="120"/>
        <v>299.89999999999998</v>
      </c>
      <c r="Q143" s="21" t="str">
        <f t="shared" si="121"/>
        <v>-</v>
      </c>
    </row>
    <row r="144" spans="1:17" x14ac:dyDescent="0.25">
      <c r="A144" s="6">
        <v>133</v>
      </c>
      <c r="B144" s="18">
        <f t="shared" si="111"/>
        <v>0.36510850264604128</v>
      </c>
      <c r="C144" s="18">
        <f t="shared" si="112"/>
        <v>0.8660254037844386</v>
      </c>
      <c r="D144" s="6">
        <f t="shared" si="113"/>
        <v>299.89999999999998</v>
      </c>
      <c r="E144" s="18">
        <f t="shared" si="125"/>
        <v>-1.7390533002149788</v>
      </c>
      <c r="F144" s="18">
        <f t="shared" si="114"/>
        <v>1.500968550247586</v>
      </c>
      <c r="G144" s="18">
        <f t="shared" si="115"/>
        <v>0.36510850264604128</v>
      </c>
      <c r="H144" s="18">
        <f t="shared" si="122"/>
        <v>0.8660254037844386</v>
      </c>
      <c r="I144" s="18">
        <f t="shared" si="116"/>
        <v>214.34775102307245</v>
      </c>
      <c r="J144" s="18">
        <f t="shared" si="123"/>
        <v>-371.26119526008517</v>
      </c>
      <c r="K144" s="18">
        <f t="shared" si="117"/>
        <v>0.43241818846104479</v>
      </c>
      <c r="L144" s="18">
        <f t="shared" si="124"/>
        <v>0.74897027253142334</v>
      </c>
      <c r="M144" s="24" t="str">
        <f t="shared" si="118"/>
        <v>red</v>
      </c>
      <c r="N144" s="18">
        <f t="shared" si="126"/>
        <v>1.7320508075688767</v>
      </c>
      <c r="O144" s="18">
        <f t="shared" si="119"/>
        <v>0</v>
      </c>
      <c r="P144" s="6">
        <f t="shared" si="120"/>
        <v>-179.89999999999998</v>
      </c>
      <c r="Q144" s="21" t="str">
        <f t="shared" si="121"/>
        <v>-</v>
      </c>
    </row>
    <row r="145" spans="1:17" x14ac:dyDescent="0.25">
      <c r="A145" s="6">
        <v>134</v>
      </c>
      <c r="B145" s="18">
        <f t="shared" si="111"/>
        <v>0.43241818846104479</v>
      </c>
      <c r="C145" s="18">
        <f t="shared" si="112"/>
        <v>0.74897027253142334</v>
      </c>
      <c r="D145" s="6">
        <f t="shared" si="113"/>
        <v>180.10000000000002</v>
      </c>
      <c r="E145" s="18">
        <f t="shared" si="125"/>
        <v>1.7453310241890133E-3</v>
      </c>
      <c r="F145" s="18">
        <f t="shared" si="114"/>
        <v>0.74821555965167863</v>
      </c>
      <c r="G145" s="18">
        <f t="shared" si="115"/>
        <v>67.500000000000895</v>
      </c>
      <c r="H145" s="18">
        <f t="shared" si="122"/>
        <v>0.8660254037844386</v>
      </c>
      <c r="I145" s="18">
        <f t="shared" si="116"/>
        <v>-0.43154759835769257</v>
      </c>
      <c r="J145" s="18">
        <f t="shared" si="123"/>
        <v>0.74746236623985074</v>
      </c>
      <c r="K145" s="18">
        <f t="shared" si="117"/>
        <v>0.43241818846104474</v>
      </c>
      <c r="L145" s="18">
        <f t="shared" si="124"/>
        <v>0.74897027253142323</v>
      </c>
      <c r="M145" s="24" t="str">
        <f t="shared" si="118"/>
        <v>black</v>
      </c>
      <c r="N145" s="18">
        <f t="shared" si="126"/>
        <v>-1.7320508075688767</v>
      </c>
      <c r="O145" s="18">
        <f t="shared" si="119"/>
        <v>0</v>
      </c>
      <c r="P145" s="6">
        <f t="shared" si="120"/>
        <v>59.899999999999977</v>
      </c>
      <c r="Q145" s="21" t="str">
        <f t="shared" si="121"/>
        <v>-</v>
      </c>
    </row>
    <row r="146" spans="1:17" x14ac:dyDescent="0.25">
      <c r="A146" s="6">
        <v>135</v>
      </c>
      <c r="B146" s="18">
        <f t="shared" si="111"/>
        <v>-0.43154759835769257</v>
      </c>
      <c r="C146" s="18">
        <f t="shared" si="112"/>
        <v>0.74746236623985074</v>
      </c>
      <c r="D146" s="6">
        <f t="shared" si="113"/>
        <v>59.899999999999977</v>
      </c>
      <c r="E146" s="18">
        <f t="shared" si="125"/>
        <v>1.7250905244220627</v>
      </c>
      <c r="F146" s="18">
        <f t="shared" si="114"/>
        <v>1.4919210390038042</v>
      </c>
      <c r="G146" s="18">
        <f t="shared" si="115"/>
        <v>-0.36281900941346384</v>
      </c>
      <c r="H146" s="18">
        <f t="shared" si="122"/>
        <v>0.8660254037844386</v>
      </c>
      <c r="I146" s="18">
        <f t="shared" si="116"/>
        <v>-0.43154759835769252</v>
      </c>
      <c r="J146" s="18">
        <f t="shared" si="123"/>
        <v>0.74746236623985063</v>
      </c>
      <c r="K146" s="18">
        <f t="shared" si="117"/>
        <v>214.34775102313196</v>
      </c>
      <c r="L146" s="18">
        <f t="shared" si="124"/>
        <v>371.26119526018823</v>
      </c>
      <c r="M146" s="24" t="str">
        <f t="shared" si="118"/>
        <v>blue</v>
      </c>
      <c r="N146" s="18">
        <f t="shared" si="126"/>
        <v>0</v>
      </c>
      <c r="O146" s="18">
        <f t="shared" si="119"/>
        <v>0.8660254037844386</v>
      </c>
      <c r="P146" s="6">
        <f t="shared" si="120"/>
        <v>300.10000000000002</v>
      </c>
      <c r="Q146" s="21" t="str">
        <f t="shared" si="121"/>
        <v>-</v>
      </c>
    </row>
    <row r="147" spans="1:17" x14ac:dyDescent="0.25">
      <c r="A147" s="6">
        <v>136</v>
      </c>
      <c r="B147" s="18">
        <f t="shared" si="111"/>
        <v>-0.36281900941346384</v>
      </c>
      <c r="C147" s="18">
        <f t="shared" si="112"/>
        <v>0.8660254037844386</v>
      </c>
      <c r="D147" s="6">
        <f t="shared" si="113"/>
        <v>300.10000000000002</v>
      </c>
      <c r="E147" s="18">
        <f t="shared" si="125"/>
        <v>-1.7250905244220647</v>
      </c>
      <c r="F147" s="18">
        <f t="shared" si="114"/>
        <v>0.24012976856507229</v>
      </c>
      <c r="G147" s="18">
        <f t="shared" si="115"/>
        <v>-0.36281900941346379</v>
      </c>
      <c r="H147" s="18">
        <f t="shared" si="122"/>
        <v>0.8660254037844386</v>
      </c>
      <c r="I147" s="18">
        <f t="shared" si="116"/>
        <v>-34.500000000008008</v>
      </c>
      <c r="J147" s="18">
        <f t="shared" si="123"/>
        <v>59.755752861140117</v>
      </c>
      <c r="K147" s="18">
        <f t="shared" si="117"/>
        <v>6.9459054607635434E-2</v>
      </c>
      <c r="L147" s="18">
        <f t="shared" si="124"/>
        <v>0.12030661162612566</v>
      </c>
      <c r="M147" s="24" t="str">
        <f t="shared" si="118"/>
        <v>red</v>
      </c>
      <c r="N147" s="18">
        <f t="shared" si="126"/>
        <v>1.7320508075688767</v>
      </c>
      <c r="O147" s="18">
        <f t="shared" si="119"/>
        <v>0</v>
      </c>
      <c r="P147" s="6">
        <f t="shared" si="120"/>
        <v>-180.10000000000002</v>
      </c>
      <c r="Q147" s="21" t="str">
        <f t="shared" si="121"/>
        <v>-</v>
      </c>
    </row>
    <row r="148" spans="1:17" x14ac:dyDescent="0.25">
      <c r="A148" s="6">
        <v>137</v>
      </c>
      <c r="B148" s="18">
        <f t="shared" si="111"/>
        <v>6.9459054607635434E-2</v>
      </c>
      <c r="C148" s="18">
        <f t="shared" si="112"/>
        <v>0.12030661162612566</v>
      </c>
      <c r="D148" s="6">
        <f t="shared" si="113"/>
        <v>179.89999999999998</v>
      </c>
      <c r="E148" s="18">
        <f t="shared" si="125"/>
        <v>-1.7453310241892584E-3</v>
      </c>
      <c r="F148" s="18">
        <f t="shared" si="114"/>
        <v>0.12042784066904322</v>
      </c>
      <c r="G148" s="18">
        <f t="shared" si="115"/>
        <v>-427.19550204623249</v>
      </c>
      <c r="H148" s="18">
        <f t="shared" si="122"/>
        <v>0.8660254037844386</v>
      </c>
      <c r="I148" s="18">
        <f t="shared" si="116"/>
        <v>-6.9599179047580742E-2</v>
      </c>
      <c r="J148" s="18">
        <f t="shared" si="123"/>
        <v>0.12054931427549306</v>
      </c>
      <c r="K148" s="18">
        <f t="shared" si="117"/>
        <v>6.9459054607635434E-2</v>
      </c>
      <c r="L148" s="18">
        <f t="shared" si="124"/>
        <v>0.12030661162612566</v>
      </c>
      <c r="M148" s="24" t="str">
        <f t="shared" si="118"/>
        <v>black</v>
      </c>
      <c r="N148" s="18">
        <f t="shared" si="126"/>
        <v>-1.7320508075688767</v>
      </c>
      <c r="O148" s="18">
        <f t="shared" si="119"/>
        <v>0</v>
      </c>
      <c r="P148" s="6">
        <f t="shared" si="120"/>
        <v>60.100000000000023</v>
      </c>
      <c r="Q148" s="21" t="str">
        <f t="shared" si="121"/>
        <v>-</v>
      </c>
    </row>
    <row r="149" spans="1:17" x14ac:dyDescent="0.25">
      <c r="A149" s="6">
        <v>138</v>
      </c>
      <c r="B149" s="18">
        <f t="shared" si="111"/>
        <v>-6.9599179047580742E-2</v>
      </c>
      <c r="C149" s="18">
        <f t="shared" si="112"/>
        <v>0.12054931427549306</v>
      </c>
      <c r="D149" s="6">
        <f t="shared" si="113"/>
        <v>60.100000000000023</v>
      </c>
      <c r="E149" s="18">
        <f t="shared" si="125"/>
        <v>1.7390533002149779</v>
      </c>
      <c r="F149" s="18">
        <f t="shared" si="114"/>
        <v>0.2415859962904415</v>
      </c>
      <c r="G149" s="18">
        <f t="shared" si="115"/>
        <v>0.35906858485407273</v>
      </c>
      <c r="H149" s="18">
        <f t="shared" si="122"/>
        <v>0.8660254037844386</v>
      </c>
      <c r="I149" s="18">
        <f t="shared" si="116"/>
        <v>-6.9599179047580742E-2</v>
      </c>
      <c r="J149" s="18">
        <f t="shared" si="123"/>
        <v>0.12054931427549306</v>
      </c>
      <c r="K149" s="18">
        <f t="shared" si="117"/>
        <v>-34.49999999999288</v>
      </c>
      <c r="L149" s="18">
        <f t="shared" si="124"/>
        <v>-59.755752861113919</v>
      </c>
      <c r="M149" s="24" t="str">
        <f t="shared" si="118"/>
        <v>blue</v>
      </c>
      <c r="N149" s="18">
        <f t="shared" si="126"/>
        <v>0</v>
      </c>
      <c r="O149" s="18">
        <f t="shared" si="119"/>
        <v>0.8660254037844386</v>
      </c>
      <c r="P149" s="6">
        <f t="shared" si="120"/>
        <v>299.89999999999998</v>
      </c>
      <c r="Q149" s="21" t="str">
        <f t="shared" si="121"/>
        <v>-</v>
      </c>
    </row>
    <row r="150" spans="1:17" x14ac:dyDescent="0.25">
      <c r="A150" s="6">
        <v>139</v>
      </c>
      <c r="B150" s="18">
        <f t="shared" si="111"/>
        <v>0.35906858485407273</v>
      </c>
      <c r="C150" s="18">
        <f t="shared" si="112"/>
        <v>0.8660254037844386</v>
      </c>
      <c r="D150" s="6">
        <f t="shared" si="113"/>
        <v>299.89999999999998</v>
      </c>
      <c r="E150" s="18">
        <f t="shared" si="125"/>
        <v>-1.7390533002149788</v>
      </c>
      <c r="F150" s="18">
        <f t="shared" si="114"/>
        <v>1.4904648112784358</v>
      </c>
      <c r="G150" s="18">
        <f t="shared" si="115"/>
        <v>0.35906858485407261</v>
      </c>
      <c r="H150" s="18">
        <f t="shared" si="122"/>
        <v>0.8660254037844386</v>
      </c>
      <c r="I150" s="18">
        <f t="shared" si="116"/>
        <v>212.84775102307285</v>
      </c>
      <c r="J150" s="18">
        <f t="shared" si="123"/>
        <v>-368.66311904873254</v>
      </c>
      <c r="K150" s="18">
        <f t="shared" si="117"/>
        <v>0.42939213719810632</v>
      </c>
      <c r="L150" s="18">
        <f t="shared" si="124"/>
        <v>0.74372899799770598</v>
      </c>
      <c r="M150" s="24" t="str">
        <f t="shared" si="118"/>
        <v>red</v>
      </c>
      <c r="N150" s="18">
        <f t="shared" si="126"/>
        <v>1.7320508075688767</v>
      </c>
      <c r="O150" s="18">
        <f t="shared" si="119"/>
        <v>0</v>
      </c>
      <c r="P150" s="6">
        <f t="shared" si="120"/>
        <v>-179.89999999999998</v>
      </c>
      <c r="Q150" s="21" t="str">
        <f t="shared" si="121"/>
        <v>-</v>
      </c>
    </row>
    <row r="151" spans="1:17" x14ac:dyDescent="0.25">
      <c r="A151" s="6">
        <v>140</v>
      </c>
      <c r="B151" s="18">
        <f t="shared" si="111"/>
        <v>0.42939213719810632</v>
      </c>
      <c r="C151" s="18">
        <f t="shared" si="112"/>
        <v>0.74372899799770598</v>
      </c>
      <c r="D151" s="6">
        <f t="shared" si="113"/>
        <v>180.10000000000002</v>
      </c>
      <c r="E151" s="18">
        <f t="shared" si="125"/>
        <v>1.7453310241890133E-3</v>
      </c>
      <c r="F151" s="18">
        <f t="shared" si="114"/>
        <v>0.74297956657911135</v>
      </c>
      <c r="G151" s="18">
        <f t="shared" si="115"/>
        <v>70.500000000001037</v>
      </c>
      <c r="H151" s="18">
        <f t="shared" si="122"/>
        <v>0.8660254037844386</v>
      </c>
      <c r="I151" s="18">
        <f t="shared" si="116"/>
        <v>-0.4285276394617083</v>
      </c>
      <c r="J151" s="18">
        <f t="shared" si="123"/>
        <v>0.74223164399523633</v>
      </c>
      <c r="K151" s="18">
        <f t="shared" si="117"/>
        <v>0.42939213719810637</v>
      </c>
      <c r="L151" s="18">
        <f t="shared" si="124"/>
        <v>0.74372899799770609</v>
      </c>
      <c r="M151" s="24" t="str">
        <f t="shared" si="118"/>
        <v>black</v>
      </c>
      <c r="N151" s="18">
        <f t="shared" si="126"/>
        <v>-1.7320508075688767</v>
      </c>
      <c r="O151" s="18">
        <f t="shared" si="119"/>
        <v>0</v>
      </c>
      <c r="P151" s="6">
        <f t="shared" si="120"/>
        <v>59.899999999999977</v>
      </c>
      <c r="Q151" s="21" t="str">
        <f t="shared" si="121"/>
        <v>-</v>
      </c>
    </row>
    <row r="152" spans="1:17" x14ac:dyDescent="0.25">
      <c r="A152" s="6">
        <v>141</v>
      </c>
      <c r="B152" s="18">
        <f t="shared" si="111"/>
        <v>-0.4285276394617083</v>
      </c>
      <c r="C152" s="18">
        <f t="shared" si="112"/>
        <v>0.74223164399523633</v>
      </c>
      <c r="D152" s="6">
        <f t="shared" si="113"/>
        <v>59.899999999999977</v>
      </c>
      <c r="E152" s="18">
        <f t="shared" si="125"/>
        <v>1.7250905244220627</v>
      </c>
      <c r="F152" s="18">
        <f t="shared" si="114"/>
        <v>1.4814806142835835</v>
      </c>
      <c r="G152" s="18">
        <f t="shared" si="115"/>
        <v>-0.35676690688758711</v>
      </c>
      <c r="H152" s="18">
        <f t="shared" si="122"/>
        <v>0.8660254037844386</v>
      </c>
      <c r="I152" s="18">
        <f t="shared" si="116"/>
        <v>-0.4285276394617083</v>
      </c>
      <c r="J152" s="18">
        <f t="shared" si="123"/>
        <v>0.74223164399523633</v>
      </c>
      <c r="K152" s="18">
        <f t="shared" si="117"/>
        <v>212.84775102313202</v>
      </c>
      <c r="L152" s="18">
        <f t="shared" si="124"/>
        <v>368.66311904883503</v>
      </c>
      <c r="M152" s="24" t="str">
        <f t="shared" si="118"/>
        <v>blue</v>
      </c>
      <c r="N152" s="18">
        <f t="shared" si="126"/>
        <v>0</v>
      </c>
      <c r="O152" s="18">
        <f t="shared" si="119"/>
        <v>0.8660254037844386</v>
      </c>
      <c r="P152" s="6">
        <f t="shared" si="120"/>
        <v>300.10000000000002</v>
      </c>
      <c r="Q152" s="21" t="str">
        <f t="shared" si="121"/>
        <v>-</v>
      </c>
    </row>
    <row r="153" spans="1:17" x14ac:dyDescent="0.25">
      <c r="A153" s="6">
        <v>142</v>
      </c>
      <c r="B153" s="18">
        <f t="shared" si="111"/>
        <v>-0.35676690688758711</v>
      </c>
      <c r="C153" s="18">
        <f t="shared" si="112"/>
        <v>0.8660254037844386</v>
      </c>
      <c r="D153" s="6">
        <f t="shared" si="113"/>
        <v>300.10000000000002</v>
      </c>
      <c r="E153" s="18">
        <f t="shared" si="125"/>
        <v>-1.7250905244220647</v>
      </c>
      <c r="F153" s="18">
        <f t="shared" si="114"/>
        <v>0.25057019328529306</v>
      </c>
      <c r="G153" s="18">
        <f t="shared" si="115"/>
        <v>-0.35676690688758711</v>
      </c>
      <c r="H153" s="18">
        <f t="shared" si="122"/>
        <v>0.8660254037844386</v>
      </c>
      <c r="I153" s="18">
        <f t="shared" si="116"/>
        <v>-36.000000000008392</v>
      </c>
      <c r="J153" s="18">
        <f t="shared" si="123"/>
        <v>62.353829072494101</v>
      </c>
      <c r="K153" s="18">
        <f t="shared" si="117"/>
        <v>7.2479013503619655E-2</v>
      </c>
      <c r="L153" s="18">
        <f t="shared" si="124"/>
        <v>0.12553733387073995</v>
      </c>
      <c r="M153" s="24" t="str">
        <f t="shared" si="118"/>
        <v>red</v>
      </c>
      <c r="N153" s="18">
        <f t="shared" si="126"/>
        <v>1.7320508075688767</v>
      </c>
      <c r="O153" s="18">
        <f t="shared" si="119"/>
        <v>0</v>
      </c>
      <c r="P153" s="6">
        <f t="shared" si="120"/>
        <v>-180.10000000000002</v>
      </c>
      <c r="Q153" s="21" t="str">
        <f t="shared" si="121"/>
        <v>-</v>
      </c>
    </row>
    <row r="154" spans="1:17" x14ac:dyDescent="0.25">
      <c r="A154" s="6">
        <v>143</v>
      </c>
      <c r="B154" s="18">
        <f t="shared" si="111"/>
        <v>7.2479013503619655E-2</v>
      </c>
      <c r="C154" s="18">
        <f t="shared" si="112"/>
        <v>0.12553733387073995</v>
      </c>
      <c r="D154" s="6">
        <f t="shared" si="113"/>
        <v>179.89999999999998</v>
      </c>
      <c r="E154" s="18">
        <f t="shared" si="125"/>
        <v>-1.7453310241892584E-3</v>
      </c>
      <c r="F154" s="18">
        <f t="shared" si="114"/>
        <v>0.12566383374161044</v>
      </c>
      <c r="G154" s="18">
        <f t="shared" si="115"/>
        <v>-424.19550204623278</v>
      </c>
      <c r="H154" s="18">
        <f t="shared" si="122"/>
        <v>0.8660254037844386</v>
      </c>
      <c r="I154" s="18">
        <f t="shared" si="116"/>
        <v>-7.2625230310519109E-2</v>
      </c>
      <c r="J154" s="18">
        <f t="shared" si="123"/>
        <v>0.12579058880921029</v>
      </c>
      <c r="K154" s="18">
        <f t="shared" si="117"/>
        <v>7.2479013503619655E-2</v>
      </c>
      <c r="L154" s="18">
        <f t="shared" si="124"/>
        <v>0.12553733387073995</v>
      </c>
      <c r="M154" s="24" t="str">
        <f t="shared" si="118"/>
        <v>black</v>
      </c>
      <c r="N154" s="18">
        <f t="shared" si="126"/>
        <v>-1.7320508075688767</v>
      </c>
      <c r="O154" s="18">
        <f t="shared" si="119"/>
        <v>0</v>
      </c>
      <c r="P154" s="6">
        <f t="shared" si="120"/>
        <v>60.100000000000023</v>
      </c>
      <c r="Q154" s="21" t="str">
        <f t="shared" si="121"/>
        <v>-</v>
      </c>
    </row>
    <row r="155" spans="1:17" x14ac:dyDescent="0.25">
      <c r="A155" s="6">
        <v>144</v>
      </c>
      <c r="B155" s="18">
        <f t="shared" si="111"/>
        <v>-7.2625230310519109E-2</v>
      </c>
      <c r="C155" s="18">
        <f t="shared" si="112"/>
        <v>0.12579058880921029</v>
      </c>
      <c r="D155" s="6">
        <f t="shared" si="113"/>
        <v>60.100000000000023</v>
      </c>
      <c r="E155" s="18">
        <f t="shared" si="125"/>
        <v>1.7390533002149779</v>
      </c>
      <c r="F155" s="18">
        <f t="shared" si="114"/>
        <v>0.25208973525959139</v>
      </c>
      <c r="G155" s="18">
        <f t="shared" si="115"/>
        <v>0.35302866706210428</v>
      </c>
      <c r="H155" s="18">
        <f t="shared" si="122"/>
        <v>0.8660254037844386</v>
      </c>
      <c r="I155" s="18">
        <f t="shared" si="116"/>
        <v>-7.2625230310519109E-2</v>
      </c>
      <c r="J155" s="18">
        <f t="shared" si="123"/>
        <v>0.12579058880921029</v>
      </c>
      <c r="K155" s="18">
        <f t="shared" si="117"/>
        <v>-35.999999999992603</v>
      </c>
      <c r="L155" s="18">
        <f t="shared" si="124"/>
        <v>-62.353829072466752</v>
      </c>
      <c r="M155" s="24" t="str">
        <f t="shared" si="118"/>
        <v>blue</v>
      </c>
      <c r="N155" s="18">
        <f t="shared" si="126"/>
        <v>0</v>
      </c>
      <c r="O155" s="18">
        <f t="shared" si="119"/>
        <v>0.8660254037844386</v>
      </c>
      <c r="P155" s="6">
        <f t="shared" si="120"/>
        <v>299.89999999999998</v>
      </c>
      <c r="Q155" s="21" t="str">
        <f t="shared" si="121"/>
        <v>-</v>
      </c>
    </row>
    <row r="156" spans="1:17" x14ac:dyDescent="0.25">
      <c r="A156" s="6">
        <v>145</v>
      </c>
      <c r="B156" s="18">
        <f t="shared" si="111"/>
        <v>0.35302866706210428</v>
      </c>
      <c r="C156" s="18">
        <f t="shared" si="112"/>
        <v>0.8660254037844386</v>
      </c>
      <c r="D156" s="6">
        <f t="shared" si="113"/>
        <v>299.89999999999998</v>
      </c>
      <c r="E156" s="18">
        <f t="shared" si="125"/>
        <v>-1.7390533002149788</v>
      </c>
      <c r="F156" s="18">
        <f t="shared" si="114"/>
        <v>1.479961072309286</v>
      </c>
      <c r="G156" s="18">
        <f t="shared" si="115"/>
        <v>0.35302866706210423</v>
      </c>
      <c r="H156" s="18">
        <f t="shared" si="122"/>
        <v>0.8660254037844386</v>
      </c>
      <c r="I156" s="18">
        <f t="shared" si="116"/>
        <v>211.34775102307333</v>
      </c>
      <c r="J156" s="18">
        <f t="shared" si="123"/>
        <v>-366.06504283738008</v>
      </c>
      <c r="K156" s="18">
        <f t="shared" si="117"/>
        <v>0.426366085935168</v>
      </c>
      <c r="L156" s="18">
        <f t="shared" si="124"/>
        <v>0.73848772346398883</v>
      </c>
      <c r="M156" s="24" t="str">
        <f t="shared" si="118"/>
        <v>red</v>
      </c>
      <c r="N156" s="18">
        <f t="shared" si="126"/>
        <v>1.7320508075688767</v>
      </c>
      <c r="O156" s="18">
        <f t="shared" si="119"/>
        <v>0</v>
      </c>
      <c r="P156" s="6">
        <f t="shared" si="120"/>
        <v>-179.89999999999998</v>
      </c>
      <c r="Q156" s="21" t="str">
        <f t="shared" si="121"/>
        <v>-</v>
      </c>
    </row>
    <row r="157" spans="1:17" x14ac:dyDescent="0.25">
      <c r="A157" s="6">
        <v>146</v>
      </c>
      <c r="B157" s="18">
        <f t="shared" si="111"/>
        <v>0.426366085935168</v>
      </c>
      <c r="C157" s="18">
        <f t="shared" si="112"/>
        <v>0.73848772346398883</v>
      </c>
      <c r="D157" s="6">
        <f t="shared" si="113"/>
        <v>180.10000000000002</v>
      </c>
      <c r="E157" s="18">
        <f t="shared" si="125"/>
        <v>1.7453310241890133E-3</v>
      </c>
      <c r="F157" s="18">
        <f t="shared" si="114"/>
        <v>0.73774357350654418</v>
      </c>
      <c r="G157" s="18">
        <f t="shared" si="115"/>
        <v>73.500000000001108</v>
      </c>
      <c r="H157" s="18">
        <f t="shared" si="122"/>
        <v>0.8660254037844386</v>
      </c>
      <c r="I157" s="18">
        <f t="shared" si="116"/>
        <v>-0.42550768056572413</v>
      </c>
      <c r="J157" s="18">
        <f t="shared" si="123"/>
        <v>0.73700092175062215</v>
      </c>
      <c r="K157" s="18">
        <f t="shared" si="117"/>
        <v>0.426366085935168</v>
      </c>
      <c r="L157" s="18">
        <f t="shared" si="124"/>
        <v>0.73848772346398883</v>
      </c>
      <c r="M157" s="24" t="str">
        <f t="shared" si="118"/>
        <v>black</v>
      </c>
      <c r="N157" s="18">
        <f t="shared" si="126"/>
        <v>-1.7320508075688767</v>
      </c>
      <c r="O157" s="18">
        <f t="shared" si="119"/>
        <v>0</v>
      </c>
      <c r="P157" s="6">
        <f t="shared" si="120"/>
        <v>59.899999999999977</v>
      </c>
      <c r="Q157" s="21" t="str">
        <f t="shared" si="121"/>
        <v>-</v>
      </c>
    </row>
    <row r="158" spans="1:17" x14ac:dyDescent="0.25">
      <c r="A158" s="6">
        <v>147</v>
      </c>
      <c r="B158" s="18">
        <f t="shared" si="111"/>
        <v>-0.42550768056572413</v>
      </c>
      <c r="C158" s="18">
        <f t="shared" si="112"/>
        <v>0.73700092175062215</v>
      </c>
      <c r="D158" s="6">
        <f t="shared" si="113"/>
        <v>59.899999999999977</v>
      </c>
      <c r="E158" s="18">
        <f t="shared" si="125"/>
        <v>1.7250905244220627</v>
      </c>
      <c r="F158" s="18">
        <f t="shared" si="114"/>
        <v>1.4710401895633627</v>
      </c>
      <c r="G158" s="18">
        <f t="shared" si="115"/>
        <v>-0.35071480436171037</v>
      </c>
      <c r="H158" s="18">
        <f t="shared" si="122"/>
        <v>0.8660254037844386</v>
      </c>
      <c r="I158" s="18">
        <f t="shared" si="116"/>
        <v>-0.42550768056572408</v>
      </c>
      <c r="J158" s="18">
        <f t="shared" si="123"/>
        <v>0.73700092175062204</v>
      </c>
      <c r="K158" s="18">
        <f t="shared" si="117"/>
        <v>211.34775102313205</v>
      </c>
      <c r="L158" s="18">
        <f t="shared" si="124"/>
        <v>366.06504283748177</v>
      </c>
      <c r="M158" s="24" t="str">
        <f t="shared" si="118"/>
        <v>blue</v>
      </c>
      <c r="N158" s="18">
        <f t="shared" si="126"/>
        <v>0</v>
      </c>
      <c r="O158" s="18">
        <f t="shared" si="119"/>
        <v>0.8660254037844386</v>
      </c>
      <c r="P158" s="6">
        <f t="shared" si="120"/>
        <v>300.10000000000002</v>
      </c>
      <c r="Q158" s="21" t="str">
        <f t="shared" si="121"/>
        <v>-</v>
      </c>
    </row>
    <row r="159" spans="1:17" x14ac:dyDescent="0.25">
      <c r="A159" s="6">
        <v>148</v>
      </c>
      <c r="B159" s="18">
        <f t="shared" si="111"/>
        <v>-0.35071480436171037</v>
      </c>
      <c r="C159" s="18">
        <f t="shared" si="112"/>
        <v>0.8660254037844386</v>
      </c>
      <c r="D159" s="6">
        <f t="shared" si="113"/>
        <v>300.10000000000002</v>
      </c>
      <c r="E159" s="18">
        <f t="shared" si="125"/>
        <v>-1.7250905244220647</v>
      </c>
      <c r="F159" s="18">
        <f t="shared" si="114"/>
        <v>0.26101061800551384</v>
      </c>
      <c r="G159" s="18">
        <f t="shared" si="115"/>
        <v>-0.35071480436171037</v>
      </c>
      <c r="H159" s="18">
        <f t="shared" si="122"/>
        <v>0.8660254037844386</v>
      </c>
      <c r="I159" s="18">
        <f t="shared" si="116"/>
        <v>-37.500000000008775</v>
      </c>
      <c r="J159" s="18">
        <f t="shared" si="123"/>
        <v>64.951905283848077</v>
      </c>
      <c r="K159" s="18">
        <f t="shared" si="117"/>
        <v>7.5498972399603861E-2</v>
      </c>
      <c r="L159" s="18">
        <f t="shared" si="124"/>
        <v>0.13076805611535419</v>
      </c>
      <c r="M159" s="24" t="str">
        <f t="shared" si="118"/>
        <v>red</v>
      </c>
      <c r="N159" s="18">
        <f t="shared" si="126"/>
        <v>1.7320508075688767</v>
      </c>
      <c r="O159" s="18">
        <f t="shared" si="119"/>
        <v>0</v>
      </c>
      <c r="P159" s="6">
        <f t="shared" si="120"/>
        <v>-180.10000000000002</v>
      </c>
      <c r="Q159" s="21" t="str">
        <f t="shared" si="121"/>
        <v>-</v>
      </c>
    </row>
    <row r="160" spans="1:17" x14ac:dyDescent="0.25">
      <c r="A160" s="6">
        <v>149</v>
      </c>
      <c r="B160" s="18">
        <f t="shared" si="111"/>
        <v>7.5498972399603861E-2</v>
      </c>
      <c r="C160" s="18">
        <f t="shared" si="112"/>
        <v>0.13076805611535419</v>
      </c>
      <c r="D160" s="6">
        <f t="shared" si="113"/>
        <v>179.89999999999998</v>
      </c>
      <c r="E160" s="18">
        <f t="shared" si="125"/>
        <v>-1.7453310241892584E-3</v>
      </c>
      <c r="F160" s="18">
        <f t="shared" si="114"/>
        <v>0.13089982681417764</v>
      </c>
      <c r="G160" s="18">
        <f t="shared" si="115"/>
        <v>-421.19550204623312</v>
      </c>
      <c r="H160" s="18">
        <f t="shared" si="122"/>
        <v>0.8660254037844386</v>
      </c>
      <c r="I160" s="18">
        <f t="shared" si="116"/>
        <v>-7.5651281573457463E-2</v>
      </c>
      <c r="J160" s="18">
        <f t="shared" si="123"/>
        <v>0.13103186334292749</v>
      </c>
      <c r="K160" s="18">
        <f t="shared" si="117"/>
        <v>7.5498972399603861E-2</v>
      </c>
      <c r="L160" s="18">
        <f t="shared" si="124"/>
        <v>0.13076805611535419</v>
      </c>
      <c r="M160" s="24" t="str">
        <f t="shared" si="118"/>
        <v>black</v>
      </c>
      <c r="N160" s="18">
        <f t="shared" si="126"/>
        <v>-1.7320508075688767</v>
      </c>
      <c r="O160" s="18">
        <f t="shared" si="119"/>
        <v>0</v>
      </c>
      <c r="P160" s="6">
        <f t="shared" si="120"/>
        <v>60.100000000000023</v>
      </c>
      <c r="Q160" s="21" t="str">
        <f t="shared" si="121"/>
        <v>-</v>
      </c>
    </row>
    <row r="161" spans="1:17" x14ac:dyDescent="0.25">
      <c r="A161" s="6">
        <v>150</v>
      </c>
      <c r="B161" s="18">
        <f t="shared" si="111"/>
        <v>-7.5651281573457463E-2</v>
      </c>
      <c r="C161" s="18">
        <f t="shared" si="112"/>
        <v>0.13103186334292749</v>
      </c>
      <c r="D161" s="6">
        <f t="shared" si="113"/>
        <v>60.100000000000023</v>
      </c>
      <c r="E161" s="18">
        <f t="shared" si="125"/>
        <v>1.7390533002149779</v>
      </c>
      <c r="F161" s="18">
        <f t="shared" si="114"/>
        <v>0.26259347422874124</v>
      </c>
      <c r="G161" s="18">
        <f t="shared" si="115"/>
        <v>0.3469887492701359</v>
      </c>
      <c r="H161" s="18">
        <f t="shared" si="122"/>
        <v>0.8660254037844386</v>
      </c>
      <c r="I161" s="18">
        <f t="shared" si="116"/>
        <v>-7.5651281573457463E-2</v>
      </c>
      <c r="J161" s="18">
        <f t="shared" si="123"/>
        <v>0.13103186334292749</v>
      </c>
      <c r="K161" s="18">
        <f t="shared" si="117"/>
        <v>-37.499999999992326</v>
      </c>
      <c r="L161" s="18">
        <f t="shared" si="124"/>
        <v>-64.951905283819585</v>
      </c>
      <c r="M161" s="24" t="str">
        <f t="shared" si="118"/>
        <v>blue</v>
      </c>
      <c r="N161" s="18">
        <f t="shared" si="126"/>
        <v>0</v>
      </c>
      <c r="O161" s="18">
        <f t="shared" si="119"/>
        <v>0.8660254037844386</v>
      </c>
      <c r="P161" s="6">
        <f t="shared" si="120"/>
        <v>299.89999999999998</v>
      </c>
      <c r="Q161" s="21" t="str">
        <f t="shared" si="121"/>
        <v>-</v>
      </c>
    </row>
    <row r="162" spans="1:17" x14ac:dyDescent="0.25">
      <c r="A162" s="6">
        <v>151</v>
      </c>
      <c r="B162" s="18">
        <f t="shared" si="111"/>
        <v>0.3469887492701359</v>
      </c>
      <c r="C162" s="18">
        <f t="shared" si="112"/>
        <v>0.8660254037844386</v>
      </c>
      <c r="D162" s="6">
        <f t="shared" si="113"/>
        <v>299.89999999999998</v>
      </c>
      <c r="E162" s="18">
        <f t="shared" si="125"/>
        <v>-1.7390533002149788</v>
      </c>
      <c r="F162" s="18">
        <f t="shared" si="114"/>
        <v>1.4694573333401362</v>
      </c>
      <c r="G162" s="18">
        <f t="shared" si="115"/>
        <v>0.34698874927013584</v>
      </c>
      <c r="H162" s="18">
        <f t="shared" si="122"/>
        <v>0.8660254037844386</v>
      </c>
      <c r="I162" s="18">
        <f t="shared" si="116"/>
        <v>209.84775102307381</v>
      </c>
      <c r="J162" s="18">
        <f t="shared" si="123"/>
        <v>-363.46696662602756</v>
      </c>
      <c r="K162" s="18">
        <f t="shared" si="117"/>
        <v>0.42334003467222964</v>
      </c>
      <c r="L162" s="18">
        <f t="shared" si="124"/>
        <v>0.73324644893027158</v>
      </c>
      <c r="M162" s="24" t="str">
        <f t="shared" si="118"/>
        <v>red</v>
      </c>
      <c r="N162" s="18">
        <f t="shared" si="126"/>
        <v>1.7320508075688767</v>
      </c>
      <c r="O162" s="18">
        <f t="shared" si="119"/>
        <v>0</v>
      </c>
      <c r="P162" s="6">
        <f t="shared" si="120"/>
        <v>-179.89999999999998</v>
      </c>
      <c r="Q162" s="21" t="str">
        <f t="shared" si="121"/>
        <v>-</v>
      </c>
    </row>
    <row r="163" spans="1:17" x14ac:dyDescent="0.25">
      <c r="A163" s="6">
        <v>152</v>
      </c>
      <c r="B163" s="18">
        <f t="shared" si="111"/>
        <v>0.42334003467222964</v>
      </c>
      <c r="C163" s="18">
        <f t="shared" si="112"/>
        <v>0.73324644893027158</v>
      </c>
      <c r="D163" s="6">
        <f t="shared" si="113"/>
        <v>180.10000000000002</v>
      </c>
      <c r="E163" s="18">
        <f t="shared" si="125"/>
        <v>1.7453310241890133E-3</v>
      </c>
      <c r="F163" s="18">
        <f t="shared" si="114"/>
        <v>0.7325075804339769</v>
      </c>
      <c r="G163" s="18">
        <f t="shared" si="115"/>
        <v>76.500000000001251</v>
      </c>
      <c r="H163" s="18">
        <f t="shared" si="122"/>
        <v>0.8660254037844386</v>
      </c>
      <c r="I163" s="18">
        <f t="shared" si="116"/>
        <v>-0.42248772166973986</v>
      </c>
      <c r="J163" s="18">
        <f t="shared" si="123"/>
        <v>0.73177019950600775</v>
      </c>
      <c r="K163" s="18">
        <f t="shared" si="117"/>
        <v>0.42334003467222964</v>
      </c>
      <c r="L163" s="18">
        <f t="shared" si="124"/>
        <v>0.73324644893027158</v>
      </c>
      <c r="M163" s="24" t="str">
        <f t="shared" si="118"/>
        <v>black</v>
      </c>
      <c r="N163" s="18">
        <f t="shared" si="126"/>
        <v>-1.7320508075688767</v>
      </c>
      <c r="O163" s="18">
        <f t="shared" si="119"/>
        <v>0</v>
      </c>
      <c r="P163" s="6">
        <f t="shared" si="120"/>
        <v>59.899999999999977</v>
      </c>
      <c r="Q163" s="21" t="str">
        <f t="shared" si="121"/>
        <v>-</v>
      </c>
    </row>
    <row r="164" spans="1:17" x14ac:dyDescent="0.25">
      <c r="A164" s="6">
        <v>153</v>
      </c>
      <c r="B164" s="18">
        <f t="shared" si="111"/>
        <v>-0.42248772166973986</v>
      </c>
      <c r="C164" s="18">
        <f t="shared" si="112"/>
        <v>0.73177019950600775</v>
      </c>
      <c r="D164" s="6">
        <f t="shared" si="113"/>
        <v>59.899999999999977</v>
      </c>
      <c r="E164" s="18">
        <f t="shared" si="125"/>
        <v>1.7250905244220627</v>
      </c>
      <c r="F164" s="18">
        <f t="shared" si="114"/>
        <v>1.4605997648431417</v>
      </c>
      <c r="G164" s="18">
        <f t="shared" si="115"/>
        <v>-0.34466270183583353</v>
      </c>
      <c r="H164" s="18">
        <f t="shared" si="122"/>
        <v>0.8660254037844386</v>
      </c>
      <c r="I164" s="18">
        <f t="shared" si="116"/>
        <v>-0.4224877216697398</v>
      </c>
      <c r="J164" s="18">
        <f t="shared" si="123"/>
        <v>0.73177019950600763</v>
      </c>
      <c r="K164" s="18">
        <f t="shared" si="117"/>
        <v>209.84775102313208</v>
      </c>
      <c r="L164" s="18">
        <f t="shared" si="124"/>
        <v>363.46696662612851</v>
      </c>
      <c r="M164" s="24" t="str">
        <f t="shared" si="118"/>
        <v>blue</v>
      </c>
      <c r="N164" s="18">
        <f t="shared" si="126"/>
        <v>0</v>
      </c>
      <c r="O164" s="18">
        <f t="shared" si="119"/>
        <v>0.8660254037844386</v>
      </c>
      <c r="P164" s="6">
        <f t="shared" si="120"/>
        <v>300.10000000000002</v>
      </c>
      <c r="Q164" s="21" t="str">
        <f t="shared" si="121"/>
        <v>-</v>
      </c>
    </row>
    <row r="165" spans="1:17" x14ac:dyDescent="0.25">
      <c r="A165" s="6">
        <v>154</v>
      </c>
      <c r="B165" s="18">
        <f t="shared" si="111"/>
        <v>-0.34466270183583353</v>
      </c>
      <c r="C165" s="18">
        <f t="shared" si="112"/>
        <v>0.8660254037844386</v>
      </c>
      <c r="D165" s="6">
        <f t="shared" si="113"/>
        <v>300.10000000000002</v>
      </c>
      <c r="E165" s="18">
        <f t="shared" si="125"/>
        <v>-1.7250905244220647</v>
      </c>
      <c r="F165" s="18">
        <f t="shared" si="114"/>
        <v>0.27145104272573484</v>
      </c>
      <c r="G165" s="18">
        <f t="shared" si="115"/>
        <v>-0.34466270183583353</v>
      </c>
      <c r="H165" s="18">
        <f t="shared" si="122"/>
        <v>0.8660254037844386</v>
      </c>
      <c r="I165" s="18">
        <f t="shared" si="116"/>
        <v>-39.000000000009187</v>
      </c>
      <c r="J165" s="18">
        <f t="shared" si="123"/>
        <v>67.549981495202104</v>
      </c>
      <c r="K165" s="18">
        <f t="shared" si="117"/>
        <v>7.8518931295588151E-2</v>
      </c>
      <c r="L165" s="18">
        <f t="shared" si="124"/>
        <v>0.1359987783599686</v>
      </c>
      <c r="M165" s="24" t="str">
        <f t="shared" si="118"/>
        <v>red</v>
      </c>
      <c r="N165" s="18">
        <f t="shared" si="126"/>
        <v>1.7320508075688767</v>
      </c>
      <c r="O165" s="18">
        <f t="shared" si="119"/>
        <v>0</v>
      </c>
      <c r="P165" s="6">
        <f t="shared" si="120"/>
        <v>-180.10000000000002</v>
      </c>
      <c r="Q165" s="21" t="str">
        <f t="shared" si="121"/>
        <v>-</v>
      </c>
    </row>
    <row r="166" spans="1:17" x14ac:dyDescent="0.25">
      <c r="A166" s="6">
        <v>155</v>
      </c>
      <c r="B166" s="18">
        <f t="shared" si="111"/>
        <v>7.8518931295588151E-2</v>
      </c>
      <c r="C166" s="18">
        <f t="shared" si="112"/>
        <v>0.1359987783599686</v>
      </c>
      <c r="D166" s="6">
        <f t="shared" si="113"/>
        <v>179.89999999999998</v>
      </c>
      <c r="E166" s="18">
        <f t="shared" si="125"/>
        <v>-1.7453310241892584E-3</v>
      </c>
      <c r="F166" s="18">
        <f t="shared" si="114"/>
        <v>0.13613581988674497</v>
      </c>
      <c r="G166" s="18">
        <f t="shared" si="115"/>
        <v>-418.1955020462334</v>
      </c>
      <c r="H166" s="18">
        <f t="shared" si="122"/>
        <v>0.8660254037844386</v>
      </c>
      <c r="I166" s="18">
        <f t="shared" si="116"/>
        <v>-7.8677332836395886E-2</v>
      </c>
      <c r="J166" s="18">
        <f t="shared" si="123"/>
        <v>0.1362731378766448</v>
      </c>
      <c r="K166" s="18">
        <f t="shared" si="117"/>
        <v>7.8518931295588151E-2</v>
      </c>
      <c r="L166" s="18">
        <f t="shared" si="124"/>
        <v>0.1359987783599686</v>
      </c>
      <c r="M166" s="24" t="str">
        <f t="shared" si="118"/>
        <v>black</v>
      </c>
      <c r="N166" s="18">
        <f t="shared" si="126"/>
        <v>-1.7320508075688767</v>
      </c>
      <c r="O166" s="18">
        <f t="shared" si="119"/>
        <v>0</v>
      </c>
      <c r="P166" s="6">
        <f t="shared" si="120"/>
        <v>60.100000000000023</v>
      </c>
      <c r="Q166" s="21" t="str">
        <f t="shared" si="121"/>
        <v>-</v>
      </c>
    </row>
    <row r="167" spans="1:17" x14ac:dyDescent="0.25">
      <c r="A167" s="6">
        <v>156</v>
      </c>
      <c r="B167" s="18">
        <f t="shared" si="111"/>
        <v>-7.8677332836395886E-2</v>
      </c>
      <c r="C167" s="18">
        <f t="shared" si="112"/>
        <v>0.1362731378766448</v>
      </c>
      <c r="D167" s="6">
        <f t="shared" si="113"/>
        <v>60.100000000000023</v>
      </c>
      <c r="E167" s="18">
        <f t="shared" si="125"/>
        <v>1.7390533002149779</v>
      </c>
      <c r="F167" s="18">
        <f t="shared" si="114"/>
        <v>0.27309721319789132</v>
      </c>
      <c r="G167" s="18">
        <f t="shared" si="115"/>
        <v>0.3409488314781674</v>
      </c>
      <c r="H167" s="18">
        <f t="shared" si="122"/>
        <v>0.8660254037844386</v>
      </c>
      <c r="I167" s="18">
        <f t="shared" si="116"/>
        <v>-7.8677332836395886E-2</v>
      </c>
      <c r="J167" s="18">
        <f t="shared" si="123"/>
        <v>0.1362731378766448</v>
      </c>
      <c r="K167" s="18">
        <f t="shared" si="117"/>
        <v>-38.999999999992077</v>
      </c>
      <c r="L167" s="18">
        <f t="shared" si="124"/>
        <v>-67.549981495172474</v>
      </c>
      <c r="M167" s="24" t="str">
        <f t="shared" si="118"/>
        <v>blue</v>
      </c>
      <c r="N167" s="18">
        <f t="shared" si="126"/>
        <v>0</v>
      </c>
      <c r="O167" s="18">
        <f t="shared" si="119"/>
        <v>0.8660254037844386</v>
      </c>
      <c r="P167" s="6">
        <f t="shared" si="120"/>
        <v>299.89999999999998</v>
      </c>
      <c r="Q167" s="21" t="str">
        <f t="shared" si="121"/>
        <v>-</v>
      </c>
    </row>
    <row r="168" spans="1:17" x14ac:dyDescent="0.25">
      <c r="A168" s="6">
        <v>157</v>
      </c>
      <c r="B168" s="18">
        <f t="shared" si="111"/>
        <v>0.3409488314781674</v>
      </c>
      <c r="C168" s="18">
        <f t="shared" si="112"/>
        <v>0.8660254037844386</v>
      </c>
      <c r="D168" s="6">
        <f t="shared" si="113"/>
        <v>299.89999999999998</v>
      </c>
      <c r="E168" s="18">
        <f t="shared" si="125"/>
        <v>-1.7390533002149788</v>
      </c>
      <c r="F168" s="18">
        <f t="shared" si="114"/>
        <v>1.4589535943709864</v>
      </c>
      <c r="G168" s="18">
        <f t="shared" si="115"/>
        <v>0.34094883147816746</v>
      </c>
      <c r="H168" s="18">
        <f t="shared" si="122"/>
        <v>0.8660254037844386</v>
      </c>
      <c r="I168" s="18">
        <f t="shared" si="116"/>
        <v>208.3477510230743</v>
      </c>
      <c r="J168" s="18">
        <f t="shared" si="123"/>
        <v>-360.86889041467509</v>
      </c>
      <c r="K168" s="18">
        <f t="shared" si="117"/>
        <v>0.42031398340929133</v>
      </c>
      <c r="L168" s="18">
        <f t="shared" si="124"/>
        <v>0.72800517439655454</v>
      </c>
      <c r="M168" s="24" t="str">
        <f t="shared" si="118"/>
        <v>red</v>
      </c>
      <c r="N168" s="18">
        <f t="shared" si="126"/>
        <v>1.7320508075688767</v>
      </c>
      <c r="O168" s="18">
        <f t="shared" si="119"/>
        <v>0</v>
      </c>
      <c r="P168" s="6">
        <f t="shared" si="120"/>
        <v>-179.89999999999998</v>
      </c>
      <c r="Q168" s="21" t="str">
        <f t="shared" si="121"/>
        <v>-</v>
      </c>
    </row>
    <row r="169" spans="1:17" x14ac:dyDescent="0.25">
      <c r="A169" s="6">
        <v>158</v>
      </c>
      <c r="B169" s="18">
        <f t="shared" si="111"/>
        <v>0.42031398340929133</v>
      </c>
      <c r="C169" s="18">
        <f t="shared" si="112"/>
        <v>0.72800517439655454</v>
      </c>
      <c r="D169" s="6">
        <f t="shared" si="113"/>
        <v>180.10000000000002</v>
      </c>
      <c r="E169" s="18">
        <f t="shared" si="125"/>
        <v>1.7453310241890133E-3</v>
      </c>
      <c r="F169" s="18">
        <f t="shared" si="114"/>
        <v>0.72727158736140984</v>
      </c>
      <c r="G169" s="18">
        <f t="shared" si="115"/>
        <v>79.500000000001251</v>
      </c>
      <c r="H169" s="18">
        <f t="shared" si="122"/>
        <v>0.8660254037844386</v>
      </c>
      <c r="I169" s="18">
        <f t="shared" si="116"/>
        <v>-0.41946776277375575</v>
      </c>
      <c r="J169" s="18">
        <f t="shared" si="123"/>
        <v>0.72653947726139367</v>
      </c>
      <c r="K169" s="18">
        <f t="shared" si="117"/>
        <v>0.42031398340929138</v>
      </c>
      <c r="L169" s="18">
        <f t="shared" si="124"/>
        <v>0.72800517439655466</v>
      </c>
      <c r="M169" s="24" t="str">
        <f t="shared" si="118"/>
        <v>black</v>
      </c>
      <c r="N169" s="18">
        <f t="shared" si="126"/>
        <v>-1.7320508075688767</v>
      </c>
      <c r="O169" s="18">
        <f t="shared" si="119"/>
        <v>0</v>
      </c>
      <c r="P169" s="6">
        <f t="shared" si="120"/>
        <v>59.899999999999977</v>
      </c>
      <c r="Q169" s="21" t="str">
        <f t="shared" si="121"/>
        <v>-</v>
      </c>
    </row>
    <row r="170" spans="1:17" x14ac:dyDescent="0.25">
      <c r="A170" s="6">
        <v>159</v>
      </c>
      <c r="B170" s="18">
        <f t="shared" si="111"/>
        <v>-0.41946776277375575</v>
      </c>
      <c r="C170" s="18">
        <f t="shared" si="112"/>
        <v>0.72653947726139367</v>
      </c>
      <c r="D170" s="6">
        <f t="shared" si="113"/>
        <v>59.899999999999977</v>
      </c>
      <c r="E170" s="18">
        <f t="shared" si="125"/>
        <v>1.7250905244220627</v>
      </c>
      <c r="F170" s="18">
        <f t="shared" si="114"/>
        <v>1.4501593401229214</v>
      </c>
      <c r="G170" s="18">
        <f t="shared" si="115"/>
        <v>-0.33861059930995707</v>
      </c>
      <c r="H170" s="18">
        <f t="shared" si="122"/>
        <v>0.8660254037844386</v>
      </c>
      <c r="I170" s="18">
        <f t="shared" si="116"/>
        <v>-0.41946776277375575</v>
      </c>
      <c r="J170" s="18">
        <f t="shared" si="123"/>
        <v>0.72653947726139367</v>
      </c>
      <c r="K170" s="18">
        <f t="shared" si="117"/>
        <v>208.34775102313219</v>
      </c>
      <c r="L170" s="18">
        <f t="shared" si="124"/>
        <v>360.86889041477536</v>
      </c>
      <c r="M170" s="24" t="str">
        <f t="shared" si="118"/>
        <v>blue</v>
      </c>
      <c r="N170" s="18">
        <f t="shared" si="126"/>
        <v>0</v>
      </c>
      <c r="O170" s="18">
        <f t="shared" si="119"/>
        <v>0.8660254037844386</v>
      </c>
      <c r="P170" s="6">
        <f t="shared" si="120"/>
        <v>300.10000000000002</v>
      </c>
      <c r="Q170" s="21" t="str">
        <f t="shared" si="121"/>
        <v>-</v>
      </c>
    </row>
    <row r="171" spans="1:17" x14ac:dyDescent="0.25">
      <c r="A171" s="6">
        <v>160</v>
      </c>
      <c r="B171" s="18">
        <f t="shared" ref="B171:B202" si="127">(O170-F170)/(E170-N170)</f>
        <v>-0.33861059930995707</v>
      </c>
      <c r="C171" s="18">
        <f t="shared" ref="C171:C202" si="128">N170*B171+O170</f>
        <v>0.8660254037844386</v>
      </c>
      <c r="D171" s="6">
        <f t="shared" ref="D171:D202" si="129">IF(P170&lt;0,P170+360,P170)</f>
        <v>300.10000000000002</v>
      </c>
      <c r="E171" s="18">
        <f t="shared" si="125"/>
        <v>-1.7250905244220647</v>
      </c>
      <c r="F171" s="18">
        <f t="shared" ref="F171:F202" si="130">C171-E171*B171</f>
        <v>0.28189146744595517</v>
      </c>
      <c r="G171" s="18">
        <f t="shared" ref="G171:G202" si="131">($D$4-F171)/(E171-$C$4)</f>
        <v>-0.33861059930995707</v>
      </c>
      <c r="H171" s="18">
        <f t="shared" si="122"/>
        <v>0.8660254037844386</v>
      </c>
      <c r="I171" s="18">
        <f t="shared" ref="I171:I202" si="132">($D$5-F171)/(E171-$C$5)</f>
        <v>-40.500000000009507</v>
      </c>
      <c r="J171" s="18">
        <f t="shared" si="123"/>
        <v>70.148057706555974</v>
      </c>
      <c r="K171" s="18">
        <f t="shared" ref="K171:K202" si="133">($D$6-F171)/(E171-$C$6)</f>
        <v>8.1538890191572247E-2</v>
      </c>
      <c r="L171" s="18">
        <f t="shared" si="124"/>
        <v>0.14122950060458267</v>
      </c>
      <c r="M171" s="24" t="str">
        <f t="shared" ref="M171:M202" si="134">IF(M170="blue",
                       IF(AND(J171&gt;0,I171&gt;-0.5),"black","red"),
                       IF(M170="black",
                                    IF(ABS(G171)&gt;0.5,"red","blue"),
                                   IF(M170="red",
                                          IF(ABS(G171)&gt;0.5,"black","blue"),
                                          "error")))</f>
        <v>red</v>
      </c>
      <c r="N171" s="18">
        <f t="shared" si="126"/>
        <v>1.7320508075688767</v>
      </c>
      <c r="O171" s="18">
        <f t="shared" ref="O171:O202" si="135">VLOOKUP(M171,$B$4:$D$6,3,FALSE)</f>
        <v>0</v>
      </c>
      <c r="P171" s="6">
        <f t="shared" ref="P171:P202" si="136">IF(M171="blue",360-D171,IF(M171="black",240-D171,IF(M171="red",120-D171,"error")))</f>
        <v>-180.10000000000002</v>
      </c>
      <c r="Q171" s="21" t="str">
        <f t="shared" ref="Q171:Q202" si="137">IF(ABS(B171)&lt;$R$9,2*(A171)-1,"-")</f>
        <v>-</v>
      </c>
    </row>
    <row r="172" spans="1:17" x14ac:dyDescent="0.25">
      <c r="A172" s="6">
        <v>161</v>
      </c>
      <c r="B172" s="18">
        <f t="shared" si="127"/>
        <v>8.1538890191572247E-2</v>
      </c>
      <c r="C172" s="18">
        <f t="shared" si="128"/>
        <v>0.14122950060458267</v>
      </c>
      <c r="D172" s="6">
        <f t="shared" si="129"/>
        <v>179.89999999999998</v>
      </c>
      <c r="E172" s="18">
        <f t="shared" si="125"/>
        <v>-1.7453310241892584E-3</v>
      </c>
      <c r="F172" s="18">
        <f t="shared" si="130"/>
        <v>0.14137181295931198</v>
      </c>
      <c r="G172" s="18">
        <f t="shared" si="131"/>
        <v>-415.1955020462338</v>
      </c>
      <c r="H172" s="18">
        <f t="shared" si="122"/>
        <v>0.8660254037844386</v>
      </c>
      <c r="I172" s="18">
        <f t="shared" si="132"/>
        <v>-8.1703384099334128E-2</v>
      </c>
      <c r="J172" s="18">
        <f t="shared" si="123"/>
        <v>0.14151441241036181</v>
      </c>
      <c r="K172" s="18">
        <f t="shared" si="133"/>
        <v>8.1538890191572247E-2</v>
      </c>
      <c r="L172" s="18">
        <f t="shared" si="124"/>
        <v>0.14122950060458267</v>
      </c>
      <c r="M172" s="24" t="str">
        <f t="shared" si="134"/>
        <v>black</v>
      </c>
      <c r="N172" s="18">
        <f t="shared" si="126"/>
        <v>-1.7320508075688767</v>
      </c>
      <c r="O172" s="18">
        <f t="shared" si="135"/>
        <v>0</v>
      </c>
      <c r="P172" s="6">
        <f t="shared" si="136"/>
        <v>60.100000000000023</v>
      </c>
      <c r="Q172" s="21" t="str">
        <f t="shared" si="137"/>
        <v>-</v>
      </c>
    </row>
    <row r="173" spans="1:17" x14ac:dyDescent="0.25">
      <c r="A173" s="6">
        <v>162</v>
      </c>
      <c r="B173" s="18">
        <f t="shared" si="127"/>
        <v>-8.1703384099334128E-2</v>
      </c>
      <c r="C173" s="18">
        <f t="shared" si="128"/>
        <v>0.14151441241036181</v>
      </c>
      <c r="D173" s="6">
        <f t="shared" si="129"/>
        <v>60.100000000000023</v>
      </c>
      <c r="E173" s="18">
        <f t="shared" si="125"/>
        <v>1.7390533002149779</v>
      </c>
      <c r="F173" s="18">
        <f t="shared" si="130"/>
        <v>0.28360095216704079</v>
      </c>
      <c r="G173" s="18">
        <f t="shared" si="131"/>
        <v>0.33490891368619913</v>
      </c>
      <c r="H173" s="18">
        <f t="shared" si="122"/>
        <v>0.8660254037844386</v>
      </c>
      <c r="I173" s="18">
        <f t="shared" si="132"/>
        <v>-8.1703384099334128E-2</v>
      </c>
      <c r="J173" s="18">
        <f t="shared" si="123"/>
        <v>0.14151441241036181</v>
      </c>
      <c r="K173" s="18">
        <f t="shared" si="133"/>
        <v>-40.499999999991751</v>
      </c>
      <c r="L173" s="18">
        <f t="shared" si="124"/>
        <v>-70.148057706525222</v>
      </c>
      <c r="M173" s="24" t="str">
        <f t="shared" si="134"/>
        <v>blue</v>
      </c>
      <c r="N173" s="18">
        <f t="shared" si="126"/>
        <v>0</v>
      </c>
      <c r="O173" s="18">
        <f t="shared" si="135"/>
        <v>0.8660254037844386</v>
      </c>
      <c r="P173" s="6">
        <f t="shared" si="136"/>
        <v>299.89999999999998</v>
      </c>
      <c r="Q173" s="21" t="str">
        <f t="shared" si="137"/>
        <v>-</v>
      </c>
    </row>
    <row r="174" spans="1:17" x14ac:dyDescent="0.25">
      <c r="A174" s="6">
        <v>163</v>
      </c>
      <c r="B174" s="18">
        <f t="shared" si="127"/>
        <v>0.33490891368619913</v>
      </c>
      <c r="C174" s="18">
        <f t="shared" si="128"/>
        <v>0.8660254037844386</v>
      </c>
      <c r="D174" s="6">
        <f t="shared" si="129"/>
        <v>299.89999999999998</v>
      </c>
      <c r="E174" s="18">
        <f t="shared" si="125"/>
        <v>-1.7390533002149788</v>
      </c>
      <c r="F174" s="18">
        <f t="shared" si="130"/>
        <v>1.4484498554018366</v>
      </c>
      <c r="G174" s="18">
        <f t="shared" si="131"/>
        <v>0.33490891368619907</v>
      </c>
      <c r="H174" s="18">
        <f t="shared" si="122"/>
        <v>0.8660254037844386</v>
      </c>
      <c r="I174" s="18">
        <f t="shared" si="132"/>
        <v>206.84775102307475</v>
      </c>
      <c r="J174" s="18">
        <f t="shared" si="123"/>
        <v>-358.27081420332257</v>
      </c>
      <c r="K174" s="18">
        <f t="shared" si="133"/>
        <v>0.41728793214635296</v>
      </c>
      <c r="L174" s="18">
        <f t="shared" si="124"/>
        <v>0.72276389986283729</v>
      </c>
      <c r="M174" s="24" t="str">
        <f t="shared" si="134"/>
        <v>red</v>
      </c>
      <c r="N174" s="18">
        <f t="shared" si="126"/>
        <v>1.7320508075688767</v>
      </c>
      <c r="O174" s="18">
        <f t="shared" si="135"/>
        <v>0</v>
      </c>
      <c r="P174" s="6">
        <f t="shared" si="136"/>
        <v>-179.89999999999998</v>
      </c>
      <c r="Q174" s="21" t="str">
        <f t="shared" si="137"/>
        <v>-</v>
      </c>
    </row>
    <row r="175" spans="1:17" x14ac:dyDescent="0.25">
      <c r="A175" s="6">
        <v>164</v>
      </c>
      <c r="B175" s="18">
        <f t="shared" si="127"/>
        <v>0.41728793214635296</v>
      </c>
      <c r="C175" s="18">
        <f t="shared" si="128"/>
        <v>0.72276389986283729</v>
      </c>
      <c r="D175" s="6">
        <f t="shared" si="129"/>
        <v>180.10000000000002</v>
      </c>
      <c r="E175" s="18">
        <f t="shared" si="125"/>
        <v>1.7453310241890133E-3</v>
      </c>
      <c r="F175" s="18">
        <f t="shared" si="130"/>
        <v>0.72203559428884256</v>
      </c>
      <c r="G175" s="18">
        <f t="shared" si="131"/>
        <v>82.500000000001393</v>
      </c>
      <c r="H175" s="18">
        <f t="shared" si="122"/>
        <v>0.8660254037844386</v>
      </c>
      <c r="I175" s="18">
        <f t="shared" si="132"/>
        <v>-0.41644780387777147</v>
      </c>
      <c r="J175" s="18">
        <f t="shared" si="123"/>
        <v>0.72130875501677927</v>
      </c>
      <c r="K175" s="18">
        <f t="shared" si="133"/>
        <v>0.41728793214635296</v>
      </c>
      <c r="L175" s="18">
        <f t="shared" si="124"/>
        <v>0.72276389986283729</v>
      </c>
      <c r="M175" s="24" t="str">
        <f t="shared" si="134"/>
        <v>black</v>
      </c>
      <c r="N175" s="18">
        <f t="shared" si="126"/>
        <v>-1.7320508075688767</v>
      </c>
      <c r="O175" s="18">
        <f t="shared" si="135"/>
        <v>0</v>
      </c>
      <c r="P175" s="6">
        <f t="shared" si="136"/>
        <v>59.899999999999977</v>
      </c>
      <c r="Q175" s="21" t="str">
        <f t="shared" si="137"/>
        <v>-</v>
      </c>
    </row>
    <row r="176" spans="1:17" x14ac:dyDescent="0.25">
      <c r="A176" s="6">
        <v>165</v>
      </c>
      <c r="B176" s="18">
        <f t="shared" si="127"/>
        <v>-0.41644780387777147</v>
      </c>
      <c r="C176" s="18">
        <f t="shared" si="128"/>
        <v>0.72130875501677927</v>
      </c>
      <c r="D176" s="6">
        <f t="shared" si="129"/>
        <v>59.899999999999977</v>
      </c>
      <c r="E176" s="18">
        <f t="shared" si="125"/>
        <v>1.7250905244220627</v>
      </c>
      <c r="F176" s="18">
        <f t="shared" si="130"/>
        <v>1.4397189154027004</v>
      </c>
      <c r="G176" s="18">
        <f t="shared" si="131"/>
        <v>-0.33255849678408023</v>
      </c>
      <c r="H176" s="18">
        <f t="shared" si="122"/>
        <v>0.8660254037844386</v>
      </c>
      <c r="I176" s="18">
        <f t="shared" si="132"/>
        <v>-0.41644780387777142</v>
      </c>
      <c r="J176" s="18">
        <f t="shared" si="123"/>
        <v>0.72130875501677916</v>
      </c>
      <c r="K176" s="18">
        <f t="shared" si="133"/>
        <v>206.84775102313219</v>
      </c>
      <c r="L176" s="18">
        <f t="shared" si="124"/>
        <v>358.27081420342205</v>
      </c>
      <c r="M176" s="24" t="str">
        <f t="shared" si="134"/>
        <v>blue</v>
      </c>
      <c r="N176" s="18">
        <f t="shared" si="126"/>
        <v>0</v>
      </c>
      <c r="O176" s="18">
        <f t="shared" si="135"/>
        <v>0.8660254037844386</v>
      </c>
      <c r="P176" s="6">
        <f t="shared" si="136"/>
        <v>300.10000000000002</v>
      </c>
      <c r="Q176" s="21" t="str">
        <f t="shared" si="137"/>
        <v>-</v>
      </c>
    </row>
    <row r="177" spans="1:17" x14ac:dyDescent="0.25">
      <c r="A177" s="6">
        <v>166</v>
      </c>
      <c r="B177" s="18">
        <f t="shared" si="127"/>
        <v>-0.33255849678408023</v>
      </c>
      <c r="C177" s="18">
        <f t="shared" si="128"/>
        <v>0.8660254037844386</v>
      </c>
      <c r="D177" s="6">
        <f t="shared" si="129"/>
        <v>300.10000000000002</v>
      </c>
      <c r="E177" s="18">
        <f t="shared" si="125"/>
        <v>-1.7250905244220647</v>
      </c>
      <c r="F177" s="18">
        <f t="shared" si="130"/>
        <v>0.29233189216617617</v>
      </c>
      <c r="G177" s="18">
        <f t="shared" si="131"/>
        <v>-0.33255849678408023</v>
      </c>
      <c r="H177" s="18">
        <f t="shared" si="122"/>
        <v>0.8660254037844386</v>
      </c>
      <c r="I177" s="18">
        <f t="shared" si="132"/>
        <v>-42.000000000009919</v>
      </c>
      <c r="J177" s="18">
        <f t="shared" si="123"/>
        <v>72.746133917910001</v>
      </c>
      <c r="K177" s="18">
        <f t="shared" si="133"/>
        <v>8.4558849087556523E-2</v>
      </c>
      <c r="L177" s="18">
        <f t="shared" si="124"/>
        <v>0.14646022284919705</v>
      </c>
      <c r="M177" s="24" t="str">
        <f t="shared" si="134"/>
        <v>red</v>
      </c>
      <c r="N177" s="18">
        <f t="shared" si="126"/>
        <v>1.7320508075688767</v>
      </c>
      <c r="O177" s="18">
        <f t="shared" si="135"/>
        <v>0</v>
      </c>
      <c r="P177" s="6">
        <f t="shared" si="136"/>
        <v>-180.10000000000002</v>
      </c>
      <c r="Q177" s="21" t="str">
        <f t="shared" si="137"/>
        <v>-</v>
      </c>
    </row>
    <row r="178" spans="1:17" x14ac:dyDescent="0.25">
      <c r="A178" s="6">
        <v>167</v>
      </c>
      <c r="B178" s="18">
        <f t="shared" si="127"/>
        <v>8.4558849087556523E-2</v>
      </c>
      <c r="C178" s="18">
        <f t="shared" si="128"/>
        <v>0.14646022284919705</v>
      </c>
      <c r="D178" s="6">
        <f t="shared" si="129"/>
        <v>179.89999999999998</v>
      </c>
      <c r="E178" s="18">
        <f t="shared" si="125"/>
        <v>-1.7453310241892584E-3</v>
      </c>
      <c r="F178" s="18">
        <f t="shared" si="130"/>
        <v>0.14660780603187928</v>
      </c>
      <c r="G178" s="18">
        <f t="shared" si="131"/>
        <v>-412.19550204623408</v>
      </c>
      <c r="H178" s="18">
        <f t="shared" si="122"/>
        <v>0.8660254037844386</v>
      </c>
      <c r="I178" s="18">
        <f t="shared" si="132"/>
        <v>-8.4729435362272537E-2</v>
      </c>
      <c r="J178" s="18">
        <f t="shared" si="123"/>
        <v>0.14675568694407909</v>
      </c>
      <c r="K178" s="18">
        <f t="shared" si="133"/>
        <v>8.4558849087556509E-2</v>
      </c>
      <c r="L178" s="18">
        <f t="shared" si="124"/>
        <v>0.14646022284919702</v>
      </c>
      <c r="M178" s="24" t="str">
        <f t="shared" si="134"/>
        <v>black</v>
      </c>
      <c r="N178" s="18">
        <f t="shared" si="126"/>
        <v>-1.7320508075688767</v>
      </c>
      <c r="O178" s="18">
        <f t="shared" si="135"/>
        <v>0</v>
      </c>
      <c r="P178" s="6">
        <f t="shared" si="136"/>
        <v>60.100000000000023</v>
      </c>
      <c r="Q178" s="21" t="str">
        <f t="shared" si="137"/>
        <v>-</v>
      </c>
    </row>
    <row r="179" spans="1:17" x14ac:dyDescent="0.25">
      <c r="A179" s="6">
        <v>168</v>
      </c>
      <c r="B179" s="18">
        <f t="shared" si="127"/>
        <v>-8.4729435362272537E-2</v>
      </c>
      <c r="C179" s="18">
        <f t="shared" si="128"/>
        <v>0.14675568694407909</v>
      </c>
      <c r="D179" s="6">
        <f t="shared" si="129"/>
        <v>60.100000000000023</v>
      </c>
      <c r="E179" s="18">
        <f t="shared" si="125"/>
        <v>1.7390533002149779</v>
      </c>
      <c r="F179" s="18">
        <f t="shared" si="130"/>
        <v>0.29410469113619081</v>
      </c>
      <c r="G179" s="18">
        <f t="shared" si="131"/>
        <v>0.32886899589423058</v>
      </c>
      <c r="H179" s="18">
        <f t="shared" si="122"/>
        <v>0.8660254037844386</v>
      </c>
      <c r="I179" s="18">
        <f t="shared" si="132"/>
        <v>-8.4729435362272537E-2</v>
      </c>
      <c r="J179" s="18">
        <f t="shared" si="123"/>
        <v>0.14675568694407909</v>
      </c>
      <c r="K179" s="18">
        <f t="shared" si="133"/>
        <v>-41.999999999991495</v>
      </c>
      <c r="L179" s="18">
        <f t="shared" si="124"/>
        <v>-72.746133917878097</v>
      </c>
      <c r="M179" s="24" t="str">
        <f t="shared" si="134"/>
        <v>blue</v>
      </c>
      <c r="N179" s="18">
        <f t="shared" si="126"/>
        <v>0</v>
      </c>
      <c r="O179" s="18">
        <f t="shared" si="135"/>
        <v>0.8660254037844386</v>
      </c>
      <c r="P179" s="6">
        <f t="shared" si="136"/>
        <v>299.89999999999998</v>
      </c>
      <c r="Q179" s="21" t="str">
        <f t="shared" si="137"/>
        <v>-</v>
      </c>
    </row>
    <row r="180" spans="1:17" x14ac:dyDescent="0.25">
      <c r="A180" s="6">
        <v>169</v>
      </c>
      <c r="B180" s="18">
        <f t="shared" si="127"/>
        <v>0.32886899589423058</v>
      </c>
      <c r="C180" s="18">
        <f t="shared" si="128"/>
        <v>0.8660254037844386</v>
      </c>
      <c r="D180" s="6">
        <f t="shared" si="129"/>
        <v>299.89999999999998</v>
      </c>
      <c r="E180" s="18">
        <f t="shared" si="125"/>
        <v>-1.7390533002149788</v>
      </c>
      <c r="F180" s="18">
        <f t="shared" si="130"/>
        <v>1.4379461164326865</v>
      </c>
      <c r="G180" s="18">
        <f t="shared" si="131"/>
        <v>0.32886899589423052</v>
      </c>
      <c r="H180" s="18">
        <f t="shared" si="122"/>
        <v>0.8660254037844386</v>
      </c>
      <c r="I180" s="18">
        <f t="shared" si="132"/>
        <v>205.3477510230752</v>
      </c>
      <c r="J180" s="18">
        <f t="shared" si="123"/>
        <v>-355.67273799197005</v>
      </c>
      <c r="K180" s="18">
        <f t="shared" si="133"/>
        <v>0.41426188088341453</v>
      </c>
      <c r="L180" s="18">
        <f t="shared" si="124"/>
        <v>0.71752262532911992</v>
      </c>
      <c r="M180" s="24" t="str">
        <f t="shared" si="134"/>
        <v>red</v>
      </c>
      <c r="N180" s="18">
        <f t="shared" si="126"/>
        <v>1.7320508075688767</v>
      </c>
      <c r="O180" s="18">
        <f t="shared" si="135"/>
        <v>0</v>
      </c>
      <c r="P180" s="6">
        <f t="shared" si="136"/>
        <v>-179.89999999999998</v>
      </c>
      <c r="Q180" s="21" t="str">
        <f t="shared" si="137"/>
        <v>-</v>
      </c>
    </row>
    <row r="181" spans="1:17" x14ac:dyDescent="0.25">
      <c r="A181" s="6">
        <v>170</v>
      </c>
      <c r="B181" s="18">
        <f t="shared" si="127"/>
        <v>0.41426188088341453</v>
      </c>
      <c r="C181" s="18">
        <f t="shared" si="128"/>
        <v>0.71752262532911992</v>
      </c>
      <c r="D181" s="6">
        <f t="shared" si="129"/>
        <v>180.10000000000002</v>
      </c>
      <c r="E181" s="18">
        <f t="shared" si="125"/>
        <v>1.7453310241890133E-3</v>
      </c>
      <c r="F181" s="18">
        <f t="shared" si="130"/>
        <v>0.71679960121627517</v>
      </c>
      <c r="G181" s="18">
        <f t="shared" si="131"/>
        <v>85.500000000001592</v>
      </c>
      <c r="H181" s="18">
        <f t="shared" si="122"/>
        <v>0.8660254037844386</v>
      </c>
      <c r="I181" s="18">
        <f t="shared" si="132"/>
        <v>-0.41342784498178714</v>
      </c>
      <c r="J181" s="18">
        <f t="shared" si="123"/>
        <v>0.71607803277216475</v>
      </c>
      <c r="K181" s="18">
        <f t="shared" si="133"/>
        <v>0.41426188088341448</v>
      </c>
      <c r="L181" s="18">
        <f t="shared" si="124"/>
        <v>0.71752262532911992</v>
      </c>
      <c r="M181" s="24" t="str">
        <f t="shared" si="134"/>
        <v>black</v>
      </c>
      <c r="N181" s="18">
        <f t="shared" si="126"/>
        <v>-1.7320508075688767</v>
      </c>
      <c r="O181" s="18">
        <f t="shared" si="135"/>
        <v>0</v>
      </c>
      <c r="P181" s="6">
        <f t="shared" si="136"/>
        <v>59.899999999999977</v>
      </c>
      <c r="Q181" s="21" t="str">
        <f t="shared" si="137"/>
        <v>-</v>
      </c>
    </row>
    <row r="182" spans="1:17" x14ac:dyDescent="0.25">
      <c r="A182" s="6">
        <v>171</v>
      </c>
      <c r="B182" s="18">
        <f t="shared" si="127"/>
        <v>-0.41342784498178714</v>
      </c>
      <c r="C182" s="18">
        <f t="shared" si="128"/>
        <v>0.71607803277216475</v>
      </c>
      <c r="D182" s="6">
        <f t="shared" si="129"/>
        <v>59.899999999999977</v>
      </c>
      <c r="E182" s="18">
        <f t="shared" si="125"/>
        <v>1.7250905244220627</v>
      </c>
      <c r="F182" s="18">
        <f t="shared" si="130"/>
        <v>1.4292784906824791</v>
      </c>
      <c r="G182" s="18">
        <f t="shared" si="131"/>
        <v>-0.32650639425820321</v>
      </c>
      <c r="H182" s="18">
        <f t="shared" si="122"/>
        <v>0.8660254037844386</v>
      </c>
      <c r="I182" s="18">
        <f t="shared" si="132"/>
        <v>-0.41342784498178708</v>
      </c>
      <c r="J182" s="18">
        <f t="shared" si="123"/>
        <v>0.71607803277216475</v>
      </c>
      <c r="K182" s="18">
        <f t="shared" si="133"/>
        <v>205.34775102313219</v>
      </c>
      <c r="L182" s="18">
        <f t="shared" si="124"/>
        <v>355.67273799206873</v>
      </c>
      <c r="M182" s="24" t="str">
        <f t="shared" si="134"/>
        <v>blue</v>
      </c>
      <c r="N182" s="18">
        <f t="shared" si="126"/>
        <v>0</v>
      </c>
      <c r="O182" s="18">
        <f t="shared" si="135"/>
        <v>0.8660254037844386</v>
      </c>
      <c r="P182" s="6">
        <f t="shared" si="136"/>
        <v>300.10000000000002</v>
      </c>
      <c r="Q182" s="21" t="str">
        <f t="shared" si="137"/>
        <v>-</v>
      </c>
    </row>
    <row r="183" spans="1:17" x14ac:dyDescent="0.25">
      <c r="A183" s="6">
        <v>172</v>
      </c>
      <c r="B183" s="18">
        <f t="shared" si="127"/>
        <v>-0.32650639425820321</v>
      </c>
      <c r="C183" s="18">
        <f t="shared" si="128"/>
        <v>0.8660254037844386</v>
      </c>
      <c r="D183" s="6">
        <f t="shared" si="129"/>
        <v>300.10000000000002</v>
      </c>
      <c r="E183" s="18">
        <f t="shared" si="125"/>
        <v>-1.7250905244220647</v>
      </c>
      <c r="F183" s="18">
        <f t="shared" si="130"/>
        <v>0.30277231688639739</v>
      </c>
      <c r="G183" s="18">
        <f t="shared" si="131"/>
        <v>-0.32650639425820321</v>
      </c>
      <c r="H183" s="18">
        <f t="shared" si="122"/>
        <v>0.8660254037844386</v>
      </c>
      <c r="I183" s="18">
        <f t="shared" si="132"/>
        <v>-43.500000000010367</v>
      </c>
      <c r="J183" s="18">
        <f t="shared" si="123"/>
        <v>75.344210129264098</v>
      </c>
      <c r="K183" s="18">
        <f t="shared" si="133"/>
        <v>8.7578807983540868E-2</v>
      </c>
      <c r="L183" s="18">
        <f t="shared" si="124"/>
        <v>0.15169094509381156</v>
      </c>
      <c r="M183" s="24" t="str">
        <f t="shared" si="134"/>
        <v>red</v>
      </c>
      <c r="N183" s="18">
        <f t="shared" si="126"/>
        <v>1.7320508075688767</v>
      </c>
      <c r="O183" s="18">
        <f t="shared" si="135"/>
        <v>0</v>
      </c>
      <c r="P183" s="6">
        <f t="shared" si="136"/>
        <v>-180.10000000000002</v>
      </c>
      <c r="Q183" s="21" t="str">
        <f t="shared" si="137"/>
        <v>-</v>
      </c>
    </row>
    <row r="184" spans="1:17" x14ac:dyDescent="0.25">
      <c r="A184" s="6">
        <v>173</v>
      </c>
      <c r="B184" s="18">
        <f t="shared" si="127"/>
        <v>8.7578807983540868E-2</v>
      </c>
      <c r="C184" s="18">
        <f t="shared" si="128"/>
        <v>0.15169094509381156</v>
      </c>
      <c r="D184" s="6">
        <f t="shared" si="129"/>
        <v>179.89999999999998</v>
      </c>
      <c r="E184" s="18">
        <f t="shared" si="125"/>
        <v>-1.7453310241892584E-3</v>
      </c>
      <c r="F184" s="18">
        <f t="shared" si="130"/>
        <v>0.15184379910444676</v>
      </c>
      <c r="G184" s="18">
        <f t="shared" si="131"/>
        <v>-409.19550204623425</v>
      </c>
      <c r="H184" s="18">
        <f t="shared" si="122"/>
        <v>0.8660254037844386</v>
      </c>
      <c r="I184" s="18">
        <f t="shared" si="132"/>
        <v>-8.7755486625211057E-2</v>
      </c>
      <c r="J184" s="18">
        <f t="shared" si="123"/>
        <v>0.15199696147779657</v>
      </c>
      <c r="K184" s="18">
        <f t="shared" si="133"/>
        <v>8.7578807983540882E-2</v>
      </c>
      <c r="L184" s="18">
        <f t="shared" si="124"/>
        <v>0.15169094509381156</v>
      </c>
      <c r="M184" s="24" t="str">
        <f t="shared" si="134"/>
        <v>black</v>
      </c>
      <c r="N184" s="18">
        <f t="shared" si="126"/>
        <v>-1.7320508075688767</v>
      </c>
      <c r="O184" s="18">
        <f t="shared" si="135"/>
        <v>0</v>
      </c>
      <c r="P184" s="6">
        <f t="shared" si="136"/>
        <v>60.100000000000023</v>
      </c>
      <c r="Q184" s="21" t="str">
        <f t="shared" si="137"/>
        <v>-</v>
      </c>
    </row>
    <row r="185" spans="1:17" x14ac:dyDescent="0.25">
      <c r="A185" s="6">
        <v>174</v>
      </c>
      <c r="B185" s="18">
        <f t="shared" si="127"/>
        <v>-8.7755486625211057E-2</v>
      </c>
      <c r="C185" s="18">
        <f t="shared" si="128"/>
        <v>0.15199696147779657</v>
      </c>
      <c r="D185" s="6">
        <f t="shared" si="129"/>
        <v>60.100000000000023</v>
      </c>
      <c r="E185" s="18">
        <f t="shared" si="125"/>
        <v>1.7390533002149779</v>
      </c>
      <c r="F185" s="18">
        <f t="shared" si="130"/>
        <v>0.30460843010534122</v>
      </c>
      <c r="G185" s="18">
        <f t="shared" si="131"/>
        <v>0.32282907810226186</v>
      </c>
      <c r="H185" s="18">
        <f t="shared" si="122"/>
        <v>0.8660254037844386</v>
      </c>
      <c r="I185" s="18">
        <f t="shared" si="132"/>
        <v>-8.7755486625211057E-2</v>
      </c>
      <c r="J185" s="18">
        <f t="shared" si="123"/>
        <v>0.15199696147779657</v>
      </c>
      <c r="K185" s="18">
        <f t="shared" si="133"/>
        <v>-43.499999999991296</v>
      </c>
      <c r="L185" s="18">
        <f t="shared" si="124"/>
        <v>-75.344210129231058</v>
      </c>
      <c r="M185" s="24" t="str">
        <f t="shared" si="134"/>
        <v>blue</v>
      </c>
      <c r="N185" s="18">
        <f t="shared" si="126"/>
        <v>0</v>
      </c>
      <c r="O185" s="18">
        <f t="shared" si="135"/>
        <v>0.8660254037844386</v>
      </c>
      <c r="P185" s="6">
        <f t="shared" si="136"/>
        <v>299.89999999999998</v>
      </c>
      <c r="Q185" s="21" t="str">
        <f t="shared" si="137"/>
        <v>-</v>
      </c>
    </row>
    <row r="186" spans="1:17" x14ac:dyDescent="0.25">
      <c r="A186" s="6">
        <v>175</v>
      </c>
      <c r="B186" s="18">
        <f t="shared" si="127"/>
        <v>0.32282907810226186</v>
      </c>
      <c r="C186" s="18">
        <f t="shared" si="128"/>
        <v>0.8660254037844386</v>
      </c>
      <c r="D186" s="6">
        <f t="shared" si="129"/>
        <v>299.89999999999998</v>
      </c>
      <c r="E186" s="18">
        <f t="shared" si="125"/>
        <v>-1.7390533002149788</v>
      </c>
      <c r="F186" s="18">
        <f t="shared" si="130"/>
        <v>1.4274423774635361</v>
      </c>
      <c r="G186" s="18">
        <f t="shared" si="131"/>
        <v>0.32282907810226175</v>
      </c>
      <c r="H186" s="18">
        <f t="shared" si="122"/>
        <v>0.8660254037844386</v>
      </c>
      <c r="I186" s="18">
        <f t="shared" si="132"/>
        <v>203.84775102307557</v>
      </c>
      <c r="J186" s="18">
        <f t="shared" si="123"/>
        <v>-353.07466178061736</v>
      </c>
      <c r="K186" s="18">
        <f t="shared" si="133"/>
        <v>0.411235829620476</v>
      </c>
      <c r="L186" s="18">
        <f t="shared" si="124"/>
        <v>0.71228135079540245</v>
      </c>
      <c r="M186" s="24" t="str">
        <f t="shared" si="134"/>
        <v>red</v>
      </c>
      <c r="N186" s="18">
        <f t="shared" si="126"/>
        <v>1.7320508075688767</v>
      </c>
      <c r="O186" s="18">
        <f t="shared" si="135"/>
        <v>0</v>
      </c>
      <c r="P186" s="6">
        <f t="shared" si="136"/>
        <v>-179.89999999999998</v>
      </c>
      <c r="Q186" s="21" t="str">
        <f t="shared" si="137"/>
        <v>-</v>
      </c>
    </row>
    <row r="187" spans="1:17" x14ac:dyDescent="0.25">
      <c r="A187" s="6">
        <v>176</v>
      </c>
      <c r="B187" s="18">
        <f t="shared" si="127"/>
        <v>0.411235829620476</v>
      </c>
      <c r="C187" s="18">
        <f t="shared" si="128"/>
        <v>0.71228135079540245</v>
      </c>
      <c r="D187" s="6">
        <f t="shared" si="129"/>
        <v>180.10000000000002</v>
      </c>
      <c r="E187" s="18">
        <f t="shared" si="125"/>
        <v>1.7453310241890133E-3</v>
      </c>
      <c r="F187" s="18">
        <f t="shared" si="130"/>
        <v>0.71156360814370767</v>
      </c>
      <c r="G187" s="18">
        <f t="shared" si="131"/>
        <v>88.500000000001862</v>
      </c>
      <c r="H187" s="18">
        <f t="shared" si="122"/>
        <v>0.8660254037844386</v>
      </c>
      <c r="I187" s="18">
        <f t="shared" si="132"/>
        <v>-0.41040788608580275</v>
      </c>
      <c r="J187" s="18">
        <f t="shared" si="123"/>
        <v>0.71084731052755024</v>
      </c>
      <c r="K187" s="18">
        <f t="shared" si="133"/>
        <v>0.41123582962047595</v>
      </c>
      <c r="L187" s="18">
        <f t="shared" si="124"/>
        <v>0.71228135079540233</v>
      </c>
      <c r="M187" s="24" t="str">
        <f t="shared" si="134"/>
        <v>black</v>
      </c>
      <c r="N187" s="18">
        <f t="shared" si="126"/>
        <v>-1.7320508075688767</v>
      </c>
      <c r="O187" s="18">
        <f t="shared" si="135"/>
        <v>0</v>
      </c>
      <c r="P187" s="6">
        <f t="shared" si="136"/>
        <v>59.899999999999977</v>
      </c>
      <c r="Q187" s="21" t="str">
        <f t="shared" si="137"/>
        <v>-</v>
      </c>
    </row>
    <row r="188" spans="1:17" x14ac:dyDescent="0.25">
      <c r="A188" s="6">
        <v>177</v>
      </c>
      <c r="B188" s="18">
        <f t="shared" si="127"/>
        <v>-0.41040788608580275</v>
      </c>
      <c r="C188" s="18">
        <f t="shared" si="128"/>
        <v>0.71084731052755024</v>
      </c>
      <c r="D188" s="6">
        <f t="shared" si="129"/>
        <v>59.899999999999977</v>
      </c>
      <c r="E188" s="18">
        <f t="shared" si="125"/>
        <v>1.7250905244220627</v>
      </c>
      <c r="F188" s="18">
        <f t="shared" si="130"/>
        <v>1.4188380659622579</v>
      </c>
      <c r="G188" s="18">
        <f t="shared" si="131"/>
        <v>-0.32045429173232626</v>
      </c>
      <c r="H188" s="18">
        <f t="shared" si="122"/>
        <v>0.8660254037844386</v>
      </c>
      <c r="I188" s="18">
        <f t="shared" si="132"/>
        <v>-0.41040788608580275</v>
      </c>
      <c r="J188" s="18">
        <f t="shared" si="123"/>
        <v>0.71084731052755024</v>
      </c>
      <c r="K188" s="18">
        <f t="shared" si="133"/>
        <v>203.84775102313216</v>
      </c>
      <c r="L188" s="18">
        <f t="shared" si="124"/>
        <v>353.07466178071536</v>
      </c>
      <c r="M188" s="24" t="str">
        <f t="shared" si="134"/>
        <v>blue</v>
      </c>
      <c r="N188" s="18">
        <f t="shared" si="126"/>
        <v>0</v>
      </c>
      <c r="O188" s="18">
        <f t="shared" si="135"/>
        <v>0.8660254037844386</v>
      </c>
      <c r="P188" s="6">
        <f t="shared" si="136"/>
        <v>300.10000000000002</v>
      </c>
      <c r="Q188" s="21" t="str">
        <f t="shared" si="137"/>
        <v>-</v>
      </c>
    </row>
    <row r="189" spans="1:17" x14ac:dyDescent="0.25">
      <c r="A189" s="6">
        <v>178</v>
      </c>
      <c r="B189" s="18">
        <f t="shared" si="127"/>
        <v>-0.32045429173232626</v>
      </c>
      <c r="C189" s="18">
        <f t="shared" si="128"/>
        <v>0.8660254037844386</v>
      </c>
      <c r="D189" s="6">
        <f t="shared" si="129"/>
        <v>300.10000000000002</v>
      </c>
      <c r="E189" s="18">
        <f t="shared" si="125"/>
        <v>-1.7250905244220647</v>
      </c>
      <c r="F189" s="18">
        <f t="shared" si="130"/>
        <v>0.31321274160661861</v>
      </c>
      <c r="G189" s="18">
        <f t="shared" si="131"/>
        <v>-0.32045429173232626</v>
      </c>
      <c r="H189" s="18">
        <f t="shared" si="122"/>
        <v>0.8660254037844386</v>
      </c>
      <c r="I189" s="18">
        <f t="shared" si="132"/>
        <v>-45.000000000010814</v>
      </c>
      <c r="J189" s="18">
        <f t="shared" si="123"/>
        <v>77.942286340618182</v>
      </c>
      <c r="K189" s="18">
        <f t="shared" si="133"/>
        <v>9.0598766879525214E-2</v>
      </c>
      <c r="L189" s="18">
        <f t="shared" si="124"/>
        <v>0.15692166733842605</v>
      </c>
      <c r="M189" s="24" t="str">
        <f t="shared" si="134"/>
        <v>red</v>
      </c>
      <c r="N189" s="18">
        <f t="shared" si="126"/>
        <v>1.7320508075688767</v>
      </c>
      <c r="O189" s="18">
        <f t="shared" si="135"/>
        <v>0</v>
      </c>
      <c r="P189" s="6">
        <f t="shared" si="136"/>
        <v>-180.10000000000002</v>
      </c>
      <c r="Q189" s="21" t="str">
        <f t="shared" si="137"/>
        <v>-</v>
      </c>
    </row>
    <row r="190" spans="1:17" x14ac:dyDescent="0.25">
      <c r="A190" s="6">
        <v>179</v>
      </c>
      <c r="B190" s="18">
        <f t="shared" si="127"/>
        <v>9.0598766879525214E-2</v>
      </c>
      <c r="C190" s="18">
        <f t="shared" si="128"/>
        <v>0.15692166733842605</v>
      </c>
      <c r="D190" s="6">
        <f t="shared" si="129"/>
        <v>179.89999999999998</v>
      </c>
      <c r="E190" s="18">
        <f t="shared" si="125"/>
        <v>-1.7453310241892584E-3</v>
      </c>
      <c r="F190" s="18">
        <f t="shared" si="130"/>
        <v>0.15707979217701418</v>
      </c>
      <c r="G190" s="18">
        <f t="shared" si="131"/>
        <v>-406.19550204623448</v>
      </c>
      <c r="H190" s="18">
        <f t="shared" si="122"/>
        <v>0.8660254037844386</v>
      </c>
      <c r="I190" s="18">
        <f t="shared" si="132"/>
        <v>-9.0781537888149536E-2</v>
      </c>
      <c r="J190" s="18">
        <f t="shared" si="123"/>
        <v>0.15723823601151399</v>
      </c>
      <c r="K190" s="18">
        <f t="shared" si="133"/>
        <v>9.0598766879525214E-2</v>
      </c>
      <c r="L190" s="18">
        <f t="shared" si="124"/>
        <v>0.15692166733842605</v>
      </c>
      <c r="M190" s="24" t="str">
        <f t="shared" si="134"/>
        <v>black</v>
      </c>
      <c r="N190" s="18">
        <f t="shared" si="126"/>
        <v>-1.7320508075688767</v>
      </c>
      <c r="O190" s="18">
        <f t="shared" si="135"/>
        <v>0</v>
      </c>
      <c r="P190" s="6">
        <f t="shared" si="136"/>
        <v>60.100000000000023</v>
      </c>
      <c r="Q190" s="21" t="str">
        <f t="shared" si="137"/>
        <v>-</v>
      </c>
    </row>
    <row r="191" spans="1:17" x14ac:dyDescent="0.25">
      <c r="A191" s="6">
        <v>180</v>
      </c>
      <c r="B191" s="18">
        <f t="shared" si="127"/>
        <v>-9.0781537888149536E-2</v>
      </c>
      <c r="C191" s="18">
        <f t="shared" si="128"/>
        <v>0.15723823601151399</v>
      </c>
      <c r="D191" s="6">
        <f t="shared" si="129"/>
        <v>60.100000000000023</v>
      </c>
      <c r="E191" s="18">
        <f t="shared" si="125"/>
        <v>1.7390533002149779</v>
      </c>
      <c r="F191" s="18">
        <f t="shared" si="130"/>
        <v>0.31511216907449147</v>
      </c>
      <c r="G191" s="18">
        <f t="shared" si="131"/>
        <v>0.31678916031029319</v>
      </c>
      <c r="H191" s="18">
        <f t="shared" si="122"/>
        <v>0.8660254037844386</v>
      </c>
      <c r="I191" s="18">
        <f t="shared" si="132"/>
        <v>-9.0781537888149522E-2</v>
      </c>
      <c r="J191" s="18">
        <f t="shared" si="123"/>
        <v>0.15723823601151396</v>
      </c>
      <c r="K191" s="18">
        <f t="shared" si="133"/>
        <v>-44.999999999991076</v>
      </c>
      <c r="L191" s="18">
        <f t="shared" si="124"/>
        <v>-77.942286340583991</v>
      </c>
      <c r="M191" s="24" t="str">
        <f t="shared" si="134"/>
        <v>blue</v>
      </c>
      <c r="N191" s="18">
        <f t="shared" si="126"/>
        <v>0</v>
      </c>
      <c r="O191" s="18">
        <f t="shared" si="135"/>
        <v>0.8660254037844386</v>
      </c>
      <c r="P191" s="6">
        <f t="shared" si="136"/>
        <v>299.89999999999998</v>
      </c>
      <c r="Q191" s="21" t="str">
        <f t="shared" si="137"/>
        <v>-</v>
      </c>
    </row>
    <row r="192" spans="1:17" x14ac:dyDescent="0.25">
      <c r="A192" s="6">
        <v>181</v>
      </c>
      <c r="B192" s="18">
        <f t="shared" si="127"/>
        <v>0.31678916031029319</v>
      </c>
      <c r="C192" s="18">
        <f t="shared" si="128"/>
        <v>0.8660254037844386</v>
      </c>
      <c r="D192" s="6">
        <f t="shared" si="129"/>
        <v>299.89999999999998</v>
      </c>
      <c r="E192" s="18">
        <f t="shared" si="125"/>
        <v>-1.7390533002149788</v>
      </c>
      <c r="F192" s="18">
        <f t="shared" si="130"/>
        <v>1.4169386384943858</v>
      </c>
      <c r="G192" s="18">
        <f t="shared" si="131"/>
        <v>0.31678916031029314</v>
      </c>
      <c r="H192" s="18">
        <f t="shared" si="122"/>
        <v>0.8660254037844386</v>
      </c>
      <c r="I192" s="18">
        <f t="shared" si="132"/>
        <v>202.347751023076</v>
      </c>
      <c r="J192" s="18">
        <f t="shared" si="123"/>
        <v>-350.47658556926478</v>
      </c>
      <c r="K192" s="18">
        <f t="shared" si="133"/>
        <v>0.40820977835753758</v>
      </c>
      <c r="L192" s="18">
        <f t="shared" si="124"/>
        <v>0.70704007626168519</v>
      </c>
      <c r="M192" s="24" t="str">
        <f t="shared" si="134"/>
        <v>red</v>
      </c>
      <c r="N192" s="18">
        <f t="shared" si="126"/>
        <v>1.7320508075688767</v>
      </c>
      <c r="O192" s="18">
        <f t="shared" si="135"/>
        <v>0</v>
      </c>
      <c r="P192" s="6">
        <f t="shared" si="136"/>
        <v>-179.89999999999998</v>
      </c>
      <c r="Q192" s="21" t="str">
        <f t="shared" si="137"/>
        <v>-</v>
      </c>
    </row>
    <row r="193" spans="1:17" x14ac:dyDescent="0.25">
      <c r="A193" s="6">
        <v>182</v>
      </c>
      <c r="B193" s="18">
        <f t="shared" si="127"/>
        <v>0.40820977835753758</v>
      </c>
      <c r="C193" s="18">
        <f t="shared" si="128"/>
        <v>0.70704007626168519</v>
      </c>
      <c r="D193" s="6">
        <f t="shared" si="129"/>
        <v>180.10000000000002</v>
      </c>
      <c r="E193" s="18">
        <f t="shared" si="125"/>
        <v>1.7453310241890133E-3</v>
      </c>
      <c r="F193" s="18">
        <f t="shared" si="130"/>
        <v>0.7063276150711405</v>
      </c>
      <c r="G193" s="18">
        <f t="shared" si="131"/>
        <v>91.500000000001933</v>
      </c>
      <c r="H193" s="18">
        <f t="shared" si="122"/>
        <v>0.8660254037844386</v>
      </c>
      <c r="I193" s="18">
        <f t="shared" si="132"/>
        <v>-0.40738792718981859</v>
      </c>
      <c r="J193" s="18">
        <f t="shared" si="123"/>
        <v>0.70561658828293605</v>
      </c>
      <c r="K193" s="18">
        <f t="shared" si="133"/>
        <v>0.40820977835753763</v>
      </c>
      <c r="L193" s="18">
        <f t="shared" si="124"/>
        <v>0.70704007626168519</v>
      </c>
      <c r="M193" s="24" t="str">
        <f t="shared" si="134"/>
        <v>black</v>
      </c>
      <c r="N193" s="18">
        <f t="shared" si="126"/>
        <v>-1.7320508075688767</v>
      </c>
      <c r="O193" s="18">
        <f t="shared" si="135"/>
        <v>0</v>
      </c>
      <c r="P193" s="6">
        <f t="shared" si="136"/>
        <v>59.899999999999977</v>
      </c>
      <c r="Q193" s="21" t="str">
        <f t="shared" si="137"/>
        <v>-</v>
      </c>
    </row>
    <row r="194" spans="1:17" x14ac:dyDescent="0.25">
      <c r="A194" s="6">
        <v>183</v>
      </c>
      <c r="B194" s="18">
        <f t="shared" si="127"/>
        <v>-0.40738792718981859</v>
      </c>
      <c r="C194" s="18">
        <f t="shared" si="128"/>
        <v>0.70561658828293605</v>
      </c>
      <c r="D194" s="6">
        <f t="shared" si="129"/>
        <v>59.899999999999977</v>
      </c>
      <c r="E194" s="18">
        <f t="shared" si="125"/>
        <v>1.7250905244220627</v>
      </c>
      <c r="F194" s="18">
        <f t="shared" si="130"/>
        <v>1.4083976412420371</v>
      </c>
      <c r="G194" s="18">
        <f t="shared" si="131"/>
        <v>-0.31440218920644952</v>
      </c>
      <c r="H194" s="18">
        <f t="shared" si="122"/>
        <v>0.8660254037844386</v>
      </c>
      <c r="I194" s="18">
        <f t="shared" si="132"/>
        <v>-0.40738792718981853</v>
      </c>
      <c r="J194" s="18">
        <f t="shared" si="123"/>
        <v>0.70561658828293594</v>
      </c>
      <c r="K194" s="18">
        <f t="shared" si="133"/>
        <v>202.34775102313222</v>
      </c>
      <c r="L194" s="18">
        <f t="shared" si="124"/>
        <v>350.47658556936216</v>
      </c>
      <c r="M194" s="24" t="str">
        <f t="shared" si="134"/>
        <v>blue</v>
      </c>
      <c r="N194" s="18">
        <f t="shared" si="126"/>
        <v>0</v>
      </c>
      <c r="O194" s="18">
        <f t="shared" si="135"/>
        <v>0.8660254037844386</v>
      </c>
      <c r="P194" s="6">
        <f t="shared" si="136"/>
        <v>300.10000000000002</v>
      </c>
      <c r="Q194" s="21" t="str">
        <f t="shared" si="137"/>
        <v>-</v>
      </c>
    </row>
    <row r="195" spans="1:17" x14ac:dyDescent="0.25">
      <c r="A195" s="6">
        <v>184</v>
      </c>
      <c r="B195" s="18">
        <f t="shared" si="127"/>
        <v>-0.31440218920644952</v>
      </c>
      <c r="C195" s="18">
        <f t="shared" si="128"/>
        <v>0.8660254037844386</v>
      </c>
      <c r="D195" s="6">
        <f t="shared" si="129"/>
        <v>300.10000000000002</v>
      </c>
      <c r="E195" s="18">
        <f t="shared" si="125"/>
        <v>-1.7250905244220647</v>
      </c>
      <c r="F195" s="18">
        <f t="shared" si="130"/>
        <v>0.32365316632683938</v>
      </c>
      <c r="G195" s="18">
        <f t="shared" si="131"/>
        <v>-0.31440218920644952</v>
      </c>
      <c r="H195" s="18">
        <f t="shared" si="122"/>
        <v>0.8660254037844386</v>
      </c>
      <c r="I195" s="18">
        <f t="shared" si="132"/>
        <v>-46.500000000011198</v>
      </c>
      <c r="J195" s="18">
        <f t="shared" si="123"/>
        <v>80.540362551972166</v>
      </c>
      <c r="K195" s="18">
        <f t="shared" si="133"/>
        <v>9.3618725775509434E-2</v>
      </c>
      <c r="L195" s="18">
        <f t="shared" si="124"/>
        <v>0.16215238958304035</v>
      </c>
      <c r="M195" s="24" t="str">
        <f t="shared" si="134"/>
        <v>red</v>
      </c>
      <c r="N195" s="18">
        <f t="shared" si="126"/>
        <v>1.7320508075688767</v>
      </c>
      <c r="O195" s="18">
        <f t="shared" si="135"/>
        <v>0</v>
      </c>
      <c r="P195" s="6">
        <f t="shared" si="136"/>
        <v>-180.10000000000002</v>
      </c>
      <c r="Q195" s="21" t="str">
        <f t="shared" si="137"/>
        <v>-</v>
      </c>
    </row>
    <row r="196" spans="1:17" x14ac:dyDescent="0.25">
      <c r="A196" s="6">
        <v>185</v>
      </c>
      <c r="B196" s="18">
        <f t="shared" si="127"/>
        <v>9.3618725775509434E-2</v>
      </c>
      <c r="C196" s="18">
        <f t="shared" si="128"/>
        <v>0.16215238958304035</v>
      </c>
      <c r="D196" s="6">
        <f t="shared" si="129"/>
        <v>179.89999999999998</v>
      </c>
      <c r="E196" s="18">
        <f t="shared" si="125"/>
        <v>-1.7453310241892584E-3</v>
      </c>
      <c r="F196" s="18">
        <f t="shared" si="130"/>
        <v>0.1623157852495814</v>
      </c>
      <c r="G196" s="18">
        <f t="shared" si="131"/>
        <v>-403.19550204623482</v>
      </c>
      <c r="H196" s="18">
        <f t="shared" si="122"/>
        <v>0.8660254037844386</v>
      </c>
      <c r="I196" s="18">
        <f t="shared" si="132"/>
        <v>-9.3807589151087903E-2</v>
      </c>
      <c r="J196" s="18">
        <f t="shared" si="123"/>
        <v>0.16247951054523121</v>
      </c>
      <c r="K196" s="18">
        <f t="shared" si="133"/>
        <v>9.3618725775509434E-2</v>
      </c>
      <c r="L196" s="18">
        <f t="shared" si="124"/>
        <v>0.16215238958304035</v>
      </c>
      <c r="M196" s="24" t="str">
        <f t="shared" si="134"/>
        <v>black</v>
      </c>
      <c r="N196" s="18">
        <f t="shared" si="126"/>
        <v>-1.7320508075688767</v>
      </c>
      <c r="O196" s="18">
        <f t="shared" si="135"/>
        <v>0</v>
      </c>
      <c r="P196" s="6">
        <f t="shared" si="136"/>
        <v>60.100000000000023</v>
      </c>
      <c r="Q196" s="21" t="str">
        <f t="shared" si="137"/>
        <v>-</v>
      </c>
    </row>
    <row r="197" spans="1:17" x14ac:dyDescent="0.25">
      <c r="A197" s="6">
        <v>186</v>
      </c>
      <c r="B197" s="18">
        <f t="shared" si="127"/>
        <v>-9.3807589151087903E-2</v>
      </c>
      <c r="C197" s="18">
        <f t="shared" si="128"/>
        <v>0.16247951054523121</v>
      </c>
      <c r="D197" s="6">
        <f t="shared" si="129"/>
        <v>60.100000000000023</v>
      </c>
      <c r="E197" s="18">
        <f t="shared" si="125"/>
        <v>1.7390533002149779</v>
      </c>
      <c r="F197" s="18">
        <f t="shared" si="130"/>
        <v>0.32561590804364138</v>
      </c>
      <c r="G197" s="18">
        <f t="shared" si="131"/>
        <v>0.31074924251832475</v>
      </c>
      <c r="H197" s="18">
        <f t="shared" si="122"/>
        <v>0.8660254037844386</v>
      </c>
      <c r="I197" s="18">
        <f t="shared" si="132"/>
        <v>-9.3807589151087903E-2</v>
      </c>
      <c r="J197" s="18">
        <f t="shared" si="123"/>
        <v>0.16247951054523121</v>
      </c>
      <c r="K197" s="18">
        <f t="shared" si="133"/>
        <v>-46.499999999990806</v>
      </c>
      <c r="L197" s="18">
        <f t="shared" si="124"/>
        <v>-80.540362551936838</v>
      </c>
      <c r="M197" s="24" t="str">
        <f t="shared" si="134"/>
        <v>blue</v>
      </c>
      <c r="N197" s="18">
        <f t="shared" si="126"/>
        <v>0</v>
      </c>
      <c r="O197" s="18">
        <f t="shared" si="135"/>
        <v>0.8660254037844386</v>
      </c>
      <c r="P197" s="6">
        <f t="shared" si="136"/>
        <v>299.89999999999998</v>
      </c>
      <c r="Q197" s="21" t="str">
        <f t="shared" si="137"/>
        <v>-</v>
      </c>
    </row>
    <row r="198" spans="1:17" x14ac:dyDescent="0.25">
      <c r="A198" s="6">
        <v>187</v>
      </c>
      <c r="B198" s="18">
        <f t="shared" si="127"/>
        <v>0.31074924251832475</v>
      </c>
      <c r="C198" s="18">
        <f t="shared" si="128"/>
        <v>0.8660254037844386</v>
      </c>
      <c r="D198" s="6">
        <f t="shared" si="129"/>
        <v>299.89999999999998</v>
      </c>
      <c r="E198" s="18">
        <f t="shared" si="125"/>
        <v>-1.7390533002149788</v>
      </c>
      <c r="F198" s="18">
        <f t="shared" si="130"/>
        <v>1.406434899525236</v>
      </c>
      <c r="G198" s="18">
        <f t="shared" si="131"/>
        <v>0.31074924251832475</v>
      </c>
      <c r="H198" s="18">
        <f t="shared" si="122"/>
        <v>0.8660254037844386</v>
      </c>
      <c r="I198" s="18">
        <f t="shared" si="132"/>
        <v>200.84775102307648</v>
      </c>
      <c r="J198" s="18">
        <f t="shared" si="123"/>
        <v>-347.87850935791232</v>
      </c>
      <c r="K198" s="18">
        <f t="shared" si="133"/>
        <v>0.40518372709459921</v>
      </c>
      <c r="L198" s="18">
        <f t="shared" si="124"/>
        <v>0.70179880172796794</v>
      </c>
      <c r="M198" s="24" t="str">
        <f t="shared" si="134"/>
        <v>red</v>
      </c>
      <c r="N198" s="18">
        <f t="shared" si="126"/>
        <v>1.7320508075688767</v>
      </c>
      <c r="O198" s="18">
        <f t="shared" si="135"/>
        <v>0</v>
      </c>
      <c r="P198" s="6">
        <f t="shared" si="136"/>
        <v>-179.89999999999998</v>
      </c>
      <c r="Q198" s="21" t="str">
        <f t="shared" si="137"/>
        <v>-</v>
      </c>
    </row>
    <row r="199" spans="1:17" x14ac:dyDescent="0.25">
      <c r="A199" s="6">
        <v>188</v>
      </c>
      <c r="B199" s="18">
        <f t="shared" si="127"/>
        <v>0.40518372709459921</v>
      </c>
      <c r="C199" s="18">
        <f t="shared" si="128"/>
        <v>0.70179880172796794</v>
      </c>
      <c r="D199" s="6">
        <f t="shared" si="129"/>
        <v>180.10000000000002</v>
      </c>
      <c r="E199" s="18">
        <f t="shared" si="125"/>
        <v>1.7453310241890133E-3</v>
      </c>
      <c r="F199" s="18">
        <f t="shared" si="130"/>
        <v>0.70109162199857322</v>
      </c>
      <c r="G199" s="18">
        <f t="shared" si="131"/>
        <v>94.500000000002075</v>
      </c>
      <c r="H199" s="18">
        <f t="shared" si="122"/>
        <v>0.8660254037844386</v>
      </c>
      <c r="I199" s="18">
        <f t="shared" si="132"/>
        <v>-0.40436796829383431</v>
      </c>
      <c r="J199" s="18">
        <f t="shared" si="123"/>
        <v>0.70038586603832165</v>
      </c>
      <c r="K199" s="18">
        <f t="shared" si="133"/>
        <v>0.40518372709459927</v>
      </c>
      <c r="L199" s="18">
        <f t="shared" si="124"/>
        <v>0.70179880172796805</v>
      </c>
      <c r="M199" s="24" t="str">
        <f t="shared" si="134"/>
        <v>black</v>
      </c>
      <c r="N199" s="18">
        <f t="shared" si="126"/>
        <v>-1.7320508075688767</v>
      </c>
      <c r="O199" s="18">
        <f t="shared" si="135"/>
        <v>0</v>
      </c>
      <c r="P199" s="6">
        <f t="shared" si="136"/>
        <v>59.899999999999977</v>
      </c>
      <c r="Q199" s="21" t="str">
        <f t="shared" si="137"/>
        <v>-</v>
      </c>
    </row>
    <row r="200" spans="1:17" x14ac:dyDescent="0.25">
      <c r="A200" s="6">
        <v>189</v>
      </c>
      <c r="B200" s="18">
        <f t="shared" si="127"/>
        <v>-0.40436796829383431</v>
      </c>
      <c r="C200" s="18">
        <f t="shared" si="128"/>
        <v>0.70038586603832165</v>
      </c>
      <c r="D200" s="6">
        <f t="shared" si="129"/>
        <v>59.899999999999977</v>
      </c>
      <c r="E200" s="18">
        <f t="shared" si="125"/>
        <v>1.7250905244220627</v>
      </c>
      <c r="F200" s="18">
        <f t="shared" si="130"/>
        <v>1.3979572165218164</v>
      </c>
      <c r="G200" s="18">
        <f t="shared" si="131"/>
        <v>-0.30835008668057279</v>
      </c>
      <c r="H200" s="18">
        <f t="shared" si="122"/>
        <v>0.8660254037844386</v>
      </c>
      <c r="I200" s="18">
        <f t="shared" si="132"/>
        <v>-0.40436796829383431</v>
      </c>
      <c r="J200" s="18">
        <f t="shared" si="123"/>
        <v>0.70038586603832165</v>
      </c>
      <c r="K200" s="18">
        <f t="shared" si="133"/>
        <v>200.84775102313228</v>
      </c>
      <c r="L200" s="18">
        <f t="shared" si="124"/>
        <v>347.87850935800896</v>
      </c>
      <c r="M200" s="24" t="str">
        <f t="shared" si="134"/>
        <v>blue</v>
      </c>
      <c r="N200" s="18">
        <f t="shared" si="126"/>
        <v>0</v>
      </c>
      <c r="O200" s="18">
        <f t="shared" si="135"/>
        <v>0.8660254037844386</v>
      </c>
      <c r="P200" s="6">
        <f t="shared" si="136"/>
        <v>300.10000000000002</v>
      </c>
      <c r="Q200" s="21" t="str">
        <f t="shared" si="137"/>
        <v>-</v>
      </c>
    </row>
    <row r="201" spans="1:17" x14ac:dyDescent="0.25">
      <c r="A201" s="6">
        <v>190</v>
      </c>
      <c r="B201" s="18">
        <f t="shared" si="127"/>
        <v>-0.30835008668057279</v>
      </c>
      <c r="C201" s="18">
        <f t="shared" si="128"/>
        <v>0.8660254037844386</v>
      </c>
      <c r="D201" s="6">
        <f t="shared" si="129"/>
        <v>300.10000000000002</v>
      </c>
      <c r="E201" s="18">
        <f t="shared" si="125"/>
        <v>-1.7250905244220647</v>
      </c>
      <c r="F201" s="18">
        <f t="shared" si="130"/>
        <v>0.33409359104706016</v>
      </c>
      <c r="G201" s="18">
        <f t="shared" si="131"/>
        <v>-0.30835008668057279</v>
      </c>
      <c r="H201" s="18">
        <f t="shared" si="122"/>
        <v>0.8660254037844386</v>
      </c>
      <c r="I201" s="18">
        <f t="shared" si="132"/>
        <v>-48.000000000011582</v>
      </c>
      <c r="J201" s="18">
        <f t="shared" si="123"/>
        <v>83.13843876332615</v>
      </c>
      <c r="K201" s="18">
        <f t="shared" si="133"/>
        <v>9.6638684671493655E-2</v>
      </c>
      <c r="L201" s="18">
        <f t="shared" si="124"/>
        <v>0.16738311182765461</v>
      </c>
      <c r="M201" s="24" t="str">
        <f t="shared" si="134"/>
        <v>red</v>
      </c>
      <c r="N201" s="18">
        <f t="shared" si="126"/>
        <v>1.7320508075688767</v>
      </c>
      <c r="O201" s="18">
        <f t="shared" si="135"/>
        <v>0</v>
      </c>
      <c r="P201" s="6">
        <f t="shared" si="136"/>
        <v>-180.10000000000002</v>
      </c>
      <c r="Q201" s="21" t="str">
        <f t="shared" si="137"/>
        <v>-</v>
      </c>
    </row>
    <row r="202" spans="1:17" x14ac:dyDescent="0.25">
      <c r="A202" s="6">
        <v>191</v>
      </c>
      <c r="B202" s="18">
        <f t="shared" si="127"/>
        <v>9.6638684671493655E-2</v>
      </c>
      <c r="C202" s="18">
        <f t="shared" si="128"/>
        <v>0.16738311182765461</v>
      </c>
      <c r="D202" s="6">
        <f t="shared" si="129"/>
        <v>179.89999999999998</v>
      </c>
      <c r="E202" s="18">
        <f t="shared" si="125"/>
        <v>-1.7453310241892584E-3</v>
      </c>
      <c r="F202" s="18">
        <f t="shared" si="130"/>
        <v>0.16755177832214863</v>
      </c>
      <c r="G202" s="18">
        <f t="shared" si="131"/>
        <v>-400.19550204623511</v>
      </c>
      <c r="H202" s="18">
        <f t="shared" si="122"/>
        <v>0.8660254037844386</v>
      </c>
      <c r="I202" s="18">
        <f t="shared" si="132"/>
        <v>-9.683364041402627E-2</v>
      </c>
      <c r="J202" s="18">
        <f t="shared" si="123"/>
        <v>0.16772078507894841</v>
      </c>
      <c r="K202" s="18">
        <f t="shared" si="133"/>
        <v>9.6638684671493655E-2</v>
      </c>
      <c r="L202" s="18">
        <f t="shared" si="124"/>
        <v>0.16738311182765461</v>
      </c>
      <c r="M202" s="24" t="str">
        <f t="shared" si="134"/>
        <v>black</v>
      </c>
      <c r="N202" s="18">
        <f t="shared" si="126"/>
        <v>-1.7320508075688767</v>
      </c>
      <c r="O202" s="18">
        <f t="shared" si="135"/>
        <v>0</v>
      </c>
      <c r="P202" s="6">
        <f t="shared" si="136"/>
        <v>60.100000000000023</v>
      </c>
      <c r="Q202" s="21" t="str">
        <f t="shared" si="137"/>
        <v>-</v>
      </c>
    </row>
    <row r="203" spans="1:17" x14ac:dyDescent="0.25">
      <c r="A203" s="6">
        <v>192</v>
      </c>
      <c r="B203" s="18">
        <f t="shared" ref="B203:B266" si="138">(O202-F202)/(E202-N202)</f>
        <v>-9.683364041402627E-2</v>
      </c>
      <c r="C203" s="18">
        <f t="shared" ref="C203:C266" si="139">N202*B203+O202</f>
        <v>0.16772078507894841</v>
      </c>
      <c r="D203" s="6">
        <f t="shared" ref="D203:D266" si="140">IF(P202&lt;0,P202+360,P202)</f>
        <v>60.100000000000023</v>
      </c>
      <c r="E203" s="18">
        <f t="shared" si="125"/>
        <v>1.7390533002149779</v>
      </c>
      <c r="F203" s="18">
        <f t="shared" ref="F203:F266" si="141">C203-E203*B203</f>
        <v>0.33611964701279129</v>
      </c>
      <c r="G203" s="18">
        <f t="shared" ref="G203:G266" si="142">($D$4-F203)/(E203-$C$4)</f>
        <v>0.30470932472635631</v>
      </c>
      <c r="H203" s="18">
        <f t="shared" si="122"/>
        <v>0.8660254037844386</v>
      </c>
      <c r="I203" s="18">
        <f t="shared" ref="I203:I266" si="143">($D$5-F203)/(E203-$C$5)</f>
        <v>-9.683364041402627E-2</v>
      </c>
      <c r="J203" s="18">
        <f t="shared" si="123"/>
        <v>0.16772078507894841</v>
      </c>
      <c r="K203" s="18">
        <f t="shared" ref="K203:K266" si="144">($D$6-F203)/(E203-$C$6)</f>
        <v>-47.999999999990536</v>
      </c>
      <c r="L203" s="18">
        <f t="shared" si="124"/>
        <v>-83.138438763289685</v>
      </c>
      <c r="M203" s="24" t="str">
        <f t="shared" ref="M203:M266" si="145">IF(M202="blue",
                       IF(AND(J203&gt;0,I203&gt;-0.5),"black","red"),
                       IF(M202="black",
                                    IF(ABS(G203)&gt;0.5,"red","blue"),
                                   IF(M202="red",
                                          IF(ABS(G203)&gt;0.5,"black","blue"),
                                          "error")))</f>
        <v>blue</v>
      </c>
      <c r="N203" s="18">
        <f t="shared" si="126"/>
        <v>0</v>
      </c>
      <c r="O203" s="18">
        <f t="shared" ref="O203:O266" si="146">VLOOKUP(M203,$B$4:$D$6,3,FALSE)</f>
        <v>0.8660254037844386</v>
      </c>
      <c r="P203" s="6">
        <f t="shared" ref="P203:P266" si="147">IF(M203="blue",360-D203,IF(M203="black",240-D203,IF(M203="red",120-D203,"error")))</f>
        <v>299.89999999999998</v>
      </c>
      <c r="Q203" s="21" t="str">
        <f t="shared" ref="Q203:Q266" si="148">IF(ABS(B203)&lt;$R$9,2*(A203)-1,"-")</f>
        <v>-</v>
      </c>
    </row>
    <row r="204" spans="1:17" x14ac:dyDescent="0.25">
      <c r="A204" s="6">
        <v>193</v>
      </c>
      <c r="B204" s="18">
        <f t="shared" si="138"/>
        <v>0.30470932472635631</v>
      </c>
      <c r="C204" s="18">
        <f t="shared" si="139"/>
        <v>0.8660254037844386</v>
      </c>
      <c r="D204" s="6">
        <f t="shared" si="140"/>
        <v>299.89999999999998</v>
      </c>
      <c r="E204" s="18">
        <f t="shared" si="125"/>
        <v>-1.7390533002149788</v>
      </c>
      <c r="F204" s="18">
        <f t="shared" si="141"/>
        <v>1.3959311605560862</v>
      </c>
      <c r="G204" s="18">
        <f t="shared" si="142"/>
        <v>0.30470932472635631</v>
      </c>
      <c r="H204" s="18">
        <f t="shared" ref="H204:H267" si="149">$C$4*G204+$D$4</f>
        <v>0.8660254037844386</v>
      </c>
      <c r="I204" s="18">
        <f t="shared" si="143"/>
        <v>199.34775102307694</v>
      </c>
      <c r="J204" s="18">
        <f t="shared" ref="J204:J267" si="150">$C$5*I204+$D$5</f>
        <v>-345.2804331465598</v>
      </c>
      <c r="K204" s="18">
        <f t="shared" si="144"/>
        <v>0.4021576758316609</v>
      </c>
      <c r="L204" s="18">
        <f t="shared" ref="L204:L267" si="151">$C$6*K204+$D$6</f>
        <v>0.69655752719425079</v>
      </c>
      <c r="M204" s="24" t="str">
        <f t="shared" si="145"/>
        <v>red</v>
      </c>
      <c r="N204" s="18">
        <f t="shared" si="126"/>
        <v>1.7320508075688767</v>
      </c>
      <c r="O204" s="18">
        <f t="shared" si="146"/>
        <v>0</v>
      </c>
      <c r="P204" s="6">
        <f t="shared" si="147"/>
        <v>-179.89999999999998</v>
      </c>
      <c r="Q204" s="21" t="str">
        <f t="shared" si="148"/>
        <v>-</v>
      </c>
    </row>
    <row r="205" spans="1:17" x14ac:dyDescent="0.25">
      <c r="A205" s="6">
        <v>194</v>
      </c>
      <c r="B205" s="18">
        <f t="shared" si="138"/>
        <v>0.4021576758316609</v>
      </c>
      <c r="C205" s="18">
        <f t="shared" si="139"/>
        <v>0.69655752719425079</v>
      </c>
      <c r="D205" s="6">
        <f t="shared" si="140"/>
        <v>180.10000000000002</v>
      </c>
      <c r="E205" s="18">
        <f t="shared" ref="E205:E268" si="152">TAN(RADIANS(D205))</f>
        <v>1.7453310241890133E-3</v>
      </c>
      <c r="F205" s="18">
        <f t="shared" si="141"/>
        <v>0.69585562892600605</v>
      </c>
      <c r="G205" s="18">
        <f t="shared" si="142"/>
        <v>97.500000000002146</v>
      </c>
      <c r="H205" s="18">
        <f t="shared" si="149"/>
        <v>0.8660254037844386</v>
      </c>
      <c r="I205" s="18">
        <f t="shared" si="143"/>
        <v>-0.40134800939785015</v>
      </c>
      <c r="J205" s="18">
        <f t="shared" si="150"/>
        <v>0.69515514379370746</v>
      </c>
      <c r="K205" s="18">
        <f t="shared" si="144"/>
        <v>0.4021576758316609</v>
      </c>
      <c r="L205" s="18">
        <f t="shared" si="151"/>
        <v>0.69655752719425079</v>
      </c>
      <c r="M205" s="24" t="str">
        <f t="shared" si="145"/>
        <v>black</v>
      </c>
      <c r="N205" s="18">
        <f t="shared" ref="N205:N268" si="153">VLOOKUP(M205,$B$4:$D$6,2,FALSE)</f>
        <v>-1.7320508075688767</v>
      </c>
      <c r="O205" s="18">
        <f t="shared" si="146"/>
        <v>0</v>
      </c>
      <c r="P205" s="6">
        <f t="shared" si="147"/>
        <v>59.899999999999977</v>
      </c>
      <c r="Q205" s="21" t="str">
        <f t="shared" si="148"/>
        <v>-</v>
      </c>
    </row>
    <row r="206" spans="1:17" x14ac:dyDescent="0.25">
      <c r="A206" s="6">
        <v>195</v>
      </c>
      <c r="B206" s="18">
        <f t="shared" si="138"/>
        <v>-0.40134800939785015</v>
      </c>
      <c r="C206" s="18">
        <f t="shared" si="139"/>
        <v>0.69515514379370746</v>
      </c>
      <c r="D206" s="6">
        <f t="shared" si="140"/>
        <v>59.899999999999977</v>
      </c>
      <c r="E206" s="18">
        <f t="shared" si="152"/>
        <v>1.7250905244220627</v>
      </c>
      <c r="F206" s="18">
        <f t="shared" si="141"/>
        <v>1.3875167918015956</v>
      </c>
      <c r="G206" s="18">
        <f t="shared" si="142"/>
        <v>-0.30229798415469605</v>
      </c>
      <c r="H206" s="18">
        <f t="shared" si="149"/>
        <v>0.8660254037844386</v>
      </c>
      <c r="I206" s="18">
        <f t="shared" si="143"/>
        <v>-0.40134800939785009</v>
      </c>
      <c r="J206" s="18">
        <f t="shared" si="150"/>
        <v>0.69515514379370735</v>
      </c>
      <c r="K206" s="18">
        <f t="shared" si="144"/>
        <v>199.3477510231323</v>
      </c>
      <c r="L206" s="18">
        <f t="shared" si="151"/>
        <v>345.2804331466557</v>
      </c>
      <c r="M206" s="24" t="str">
        <f t="shared" si="145"/>
        <v>blue</v>
      </c>
      <c r="N206" s="18">
        <f t="shared" si="153"/>
        <v>0</v>
      </c>
      <c r="O206" s="18">
        <f t="shared" si="146"/>
        <v>0.8660254037844386</v>
      </c>
      <c r="P206" s="6">
        <f t="shared" si="147"/>
        <v>300.10000000000002</v>
      </c>
      <c r="Q206" s="21" t="str">
        <f t="shared" si="148"/>
        <v>-</v>
      </c>
    </row>
    <row r="207" spans="1:17" x14ac:dyDescent="0.25">
      <c r="A207" s="6">
        <v>196</v>
      </c>
      <c r="B207" s="18">
        <f t="shared" si="138"/>
        <v>-0.30229798415469605</v>
      </c>
      <c r="C207" s="18">
        <f t="shared" si="139"/>
        <v>0.8660254037844386</v>
      </c>
      <c r="D207" s="6">
        <f t="shared" si="140"/>
        <v>300.10000000000002</v>
      </c>
      <c r="E207" s="18">
        <f t="shared" si="152"/>
        <v>-1.7250905244220647</v>
      </c>
      <c r="F207" s="18">
        <f t="shared" si="141"/>
        <v>0.34453401576728093</v>
      </c>
      <c r="G207" s="18">
        <f t="shared" si="142"/>
        <v>-0.30229798415469611</v>
      </c>
      <c r="H207" s="18">
        <f t="shared" si="149"/>
        <v>0.8660254037844386</v>
      </c>
      <c r="I207" s="18">
        <f t="shared" si="143"/>
        <v>-49.500000000011966</v>
      </c>
      <c r="J207" s="18">
        <f t="shared" si="150"/>
        <v>85.736514974680119</v>
      </c>
      <c r="K207" s="18">
        <f t="shared" si="144"/>
        <v>9.9658643567477875E-2</v>
      </c>
      <c r="L207" s="18">
        <f t="shared" si="151"/>
        <v>0.17261383407226891</v>
      </c>
      <c r="M207" s="24" t="str">
        <f t="shared" si="145"/>
        <v>red</v>
      </c>
      <c r="N207" s="18">
        <f t="shared" si="153"/>
        <v>1.7320508075688767</v>
      </c>
      <c r="O207" s="18">
        <f t="shared" si="146"/>
        <v>0</v>
      </c>
      <c r="P207" s="6">
        <f t="shared" si="147"/>
        <v>-180.10000000000002</v>
      </c>
      <c r="Q207" s="21" t="str">
        <f t="shared" si="148"/>
        <v>-</v>
      </c>
    </row>
    <row r="208" spans="1:17" x14ac:dyDescent="0.25">
      <c r="A208" s="6">
        <v>197</v>
      </c>
      <c r="B208" s="18">
        <f t="shared" si="138"/>
        <v>9.9658643567477875E-2</v>
      </c>
      <c r="C208" s="18">
        <f t="shared" si="139"/>
        <v>0.17261383407226891</v>
      </c>
      <c r="D208" s="6">
        <f t="shared" si="140"/>
        <v>179.89999999999998</v>
      </c>
      <c r="E208" s="18">
        <f t="shared" si="152"/>
        <v>-1.7453310241892584E-3</v>
      </c>
      <c r="F208" s="18">
        <f t="shared" si="141"/>
        <v>0.17278777139471585</v>
      </c>
      <c r="G208" s="18">
        <f t="shared" si="142"/>
        <v>-397.19550204623539</v>
      </c>
      <c r="H208" s="18">
        <f t="shared" si="149"/>
        <v>0.8660254037844386</v>
      </c>
      <c r="I208" s="18">
        <f t="shared" si="143"/>
        <v>-9.9859691676964638E-2</v>
      </c>
      <c r="J208" s="18">
        <f t="shared" si="150"/>
        <v>0.17296205961266564</v>
      </c>
      <c r="K208" s="18">
        <f t="shared" si="144"/>
        <v>9.9658643567477875E-2</v>
      </c>
      <c r="L208" s="18">
        <f t="shared" si="151"/>
        <v>0.17261383407226891</v>
      </c>
      <c r="M208" s="24" t="str">
        <f t="shared" si="145"/>
        <v>black</v>
      </c>
      <c r="N208" s="18">
        <f t="shared" si="153"/>
        <v>-1.7320508075688767</v>
      </c>
      <c r="O208" s="18">
        <f t="shared" si="146"/>
        <v>0</v>
      </c>
      <c r="P208" s="6">
        <f t="shared" si="147"/>
        <v>60.100000000000023</v>
      </c>
      <c r="Q208" s="21" t="str">
        <f t="shared" si="148"/>
        <v>-</v>
      </c>
    </row>
    <row r="209" spans="1:17" x14ac:dyDescent="0.25">
      <c r="A209" s="6">
        <v>198</v>
      </c>
      <c r="B209" s="18">
        <f t="shared" si="138"/>
        <v>-9.9859691676964638E-2</v>
      </c>
      <c r="C209" s="18">
        <f t="shared" si="139"/>
        <v>0.17296205961266564</v>
      </c>
      <c r="D209" s="6">
        <f t="shared" si="140"/>
        <v>60.100000000000023</v>
      </c>
      <c r="E209" s="18">
        <f t="shared" si="152"/>
        <v>1.7390533002149779</v>
      </c>
      <c r="F209" s="18">
        <f t="shared" si="141"/>
        <v>0.3466233859819412</v>
      </c>
      <c r="G209" s="18">
        <f t="shared" si="142"/>
        <v>0.29866940693438782</v>
      </c>
      <c r="H209" s="18">
        <f t="shared" si="149"/>
        <v>0.8660254037844386</v>
      </c>
      <c r="I209" s="18">
        <f t="shared" si="143"/>
        <v>-9.9859691676964651E-2</v>
      </c>
      <c r="J209" s="18">
        <f t="shared" si="150"/>
        <v>0.17296205961266567</v>
      </c>
      <c r="K209" s="18">
        <f t="shared" si="144"/>
        <v>-49.499999999990266</v>
      </c>
      <c r="L209" s="18">
        <f t="shared" si="151"/>
        <v>-85.736514974642532</v>
      </c>
      <c r="M209" s="24" t="str">
        <f t="shared" si="145"/>
        <v>blue</v>
      </c>
      <c r="N209" s="18">
        <f t="shared" si="153"/>
        <v>0</v>
      </c>
      <c r="O209" s="18">
        <f t="shared" si="146"/>
        <v>0.8660254037844386</v>
      </c>
      <c r="P209" s="6">
        <f t="shared" si="147"/>
        <v>299.89999999999998</v>
      </c>
      <c r="Q209" s="21" t="str">
        <f t="shared" si="148"/>
        <v>-</v>
      </c>
    </row>
    <row r="210" spans="1:17" x14ac:dyDescent="0.25">
      <c r="A210" s="6">
        <v>199</v>
      </c>
      <c r="B210" s="18">
        <f t="shared" si="138"/>
        <v>0.29866940693438782</v>
      </c>
      <c r="C210" s="18">
        <f t="shared" si="139"/>
        <v>0.8660254037844386</v>
      </c>
      <c r="D210" s="6">
        <f t="shared" si="140"/>
        <v>299.89999999999998</v>
      </c>
      <c r="E210" s="18">
        <f t="shared" si="152"/>
        <v>-1.7390533002149788</v>
      </c>
      <c r="F210" s="18">
        <f t="shared" si="141"/>
        <v>1.3854274215869362</v>
      </c>
      <c r="G210" s="18">
        <f t="shared" si="142"/>
        <v>0.29866940693438782</v>
      </c>
      <c r="H210" s="18">
        <f t="shared" si="149"/>
        <v>0.8660254037844386</v>
      </c>
      <c r="I210" s="18">
        <f t="shared" si="143"/>
        <v>197.84775102307739</v>
      </c>
      <c r="J210" s="18">
        <f t="shared" si="150"/>
        <v>-342.68235693520728</v>
      </c>
      <c r="K210" s="18">
        <f t="shared" si="144"/>
        <v>0.39913162456872248</v>
      </c>
      <c r="L210" s="18">
        <f t="shared" si="151"/>
        <v>0.69131625266053354</v>
      </c>
      <c r="M210" s="24" t="str">
        <f t="shared" si="145"/>
        <v>red</v>
      </c>
      <c r="N210" s="18">
        <f t="shared" si="153"/>
        <v>1.7320508075688767</v>
      </c>
      <c r="O210" s="18">
        <f t="shared" si="146"/>
        <v>0</v>
      </c>
      <c r="P210" s="6">
        <f t="shared" si="147"/>
        <v>-179.89999999999998</v>
      </c>
      <c r="Q210" s="21" t="str">
        <f t="shared" si="148"/>
        <v>-</v>
      </c>
    </row>
    <row r="211" spans="1:17" x14ac:dyDescent="0.25">
      <c r="A211" s="6">
        <v>200</v>
      </c>
      <c r="B211" s="18">
        <f t="shared" si="138"/>
        <v>0.39913162456872248</v>
      </c>
      <c r="C211" s="18">
        <f t="shared" si="139"/>
        <v>0.69131625266053354</v>
      </c>
      <c r="D211" s="6">
        <f t="shared" si="140"/>
        <v>180.10000000000002</v>
      </c>
      <c r="E211" s="18">
        <f t="shared" si="152"/>
        <v>1.7453310241890133E-3</v>
      </c>
      <c r="F211" s="18">
        <f t="shared" si="141"/>
        <v>0.69061963585343877</v>
      </c>
      <c r="G211" s="18">
        <f t="shared" si="142"/>
        <v>100.50000000000229</v>
      </c>
      <c r="H211" s="18">
        <f t="shared" si="149"/>
        <v>0.8660254037844386</v>
      </c>
      <c r="I211" s="18">
        <f t="shared" si="143"/>
        <v>-0.39832805050186587</v>
      </c>
      <c r="J211" s="18">
        <f t="shared" si="150"/>
        <v>0.68992442154909306</v>
      </c>
      <c r="K211" s="18">
        <f t="shared" si="144"/>
        <v>0.39913162456872253</v>
      </c>
      <c r="L211" s="18">
        <f t="shared" si="151"/>
        <v>0.69131625266053354</v>
      </c>
      <c r="M211" s="24" t="str">
        <f t="shared" si="145"/>
        <v>black</v>
      </c>
      <c r="N211" s="18">
        <f t="shared" si="153"/>
        <v>-1.7320508075688767</v>
      </c>
      <c r="O211" s="18">
        <f t="shared" si="146"/>
        <v>0</v>
      </c>
      <c r="P211" s="6">
        <f t="shared" si="147"/>
        <v>59.899999999999977</v>
      </c>
      <c r="Q211" s="21" t="str">
        <f t="shared" si="148"/>
        <v>-</v>
      </c>
    </row>
    <row r="212" spans="1:17" x14ac:dyDescent="0.25">
      <c r="A212" s="6">
        <v>201</v>
      </c>
      <c r="B212" s="18">
        <f t="shared" si="138"/>
        <v>-0.39832805050186587</v>
      </c>
      <c r="C212" s="18">
        <f t="shared" si="139"/>
        <v>0.68992442154909306</v>
      </c>
      <c r="D212" s="6">
        <f t="shared" si="140"/>
        <v>59.899999999999977</v>
      </c>
      <c r="E212" s="18">
        <f t="shared" si="152"/>
        <v>1.7250905244220627</v>
      </c>
      <c r="F212" s="18">
        <f t="shared" si="141"/>
        <v>1.3770763670813748</v>
      </c>
      <c r="G212" s="18">
        <f t="shared" si="142"/>
        <v>-0.29624588162881932</v>
      </c>
      <c r="H212" s="18">
        <f t="shared" si="149"/>
        <v>0.8660254037844386</v>
      </c>
      <c r="I212" s="18">
        <f t="shared" si="143"/>
        <v>-0.39832805050186587</v>
      </c>
      <c r="J212" s="18">
        <f t="shared" si="150"/>
        <v>0.68992442154909306</v>
      </c>
      <c r="K212" s="18">
        <f t="shared" si="144"/>
        <v>197.84775102313236</v>
      </c>
      <c r="L212" s="18">
        <f t="shared" si="151"/>
        <v>342.68235693530249</v>
      </c>
      <c r="M212" s="24" t="str">
        <f t="shared" si="145"/>
        <v>blue</v>
      </c>
      <c r="N212" s="18">
        <f t="shared" si="153"/>
        <v>0</v>
      </c>
      <c r="O212" s="18">
        <f t="shared" si="146"/>
        <v>0.8660254037844386</v>
      </c>
      <c r="P212" s="6">
        <f t="shared" si="147"/>
        <v>300.10000000000002</v>
      </c>
      <c r="Q212" s="21" t="str">
        <f t="shared" si="148"/>
        <v>-</v>
      </c>
    </row>
    <row r="213" spans="1:17" x14ac:dyDescent="0.25">
      <c r="A213" s="6">
        <v>202</v>
      </c>
      <c r="B213" s="18">
        <f t="shared" si="138"/>
        <v>-0.29624588162881932</v>
      </c>
      <c r="C213" s="18">
        <f t="shared" si="139"/>
        <v>0.8660254037844386</v>
      </c>
      <c r="D213" s="6">
        <f t="shared" si="140"/>
        <v>300.10000000000002</v>
      </c>
      <c r="E213" s="18">
        <f t="shared" si="152"/>
        <v>-1.7250905244220647</v>
      </c>
      <c r="F213" s="18">
        <f t="shared" si="141"/>
        <v>0.35497444048750182</v>
      </c>
      <c r="G213" s="18">
        <f t="shared" si="142"/>
        <v>-0.29624588162881932</v>
      </c>
      <c r="H213" s="18">
        <f t="shared" si="149"/>
        <v>0.8660254037844386</v>
      </c>
      <c r="I213" s="18">
        <f t="shared" si="143"/>
        <v>-51.000000000012363</v>
      </c>
      <c r="J213" s="18">
        <f t="shared" si="150"/>
        <v>88.334591186034132</v>
      </c>
      <c r="K213" s="18">
        <f t="shared" si="144"/>
        <v>0.10267860246346212</v>
      </c>
      <c r="L213" s="18">
        <f t="shared" si="151"/>
        <v>0.17784455631688323</v>
      </c>
      <c r="M213" s="24" t="str">
        <f t="shared" si="145"/>
        <v>red</v>
      </c>
      <c r="N213" s="18">
        <f t="shared" si="153"/>
        <v>1.7320508075688767</v>
      </c>
      <c r="O213" s="18">
        <f t="shared" si="146"/>
        <v>0</v>
      </c>
      <c r="P213" s="6">
        <f t="shared" si="147"/>
        <v>-180.10000000000002</v>
      </c>
      <c r="Q213" s="21" t="str">
        <f t="shared" si="148"/>
        <v>-</v>
      </c>
    </row>
    <row r="214" spans="1:17" x14ac:dyDescent="0.25">
      <c r="A214" s="6">
        <v>203</v>
      </c>
      <c r="B214" s="18">
        <f t="shared" si="138"/>
        <v>0.10267860246346212</v>
      </c>
      <c r="C214" s="18">
        <f t="shared" si="139"/>
        <v>0.17784455631688323</v>
      </c>
      <c r="D214" s="6">
        <f t="shared" si="140"/>
        <v>179.89999999999998</v>
      </c>
      <c r="E214" s="18">
        <f t="shared" si="152"/>
        <v>-1.7453310241892584E-3</v>
      </c>
      <c r="F214" s="18">
        <f t="shared" si="141"/>
        <v>0.1780237644672831</v>
      </c>
      <c r="G214" s="18">
        <f t="shared" si="142"/>
        <v>-394.19550204623573</v>
      </c>
      <c r="H214" s="18">
        <f t="shared" si="149"/>
        <v>0.8660254037844386</v>
      </c>
      <c r="I214" s="18">
        <f t="shared" si="143"/>
        <v>-0.10288574293990302</v>
      </c>
      <c r="J214" s="18">
        <f t="shared" si="150"/>
        <v>0.1782033341463829</v>
      </c>
      <c r="K214" s="18">
        <f t="shared" si="144"/>
        <v>0.10267860246346212</v>
      </c>
      <c r="L214" s="18">
        <f t="shared" si="151"/>
        <v>0.17784455631688323</v>
      </c>
      <c r="M214" s="24" t="str">
        <f t="shared" si="145"/>
        <v>black</v>
      </c>
      <c r="N214" s="18">
        <f t="shared" si="153"/>
        <v>-1.7320508075688767</v>
      </c>
      <c r="O214" s="18">
        <f t="shared" si="146"/>
        <v>0</v>
      </c>
      <c r="P214" s="6">
        <f t="shared" si="147"/>
        <v>60.100000000000023</v>
      </c>
      <c r="Q214" s="21" t="str">
        <f t="shared" si="148"/>
        <v>-</v>
      </c>
    </row>
    <row r="215" spans="1:17" x14ac:dyDescent="0.25">
      <c r="A215" s="6">
        <v>204</v>
      </c>
      <c r="B215" s="18">
        <f t="shared" si="138"/>
        <v>-0.10288574293990302</v>
      </c>
      <c r="C215" s="18">
        <f t="shared" si="139"/>
        <v>0.1782033341463829</v>
      </c>
      <c r="D215" s="6">
        <f t="shared" si="140"/>
        <v>60.100000000000023</v>
      </c>
      <c r="E215" s="18">
        <f t="shared" si="152"/>
        <v>1.7390533002149779</v>
      </c>
      <c r="F215" s="18">
        <f t="shared" si="141"/>
        <v>0.35712712495109111</v>
      </c>
      <c r="G215" s="18">
        <f t="shared" si="142"/>
        <v>0.29262948914241937</v>
      </c>
      <c r="H215" s="18">
        <f t="shared" si="149"/>
        <v>0.8660254037844386</v>
      </c>
      <c r="I215" s="18">
        <f t="shared" si="143"/>
        <v>-0.10288574293990302</v>
      </c>
      <c r="J215" s="18">
        <f t="shared" si="150"/>
        <v>0.1782033341463829</v>
      </c>
      <c r="K215" s="18">
        <f t="shared" si="144"/>
        <v>-50.999999999989996</v>
      </c>
      <c r="L215" s="18">
        <f t="shared" si="151"/>
        <v>-88.334591185995393</v>
      </c>
      <c r="M215" s="24" t="str">
        <f t="shared" si="145"/>
        <v>blue</v>
      </c>
      <c r="N215" s="18">
        <f t="shared" si="153"/>
        <v>0</v>
      </c>
      <c r="O215" s="18">
        <f t="shared" si="146"/>
        <v>0.8660254037844386</v>
      </c>
      <c r="P215" s="6">
        <f t="shared" si="147"/>
        <v>299.89999999999998</v>
      </c>
      <c r="Q215" s="21" t="str">
        <f t="shared" si="148"/>
        <v>-</v>
      </c>
    </row>
    <row r="216" spans="1:17" x14ac:dyDescent="0.25">
      <c r="A216" s="6">
        <v>205</v>
      </c>
      <c r="B216" s="18">
        <f t="shared" si="138"/>
        <v>0.29262948914241937</v>
      </c>
      <c r="C216" s="18">
        <f t="shared" si="139"/>
        <v>0.8660254037844386</v>
      </c>
      <c r="D216" s="6">
        <f t="shared" si="140"/>
        <v>299.89999999999998</v>
      </c>
      <c r="E216" s="18">
        <f t="shared" si="152"/>
        <v>-1.7390533002149788</v>
      </c>
      <c r="F216" s="18">
        <f t="shared" si="141"/>
        <v>1.3749236826177862</v>
      </c>
      <c r="G216" s="18">
        <f t="shared" si="142"/>
        <v>0.29262948914241932</v>
      </c>
      <c r="H216" s="18">
        <f t="shared" si="149"/>
        <v>0.8660254037844386</v>
      </c>
      <c r="I216" s="18">
        <f t="shared" si="143"/>
        <v>196.34775102307785</v>
      </c>
      <c r="J216" s="18">
        <f t="shared" si="150"/>
        <v>-340.0842807238547</v>
      </c>
      <c r="K216" s="18">
        <f t="shared" si="144"/>
        <v>0.39610557330578405</v>
      </c>
      <c r="L216" s="18">
        <f t="shared" si="151"/>
        <v>0.68607497812681617</v>
      </c>
      <c r="M216" s="24" t="str">
        <f t="shared" si="145"/>
        <v>red</v>
      </c>
      <c r="N216" s="18">
        <f t="shared" si="153"/>
        <v>1.7320508075688767</v>
      </c>
      <c r="O216" s="18">
        <f t="shared" si="146"/>
        <v>0</v>
      </c>
      <c r="P216" s="6">
        <f t="shared" si="147"/>
        <v>-179.89999999999998</v>
      </c>
      <c r="Q216" s="21" t="str">
        <f t="shared" si="148"/>
        <v>-</v>
      </c>
    </row>
    <row r="217" spans="1:17" x14ac:dyDescent="0.25">
      <c r="A217" s="6">
        <v>206</v>
      </c>
      <c r="B217" s="18">
        <f t="shared" si="138"/>
        <v>0.39610557330578405</v>
      </c>
      <c r="C217" s="18">
        <f t="shared" si="139"/>
        <v>0.68607497812681617</v>
      </c>
      <c r="D217" s="6">
        <f t="shared" si="140"/>
        <v>180.10000000000002</v>
      </c>
      <c r="E217" s="18">
        <f t="shared" si="152"/>
        <v>1.7453310241890133E-3</v>
      </c>
      <c r="F217" s="18">
        <f t="shared" si="141"/>
        <v>0.68538364278087138</v>
      </c>
      <c r="G217" s="18">
        <f t="shared" si="142"/>
        <v>103.50000000000249</v>
      </c>
      <c r="H217" s="18">
        <f t="shared" si="149"/>
        <v>0.8660254037844386</v>
      </c>
      <c r="I217" s="18">
        <f t="shared" si="143"/>
        <v>-0.39530809160588154</v>
      </c>
      <c r="J217" s="18">
        <f t="shared" si="150"/>
        <v>0.68469369930447865</v>
      </c>
      <c r="K217" s="18">
        <f t="shared" si="144"/>
        <v>0.39610557330578405</v>
      </c>
      <c r="L217" s="18">
        <f t="shared" si="151"/>
        <v>0.68607497812681617</v>
      </c>
      <c r="M217" s="24" t="str">
        <f t="shared" si="145"/>
        <v>black</v>
      </c>
      <c r="N217" s="18">
        <f t="shared" si="153"/>
        <v>-1.7320508075688767</v>
      </c>
      <c r="O217" s="18">
        <f t="shared" si="146"/>
        <v>0</v>
      </c>
      <c r="P217" s="6">
        <f t="shared" si="147"/>
        <v>59.899999999999977</v>
      </c>
      <c r="Q217" s="21" t="str">
        <f t="shared" si="148"/>
        <v>-</v>
      </c>
    </row>
    <row r="218" spans="1:17" x14ac:dyDescent="0.25">
      <c r="A218" s="6">
        <v>207</v>
      </c>
      <c r="B218" s="18">
        <f t="shared" si="138"/>
        <v>-0.39530809160588154</v>
      </c>
      <c r="C218" s="18">
        <f t="shared" si="139"/>
        <v>0.68469369930447865</v>
      </c>
      <c r="D218" s="6">
        <f t="shared" si="140"/>
        <v>59.899999999999977</v>
      </c>
      <c r="E218" s="18">
        <f t="shared" si="152"/>
        <v>1.7250905244220627</v>
      </c>
      <c r="F218" s="18">
        <f t="shared" si="141"/>
        <v>1.3666359423611536</v>
      </c>
      <c r="G218" s="18">
        <f t="shared" si="142"/>
        <v>-0.29019377910294231</v>
      </c>
      <c r="H218" s="18">
        <f t="shared" si="149"/>
        <v>0.8660254037844386</v>
      </c>
      <c r="I218" s="18">
        <f t="shared" si="143"/>
        <v>-0.39530809160588154</v>
      </c>
      <c r="J218" s="18">
        <f t="shared" si="150"/>
        <v>0.68469369930447865</v>
      </c>
      <c r="K218" s="18">
        <f t="shared" si="144"/>
        <v>196.34775102313233</v>
      </c>
      <c r="L218" s="18">
        <f t="shared" si="151"/>
        <v>340.08428072394912</v>
      </c>
      <c r="M218" s="24" t="str">
        <f t="shared" si="145"/>
        <v>blue</v>
      </c>
      <c r="N218" s="18">
        <f t="shared" si="153"/>
        <v>0</v>
      </c>
      <c r="O218" s="18">
        <f t="shared" si="146"/>
        <v>0.8660254037844386</v>
      </c>
      <c r="P218" s="6">
        <f t="shared" si="147"/>
        <v>300.10000000000002</v>
      </c>
      <c r="Q218" s="21" t="str">
        <f t="shared" si="148"/>
        <v>-</v>
      </c>
    </row>
    <row r="219" spans="1:17" x14ac:dyDescent="0.25">
      <c r="A219" s="6">
        <v>208</v>
      </c>
      <c r="B219" s="18">
        <f t="shared" si="138"/>
        <v>-0.29019377910294231</v>
      </c>
      <c r="C219" s="18">
        <f t="shared" si="139"/>
        <v>0.8660254037844386</v>
      </c>
      <c r="D219" s="6">
        <f t="shared" si="140"/>
        <v>300.10000000000002</v>
      </c>
      <c r="E219" s="18">
        <f t="shared" si="152"/>
        <v>-1.7250905244220647</v>
      </c>
      <c r="F219" s="18">
        <f t="shared" si="141"/>
        <v>0.36541486520772304</v>
      </c>
      <c r="G219" s="18">
        <f t="shared" si="142"/>
        <v>-0.29019377910294231</v>
      </c>
      <c r="H219" s="18">
        <f t="shared" si="149"/>
        <v>0.8660254037844386</v>
      </c>
      <c r="I219" s="18">
        <f t="shared" si="143"/>
        <v>-52.500000000012811</v>
      </c>
      <c r="J219" s="18">
        <f t="shared" si="150"/>
        <v>90.932667397388215</v>
      </c>
      <c r="K219" s="18">
        <f t="shared" si="144"/>
        <v>0.10569856135944647</v>
      </c>
      <c r="L219" s="18">
        <f t="shared" si="151"/>
        <v>0.18307527856149772</v>
      </c>
      <c r="M219" s="24" t="str">
        <f t="shared" si="145"/>
        <v>red</v>
      </c>
      <c r="N219" s="18">
        <f t="shared" si="153"/>
        <v>1.7320508075688767</v>
      </c>
      <c r="O219" s="18">
        <f t="shared" si="146"/>
        <v>0</v>
      </c>
      <c r="P219" s="6">
        <f t="shared" si="147"/>
        <v>-180.10000000000002</v>
      </c>
      <c r="Q219" s="21" t="str">
        <f t="shared" si="148"/>
        <v>-</v>
      </c>
    </row>
    <row r="220" spans="1:17" x14ac:dyDescent="0.25">
      <c r="A220" s="6">
        <v>209</v>
      </c>
      <c r="B220" s="18">
        <f t="shared" si="138"/>
        <v>0.10569856135944647</v>
      </c>
      <c r="C220" s="18">
        <f t="shared" si="139"/>
        <v>0.18307527856149772</v>
      </c>
      <c r="D220" s="6">
        <f t="shared" si="140"/>
        <v>179.89999999999998</v>
      </c>
      <c r="E220" s="18">
        <f t="shared" si="152"/>
        <v>-1.7453310241892584E-3</v>
      </c>
      <c r="F220" s="18">
        <f t="shared" si="141"/>
        <v>0.18325975753985052</v>
      </c>
      <c r="G220" s="18">
        <f t="shared" si="142"/>
        <v>-391.19550204623596</v>
      </c>
      <c r="H220" s="18">
        <f t="shared" si="149"/>
        <v>0.8660254037844386</v>
      </c>
      <c r="I220" s="18">
        <f t="shared" si="143"/>
        <v>-0.1059117942028415</v>
      </c>
      <c r="J220" s="18">
        <f t="shared" si="150"/>
        <v>0.18344460868010029</v>
      </c>
      <c r="K220" s="18">
        <f t="shared" si="144"/>
        <v>0.10569856135944646</v>
      </c>
      <c r="L220" s="18">
        <f t="shared" si="151"/>
        <v>0.18307527856149772</v>
      </c>
      <c r="M220" s="24" t="str">
        <f t="shared" si="145"/>
        <v>black</v>
      </c>
      <c r="N220" s="18">
        <f t="shared" si="153"/>
        <v>-1.7320508075688767</v>
      </c>
      <c r="O220" s="18">
        <f t="shared" si="146"/>
        <v>0</v>
      </c>
      <c r="P220" s="6">
        <f t="shared" si="147"/>
        <v>60.100000000000023</v>
      </c>
      <c r="Q220" s="21" t="str">
        <f t="shared" si="148"/>
        <v>-</v>
      </c>
    </row>
    <row r="221" spans="1:17" x14ac:dyDescent="0.25">
      <c r="A221" s="6">
        <v>210</v>
      </c>
      <c r="B221" s="18">
        <f t="shared" si="138"/>
        <v>-0.1059117942028415</v>
      </c>
      <c r="C221" s="18">
        <f t="shared" si="139"/>
        <v>0.18344460868010029</v>
      </c>
      <c r="D221" s="6">
        <f t="shared" si="140"/>
        <v>60.100000000000023</v>
      </c>
      <c r="E221" s="18">
        <f t="shared" si="152"/>
        <v>1.7390533002149779</v>
      </c>
      <c r="F221" s="18">
        <f t="shared" si="141"/>
        <v>0.36763086392024136</v>
      </c>
      <c r="G221" s="18">
        <f t="shared" si="142"/>
        <v>0.28658957135045071</v>
      </c>
      <c r="H221" s="18">
        <f t="shared" si="149"/>
        <v>0.8660254037844386</v>
      </c>
      <c r="I221" s="18">
        <f t="shared" si="143"/>
        <v>-0.1059117942028415</v>
      </c>
      <c r="J221" s="18">
        <f t="shared" si="150"/>
        <v>0.18344460868010029</v>
      </c>
      <c r="K221" s="18">
        <f t="shared" si="144"/>
        <v>-52.499999999989775</v>
      </c>
      <c r="L221" s="18">
        <f t="shared" si="151"/>
        <v>-90.932667397348325</v>
      </c>
      <c r="M221" s="24" t="str">
        <f t="shared" si="145"/>
        <v>blue</v>
      </c>
      <c r="N221" s="18">
        <f t="shared" si="153"/>
        <v>0</v>
      </c>
      <c r="O221" s="18">
        <f t="shared" si="146"/>
        <v>0.8660254037844386</v>
      </c>
      <c r="P221" s="6">
        <f t="shared" si="147"/>
        <v>299.89999999999998</v>
      </c>
      <c r="Q221" s="21" t="str">
        <f t="shared" si="148"/>
        <v>-</v>
      </c>
    </row>
    <row r="222" spans="1:17" x14ac:dyDescent="0.25">
      <c r="A222" s="6">
        <v>211</v>
      </c>
      <c r="B222" s="18">
        <f t="shared" si="138"/>
        <v>0.28658957135045071</v>
      </c>
      <c r="C222" s="18">
        <f t="shared" si="139"/>
        <v>0.8660254037844386</v>
      </c>
      <c r="D222" s="6">
        <f t="shared" si="140"/>
        <v>299.89999999999998</v>
      </c>
      <c r="E222" s="18">
        <f t="shared" si="152"/>
        <v>-1.7390533002149788</v>
      </c>
      <c r="F222" s="18">
        <f t="shared" si="141"/>
        <v>1.3644199436486359</v>
      </c>
      <c r="G222" s="18">
        <f t="shared" si="142"/>
        <v>0.28658957135045066</v>
      </c>
      <c r="H222" s="18">
        <f t="shared" si="149"/>
        <v>0.8660254037844386</v>
      </c>
      <c r="I222" s="18">
        <f t="shared" si="143"/>
        <v>194.84775102307825</v>
      </c>
      <c r="J222" s="18">
        <f t="shared" si="150"/>
        <v>-337.48620451250213</v>
      </c>
      <c r="K222" s="18">
        <f t="shared" si="144"/>
        <v>0.39307952204284557</v>
      </c>
      <c r="L222" s="18">
        <f t="shared" si="151"/>
        <v>0.6808337035930988</v>
      </c>
      <c r="M222" s="24" t="str">
        <f t="shared" si="145"/>
        <v>red</v>
      </c>
      <c r="N222" s="18">
        <f t="shared" si="153"/>
        <v>1.7320508075688767</v>
      </c>
      <c r="O222" s="18">
        <f t="shared" si="146"/>
        <v>0</v>
      </c>
      <c r="P222" s="6">
        <f t="shared" si="147"/>
        <v>-179.89999999999998</v>
      </c>
      <c r="Q222" s="21" t="str">
        <f t="shared" si="148"/>
        <v>-</v>
      </c>
    </row>
    <row r="223" spans="1:17" x14ac:dyDescent="0.25">
      <c r="A223" s="6">
        <v>212</v>
      </c>
      <c r="B223" s="18">
        <f t="shared" si="138"/>
        <v>0.39307952204284557</v>
      </c>
      <c r="C223" s="18">
        <f t="shared" si="139"/>
        <v>0.6808337035930988</v>
      </c>
      <c r="D223" s="6">
        <f t="shared" si="140"/>
        <v>180.10000000000002</v>
      </c>
      <c r="E223" s="18">
        <f t="shared" si="152"/>
        <v>1.7453310241890133E-3</v>
      </c>
      <c r="F223" s="18">
        <f t="shared" si="141"/>
        <v>0.68014764970830399</v>
      </c>
      <c r="G223" s="18">
        <f t="shared" si="142"/>
        <v>106.50000000000269</v>
      </c>
      <c r="H223" s="18">
        <f t="shared" si="149"/>
        <v>0.8660254037844386</v>
      </c>
      <c r="I223" s="18">
        <f t="shared" si="143"/>
        <v>-0.39228813270989726</v>
      </c>
      <c r="J223" s="18">
        <f t="shared" si="150"/>
        <v>0.67946297705986425</v>
      </c>
      <c r="K223" s="18">
        <f t="shared" si="144"/>
        <v>0.39307952204284557</v>
      </c>
      <c r="L223" s="18">
        <f t="shared" si="151"/>
        <v>0.6808337035930988</v>
      </c>
      <c r="M223" s="24" t="str">
        <f t="shared" si="145"/>
        <v>black</v>
      </c>
      <c r="N223" s="18">
        <f t="shared" si="153"/>
        <v>-1.7320508075688767</v>
      </c>
      <c r="O223" s="18">
        <f t="shared" si="146"/>
        <v>0</v>
      </c>
      <c r="P223" s="6">
        <f t="shared" si="147"/>
        <v>59.899999999999977</v>
      </c>
      <c r="Q223" s="21" t="str">
        <f t="shared" si="148"/>
        <v>-</v>
      </c>
    </row>
    <row r="224" spans="1:17" x14ac:dyDescent="0.25">
      <c r="A224" s="6">
        <v>213</v>
      </c>
      <c r="B224" s="18">
        <f t="shared" si="138"/>
        <v>-0.39228813270989726</v>
      </c>
      <c r="C224" s="18">
        <f t="shared" si="139"/>
        <v>0.67946297705986425</v>
      </c>
      <c r="D224" s="6">
        <f t="shared" si="140"/>
        <v>59.899999999999977</v>
      </c>
      <c r="E224" s="18">
        <f t="shared" si="152"/>
        <v>1.7250905244220627</v>
      </c>
      <c r="F224" s="18">
        <f t="shared" si="141"/>
        <v>1.3561955176409326</v>
      </c>
      <c r="G224" s="18">
        <f t="shared" si="142"/>
        <v>-0.28414167657706546</v>
      </c>
      <c r="H224" s="18">
        <f t="shared" si="149"/>
        <v>0.8660254037844386</v>
      </c>
      <c r="I224" s="18">
        <f t="shared" si="143"/>
        <v>-0.39228813270989721</v>
      </c>
      <c r="J224" s="18">
        <f t="shared" si="150"/>
        <v>0.67946297705986414</v>
      </c>
      <c r="K224" s="18">
        <f t="shared" si="144"/>
        <v>194.84775102313236</v>
      </c>
      <c r="L224" s="18">
        <f t="shared" si="151"/>
        <v>337.48620451259586</v>
      </c>
      <c r="M224" s="24" t="str">
        <f t="shared" si="145"/>
        <v>blue</v>
      </c>
      <c r="N224" s="18">
        <f t="shared" si="153"/>
        <v>0</v>
      </c>
      <c r="O224" s="18">
        <f t="shared" si="146"/>
        <v>0.8660254037844386</v>
      </c>
      <c r="P224" s="6">
        <f t="shared" si="147"/>
        <v>300.10000000000002</v>
      </c>
      <c r="Q224" s="21" t="str">
        <f t="shared" si="148"/>
        <v>-</v>
      </c>
    </row>
    <row r="225" spans="1:17" x14ac:dyDescent="0.25">
      <c r="A225" s="6">
        <v>214</v>
      </c>
      <c r="B225" s="18">
        <f t="shared" si="138"/>
        <v>-0.28414167657706546</v>
      </c>
      <c r="C225" s="18">
        <f t="shared" si="139"/>
        <v>0.8660254037844386</v>
      </c>
      <c r="D225" s="6">
        <f t="shared" si="140"/>
        <v>300.10000000000002</v>
      </c>
      <c r="E225" s="18">
        <f t="shared" si="152"/>
        <v>-1.7250905244220647</v>
      </c>
      <c r="F225" s="18">
        <f t="shared" si="141"/>
        <v>0.37585528992794404</v>
      </c>
      <c r="G225" s="18">
        <f t="shared" si="142"/>
        <v>-0.28414167657706546</v>
      </c>
      <c r="H225" s="18">
        <f t="shared" si="149"/>
        <v>0.8660254037844386</v>
      </c>
      <c r="I225" s="18">
        <f t="shared" si="143"/>
        <v>-54.000000000013223</v>
      </c>
      <c r="J225" s="18">
        <f t="shared" si="150"/>
        <v>93.530743608742242</v>
      </c>
      <c r="K225" s="18">
        <f t="shared" si="144"/>
        <v>0.10871852025543076</v>
      </c>
      <c r="L225" s="18">
        <f t="shared" si="151"/>
        <v>0.18830600080611212</v>
      </c>
      <c r="M225" s="24" t="str">
        <f t="shared" si="145"/>
        <v>red</v>
      </c>
      <c r="N225" s="18">
        <f t="shared" si="153"/>
        <v>1.7320508075688767</v>
      </c>
      <c r="O225" s="18">
        <f t="shared" si="146"/>
        <v>0</v>
      </c>
      <c r="P225" s="6">
        <f t="shared" si="147"/>
        <v>-180.10000000000002</v>
      </c>
      <c r="Q225" s="21" t="str">
        <f t="shared" si="148"/>
        <v>-</v>
      </c>
    </row>
    <row r="226" spans="1:17" x14ac:dyDescent="0.25">
      <c r="A226" s="6">
        <v>215</v>
      </c>
      <c r="B226" s="18">
        <f t="shared" si="138"/>
        <v>0.10871852025543076</v>
      </c>
      <c r="C226" s="18">
        <f t="shared" si="139"/>
        <v>0.18830600080611212</v>
      </c>
      <c r="D226" s="6">
        <f t="shared" si="140"/>
        <v>179.89999999999998</v>
      </c>
      <c r="E226" s="18">
        <f t="shared" si="152"/>
        <v>-1.7453310241892584E-3</v>
      </c>
      <c r="F226" s="18">
        <f t="shared" si="141"/>
        <v>0.18849575061241788</v>
      </c>
      <c r="G226" s="18">
        <f t="shared" si="142"/>
        <v>-388.19550204623619</v>
      </c>
      <c r="H226" s="18">
        <f t="shared" si="149"/>
        <v>0.8660254037844386</v>
      </c>
      <c r="I226" s="18">
        <f t="shared" si="143"/>
        <v>-0.10893784546577995</v>
      </c>
      <c r="J226" s="18">
        <f t="shared" si="150"/>
        <v>0.18868588321381766</v>
      </c>
      <c r="K226" s="18">
        <f t="shared" si="144"/>
        <v>0.10871852025543076</v>
      </c>
      <c r="L226" s="18">
        <f t="shared" si="151"/>
        <v>0.18830600080611212</v>
      </c>
      <c r="M226" s="24" t="str">
        <f t="shared" si="145"/>
        <v>black</v>
      </c>
      <c r="N226" s="18">
        <f t="shared" si="153"/>
        <v>-1.7320508075688767</v>
      </c>
      <c r="O226" s="18">
        <f t="shared" si="146"/>
        <v>0</v>
      </c>
      <c r="P226" s="6">
        <f t="shared" si="147"/>
        <v>60.100000000000023</v>
      </c>
      <c r="Q226" s="21" t="str">
        <f t="shared" si="148"/>
        <v>-</v>
      </c>
    </row>
    <row r="227" spans="1:17" x14ac:dyDescent="0.25">
      <c r="A227" s="6">
        <v>216</v>
      </c>
      <c r="B227" s="18">
        <f t="shared" si="138"/>
        <v>-0.10893784546577995</v>
      </c>
      <c r="C227" s="18">
        <f t="shared" si="139"/>
        <v>0.18868588321381766</v>
      </c>
      <c r="D227" s="6">
        <f t="shared" si="140"/>
        <v>60.100000000000023</v>
      </c>
      <c r="E227" s="18">
        <f t="shared" si="152"/>
        <v>1.7390533002149779</v>
      </c>
      <c r="F227" s="18">
        <f t="shared" si="141"/>
        <v>0.37813460288939155</v>
      </c>
      <c r="G227" s="18">
        <f t="shared" si="142"/>
        <v>0.2805496535584821</v>
      </c>
      <c r="H227" s="18">
        <f t="shared" si="149"/>
        <v>0.8660254037844386</v>
      </c>
      <c r="I227" s="18">
        <f t="shared" si="143"/>
        <v>-0.10893784546577995</v>
      </c>
      <c r="J227" s="18">
        <f t="shared" si="150"/>
        <v>0.18868588321381766</v>
      </c>
      <c r="K227" s="18">
        <f t="shared" si="144"/>
        <v>-53.999999999989541</v>
      </c>
      <c r="L227" s="18">
        <f t="shared" si="151"/>
        <v>-93.530743608701229</v>
      </c>
      <c r="M227" s="24" t="str">
        <f t="shared" si="145"/>
        <v>blue</v>
      </c>
      <c r="N227" s="18">
        <f t="shared" si="153"/>
        <v>0</v>
      </c>
      <c r="O227" s="18">
        <f t="shared" si="146"/>
        <v>0.8660254037844386</v>
      </c>
      <c r="P227" s="6">
        <f t="shared" si="147"/>
        <v>299.89999999999998</v>
      </c>
      <c r="Q227" s="21" t="str">
        <f t="shared" si="148"/>
        <v>-</v>
      </c>
    </row>
    <row r="228" spans="1:17" x14ac:dyDescent="0.25">
      <c r="A228" s="6">
        <v>217</v>
      </c>
      <c r="B228" s="18">
        <f t="shared" si="138"/>
        <v>0.2805496535584821</v>
      </c>
      <c r="C228" s="18">
        <f t="shared" si="139"/>
        <v>0.8660254037844386</v>
      </c>
      <c r="D228" s="6">
        <f t="shared" si="140"/>
        <v>299.89999999999998</v>
      </c>
      <c r="E228" s="18">
        <f t="shared" si="152"/>
        <v>-1.7390533002149788</v>
      </c>
      <c r="F228" s="18">
        <f t="shared" si="141"/>
        <v>1.3539162046794859</v>
      </c>
      <c r="G228" s="18">
        <f t="shared" si="142"/>
        <v>0.2805496535584821</v>
      </c>
      <c r="H228" s="18">
        <f t="shared" si="149"/>
        <v>0.8660254037844386</v>
      </c>
      <c r="I228" s="18">
        <f t="shared" si="143"/>
        <v>193.3477510230787</v>
      </c>
      <c r="J228" s="18">
        <f t="shared" si="150"/>
        <v>-334.88812830114961</v>
      </c>
      <c r="K228" s="18">
        <f t="shared" si="144"/>
        <v>0.39005347077990721</v>
      </c>
      <c r="L228" s="18">
        <f t="shared" si="151"/>
        <v>0.67559242905938155</v>
      </c>
      <c r="M228" s="24" t="str">
        <f t="shared" si="145"/>
        <v>red</v>
      </c>
      <c r="N228" s="18">
        <f t="shared" si="153"/>
        <v>1.7320508075688767</v>
      </c>
      <c r="O228" s="18">
        <f t="shared" si="146"/>
        <v>0</v>
      </c>
      <c r="P228" s="6">
        <f t="shared" si="147"/>
        <v>-179.89999999999998</v>
      </c>
      <c r="Q228" s="21" t="str">
        <f t="shared" si="148"/>
        <v>-</v>
      </c>
    </row>
    <row r="229" spans="1:17" x14ac:dyDescent="0.25">
      <c r="A229" s="6">
        <v>218</v>
      </c>
      <c r="B229" s="18">
        <f t="shared" si="138"/>
        <v>0.39005347077990721</v>
      </c>
      <c r="C229" s="18">
        <f t="shared" si="139"/>
        <v>0.67559242905938155</v>
      </c>
      <c r="D229" s="6">
        <f t="shared" si="140"/>
        <v>180.10000000000002</v>
      </c>
      <c r="E229" s="18">
        <f t="shared" si="152"/>
        <v>1.7453310241890133E-3</v>
      </c>
      <c r="F229" s="18">
        <f t="shared" si="141"/>
        <v>0.67491165663573682</v>
      </c>
      <c r="G229" s="18">
        <f t="shared" si="142"/>
        <v>109.50000000000276</v>
      </c>
      <c r="H229" s="18">
        <f t="shared" si="149"/>
        <v>0.8660254037844386</v>
      </c>
      <c r="I229" s="18">
        <f t="shared" si="143"/>
        <v>-0.38926817381391304</v>
      </c>
      <c r="J229" s="18">
        <f t="shared" si="150"/>
        <v>0.67423225481524995</v>
      </c>
      <c r="K229" s="18">
        <f t="shared" si="144"/>
        <v>0.39005347077990726</v>
      </c>
      <c r="L229" s="18">
        <f t="shared" si="151"/>
        <v>0.67559242905938166</v>
      </c>
      <c r="M229" s="24" t="str">
        <f t="shared" si="145"/>
        <v>black</v>
      </c>
      <c r="N229" s="18">
        <f t="shared" si="153"/>
        <v>-1.7320508075688767</v>
      </c>
      <c r="O229" s="18">
        <f t="shared" si="146"/>
        <v>0</v>
      </c>
      <c r="P229" s="6">
        <f t="shared" si="147"/>
        <v>59.899999999999977</v>
      </c>
      <c r="Q229" s="21" t="str">
        <f t="shared" si="148"/>
        <v>-</v>
      </c>
    </row>
    <row r="230" spans="1:17" x14ac:dyDescent="0.25">
      <c r="A230" s="6">
        <v>219</v>
      </c>
      <c r="B230" s="18">
        <f t="shared" si="138"/>
        <v>-0.38926817381391304</v>
      </c>
      <c r="C230" s="18">
        <f t="shared" si="139"/>
        <v>0.67423225481524995</v>
      </c>
      <c r="D230" s="6">
        <f t="shared" si="140"/>
        <v>59.899999999999977</v>
      </c>
      <c r="E230" s="18">
        <f t="shared" si="152"/>
        <v>1.7250905244220627</v>
      </c>
      <c r="F230" s="18">
        <f t="shared" si="141"/>
        <v>1.3457550929207118</v>
      </c>
      <c r="G230" s="18">
        <f t="shared" si="142"/>
        <v>-0.27808957405118873</v>
      </c>
      <c r="H230" s="18">
        <f t="shared" si="149"/>
        <v>0.8660254037844386</v>
      </c>
      <c r="I230" s="18">
        <f t="shared" si="143"/>
        <v>-0.38926817381391299</v>
      </c>
      <c r="J230" s="18">
        <f t="shared" si="150"/>
        <v>0.67423225481524984</v>
      </c>
      <c r="K230" s="18">
        <f t="shared" si="144"/>
        <v>193.34775102313242</v>
      </c>
      <c r="L230" s="18">
        <f t="shared" si="151"/>
        <v>334.8881283012426</v>
      </c>
      <c r="M230" s="24" t="str">
        <f t="shared" si="145"/>
        <v>blue</v>
      </c>
      <c r="N230" s="18">
        <f t="shared" si="153"/>
        <v>0</v>
      </c>
      <c r="O230" s="18">
        <f t="shared" si="146"/>
        <v>0.8660254037844386</v>
      </c>
      <c r="P230" s="6">
        <f t="shared" si="147"/>
        <v>300.10000000000002</v>
      </c>
      <c r="Q230" s="21" t="str">
        <f t="shared" si="148"/>
        <v>-</v>
      </c>
    </row>
    <row r="231" spans="1:17" x14ac:dyDescent="0.25">
      <c r="A231" s="6">
        <v>220</v>
      </c>
      <c r="B231" s="18">
        <f t="shared" si="138"/>
        <v>-0.27808957405118873</v>
      </c>
      <c r="C231" s="18">
        <f t="shared" si="139"/>
        <v>0.8660254037844386</v>
      </c>
      <c r="D231" s="6">
        <f t="shared" si="140"/>
        <v>300.10000000000002</v>
      </c>
      <c r="E231" s="18">
        <f t="shared" si="152"/>
        <v>-1.7250905244220647</v>
      </c>
      <c r="F231" s="18">
        <f t="shared" si="141"/>
        <v>0.38629571464816487</v>
      </c>
      <c r="G231" s="18">
        <f t="shared" si="142"/>
        <v>-0.27808957405118873</v>
      </c>
      <c r="H231" s="18">
        <f t="shared" si="149"/>
        <v>0.8660254037844386</v>
      </c>
      <c r="I231" s="18">
        <f t="shared" si="143"/>
        <v>-55.500000000013614</v>
      </c>
      <c r="J231" s="18">
        <f t="shared" si="150"/>
        <v>96.12881982009624</v>
      </c>
      <c r="K231" s="18">
        <f t="shared" si="144"/>
        <v>0.11173847915141499</v>
      </c>
      <c r="L231" s="18">
        <f t="shared" si="151"/>
        <v>0.19353672305072644</v>
      </c>
      <c r="M231" s="24" t="str">
        <f t="shared" si="145"/>
        <v>red</v>
      </c>
      <c r="N231" s="18">
        <f t="shared" si="153"/>
        <v>1.7320508075688767</v>
      </c>
      <c r="O231" s="18">
        <f t="shared" si="146"/>
        <v>0</v>
      </c>
      <c r="P231" s="6">
        <f t="shared" si="147"/>
        <v>-180.10000000000002</v>
      </c>
      <c r="Q231" s="21" t="str">
        <f t="shared" si="148"/>
        <v>-</v>
      </c>
    </row>
    <row r="232" spans="1:17" x14ac:dyDescent="0.25">
      <c r="A232" s="6">
        <v>221</v>
      </c>
      <c r="B232" s="18">
        <f t="shared" si="138"/>
        <v>0.11173847915141499</v>
      </c>
      <c r="C232" s="18">
        <f t="shared" si="139"/>
        <v>0.19353672305072644</v>
      </c>
      <c r="D232" s="6">
        <f t="shared" si="140"/>
        <v>179.89999999999998</v>
      </c>
      <c r="E232" s="18">
        <f t="shared" si="152"/>
        <v>-1.7453310241892584E-3</v>
      </c>
      <c r="F232" s="18">
        <f t="shared" si="141"/>
        <v>0.19373174368498514</v>
      </c>
      <c r="G232" s="18">
        <f t="shared" si="142"/>
        <v>-385.19550204623647</v>
      </c>
      <c r="H232" s="18">
        <f t="shared" si="149"/>
        <v>0.8660254037844386</v>
      </c>
      <c r="I232" s="18">
        <f t="shared" si="143"/>
        <v>-0.11196389672871833</v>
      </c>
      <c r="J232" s="18">
        <f t="shared" si="150"/>
        <v>0.19392715774753491</v>
      </c>
      <c r="K232" s="18">
        <f t="shared" si="144"/>
        <v>0.11173847915141499</v>
      </c>
      <c r="L232" s="18">
        <f t="shared" si="151"/>
        <v>0.19353672305072644</v>
      </c>
      <c r="M232" s="24" t="str">
        <f t="shared" si="145"/>
        <v>black</v>
      </c>
      <c r="N232" s="18">
        <f t="shared" si="153"/>
        <v>-1.7320508075688767</v>
      </c>
      <c r="O232" s="18">
        <f t="shared" si="146"/>
        <v>0</v>
      </c>
      <c r="P232" s="6">
        <f t="shared" si="147"/>
        <v>60.100000000000023</v>
      </c>
      <c r="Q232" s="21" t="str">
        <f t="shared" si="148"/>
        <v>-</v>
      </c>
    </row>
    <row r="233" spans="1:17" x14ac:dyDescent="0.25">
      <c r="A233" s="6">
        <v>222</v>
      </c>
      <c r="B233" s="18">
        <f t="shared" si="138"/>
        <v>-0.11196389672871833</v>
      </c>
      <c r="C233" s="18">
        <f t="shared" si="139"/>
        <v>0.19392715774753491</v>
      </c>
      <c r="D233" s="6">
        <f t="shared" si="140"/>
        <v>60.100000000000023</v>
      </c>
      <c r="E233" s="18">
        <f t="shared" si="152"/>
        <v>1.7390533002149779</v>
      </c>
      <c r="F233" s="18">
        <f t="shared" si="141"/>
        <v>0.38863834185854151</v>
      </c>
      <c r="G233" s="18">
        <f t="shared" si="142"/>
        <v>0.27450973576651361</v>
      </c>
      <c r="H233" s="18">
        <f t="shared" si="149"/>
        <v>0.8660254037844386</v>
      </c>
      <c r="I233" s="18">
        <f t="shared" si="143"/>
        <v>-0.11196389672871834</v>
      </c>
      <c r="J233" s="18">
        <f t="shared" si="150"/>
        <v>0.19392715774753491</v>
      </c>
      <c r="K233" s="18">
        <f t="shared" si="144"/>
        <v>-55.499999999989285</v>
      </c>
      <c r="L233" s="18">
        <f t="shared" si="151"/>
        <v>-96.128819820054105</v>
      </c>
      <c r="M233" s="24" t="str">
        <f t="shared" si="145"/>
        <v>blue</v>
      </c>
      <c r="N233" s="18">
        <f t="shared" si="153"/>
        <v>0</v>
      </c>
      <c r="O233" s="18">
        <f t="shared" si="146"/>
        <v>0.8660254037844386</v>
      </c>
      <c r="P233" s="6">
        <f t="shared" si="147"/>
        <v>299.89999999999998</v>
      </c>
      <c r="Q233" s="21" t="str">
        <f t="shared" si="148"/>
        <v>-</v>
      </c>
    </row>
    <row r="234" spans="1:17" x14ac:dyDescent="0.25">
      <c r="A234" s="6">
        <v>223</v>
      </c>
      <c r="B234" s="18">
        <f t="shared" si="138"/>
        <v>0.27450973576651361</v>
      </c>
      <c r="C234" s="18">
        <f t="shared" si="139"/>
        <v>0.8660254037844386</v>
      </c>
      <c r="D234" s="6">
        <f t="shared" si="140"/>
        <v>299.89999999999998</v>
      </c>
      <c r="E234" s="18">
        <f t="shared" si="152"/>
        <v>-1.7390533002149788</v>
      </c>
      <c r="F234" s="18">
        <f t="shared" si="141"/>
        <v>1.3434124657103359</v>
      </c>
      <c r="G234" s="18">
        <f t="shared" si="142"/>
        <v>0.27450973576651361</v>
      </c>
      <c r="H234" s="18">
        <f t="shared" si="149"/>
        <v>0.8660254037844386</v>
      </c>
      <c r="I234" s="18">
        <f t="shared" si="143"/>
        <v>191.84775102307913</v>
      </c>
      <c r="J234" s="18">
        <f t="shared" si="150"/>
        <v>-332.29005208979703</v>
      </c>
      <c r="K234" s="18">
        <f t="shared" si="144"/>
        <v>0.38702741951696878</v>
      </c>
      <c r="L234" s="18">
        <f t="shared" si="151"/>
        <v>0.67035115452566418</v>
      </c>
      <c r="M234" s="24" t="str">
        <f t="shared" si="145"/>
        <v>red</v>
      </c>
      <c r="N234" s="18">
        <f t="shared" si="153"/>
        <v>1.7320508075688767</v>
      </c>
      <c r="O234" s="18">
        <f t="shared" si="146"/>
        <v>0</v>
      </c>
      <c r="P234" s="6">
        <f t="shared" si="147"/>
        <v>-179.89999999999998</v>
      </c>
      <c r="Q234" s="21" t="str">
        <f t="shared" si="148"/>
        <v>-</v>
      </c>
    </row>
    <row r="235" spans="1:17" x14ac:dyDescent="0.25">
      <c r="A235" s="6">
        <v>224</v>
      </c>
      <c r="B235" s="18">
        <f t="shared" si="138"/>
        <v>0.38702741951696878</v>
      </c>
      <c r="C235" s="18">
        <f t="shared" si="139"/>
        <v>0.67035115452566418</v>
      </c>
      <c r="D235" s="6">
        <f t="shared" si="140"/>
        <v>180.10000000000002</v>
      </c>
      <c r="E235" s="18">
        <f t="shared" si="152"/>
        <v>1.7453310241890133E-3</v>
      </c>
      <c r="F235" s="18">
        <f t="shared" si="141"/>
        <v>0.66967566356316943</v>
      </c>
      <c r="G235" s="18">
        <f t="shared" si="142"/>
        <v>112.50000000000296</v>
      </c>
      <c r="H235" s="18">
        <f t="shared" si="149"/>
        <v>0.8660254037844386</v>
      </c>
      <c r="I235" s="18">
        <f t="shared" si="143"/>
        <v>-0.38624821491792871</v>
      </c>
      <c r="J235" s="18">
        <f t="shared" si="150"/>
        <v>0.66900153257063544</v>
      </c>
      <c r="K235" s="18">
        <f t="shared" si="144"/>
        <v>0.38702741951696878</v>
      </c>
      <c r="L235" s="18">
        <f t="shared" si="151"/>
        <v>0.67035115452566418</v>
      </c>
      <c r="M235" s="24" t="str">
        <f t="shared" si="145"/>
        <v>black</v>
      </c>
      <c r="N235" s="18">
        <f t="shared" si="153"/>
        <v>-1.7320508075688767</v>
      </c>
      <c r="O235" s="18">
        <f t="shared" si="146"/>
        <v>0</v>
      </c>
      <c r="P235" s="6">
        <f t="shared" si="147"/>
        <v>59.899999999999977</v>
      </c>
      <c r="Q235" s="21" t="str">
        <f t="shared" si="148"/>
        <v>-</v>
      </c>
    </row>
    <row r="236" spans="1:17" x14ac:dyDescent="0.25">
      <c r="A236" s="6">
        <v>225</v>
      </c>
      <c r="B236" s="18">
        <f t="shared" si="138"/>
        <v>-0.38624821491792871</v>
      </c>
      <c r="C236" s="18">
        <f t="shared" si="139"/>
        <v>0.66900153257063544</v>
      </c>
      <c r="D236" s="6">
        <f t="shared" si="140"/>
        <v>59.899999999999977</v>
      </c>
      <c r="E236" s="18">
        <f t="shared" si="152"/>
        <v>1.7250905244220627</v>
      </c>
      <c r="F236" s="18">
        <f t="shared" si="141"/>
        <v>1.3353146682004906</v>
      </c>
      <c r="G236" s="18">
        <f t="shared" si="142"/>
        <v>-0.27203747152531177</v>
      </c>
      <c r="H236" s="18">
        <f t="shared" si="149"/>
        <v>0.8660254037844386</v>
      </c>
      <c r="I236" s="18">
        <f t="shared" si="143"/>
        <v>-0.38624821491792866</v>
      </c>
      <c r="J236" s="18">
        <f t="shared" si="150"/>
        <v>0.66900153257063544</v>
      </c>
      <c r="K236" s="18">
        <f t="shared" si="144"/>
        <v>191.84775102313239</v>
      </c>
      <c r="L236" s="18">
        <f t="shared" si="151"/>
        <v>332.29005208988923</v>
      </c>
      <c r="M236" s="24" t="str">
        <f t="shared" si="145"/>
        <v>blue</v>
      </c>
      <c r="N236" s="18">
        <f t="shared" si="153"/>
        <v>0</v>
      </c>
      <c r="O236" s="18">
        <f t="shared" si="146"/>
        <v>0.8660254037844386</v>
      </c>
      <c r="P236" s="6">
        <f t="shared" si="147"/>
        <v>300.10000000000002</v>
      </c>
      <c r="Q236" s="21" t="str">
        <f t="shared" si="148"/>
        <v>-</v>
      </c>
    </row>
    <row r="237" spans="1:17" x14ac:dyDescent="0.25">
      <c r="A237" s="6">
        <v>226</v>
      </c>
      <c r="B237" s="18">
        <f t="shared" si="138"/>
        <v>-0.27203747152531177</v>
      </c>
      <c r="C237" s="18">
        <f t="shared" si="139"/>
        <v>0.8660254037844386</v>
      </c>
      <c r="D237" s="6">
        <f t="shared" si="140"/>
        <v>300.10000000000002</v>
      </c>
      <c r="E237" s="18">
        <f t="shared" si="152"/>
        <v>-1.7250905244220647</v>
      </c>
      <c r="F237" s="18">
        <f t="shared" si="141"/>
        <v>0.39673613936838603</v>
      </c>
      <c r="G237" s="18">
        <f t="shared" si="142"/>
        <v>-0.27203747152531177</v>
      </c>
      <c r="H237" s="18">
        <f t="shared" si="149"/>
        <v>0.8660254037844386</v>
      </c>
      <c r="I237" s="18">
        <f t="shared" si="143"/>
        <v>-57.000000000014055</v>
      </c>
      <c r="J237" s="18">
        <f t="shared" si="150"/>
        <v>98.726896031450323</v>
      </c>
      <c r="K237" s="18">
        <f t="shared" si="144"/>
        <v>0.11475843804739932</v>
      </c>
      <c r="L237" s="18">
        <f t="shared" si="151"/>
        <v>0.19876744529534091</v>
      </c>
      <c r="M237" s="24" t="str">
        <f t="shared" si="145"/>
        <v>red</v>
      </c>
      <c r="N237" s="18">
        <f t="shared" si="153"/>
        <v>1.7320508075688767</v>
      </c>
      <c r="O237" s="18">
        <f t="shared" si="146"/>
        <v>0</v>
      </c>
      <c r="P237" s="6">
        <f t="shared" si="147"/>
        <v>-180.10000000000002</v>
      </c>
      <c r="Q237" s="21" t="str">
        <f t="shared" si="148"/>
        <v>-</v>
      </c>
    </row>
    <row r="238" spans="1:17" x14ac:dyDescent="0.25">
      <c r="A238" s="6">
        <v>227</v>
      </c>
      <c r="B238" s="18">
        <f t="shared" si="138"/>
        <v>0.11475843804739932</v>
      </c>
      <c r="C238" s="18">
        <f t="shared" si="139"/>
        <v>0.19876744529534091</v>
      </c>
      <c r="D238" s="6">
        <f t="shared" si="140"/>
        <v>179.89999999999998</v>
      </c>
      <c r="E238" s="18">
        <f t="shared" si="152"/>
        <v>-1.7453310241892584E-3</v>
      </c>
      <c r="F238" s="18">
        <f t="shared" si="141"/>
        <v>0.19896773675755253</v>
      </c>
      <c r="G238" s="18">
        <f t="shared" si="142"/>
        <v>-382.1955020462367</v>
      </c>
      <c r="H238" s="18">
        <f t="shared" si="149"/>
        <v>0.8660254037844386</v>
      </c>
      <c r="I238" s="18">
        <f t="shared" si="143"/>
        <v>-0.11498994799165679</v>
      </c>
      <c r="J238" s="18">
        <f t="shared" si="150"/>
        <v>0.19916843228125228</v>
      </c>
      <c r="K238" s="18">
        <f t="shared" si="144"/>
        <v>0.11475843804739931</v>
      </c>
      <c r="L238" s="18">
        <f t="shared" si="151"/>
        <v>0.19876744529534088</v>
      </c>
      <c r="M238" s="24" t="str">
        <f t="shared" si="145"/>
        <v>black</v>
      </c>
      <c r="N238" s="18">
        <f t="shared" si="153"/>
        <v>-1.7320508075688767</v>
      </c>
      <c r="O238" s="18">
        <f t="shared" si="146"/>
        <v>0</v>
      </c>
      <c r="P238" s="6">
        <f t="shared" si="147"/>
        <v>60.100000000000023</v>
      </c>
      <c r="Q238" s="21" t="str">
        <f t="shared" si="148"/>
        <v>-</v>
      </c>
    </row>
    <row r="239" spans="1:17" x14ac:dyDescent="0.25">
      <c r="A239" s="6">
        <v>228</v>
      </c>
      <c r="B239" s="18">
        <f t="shared" si="138"/>
        <v>-0.11498994799165679</v>
      </c>
      <c r="C239" s="18">
        <f t="shared" si="139"/>
        <v>0.19916843228125228</v>
      </c>
      <c r="D239" s="6">
        <f t="shared" si="140"/>
        <v>60.100000000000023</v>
      </c>
      <c r="E239" s="18">
        <f t="shared" si="152"/>
        <v>1.7390533002149779</v>
      </c>
      <c r="F239" s="18">
        <f t="shared" si="141"/>
        <v>0.3991420808276917</v>
      </c>
      <c r="G239" s="18">
        <f t="shared" si="142"/>
        <v>0.268469817974545</v>
      </c>
      <c r="H239" s="18">
        <f t="shared" si="149"/>
        <v>0.8660254037844386</v>
      </c>
      <c r="I239" s="18">
        <f t="shared" si="143"/>
        <v>-0.11498994799165679</v>
      </c>
      <c r="J239" s="18">
        <f t="shared" si="150"/>
        <v>0.19916843228125228</v>
      </c>
      <c r="K239" s="18">
        <f t="shared" si="144"/>
        <v>-56.999999999989051</v>
      </c>
      <c r="L239" s="18">
        <f t="shared" si="151"/>
        <v>-98.726896031407009</v>
      </c>
      <c r="M239" s="24" t="str">
        <f t="shared" si="145"/>
        <v>blue</v>
      </c>
      <c r="N239" s="18">
        <f t="shared" si="153"/>
        <v>0</v>
      </c>
      <c r="O239" s="18">
        <f t="shared" si="146"/>
        <v>0.8660254037844386</v>
      </c>
      <c r="P239" s="6">
        <f t="shared" si="147"/>
        <v>299.89999999999998</v>
      </c>
      <c r="Q239" s="21" t="str">
        <f t="shared" si="148"/>
        <v>-</v>
      </c>
    </row>
    <row r="240" spans="1:17" x14ac:dyDescent="0.25">
      <c r="A240" s="6">
        <v>229</v>
      </c>
      <c r="B240" s="18">
        <f t="shared" si="138"/>
        <v>0.268469817974545</v>
      </c>
      <c r="C240" s="18">
        <f t="shared" si="139"/>
        <v>0.8660254037844386</v>
      </c>
      <c r="D240" s="6">
        <f t="shared" si="140"/>
        <v>299.89999999999998</v>
      </c>
      <c r="E240" s="18">
        <f t="shared" si="152"/>
        <v>-1.7390533002149788</v>
      </c>
      <c r="F240" s="18">
        <f t="shared" si="141"/>
        <v>1.3329087267411857</v>
      </c>
      <c r="G240" s="18">
        <f t="shared" si="142"/>
        <v>0.26846981797454494</v>
      </c>
      <c r="H240" s="18">
        <f t="shared" si="149"/>
        <v>0.8660254037844386</v>
      </c>
      <c r="I240" s="18">
        <f t="shared" si="143"/>
        <v>190.34775102307955</v>
      </c>
      <c r="J240" s="18">
        <f t="shared" si="150"/>
        <v>-329.69197587844445</v>
      </c>
      <c r="K240" s="18">
        <f t="shared" si="144"/>
        <v>0.38400136825403031</v>
      </c>
      <c r="L240" s="18">
        <f t="shared" si="151"/>
        <v>0.66510987999194682</v>
      </c>
      <c r="M240" s="24" t="str">
        <f t="shared" si="145"/>
        <v>red</v>
      </c>
      <c r="N240" s="18">
        <f t="shared" si="153"/>
        <v>1.7320508075688767</v>
      </c>
      <c r="O240" s="18">
        <f t="shared" si="146"/>
        <v>0</v>
      </c>
      <c r="P240" s="6">
        <f t="shared" si="147"/>
        <v>-179.89999999999998</v>
      </c>
      <c r="Q240" s="21" t="str">
        <f t="shared" si="148"/>
        <v>-</v>
      </c>
    </row>
    <row r="241" spans="1:17" x14ac:dyDescent="0.25">
      <c r="A241" s="6">
        <v>230</v>
      </c>
      <c r="B241" s="18">
        <f t="shared" si="138"/>
        <v>0.38400136825403031</v>
      </c>
      <c r="C241" s="18">
        <f t="shared" si="139"/>
        <v>0.66510987999194682</v>
      </c>
      <c r="D241" s="6">
        <f t="shared" si="140"/>
        <v>180.10000000000002</v>
      </c>
      <c r="E241" s="18">
        <f t="shared" si="152"/>
        <v>1.7453310241890133E-3</v>
      </c>
      <c r="F241" s="18">
        <f t="shared" si="141"/>
        <v>0.66443967049060204</v>
      </c>
      <c r="G241" s="18">
        <f t="shared" si="142"/>
        <v>115.50000000000315</v>
      </c>
      <c r="H241" s="18">
        <f t="shared" si="149"/>
        <v>0.8660254037844386</v>
      </c>
      <c r="I241" s="18">
        <f t="shared" si="143"/>
        <v>-0.38322825602194444</v>
      </c>
      <c r="J241" s="18">
        <f t="shared" si="150"/>
        <v>0.66377081032602114</v>
      </c>
      <c r="K241" s="18">
        <f t="shared" si="144"/>
        <v>0.38400136825403031</v>
      </c>
      <c r="L241" s="18">
        <f t="shared" si="151"/>
        <v>0.66510987999194682</v>
      </c>
      <c r="M241" s="24" t="str">
        <f t="shared" si="145"/>
        <v>black</v>
      </c>
      <c r="N241" s="18">
        <f t="shared" si="153"/>
        <v>-1.7320508075688767</v>
      </c>
      <c r="O241" s="18">
        <f t="shared" si="146"/>
        <v>0</v>
      </c>
      <c r="P241" s="6">
        <f t="shared" si="147"/>
        <v>59.899999999999977</v>
      </c>
      <c r="Q241" s="21" t="str">
        <f t="shared" si="148"/>
        <v>-</v>
      </c>
    </row>
    <row r="242" spans="1:17" x14ac:dyDescent="0.25">
      <c r="A242" s="6">
        <v>231</v>
      </c>
      <c r="B242" s="18">
        <f t="shared" si="138"/>
        <v>-0.38322825602194444</v>
      </c>
      <c r="C242" s="18">
        <f t="shared" si="139"/>
        <v>0.66377081032602114</v>
      </c>
      <c r="D242" s="6">
        <f t="shared" si="140"/>
        <v>59.899999999999977</v>
      </c>
      <c r="E242" s="18">
        <f t="shared" si="152"/>
        <v>1.7250905244220627</v>
      </c>
      <c r="F242" s="18">
        <f t="shared" si="141"/>
        <v>1.3248742434802696</v>
      </c>
      <c r="G242" s="18">
        <f t="shared" si="142"/>
        <v>-0.26598536899943492</v>
      </c>
      <c r="H242" s="18">
        <f t="shared" si="149"/>
        <v>0.8660254037844386</v>
      </c>
      <c r="I242" s="18">
        <f t="shared" si="143"/>
        <v>-0.38322825602194438</v>
      </c>
      <c r="J242" s="18">
        <f t="shared" si="150"/>
        <v>0.66377081032602103</v>
      </c>
      <c r="K242" s="18">
        <f t="shared" si="144"/>
        <v>190.34775102313242</v>
      </c>
      <c r="L242" s="18">
        <f t="shared" si="151"/>
        <v>329.69197587853597</v>
      </c>
      <c r="M242" s="24" t="str">
        <f t="shared" si="145"/>
        <v>blue</v>
      </c>
      <c r="N242" s="18">
        <f t="shared" si="153"/>
        <v>0</v>
      </c>
      <c r="O242" s="18">
        <f t="shared" si="146"/>
        <v>0.8660254037844386</v>
      </c>
      <c r="P242" s="6">
        <f t="shared" si="147"/>
        <v>300.10000000000002</v>
      </c>
      <c r="Q242" s="21" t="str">
        <f t="shared" si="148"/>
        <v>-</v>
      </c>
    </row>
    <row r="243" spans="1:17" x14ac:dyDescent="0.25">
      <c r="A243" s="6">
        <v>232</v>
      </c>
      <c r="B243" s="18">
        <f t="shared" si="138"/>
        <v>-0.26598536899943492</v>
      </c>
      <c r="C243" s="18">
        <f t="shared" si="139"/>
        <v>0.8660254037844386</v>
      </c>
      <c r="D243" s="6">
        <f t="shared" si="140"/>
        <v>300.10000000000002</v>
      </c>
      <c r="E243" s="18">
        <f t="shared" si="152"/>
        <v>-1.7250905244220647</v>
      </c>
      <c r="F243" s="18">
        <f t="shared" si="141"/>
        <v>0.40717656408860703</v>
      </c>
      <c r="G243" s="18">
        <f t="shared" si="142"/>
        <v>-0.26598536899943492</v>
      </c>
      <c r="H243" s="18">
        <f t="shared" si="149"/>
        <v>0.8660254037844386</v>
      </c>
      <c r="I243" s="18">
        <f t="shared" si="143"/>
        <v>-58.500000000014467</v>
      </c>
      <c r="J243" s="18">
        <f t="shared" si="150"/>
        <v>101.32497224280435</v>
      </c>
      <c r="K243" s="18">
        <f t="shared" si="144"/>
        <v>0.1177783969433836</v>
      </c>
      <c r="L243" s="18">
        <f t="shared" si="151"/>
        <v>0.20399816753995528</v>
      </c>
      <c r="M243" s="24" t="str">
        <f t="shared" si="145"/>
        <v>red</v>
      </c>
      <c r="N243" s="18">
        <f t="shared" si="153"/>
        <v>1.7320508075688767</v>
      </c>
      <c r="O243" s="18">
        <f t="shared" si="146"/>
        <v>0</v>
      </c>
      <c r="P243" s="6">
        <f t="shared" si="147"/>
        <v>-180.10000000000002</v>
      </c>
      <c r="Q243" s="21" t="str">
        <f t="shared" si="148"/>
        <v>-</v>
      </c>
    </row>
    <row r="244" spans="1:17" x14ac:dyDescent="0.25">
      <c r="A244" s="6">
        <v>233</v>
      </c>
      <c r="B244" s="18">
        <f t="shared" si="138"/>
        <v>0.1177783969433836</v>
      </c>
      <c r="C244" s="18">
        <f t="shared" si="139"/>
        <v>0.20399816753995528</v>
      </c>
      <c r="D244" s="6">
        <f t="shared" si="140"/>
        <v>179.89999999999998</v>
      </c>
      <c r="E244" s="18">
        <f t="shared" si="152"/>
        <v>-1.7453310241892584E-3</v>
      </c>
      <c r="F244" s="18">
        <f t="shared" si="141"/>
        <v>0.20420372983011983</v>
      </c>
      <c r="G244" s="18">
        <f t="shared" si="142"/>
        <v>-379.19550204623698</v>
      </c>
      <c r="H244" s="18">
        <f t="shared" si="149"/>
        <v>0.8660254037844386</v>
      </c>
      <c r="I244" s="18">
        <f t="shared" si="143"/>
        <v>-0.1180159992545952</v>
      </c>
      <c r="J244" s="18">
        <f t="shared" si="150"/>
        <v>0.20440970681496959</v>
      </c>
      <c r="K244" s="18">
        <f t="shared" si="144"/>
        <v>0.11777839694338359</v>
      </c>
      <c r="L244" s="18">
        <f t="shared" si="151"/>
        <v>0.20399816753995526</v>
      </c>
      <c r="M244" s="24" t="str">
        <f t="shared" si="145"/>
        <v>black</v>
      </c>
      <c r="N244" s="18">
        <f t="shared" si="153"/>
        <v>-1.7320508075688767</v>
      </c>
      <c r="O244" s="18">
        <f t="shared" si="146"/>
        <v>0</v>
      </c>
      <c r="P244" s="6">
        <f t="shared" si="147"/>
        <v>60.100000000000023</v>
      </c>
      <c r="Q244" s="21" t="str">
        <f t="shared" si="148"/>
        <v>-</v>
      </c>
    </row>
    <row r="245" spans="1:17" x14ac:dyDescent="0.25">
      <c r="A245" s="6">
        <v>234</v>
      </c>
      <c r="B245" s="18">
        <f t="shared" si="138"/>
        <v>-0.1180159992545952</v>
      </c>
      <c r="C245" s="18">
        <f t="shared" si="139"/>
        <v>0.20440970681496959</v>
      </c>
      <c r="D245" s="6">
        <f t="shared" si="140"/>
        <v>60.100000000000023</v>
      </c>
      <c r="E245" s="18">
        <f t="shared" si="152"/>
        <v>1.7390533002149779</v>
      </c>
      <c r="F245" s="18">
        <f t="shared" si="141"/>
        <v>0.40964581979684178</v>
      </c>
      <c r="G245" s="18">
        <f t="shared" si="142"/>
        <v>0.26242990018257645</v>
      </c>
      <c r="H245" s="18">
        <f t="shared" si="149"/>
        <v>0.8660254037844386</v>
      </c>
      <c r="I245" s="18">
        <f t="shared" si="143"/>
        <v>-0.11801599925459522</v>
      </c>
      <c r="J245" s="18">
        <f t="shared" si="150"/>
        <v>0.20440970681496959</v>
      </c>
      <c r="K245" s="18">
        <f t="shared" si="144"/>
        <v>-58.499999999988809</v>
      </c>
      <c r="L245" s="18">
        <f t="shared" si="151"/>
        <v>-101.32497224275991</v>
      </c>
      <c r="M245" s="24" t="str">
        <f t="shared" si="145"/>
        <v>blue</v>
      </c>
      <c r="N245" s="18">
        <f t="shared" si="153"/>
        <v>0</v>
      </c>
      <c r="O245" s="18">
        <f t="shared" si="146"/>
        <v>0.8660254037844386</v>
      </c>
      <c r="P245" s="6">
        <f t="shared" si="147"/>
        <v>299.89999999999998</v>
      </c>
      <c r="Q245" s="21" t="str">
        <f t="shared" si="148"/>
        <v>-</v>
      </c>
    </row>
    <row r="246" spans="1:17" x14ac:dyDescent="0.25">
      <c r="A246" s="6">
        <v>235</v>
      </c>
      <c r="B246" s="18">
        <f t="shared" si="138"/>
        <v>0.26242990018257645</v>
      </c>
      <c r="C246" s="18">
        <f t="shared" si="139"/>
        <v>0.8660254037844386</v>
      </c>
      <c r="D246" s="6">
        <f t="shared" si="140"/>
        <v>299.89999999999998</v>
      </c>
      <c r="E246" s="18">
        <f t="shared" si="152"/>
        <v>-1.7390533002149788</v>
      </c>
      <c r="F246" s="18">
        <f t="shared" si="141"/>
        <v>1.3224049877720356</v>
      </c>
      <c r="G246" s="18">
        <f t="shared" si="142"/>
        <v>0.26242990018257645</v>
      </c>
      <c r="H246" s="18">
        <f t="shared" si="149"/>
        <v>0.8660254037844386</v>
      </c>
      <c r="I246" s="18">
        <f t="shared" si="143"/>
        <v>188.84775102307998</v>
      </c>
      <c r="J246" s="18">
        <f t="shared" si="150"/>
        <v>-327.09389966709188</v>
      </c>
      <c r="K246" s="18">
        <f t="shared" si="144"/>
        <v>0.38097531699109188</v>
      </c>
      <c r="L246" s="18">
        <f t="shared" si="151"/>
        <v>0.65986860545822956</v>
      </c>
      <c r="M246" s="24" t="str">
        <f t="shared" si="145"/>
        <v>red</v>
      </c>
      <c r="N246" s="18">
        <f t="shared" si="153"/>
        <v>1.7320508075688767</v>
      </c>
      <c r="O246" s="18">
        <f t="shared" si="146"/>
        <v>0</v>
      </c>
      <c r="P246" s="6">
        <f t="shared" si="147"/>
        <v>-179.89999999999998</v>
      </c>
      <c r="Q246" s="21" t="str">
        <f t="shared" si="148"/>
        <v>-</v>
      </c>
    </row>
    <row r="247" spans="1:17" x14ac:dyDescent="0.25">
      <c r="A247" s="6">
        <v>236</v>
      </c>
      <c r="B247" s="18">
        <f t="shared" si="138"/>
        <v>0.38097531699109188</v>
      </c>
      <c r="C247" s="18">
        <f t="shared" si="139"/>
        <v>0.65986860545822956</v>
      </c>
      <c r="D247" s="6">
        <f t="shared" si="140"/>
        <v>180.10000000000002</v>
      </c>
      <c r="E247" s="18">
        <f t="shared" si="152"/>
        <v>1.7453310241890133E-3</v>
      </c>
      <c r="F247" s="18">
        <f t="shared" si="141"/>
        <v>0.65920367741803476</v>
      </c>
      <c r="G247" s="18">
        <f t="shared" si="142"/>
        <v>118.5000000000033</v>
      </c>
      <c r="H247" s="18">
        <f t="shared" si="149"/>
        <v>0.8660254037844386</v>
      </c>
      <c r="I247" s="18">
        <f t="shared" si="143"/>
        <v>-0.38020829712596016</v>
      </c>
      <c r="J247" s="18">
        <f t="shared" si="150"/>
        <v>0.65854008808140674</v>
      </c>
      <c r="K247" s="18">
        <f t="shared" si="144"/>
        <v>0.38097531699109194</v>
      </c>
      <c r="L247" s="18">
        <f t="shared" si="151"/>
        <v>0.65986860545822956</v>
      </c>
      <c r="M247" s="24" t="str">
        <f t="shared" si="145"/>
        <v>black</v>
      </c>
      <c r="N247" s="18">
        <f t="shared" si="153"/>
        <v>-1.7320508075688767</v>
      </c>
      <c r="O247" s="18">
        <f t="shared" si="146"/>
        <v>0</v>
      </c>
      <c r="P247" s="6">
        <f t="shared" si="147"/>
        <v>59.899999999999977</v>
      </c>
      <c r="Q247" s="21" t="str">
        <f t="shared" si="148"/>
        <v>-</v>
      </c>
    </row>
    <row r="248" spans="1:17" x14ac:dyDescent="0.25">
      <c r="A248" s="6">
        <v>237</v>
      </c>
      <c r="B248" s="18">
        <f t="shared" si="138"/>
        <v>-0.38020829712596016</v>
      </c>
      <c r="C248" s="18">
        <f t="shared" si="139"/>
        <v>0.65854008808140674</v>
      </c>
      <c r="D248" s="6">
        <f t="shared" si="140"/>
        <v>59.899999999999977</v>
      </c>
      <c r="E248" s="18">
        <f t="shared" si="152"/>
        <v>1.7250905244220627</v>
      </c>
      <c r="F248" s="18">
        <f t="shared" si="141"/>
        <v>1.3144338187600488</v>
      </c>
      <c r="G248" s="18">
        <f t="shared" si="142"/>
        <v>-0.25993326647355819</v>
      </c>
      <c r="H248" s="18">
        <f t="shared" si="149"/>
        <v>0.8660254037844386</v>
      </c>
      <c r="I248" s="18">
        <f t="shared" si="143"/>
        <v>-0.38020829712596016</v>
      </c>
      <c r="J248" s="18">
        <f t="shared" si="150"/>
        <v>0.65854008808140674</v>
      </c>
      <c r="K248" s="18">
        <f t="shared" si="144"/>
        <v>188.84775102313245</v>
      </c>
      <c r="L248" s="18">
        <f t="shared" si="151"/>
        <v>327.09389966718271</v>
      </c>
      <c r="M248" s="24" t="str">
        <f t="shared" si="145"/>
        <v>blue</v>
      </c>
      <c r="N248" s="18">
        <f t="shared" si="153"/>
        <v>0</v>
      </c>
      <c r="O248" s="18">
        <f t="shared" si="146"/>
        <v>0.8660254037844386</v>
      </c>
      <c r="P248" s="6">
        <f t="shared" si="147"/>
        <v>300.10000000000002</v>
      </c>
      <c r="Q248" s="21" t="str">
        <f t="shared" si="148"/>
        <v>-</v>
      </c>
    </row>
    <row r="249" spans="1:17" x14ac:dyDescent="0.25">
      <c r="A249" s="6">
        <v>238</v>
      </c>
      <c r="B249" s="18">
        <f t="shared" si="138"/>
        <v>-0.25993326647355819</v>
      </c>
      <c r="C249" s="18">
        <f t="shared" si="139"/>
        <v>0.8660254037844386</v>
      </c>
      <c r="D249" s="6">
        <f t="shared" si="140"/>
        <v>300.10000000000002</v>
      </c>
      <c r="E249" s="18">
        <f t="shared" si="152"/>
        <v>-1.7250905244220647</v>
      </c>
      <c r="F249" s="18">
        <f t="shared" si="141"/>
        <v>0.4176169888088278</v>
      </c>
      <c r="G249" s="18">
        <f t="shared" si="142"/>
        <v>-0.25993326647355819</v>
      </c>
      <c r="H249" s="18">
        <f t="shared" si="149"/>
        <v>0.8660254037844386</v>
      </c>
      <c r="I249" s="18">
        <f t="shared" si="143"/>
        <v>-60.00000000001485</v>
      </c>
      <c r="J249" s="18">
        <f t="shared" si="150"/>
        <v>103.92304845415832</v>
      </c>
      <c r="K249" s="18">
        <f t="shared" si="144"/>
        <v>0.12079835583936782</v>
      </c>
      <c r="L249" s="18">
        <f t="shared" si="151"/>
        <v>0.20922888978456958</v>
      </c>
      <c r="M249" s="24" t="str">
        <f t="shared" si="145"/>
        <v>red</v>
      </c>
      <c r="N249" s="18">
        <f t="shared" si="153"/>
        <v>1.7320508075688767</v>
      </c>
      <c r="O249" s="18">
        <f t="shared" si="146"/>
        <v>0</v>
      </c>
      <c r="P249" s="6">
        <f t="shared" si="147"/>
        <v>-180.10000000000002</v>
      </c>
      <c r="Q249" s="21" t="str">
        <f t="shared" si="148"/>
        <v>-</v>
      </c>
    </row>
    <row r="250" spans="1:17" x14ac:dyDescent="0.25">
      <c r="A250" s="6">
        <v>239</v>
      </c>
      <c r="B250" s="18">
        <f t="shared" si="138"/>
        <v>0.12079835583936782</v>
      </c>
      <c r="C250" s="18">
        <f t="shared" si="139"/>
        <v>0.20922888978456958</v>
      </c>
      <c r="D250" s="6">
        <f t="shared" si="140"/>
        <v>179.89999999999998</v>
      </c>
      <c r="E250" s="18">
        <f t="shared" si="152"/>
        <v>-1.7453310241892584E-3</v>
      </c>
      <c r="F250" s="18">
        <f t="shared" si="141"/>
        <v>0.20943972290268709</v>
      </c>
      <c r="G250" s="18">
        <f t="shared" si="142"/>
        <v>-376.19550204623727</v>
      </c>
      <c r="H250" s="18">
        <f t="shared" si="149"/>
        <v>0.8660254037844386</v>
      </c>
      <c r="I250" s="18">
        <f t="shared" si="143"/>
        <v>-0.12104205051753358</v>
      </c>
      <c r="J250" s="18">
        <f t="shared" si="150"/>
        <v>0.20965098134868682</v>
      </c>
      <c r="K250" s="18">
        <f t="shared" si="144"/>
        <v>0.12079835583936782</v>
      </c>
      <c r="L250" s="18">
        <f t="shared" si="151"/>
        <v>0.20922888978456958</v>
      </c>
      <c r="M250" s="24" t="str">
        <f t="shared" si="145"/>
        <v>black</v>
      </c>
      <c r="N250" s="18">
        <f t="shared" si="153"/>
        <v>-1.7320508075688767</v>
      </c>
      <c r="O250" s="18">
        <f t="shared" si="146"/>
        <v>0</v>
      </c>
      <c r="P250" s="6">
        <f t="shared" si="147"/>
        <v>60.100000000000023</v>
      </c>
      <c r="Q250" s="21" t="str">
        <f t="shared" si="148"/>
        <v>-</v>
      </c>
    </row>
    <row r="251" spans="1:17" x14ac:dyDescent="0.25">
      <c r="A251" s="6">
        <v>240</v>
      </c>
      <c r="B251" s="18">
        <f t="shared" si="138"/>
        <v>-0.12104205051753358</v>
      </c>
      <c r="C251" s="18">
        <f t="shared" si="139"/>
        <v>0.20965098134868682</v>
      </c>
      <c r="D251" s="6">
        <f t="shared" si="140"/>
        <v>60.100000000000023</v>
      </c>
      <c r="E251" s="18">
        <f t="shared" si="152"/>
        <v>1.7390533002149779</v>
      </c>
      <c r="F251" s="18">
        <f t="shared" si="141"/>
        <v>0.42014955876599169</v>
      </c>
      <c r="G251" s="18">
        <f t="shared" si="142"/>
        <v>0.25638998239060801</v>
      </c>
      <c r="H251" s="18">
        <f t="shared" si="149"/>
        <v>0.8660254037844386</v>
      </c>
      <c r="I251" s="18">
        <f t="shared" si="143"/>
        <v>-0.12104205051753358</v>
      </c>
      <c r="J251" s="18">
        <f t="shared" si="150"/>
        <v>0.20965098134868682</v>
      </c>
      <c r="K251" s="18">
        <f t="shared" si="144"/>
        <v>-59.999999999988539</v>
      </c>
      <c r="L251" s="18">
        <f t="shared" si="151"/>
        <v>-103.92304845411276</v>
      </c>
      <c r="M251" s="24" t="str">
        <f t="shared" si="145"/>
        <v>blue</v>
      </c>
      <c r="N251" s="18">
        <f t="shared" si="153"/>
        <v>0</v>
      </c>
      <c r="O251" s="18">
        <f t="shared" si="146"/>
        <v>0.8660254037844386</v>
      </c>
      <c r="P251" s="6">
        <f t="shared" si="147"/>
        <v>299.89999999999998</v>
      </c>
      <c r="Q251" s="21" t="str">
        <f t="shared" si="148"/>
        <v>-</v>
      </c>
    </row>
    <row r="252" spans="1:17" x14ac:dyDescent="0.25">
      <c r="A252" s="6">
        <v>241</v>
      </c>
      <c r="B252" s="18">
        <f t="shared" si="138"/>
        <v>0.25638998239060801</v>
      </c>
      <c r="C252" s="18">
        <f t="shared" si="139"/>
        <v>0.8660254037844386</v>
      </c>
      <c r="D252" s="6">
        <f t="shared" si="140"/>
        <v>299.89999999999998</v>
      </c>
      <c r="E252" s="18">
        <f t="shared" si="152"/>
        <v>-1.7390533002149788</v>
      </c>
      <c r="F252" s="18">
        <f t="shared" si="141"/>
        <v>1.3119012488028858</v>
      </c>
      <c r="G252" s="18">
        <f t="shared" si="142"/>
        <v>0.25638998239060806</v>
      </c>
      <c r="H252" s="18">
        <f t="shared" si="149"/>
        <v>0.8660254037844386</v>
      </c>
      <c r="I252" s="18">
        <f t="shared" si="143"/>
        <v>187.34775102308046</v>
      </c>
      <c r="J252" s="18">
        <f t="shared" si="150"/>
        <v>-324.49582345573936</v>
      </c>
      <c r="K252" s="18">
        <f t="shared" si="144"/>
        <v>0.37794926572815357</v>
      </c>
      <c r="L252" s="18">
        <f t="shared" si="151"/>
        <v>0.65462733092451242</v>
      </c>
      <c r="M252" s="24" t="str">
        <f t="shared" si="145"/>
        <v>red</v>
      </c>
      <c r="N252" s="18">
        <f t="shared" si="153"/>
        <v>1.7320508075688767</v>
      </c>
      <c r="O252" s="18">
        <f t="shared" si="146"/>
        <v>0</v>
      </c>
      <c r="P252" s="6">
        <f t="shared" si="147"/>
        <v>-179.89999999999998</v>
      </c>
      <c r="Q252" s="21" t="str">
        <f t="shared" si="148"/>
        <v>-</v>
      </c>
    </row>
    <row r="253" spans="1:17" x14ac:dyDescent="0.25">
      <c r="A253" s="6">
        <v>242</v>
      </c>
      <c r="B253" s="18">
        <f t="shared" si="138"/>
        <v>0.37794926572815357</v>
      </c>
      <c r="C253" s="18">
        <f t="shared" si="139"/>
        <v>0.65462733092451242</v>
      </c>
      <c r="D253" s="6">
        <f t="shared" si="140"/>
        <v>180.10000000000002</v>
      </c>
      <c r="E253" s="18">
        <f t="shared" si="152"/>
        <v>1.7453310241890133E-3</v>
      </c>
      <c r="F253" s="18">
        <f t="shared" si="141"/>
        <v>0.65396768434546759</v>
      </c>
      <c r="G253" s="18">
        <f t="shared" si="142"/>
        <v>121.50000000000337</v>
      </c>
      <c r="H253" s="18">
        <f t="shared" si="149"/>
        <v>0.8660254037844386</v>
      </c>
      <c r="I253" s="18">
        <f t="shared" si="143"/>
        <v>-0.37718833822997594</v>
      </c>
      <c r="J253" s="18">
        <f t="shared" si="150"/>
        <v>0.65330936583679244</v>
      </c>
      <c r="K253" s="18">
        <f t="shared" si="144"/>
        <v>0.37794926572815357</v>
      </c>
      <c r="L253" s="18">
        <f t="shared" si="151"/>
        <v>0.65462733092451242</v>
      </c>
      <c r="M253" s="24" t="str">
        <f t="shared" si="145"/>
        <v>black</v>
      </c>
      <c r="N253" s="18">
        <f t="shared" si="153"/>
        <v>-1.7320508075688767</v>
      </c>
      <c r="O253" s="18">
        <f t="shared" si="146"/>
        <v>0</v>
      </c>
      <c r="P253" s="6">
        <f t="shared" si="147"/>
        <v>59.899999999999977</v>
      </c>
      <c r="Q253" s="21" t="str">
        <f t="shared" si="148"/>
        <v>-</v>
      </c>
    </row>
    <row r="254" spans="1:17" x14ac:dyDescent="0.25">
      <c r="A254" s="6">
        <v>243</v>
      </c>
      <c r="B254" s="18">
        <f t="shared" si="138"/>
        <v>-0.37718833822997594</v>
      </c>
      <c r="C254" s="18">
        <f t="shared" si="139"/>
        <v>0.65330936583679244</v>
      </c>
      <c r="D254" s="6">
        <f t="shared" si="140"/>
        <v>59.899999999999977</v>
      </c>
      <c r="E254" s="18">
        <f t="shared" si="152"/>
        <v>1.7250905244220627</v>
      </c>
      <c r="F254" s="18">
        <f t="shared" si="141"/>
        <v>1.3039933940398281</v>
      </c>
      <c r="G254" s="18">
        <f t="shared" si="142"/>
        <v>-0.25388116394768145</v>
      </c>
      <c r="H254" s="18">
        <f t="shared" si="149"/>
        <v>0.8660254037844386</v>
      </c>
      <c r="I254" s="18">
        <f t="shared" si="143"/>
        <v>-0.37718833822997594</v>
      </c>
      <c r="J254" s="18">
        <f t="shared" si="150"/>
        <v>0.65330936583679244</v>
      </c>
      <c r="K254" s="18">
        <f t="shared" si="144"/>
        <v>187.3477510231325</v>
      </c>
      <c r="L254" s="18">
        <f t="shared" si="151"/>
        <v>324.49582345582951</v>
      </c>
      <c r="M254" s="24" t="str">
        <f t="shared" si="145"/>
        <v>blue</v>
      </c>
      <c r="N254" s="18">
        <f t="shared" si="153"/>
        <v>0</v>
      </c>
      <c r="O254" s="18">
        <f t="shared" si="146"/>
        <v>0.8660254037844386</v>
      </c>
      <c r="P254" s="6">
        <f t="shared" si="147"/>
        <v>300.10000000000002</v>
      </c>
      <c r="Q254" s="21" t="str">
        <f t="shared" si="148"/>
        <v>-</v>
      </c>
    </row>
    <row r="255" spans="1:17" x14ac:dyDescent="0.25">
      <c r="A255" s="6">
        <v>244</v>
      </c>
      <c r="B255" s="18">
        <f t="shared" si="138"/>
        <v>-0.25388116394768145</v>
      </c>
      <c r="C255" s="18">
        <f t="shared" si="139"/>
        <v>0.8660254037844386</v>
      </c>
      <c r="D255" s="6">
        <f t="shared" si="140"/>
        <v>300.10000000000002</v>
      </c>
      <c r="E255" s="18">
        <f t="shared" si="152"/>
        <v>-1.7250905244220647</v>
      </c>
      <c r="F255" s="18">
        <f t="shared" si="141"/>
        <v>0.42805741352904864</v>
      </c>
      <c r="G255" s="18">
        <f t="shared" si="142"/>
        <v>-0.25388116394768145</v>
      </c>
      <c r="H255" s="18">
        <f t="shared" si="149"/>
        <v>0.8660254037844386</v>
      </c>
      <c r="I255" s="18">
        <f t="shared" si="143"/>
        <v>-61.500000000015241</v>
      </c>
      <c r="J255" s="18">
        <f t="shared" si="150"/>
        <v>106.52112466551232</v>
      </c>
      <c r="K255" s="18">
        <f t="shared" si="144"/>
        <v>0.12381831473535206</v>
      </c>
      <c r="L255" s="18">
        <f t="shared" si="151"/>
        <v>0.21445961202918387</v>
      </c>
      <c r="M255" s="24" t="str">
        <f t="shared" si="145"/>
        <v>red</v>
      </c>
      <c r="N255" s="18">
        <f t="shared" si="153"/>
        <v>1.7320508075688767</v>
      </c>
      <c r="O255" s="18">
        <f t="shared" si="146"/>
        <v>0</v>
      </c>
      <c r="P255" s="6">
        <f t="shared" si="147"/>
        <v>-180.10000000000002</v>
      </c>
      <c r="Q255" s="21" t="str">
        <f t="shared" si="148"/>
        <v>-</v>
      </c>
    </row>
    <row r="256" spans="1:17" x14ac:dyDescent="0.25">
      <c r="A256" s="6">
        <v>245</v>
      </c>
      <c r="B256" s="18">
        <f t="shared" si="138"/>
        <v>0.12381831473535206</v>
      </c>
      <c r="C256" s="18">
        <f t="shared" si="139"/>
        <v>0.21445961202918387</v>
      </c>
      <c r="D256" s="6">
        <f t="shared" si="140"/>
        <v>179.89999999999998</v>
      </c>
      <c r="E256" s="18">
        <f t="shared" si="152"/>
        <v>-1.7453310241892584E-3</v>
      </c>
      <c r="F256" s="18">
        <f t="shared" si="141"/>
        <v>0.21467571597525431</v>
      </c>
      <c r="G256" s="18">
        <f t="shared" si="142"/>
        <v>-373.19550204623755</v>
      </c>
      <c r="H256" s="18">
        <f t="shared" si="149"/>
        <v>0.8660254037844386</v>
      </c>
      <c r="I256" s="18">
        <f t="shared" si="143"/>
        <v>-0.12406810178047195</v>
      </c>
      <c r="J256" s="18">
        <f t="shared" si="150"/>
        <v>0.21489225588240404</v>
      </c>
      <c r="K256" s="18">
        <f t="shared" si="144"/>
        <v>0.12381831473535206</v>
      </c>
      <c r="L256" s="18">
        <f t="shared" si="151"/>
        <v>0.21445961202918387</v>
      </c>
      <c r="M256" s="24" t="str">
        <f t="shared" si="145"/>
        <v>black</v>
      </c>
      <c r="N256" s="18">
        <f t="shared" si="153"/>
        <v>-1.7320508075688767</v>
      </c>
      <c r="O256" s="18">
        <f t="shared" si="146"/>
        <v>0</v>
      </c>
      <c r="P256" s="6">
        <f t="shared" si="147"/>
        <v>60.100000000000023</v>
      </c>
      <c r="Q256" s="21" t="str">
        <f t="shared" si="148"/>
        <v>-</v>
      </c>
    </row>
    <row r="257" spans="1:17" x14ac:dyDescent="0.25">
      <c r="A257" s="6">
        <v>246</v>
      </c>
      <c r="B257" s="18">
        <f t="shared" si="138"/>
        <v>-0.12406810178047195</v>
      </c>
      <c r="C257" s="18">
        <f t="shared" si="139"/>
        <v>0.21489225588240404</v>
      </c>
      <c r="D257" s="6">
        <f t="shared" si="140"/>
        <v>60.100000000000023</v>
      </c>
      <c r="E257" s="18">
        <f t="shared" si="152"/>
        <v>1.7390533002149779</v>
      </c>
      <c r="F257" s="18">
        <f t="shared" si="141"/>
        <v>0.4306532977351416</v>
      </c>
      <c r="G257" s="18">
        <f t="shared" si="142"/>
        <v>0.25035006459863951</v>
      </c>
      <c r="H257" s="18">
        <f t="shared" si="149"/>
        <v>0.8660254037844386</v>
      </c>
      <c r="I257" s="18">
        <f t="shared" si="143"/>
        <v>-0.12406810178047196</v>
      </c>
      <c r="J257" s="18">
        <f t="shared" si="150"/>
        <v>0.21489225588240407</v>
      </c>
      <c r="K257" s="18">
        <f t="shared" si="144"/>
        <v>-61.499999999988269</v>
      </c>
      <c r="L257" s="18">
        <f t="shared" si="151"/>
        <v>-106.52112466546561</v>
      </c>
      <c r="M257" s="24" t="str">
        <f t="shared" si="145"/>
        <v>blue</v>
      </c>
      <c r="N257" s="18">
        <f t="shared" si="153"/>
        <v>0</v>
      </c>
      <c r="O257" s="18">
        <f t="shared" si="146"/>
        <v>0.8660254037844386</v>
      </c>
      <c r="P257" s="6">
        <f t="shared" si="147"/>
        <v>299.89999999999998</v>
      </c>
      <c r="Q257" s="21" t="str">
        <f t="shared" si="148"/>
        <v>-</v>
      </c>
    </row>
    <row r="258" spans="1:17" x14ac:dyDescent="0.25">
      <c r="A258" s="6">
        <v>247</v>
      </c>
      <c r="B258" s="18">
        <f t="shared" si="138"/>
        <v>0.25035006459863951</v>
      </c>
      <c r="C258" s="18">
        <f t="shared" si="139"/>
        <v>0.8660254037844386</v>
      </c>
      <c r="D258" s="6">
        <f t="shared" si="140"/>
        <v>299.89999999999998</v>
      </c>
      <c r="E258" s="18">
        <f t="shared" si="152"/>
        <v>-1.7390533002149788</v>
      </c>
      <c r="F258" s="18">
        <f t="shared" si="141"/>
        <v>1.3013975098337358</v>
      </c>
      <c r="G258" s="18">
        <f t="shared" si="142"/>
        <v>0.25035006459863951</v>
      </c>
      <c r="H258" s="18">
        <f t="shared" si="149"/>
        <v>0.8660254037844386</v>
      </c>
      <c r="I258" s="18">
        <f t="shared" si="143"/>
        <v>185.84775102308092</v>
      </c>
      <c r="J258" s="18">
        <f t="shared" si="150"/>
        <v>-321.89774724438684</v>
      </c>
      <c r="K258" s="18">
        <f t="shared" si="144"/>
        <v>0.37492321446521515</v>
      </c>
      <c r="L258" s="18">
        <f t="shared" si="151"/>
        <v>0.64938605639079505</v>
      </c>
      <c r="M258" s="24" t="str">
        <f t="shared" si="145"/>
        <v>red</v>
      </c>
      <c r="N258" s="18">
        <f t="shared" si="153"/>
        <v>1.7320508075688767</v>
      </c>
      <c r="O258" s="18">
        <f t="shared" si="146"/>
        <v>0</v>
      </c>
      <c r="P258" s="6">
        <f t="shared" si="147"/>
        <v>-179.89999999999998</v>
      </c>
      <c r="Q258" s="21" t="str">
        <f t="shared" si="148"/>
        <v>-</v>
      </c>
    </row>
    <row r="259" spans="1:17" x14ac:dyDescent="0.25">
      <c r="A259" s="6">
        <v>248</v>
      </c>
      <c r="B259" s="18">
        <f t="shared" si="138"/>
        <v>0.37492321446521515</v>
      </c>
      <c r="C259" s="18">
        <f t="shared" si="139"/>
        <v>0.64938605639079505</v>
      </c>
      <c r="D259" s="6">
        <f t="shared" si="140"/>
        <v>180.10000000000002</v>
      </c>
      <c r="E259" s="18">
        <f t="shared" si="152"/>
        <v>1.7453310241890133E-3</v>
      </c>
      <c r="F259" s="18">
        <f t="shared" si="141"/>
        <v>0.6487316912729002</v>
      </c>
      <c r="G259" s="18">
        <f t="shared" si="142"/>
        <v>124.50000000000357</v>
      </c>
      <c r="H259" s="18">
        <f t="shared" si="149"/>
        <v>0.8660254037844386</v>
      </c>
      <c r="I259" s="18">
        <f t="shared" si="143"/>
        <v>-0.37416837933399166</v>
      </c>
      <c r="J259" s="18">
        <f t="shared" si="150"/>
        <v>0.64807864359217804</v>
      </c>
      <c r="K259" s="18">
        <f t="shared" si="144"/>
        <v>0.37492321446521515</v>
      </c>
      <c r="L259" s="18">
        <f t="shared" si="151"/>
        <v>0.64938605639079505</v>
      </c>
      <c r="M259" s="24" t="str">
        <f t="shared" si="145"/>
        <v>black</v>
      </c>
      <c r="N259" s="18">
        <f t="shared" si="153"/>
        <v>-1.7320508075688767</v>
      </c>
      <c r="O259" s="18">
        <f t="shared" si="146"/>
        <v>0</v>
      </c>
      <c r="P259" s="6">
        <f t="shared" si="147"/>
        <v>59.899999999999977</v>
      </c>
      <c r="Q259" s="21" t="str">
        <f t="shared" si="148"/>
        <v>-</v>
      </c>
    </row>
    <row r="260" spans="1:17" x14ac:dyDescent="0.25">
      <c r="A260" s="6">
        <v>249</v>
      </c>
      <c r="B260" s="18">
        <f t="shared" si="138"/>
        <v>-0.37416837933399166</v>
      </c>
      <c r="C260" s="18">
        <f t="shared" si="139"/>
        <v>0.64807864359217804</v>
      </c>
      <c r="D260" s="6">
        <f t="shared" si="140"/>
        <v>59.899999999999977</v>
      </c>
      <c r="E260" s="18">
        <f t="shared" si="152"/>
        <v>1.7250905244220627</v>
      </c>
      <c r="F260" s="18">
        <f t="shared" si="141"/>
        <v>1.2935529693196068</v>
      </c>
      <c r="G260" s="18">
        <f t="shared" si="142"/>
        <v>-0.24782906142180447</v>
      </c>
      <c r="H260" s="18">
        <f t="shared" si="149"/>
        <v>0.8660254037844386</v>
      </c>
      <c r="I260" s="18">
        <f t="shared" si="143"/>
        <v>-0.37416837933399161</v>
      </c>
      <c r="J260" s="18">
        <f t="shared" si="150"/>
        <v>0.64807864359217793</v>
      </c>
      <c r="K260" s="18">
        <f t="shared" si="144"/>
        <v>185.84775102313247</v>
      </c>
      <c r="L260" s="18">
        <f t="shared" si="151"/>
        <v>321.89774724447614</v>
      </c>
      <c r="M260" s="24" t="str">
        <f t="shared" si="145"/>
        <v>blue</v>
      </c>
      <c r="N260" s="18">
        <f t="shared" si="153"/>
        <v>0</v>
      </c>
      <c r="O260" s="18">
        <f t="shared" si="146"/>
        <v>0.8660254037844386</v>
      </c>
      <c r="P260" s="6">
        <f t="shared" si="147"/>
        <v>300.10000000000002</v>
      </c>
      <c r="Q260" s="21" t="str">
        <f t="shared" si="148"/>
        <v>-</v>
      </c>
    </row>
    <row r="261" spans="1:17" x14ac:dyDescent="0.25">
      <c r="A261" s="6">
        <v>250</v>
      </c>
      <c r="B261" s="18">
        <f t="shared" si="138"/>
        <v>-0.24782906142180447</v>
      </c>
      <c r="C261" s="18">
        <f t="shared" si="139"/>
        <v>0.8660254037844386</v>
      </c>
      <c r="D261" s="6">
        <f t="shared" si="140"/>
        <v>300.10000000000002</v>
      </c>
      <c r="E261" s="18">
        <f t="shared" si="152"/>
        <v>-1.7250905244220647</v>
      </c>
      <c r="F261" s="18">
        <f t="shared" si="141"/>
        <v>0.43849783824926986</v>
      </c>
      <c r="G261" s="18">
        <f t="shared" si="142"/>
        <v>-0.24782906142180447</v>
      </c>
      <c r="H261" s="18">
        <f t="shared" si="149"/>
        <v>0.8660254037844386</v>
      </c>
      <c r="I261" s="18">
        <f t="shared" si="143"/>
        <v>-63.000000000015689</v>
      </c>
      <c r="J261" s="18">
        <f t="shared" si="150"/>
        <v>109.11920087686642</v>
      </c>
      <c r="K261" s="18">
        <f t="shared" si="144"/>
        <v>0.1268382736313364</v>
      </c>
      <c r="L261" s="18">
        <f t="shared" si="151"/>
        <v>0.21969033427379839</v>
      </c>
      <c r="M261" s="24" t="str">
        <f t="shared" si="145"/>
        <v>red</v>
      </c>
      <c r="N261" s="18">
        <f t="shared" si="153"/>
        <v>1.7320508075688767</v>
      </c>
      <c r="O261" s="18">
        <f t="shared" si="146"/>
        <v>0</v>
      </c>
      <c r="P261" s="6">
        <f t="shared" si="147"/>
        <v>-180.10000000000002</v>
      </c>
      <c r="Q261" s="21" t="str">
        <f t="shared" si="148"/>
        <v>-</v>
      </c>
    </row>
    <row r="262" spans="1:17" x14ac:dyDescent="0.25">
      <c r="A262" s="6">
        <v>251</v>
      </c>
      <c r="B262" s="18">
        <f t="shared" si="138"/>
        <v>0.1268382736313364</v>
      </c>
      <c r="C262" s="18">
        <f t="shared" si="139"/>
        <v>0.21969033427379839</v>
      </c>
      <c r="D262" s="6">
        <f t="shared" si="140"/>
        <v>179.89999999999998</v>
      </c>
      <c r="E262" s="18">
        <f t="shared" si="152"/>
        <v>-1.7453310241892584E-3</v>
      </c>
      <c r="F262" s="18">
        <f t="shared" si="141"/>
        <v>0.21991170904782176</v>
      </c>
      <c r="G262" s="18">
        <f t="shared" si="142"/>
        <v>-370.19550204623778</v>
      </c>
      <c r="H262" s="18">
        <f t="shared" si="149"/>
        <v>0.8660254037844386</v>
      </c>
      <c r="I262" s="18">
        <f t="shared" si="143"/>
        <v>-0.12709415304341046</v>
      </c>
      <c r="J262" s="18">
        <f t="shared" si="150"/>
        <v>0.22013353041612149</v>
      </c>
      <c r="K262" s="18">
        <f t="shared" si="144"/>
        <v>0.1268382736313364</v>
      </c>
      <c r="L262" s="18">
        <f t="shared" si="151"/>
        <v>0.21969033427379839</v>
      </c>
      <c r="M262" s="24" t="str">
        <f t="shared" si="145"/>
        <v>black</v>
      </c>
      <c r="N262" s="18">
        <f t="shared" si="153"/>
        <v>-1.7320508075688767</v>
      </c>
      <c r="O262" s="18">
        <f t="shared" si="146"/>
        <v>0</v>
      </c>
      <c r="P262" s="6">
        <f t="shared" si="147"/>
        <v>60.100000000000023</v>
      </c>
      <c r="Q262" s="21" t="str">
        <f t="shared" si="148"/>
        <v>-</v>
      </c>
    </row>
    <row r="263" spans="1:17" x14ac:dyDescent="0.25">
      <c r="A263" s="6">
        <v>252</v>
      </c>
      <c r="B263" s="18">
        <f t="shared" si="138"/>
        <v>-0.12709415304341046</v>
      </c>
      <c r="C263" s="18">
        <f t="shared" si="139"/>
        <v>0.22013353041612149</v>
      </c>
      <c r="D263" s="6">
        <f t="shared" si="140"/>
        <v>60.100000000000023</v>
      </c>
      <c r="E263" s="18">
        <f t="shared" si="152"/>
        <v>1.7390533002149779</v>
      </c>
      <c r="F263" s="18">
        <f t="shared" si="141"/>
        <v>0.44115703670429196</v>
      </c>
      <c r="G263" s="18">
        <f t="shared" si="142"/>
        <v>0.24431014680667082</v>
      </c>
      <c r="H263" s="18">
        <f t="shared" si="149"/>
        <v>0.8660254037844386</v>
      </c>
      <c r="I263" s="18">
        <f t="shared" si="143"/>
        <v>-0.12709415304341046</v>
      </c>
      <c r="J263" s="18">
        <f t="shared" si="150"/>
        <v>0.22013353041612149</v>
      </c>
      <c r="K263" s="18">
        <f t="shared" si="144"/>
        <v>-62.999999999988063</v>
      </c>
      <c r="L263" s="18">
        <f t="shared" si="151"/>
        <v>-109.11920087681855</v>
      </c>
      <c r="M263" s="24" t="str">
        <f t="shared" si="145"/>
        <v>blue</v>
      </c>
      <c r="N263" s="18">
        <f t="shared" si="153"/>
        <v>0</v>
      </c>
      <c r="O263" s="18">
        <f t="shared" si="146"/>
        <v>0.8660254037844386</v>
      </c>
      <c r="P263" s="6">
        <f t="shared" si="147"/>
        <v>299.89999999999998</v>
      </c>
      <c r="Q263" s="21" t="str">
        <f t="shared" si="148"/>
        <v>-</v>
      </c>
    </row>
    <row r="264" spans="1:17" x14ac:dyDescent="0.25">
      <c r="A264" s="6">
        <v>253</v>
      </c>
      <c r="B264" s="18">
        <f t="shared" si="138"/>
        <v>0.24431014680667082</v>
      </c>
      <c r="C264" s="18">
        <f t="shared" si="139"/>
        <v>0.8660254037844386</v>
      </c>
      <c r="D264" s="6">
        <f t="shared" si="140"/>
        <v>299.89999999999998</v>
      </c>
      <c r="E264" s="18">
        <f t="shared" si="152"/>
        <v>-1.7390533002149788</v>
      </c>
      <c r="F264" s="18">
        <f t="shared" si="141"/>
        <v>1.2908937708645856</v>
      </c>
      <c r="G264" s="18">
        <f t="shared" si="142"/>
        <v>0.24431014680667087</v>
      </c>
      <c r="H264" s="18">
        <f t="shared" si="149"/>
        <v>0.8660254037844386</v>
      </c>
      <c r="I264" s="18">
        <f t="shared" si="143"/>
        <v>184.34775102308132</v>
      </c>
      <c r="J264" s="18">
        <f t="shared" si="150"/>
        <v>-319.2996710330342</v>
      </c>
      <c r="K264" s="18">
        <f t="shared" si="144"/>
        <v>0.37189716320227667</v>
      </c>
      <c r="L264" s="18">
        <f t="shared" si="151"/>
        <v>0.64414478185707769</v>
      </c>
      <c r="M264" s="24" t="str">
        <f t="shared" si="145"/>
        <v>red</v>
      </c>
      <c r="N264" s="18">
        <f t="shared" si="153"/>
        <v>1.7320508075688767</v>
      </c>
      <c r="O264" s="18">
        <f t="shared" si="146"/>
        <v>0</v>
      </c>
      <c r="P264" s="6">
        <f t="shared" si="147"/>
        <v>-179.89999999999998</v>
      </c>
      <c r="Q264" s="21" t="str">
        <f t="shared" si="148"/>
        <v>-</v>
      </c>
    </row>
    <row r="265" spans="1:17" x14ac:dyDescent="0.25">
      <c r="A265" s="6">
        <v>254</v>
      </c>
      <c r="B265" s="18">
        <f t="shared" si="138"/>
        <v>0.37189716320227667</v>
      </c>
      <c r="C265" s="18">
        <f t="shared" si="139"/>
        <v>0.64414478185707769</v>
      </c>
      <c r="D265" s="6">
        <f t="shared" si="140"/>
        <v>180.10000000000002</v>
      </c>
      <c r="E265" s="18">
        <f t="shared" si="152"/>
        <v>1.7453310241890133E-3</v>
      </c>
      <c r="F265" s="18">
        <f t="shared" si="141"/>
        <v>0.64349569820033292</v>
      </c>
      <c r="G265" s="18">
        <f t="shared" si="142"/>
        <v>127.50000000000371</v>
      </c>
      <c r="H265" s="18">
        <f t="shared" si="149"/>
        <v>0.8660254037844386</v>
      </c>
      <c r="I265" s="18">
        <f t="shared" si="143"/>
        <v>-0.37114842043800739</v>
      </c>
      <c r="J265" s="18">
        <f t="shared" si="150"/>
        <v>0.64284792134756374</v>
      </c>
      <c r="K265" s="18">
        <f t="shared" si="144"/>
        <v>0.37189716320227673</v>
      </c>
      <c r="L265" s="18">
        <f t="shared" si="151"/>
        <v>0.6441447818570778</v>
      </c>
      <c r="M265" s="24" t="str">
        <f t="shared" si="145"/>
        <v>black</v>
      </c>
      <c r="N265" s="18">
        <f t="shared" si="153"/>
        <v>-1.7320508075688767</v>
      </c>
      <c r="O265" s="18">
        <f t="shared" si="146"/>
        <v>0</v>
      </c>
      <c r="P265" s="6">
        <f t="shared" si="147"/>
        <v>59.899999999999977</v>
      </c>
      <c r="Q265" s="21" t="str">
        <f t="shared" si="148"/>
        <v>-</v>
      </c>
    </row>
    <row r="266" spans="1:17" x14ac:dyDescent="0.25">
      <c r="A266" s="6">
        <v>255</v>
      </c>
      <c r="B266" s="18">
        <f t="shared" si="138"/>
        <v>-0.37114842043800739</v>
      </c>
      <c r="C266" s="18">
        <f t="shared" si="139"/>
        <v>0.64284792134756374</v>
      </c>
      <c r="D266" s="6">
        <f t="shared" si="140"/>
        <v>59.899999999999977</v>
      </c>
      <c r="E266" s="18">
        <f t="shared" si="152"/>
        <v>1.7250905244220627</v>
      </c>
      <c r="F266" s="18">
        <f t="shared" si="141"/>
        <v>1.2831125445993861</v>
      </c>
      <c r="G266" s="18">
        <f t="shared" si="142"/>
        <v>-0.24177695889592773</v>
      </c>
      <c r="H266" s="18">
        <f t="shared" si="149"/>
        <v>0.8660254037844386</v>
      </c>
      <c r="I266" s="18">
        <f t="shared" si="143"/>
        <v>-0.37114842043800739</v>
      </c>
      <c r="J266" s="18">
        <f t="shared" si="150"/>
        <v>0.64284792134756374</v>
      </c>
      <c r="K266" s="18">
        <f t="shared" si="144"/>
        <v>184.34775102313253</v>
      </c>
      <c r="L266" s="18">
        <f t="shared" si="151"/>
        <v>319.29967103312293</v>
      </c>
      <c r="M266" s="24" t="str">
        <f t="shared" si="145"/>
        <v>blue</v>
      </c>
      <c r="N266" s="18">
        <f t="shared" si="153"/>
        <v>0</v>
      </c>
      <c r="O266" s="18">
        <f t="shared" si="146"/>
        <v>0.8660254037844386</v>
      </c>
      <c r="P266" s="6">
        <f t="shared" si="147"/>
        <v>300.10000000000002</v>
      </c>
      <c r="Q266" s="21" t="str">
        <f t="shared" si="148"/>
        <v>-</v>
      </c>
    </row>
    <row r="267" spans="1:17" x14ac:dyDescent="0.25">
      <c r="A267" s="6">
        <v>256</v>
      </c>
      <c r="B267" s="18">
        <f t="shared" ref="B267:B330" si="154">(O266-F266)/(E266-N266)</f>
        <v>-0.24177695889592773</v>
      </c>
      <c r="C267" s="18">
        <f t="shared" ref="C267:C330" si="155">N266*B267+O266</f>
        <v>0.8660254037844386</v>
      </c>
      <c r="D267" s="6">
        <f t="shared" ref="D267:D330" si="156">IF(P266&lt;0,P266+360,P266)</f>
        <v>300.10000000000002</v>
      </c>
      <c r="E267" s="18">
        <f t="shared" si="152"/>
        <v>-1.7250905244220647</v>
      </c>
      <c r="F267" s="18">
        <f t="shared" ref="F267:F330" si="157">C267-E267*B267</f>
        <v>0.44893826296949063</v>
      </c>
      <c r="G267" s="18">
        <f t="shared" ref="G267:G330" si="158">($D$4-F267)/(E267-$C$4)</f>
        <v>-0.24177695889592773</v>
      </c>
      <c r="H267" s="18">
        <f t="shared" si="149"/>
        <v>0.8660254037844386</v>
      </c>
      <c r="I267" s="18">
        <f t="shared" ref="I267:I330" si="159">($D$5-F267)/(E267-$C$5)</f>
        <v>-64.500000000016072</v>
      </c>
      <c r="J267" s="18">
        <f t="shared" si="150"/>
        <v>111.71727708822038</v>
      </c>
      <c r="K267" s="18">
        <f t="shared" ref="K267:K330" si="160">($D$6-F267)/(E267-$C$6)</f>
        <v>0.12985823252732062</v>
      </c>
      <c r="L267" s="18">
        <f t="shared" si="151"/>
        <v>0.22492105651841265</v>
      </c>
      <c r="M267" s="24" t="str">
        <f t="shared" ref="M267:M330" si="161">IF(M266="blue",
                       IF(AND(J267&gt;0,I267&gt;-0.5),"black","red"),
                       IF(M266="black",
                                    IF(ABS(G267)&gt;0.5,"red","blue"),
                                   IF(M266="red",
                                          IF(ABS(G267)&gt;0.5,"black","blue"),
                                          "error")))</f>
        <v>red</v>
      </c>
      <c r="N267" s="18">
        <f t="shared" si="153"/>
        <v>1.7320508075688767</v>
      </c>
      <c r="O267" s="18">
        <f t="shared" ref="O267:O330" si="162">VLOOKUP(M267,$B$4:$D$6,3,FALSE)</f>
        <v>0</v>
      </c>
      <c r="P267" s="6">
        <f t="shared" ref="P267:P330" si="163">IF(M267="blue",360-D267,IF(M267="black",240-D267,IF(M267="red",120-D267,"error")))</f>
        <v>-180.10000000000002</v>
      </c>
      <c r="Q267" s="21" t="str">
        <f t="shared" ref="Q267:Q330" si="164">IF(ABS(B267)&lt;$R$9,2*(A267)-1,"-")</f>
        <v>-</v>
      </c>
    </row>
    <row r="268" spans="1:17" x14ac:dyDescent="0.25">
      <c r="A268" s="6">
        <v>257</v>
      </c>
      <c r="B268" s="18">
        <f t="shared" si="154"/>
        <v>0.12985823252732062</v>
      </c>
      <c r="C268" s="18">
        <f t="shared" si="155"/>
        <v>0.22492105651841265</v>
      </c>
      <c r="D268" s="6">
        <f t="shared" si="156"/>
        <v>179.89999999999998</v>
      </c>
      <c r="E268" s="18">
        <f t="shared" si="152"/>
        <v>-1.7453310241892584E-3</v>
      </c>
      <c r="F268" s="18">
        <f t="shared" si="157"/>
        <v>0.22514770212038898</v>
      </c>
      <c r="G268" s="18">
        <f t="shared" si="158"/>
        <v>-367.19550204623812</v>
      </c>
      <c r="H268" s="18">
        <f t="shared" ref="H268:H331" si="165">$C$4*G268+$D$4</f>
        <v>0.8660254037844386</v>
      </c>
      <c r="I268" s="18">
        <f t="shared" si="159"/>
        <v>-0.13012020430634882</v>
      </c>
      <c r="J268" s="18">
        <f t="shared" ref="J268:J331" si="166">$C$5*I268+$D$5</f>
        <v>0.22537480494983872</v>
      </c>
      <c r="K268" s="18">
        <f t="shared" si="160"/>
        <v>0.12985823252732062</v>
      </c>
      <c r="L268" s="18">
        <f t="shared" ref="L268:L331" si="167">$C$6*K268+$D$6</f>
        <v>0.22492105651841265</v>
      </c>
      <c r="M268" s="24" t="str">
        <f t="shared" si="161"/>
        <v>black</v>
      </c>
      <c r="N268" s="18">
        <f t="shared" si="153"/>
        <v>-1.7320508075688767</v>
      </c>
      <c r="O268" s="18">
        <f t="shared" si="162"/>
        <v>0</v>
      </c>
      <c r="P268" s="6">
        <f t="shared" si="163"/>
        <v>60.100000000000023</v>
      </c>
      <c r="Q268" s="21" t="str">
        <f t="shared" si="164"/>
        <v>-</v>
      </c>
    </row>
    <row r="269" spans="1:17" x14ac:dyDescent="0.25">
      <c r="A269" s="6">
        <v>258</v>
      </c>
      <c r="B269" s="18">
        <f t="shared" si="154"/>
        <v>-0.13012020430634882</v>
      </c>
      <c r="C269" s="18">
        <f t="shared" si="155"/>
        <v>0.22537480494983872</v>
      </c>
      <c r="D269" s="6">
        <f t="shared" si="156"/>
        <v>60.100000000000023</v>
      </c>
      <c r="E269" s="18">
        <f t="shared" ref="E269:E332" si="168">TAN(RADIANS(D269))</f>
        <v>1.7390533002149779</v>
      </c>
      <c r="F269" s="18">
        <f t="shared" si="157"/>
        <v>0.45166077567344182</v>
      </c>
      <c r="G269" s="18">
        <f t="shared" si="158"/>
        <v>0.23827022901470238</v>
      </c>
      <c r="H269" s="18">
        <f t="shared" si="165"/>
        <v>0.8660254037844386</v>
      </c>
      <c r="I269" s="18">
        <f t="shared" si="159"/>
        <v>-0.13012020430634882</v>
      </c>
      <c r="J269" s="18">
        <f t="shared" si="166"/>
        <v>0.22537480494983872</v>
      </c>
      <c r="K269" s="18">
        <f t="shared" si="160"/>
        <v>-64.499999999987779</v>
      </c>
      <c r="L269" s="18">
        <f t="shared" si="167"/>
        <v>-111.71727708817139</v>
      </c>
      <c r="M269" s="24" t="str">
        <f t="shared" si="161"/>
        <v>blue</v>
      </c>
      <c r="N269" s="18">
        <f t="shared" ref="N269:N332" si="169">VLOOKUP(M269,$B$4:$D$6,2,FALSE)</f>
        <v>0</v>
      </c>
      <c r="O269" s="18">
        <f t="shared" si="162"/>
        <v>0.8660254037844386</v>
      </c>
      <c r="P269" s="6">
        <f t="shared" si="163"/>
        <v>299.89999999999998</v>
      </c>
      <c r="Q269" s="21" t="str">
        <f t="shared" si="164"/>
        <v>-</v>
      </c>
    </row>
    <row r="270" spans="1:17" x14ac:dyDescent="0.25">
      <c r="A270" s="6">
        <v>259</v>
      </c>
      <c r="B270" s="18">
        <f t="shared" si="154"/>
        <v>0.23827022901470238</v>
      </c>
      <c r="C270" s="18">
        <f t="shared" si="155"/>
        <v>0.8660254037844386</v>
      </c>
      <c r="D270" s="6">
        <f t="shared" si="156"/>
        <v>299.89999999999998</v>
      </c>
      <c r="E270" s="18">
        <f t="shared" si="168"/>
        <v>-1.7390533002149788</v>
      </c>
      <c r="F270" s="18">
        <f t="shared" si="157"/>
        <v>1.2803900318954355</v>
      </c>
      <c r="G270" s="18">
        <f t="shared" si="158"/>
        <v>0.23827022901470235</v>
      </c>
      <c r="H270" s="18">
        <f t="shared" si="165"/>
        <v>0.8660254037844386</v>
      </c>
      <c r="I270" s="18">
        <f t="shared" si="159"/>
        <v>182.84775102308177</v>
      </c>
      <c r="J270" s="18">
        <f t="shared" si="166"/>
        <v>-316.70159482168168</v>
      </c>
      <c r="K270" s="18">
        <f t="shared" si="160"/>
        <v>0.3688711119393383</v>
      </c>
      <c r="L270" s="18">
        <f t="shared" si="167"/>
        <v>0.63890350732336043</v>
      </c>
      <c r="M270" s="24" t="str">
        <f t="shared" si="161"/>
        <v>red</v>
      </c>
      <c r="N270" s="18">
        <f t="shared" si="169"/>
        <v>1.7320508075688767</v>
      </c>
      <c r="O270" s="18">
        <f t="shared" si="162"/>
        <v>0</v>
      </c>
      <c r="P270" s="6">
        <f t="shared" si="163"/>
        <v>-179.89999999999998</v>
      </c>
      <c r="Q270" s="21" t="str">
        <f t="shared" si="164"/>
        <v>-</v>
      </c>
    </row>
    <row r="271" spans="1:17" x14ac:dyDescent="0.25">
      <c r="A271" s="6">
        <v>260</v>
      </c>
      <c r="B271" s="18">
        <f t="shared" si="154"/>
        <v>0.3688711119393383</v>
      </c>
      <c r="C271" s="18">
        <f t="shared" si="155"/>
        <v>0.63890350732336043</v>
      </c>
      <c r="D271" s="6">
        <f t="shared" si="156"/>
        <v>180.10000000000002</v>
      </c>
      <c r="E271" s="18">
        <f t="shared" si="168"/>
        <v>1.7453310241890133E-3</v>
      </c>
      <c r="F271" s="18">
        <f t="shared" si="157"/>
        <v>0.63825970512776564</v>
      </c>
      <c r="G271" s="18">
        <f t="shared" si="158"/>
        <v>130.50000000000384</v>
      </c>
      <c r="H271" s="18">
        <f t="shared" si="165"/>
        <v>0.8660254037844386</v>
      </c>
      <c r="I271" s="18">
        <f t="shared" si="159"/>
        <v>-0.36812846154202311</v>
      </c>
      <c r="J271" s="18">
        <f t="shared" si="166"/>
        <v>0.63761719910294934</v>
      </c>
      <c r="K271" s="18">
        <f t="shared" si="160"/>
        <v>0.3688711119393383</v>
      </c>
      <c r="L271" s="18">
        <f t="shared" si="167"/>
        <v>0.63890350732336043</v>
      </c>
      <c r="M271" s="24" t="str">
        <f t="shared" si="161"/>
        <v>black</v>
      </c>
      <c r="N271" s="18">
        <f t="shared" si="169"/>
        <v>-1.7320508075688767</v>
      </c>
      <c r="O271" s="18">
        <f t="shared" si="162"/>
        <v>0</v>
      </c>
      <c r="P271" s="6">
        <f t="shared" si="163"/>
        <v>59.899999999999977</v>
      </c>
      <c r="Q271" s="21" t="str">
        <f t="shared" si="164"/>
        <v>-</v>
      </c>
    </row>
    <row r="272" spans="1:17" x14ac:dyDescent="0.25">
      <c r="A272" s="6">
        <v>261</v>
      </c>
      <c r="B272" s="18">
        <f t="shared" si="154"/>
        <v>-0.36812846154202311</v>
      </c>
      <c r="C272" s="18">
        <f t="shared" si="155"/>
        <v>0.63761719910294934</v>
      </c>
      <c r="D272" s="6">
        <f t="shared" si="156"/>
        <v>59.899999999999977</v>
      </c>
      <c r="E272" s="18">
        <f t="shared" si="168"/>
        <v>1.7250905244220627</v>
      </c>
      <c r="F272" s="18">
        <f t="shared" si="157"/>
        <v>1.2726721198791651</v>
      </c>
      <c r="G272" s="18">
        <f t="shared" si="158"/>
        <v>-0.23572485637005089</v>
      </c>
      <c r="H272" s="18">
        <f t="shared" si="165"/>
        <v>0.8660254037844386</v>
      </c>
      <c r="I272" s="18">
        <f t="shared" si="159"/>
        <v>-0.36812846154202306</v>
      </c>
      <c r="J272" s="18">
        <f t="shared" si="166"/>
        <v>0.63761719910294923</v>
      </c>
      <c r="K272" s="18">
        <f t="shared" si="160"/>
        <v>182.84775102313256</v>
      </c>
      <c r="L272" s="18">
        <f t="shared" si="167"/>
        <v>316.70159482176967</v>
      </c>
      <c r="M272" s="24" t="str">
        <f t="shared" si="161"/>
        <v>blue</v>
      </c>
      <c r="N272" s="18">
        <f t="shared" si="169"/>
        <v>0</v>
      </c>
      <c r="O272" s="18">
        <f t="shared" si="162"/>
        <v>0.8660254037844386</v>
      </c>
      <c r="P272" s="6">
        <f t="shared" si="163"/>
        <v>300.10000000000002</v>
      </c>
      <c r="Q272" s="21" t="str">
        <f t="shared" si="164"/>
        <v>-</v>
      </c>
    </row>
    <row r="273" spans="1:17" x14ac:dyDescent="0.25">
      <c r="A273" s="6">
        <v>262</v>
      </c>
      <c r="B273" s="18">
        <f t="shared" si="154"/>
        <v>-0.23572485637005089</v>
      </c>
      <c r="C273" s="18">
        <f t="shared" si="155"/>
        <v>0.8660254037844386</v>
      </c>
      <c r="D273" s="6">
        <f t="shared" si="156"/>
        <v>300.10000000000002</v>
      </c>
      <c r="E273" s="18">
        <f t="shared" si="168"/>
        <v>-1.7250905244220647</v>
      </c>
      <c r="F273" s="18">
        <f t="shared" si="157"/>
        <v>0.45937868768971163</v>
      </c>
      <c r="G273" s="18">
        <f t="shared" si="158"/>
        <v>-0.23572485637005089</v>
      </c>
      <c r="H273" s="18">
        <f t="shared" si="165"/>
        <v>0.8660254037844386</v>
      </c>
      <c r="I273" s="18">
        <f t="shared" si="159"/>
        <v>-66.000000000016485</v>
      </c>
      <c r="J273" s="18">
        <f t="shared" si="166"/>
        <v>114.31535329957441</v>
      </c>
      <c r="K273" s="18">
        <f t="shared" si="160"/>
        <v>0.1328781914233049</v>
      </c>
      <c r="L273" s="18">
        <f t="shared" si="167"/>
        <v>0.23015177876302703</v>
      </c>
      <c r="M273" s="24" t="str">
        <f t="shared" si="161"/>
        <v>red</v>
      </c>
      <c r="N273" s="18">
        <f t="shared" si="169"/>
        <v>1.7320508075688767</v>
      </c>
      <c r="O273" s="18">
        <f t="shared" si="162"/>
        <v>0</v>
      </c>
      <c r="P273" s="6">
        <f t="shared" si="163"/>
        <v>-180.10000000000002</v>
      </c>
      <c r="Q273" s="21" t="str">
        <f t="shared" si="164"/>
        <v>-</v>
      </c>
    </row>
    <row r="274" spans="1:17" x14ac:dyDescent="0.25">
      <c r="A274" s="6">
        <v>263</v>
      </c>
      <c r="B274" s="18">
        <f t="shared" si="154"/>
        <v>0.1328781914233049</v>
      </c>
      <c r="C274" s="18">
        <f t="shared" si="155"/>
        <v>0.23015177876302703</v>
      </c>
      <c r="D274" s="6">
        <f t="shared" si="156"/>
        <v>179.89999999999998</v>
      </c>
      <c r="E274" s="18">
        <f t="shared" si="168"/>
        <v>-1.7453310241892584E-3</v>
      </c>
      <c r="F274" s="18">
        <f t="shared" si="157"/>
        <v>0.23038369519295629</v>
      </c>
      <c r="G274" s="18">
        <f t="shared" si="158"/>
        <v>-364.19550204623835</v>
      </c>
      <c r="H274" s="18">
        <f t="shared" si="165"/>
        <v>0.8660254037844386</v>
      </c>
      <c r="I274" s="18">
        <f t="shared" si="159"/>
        <v>-0.13314625556928722</v>
      </c>
      <c r="J274" s="18">
        <f t="shared" si="166"/>
        <v>0.23061607948355597</v>
      </c>
      <c r="K274" s="18">
        <f t="shared" si="160"/>
        <v>0.1328781914233049</v>
      </c>
      <c r="L274" s="18">
        <f t="shared" si="167"/>
        <v>0.23015177876302703</v>
      </c>
      <c r="M274" s="24" t="str">
        <f t="shared" si="161"/>
        <v>black</v>
      </c>
      <c r="N274" s="18">
        <f t="shared" si="169"/>
        <v>-1.7320508075688767</v>
      </c>
      <c r="O274" s="18">
        <f t="shared" si="162"/>
        <v>0</v>
      </c>
      <c r="P274" s="6">
        <f t="shared" si="163"/>
        <v>60.100000000000023</v>
      </c>
      <c r="Q274" s="21" t="str">
        <f t="shared" si="164"/>
        <v>-</v>
      </c>
    </row>
    <row r="275" spans="1:17" x14ac:dyDescent="0.25">
      <c r="A275" s="6">
        <v>264</v>
      </c>
      <c r="B275" s="18">
        <f t="shared" si="154"/>
        <v>-0.13314625556928722</v>
      </c>
      <c r="C275" s="18">
        <f t="shared" si="155"/>
        <v>0.23061607948355597</v>
      </c>
      <c r="D275" s="6">
        <f t="shared" si="156"/>
        <v>60.100000000000023</v>
      </c>
      <c r="E275" s="18">
        <f t="shared" si="168"/>
        <v>1.7390533002149779</v>
      </c>
      <c r="F275" s="18">
        <f t="shared" si="157"/>
        <v>0.46216451464259178</v>
      </c>
      <c r="G275" s="18">
        <f t="shared" si="158"/>
        <v>0.23223031122273391</v>
      </c>
      <c r="H275" s="18">
        <f t="shared" si="165"/>
        <v>0.8660254037844386</v>
      </c>
      <c r="I275" s="18">
        <f t="shared" si="159"/>
        <v>-0.13314625556928722</v>
      </c>
      <c r="J275" s="18">
        <f t="shared" si="166"/>
        <v>0.23061607948355597</v>
      </c>
      <c r="K275" s="18">
        <f t="shared" si="160"/>
        <v>-65.999999999987523</v>
      </c>
      <c r="L275" s="18">
        <f t="shared" si="167"/>
        <v>-114.31535329952426</v>
      </c>
      <c r="M275" s="24" t="str">
        <f t="shared" si="161"/>
        <v>blue</v>
      </c>
      <c r="N275" s="18">
        <f t="shared" si="169"/>
        <v>0</v>
      </c>
      <c r="O275" s="18">
        <f t="shared" si="162"/>
        <v>0.8660254037844386</v>
      </c>
      <c r="P275" s="6">
        <f t="shared" si="163"/>
        <v>299.89999999999998</v>
      </c>
      <c r="Q275" s="21" t="str">
        <f t="shared" si="164"/>
        <v>-</v>
      </c>
    </row>
    <row r="276" spans="1:17" x14ac:dyDescent="0.25">
      <c r="A276" s="6">
        <v>265</v>
      </c>
      <c r="B276" s="18">
        <f t="shared" si="154"/>
        <v>0.23223031122273391</v>
      </c>
      <c r="C276" s="18">
        <f t="shared" si="155"/>
        <v>0.8660254037844386</v>
      </c>
      <c r="D276" s="6">
        <f t="shared" si="156"/>
        <v>299.89999999999998</v>
      </c>
      <c r="E276" s="18">
        <f t="shared" si="168"/>
        <v>-1.7390533002149788</v>
      </c>
      <c r="F276" s="18">
        <f t="shared" si="157"/>
        <v>1.2698862929262855</v>
      </c>
      <c r="G276" s="18">
        <f t="shared" si="158"/>
        <v>0.23223031122273385</v>
      </c>
      <c r="H276" s="18">
        <f t="shared" si="165"/>
        <v>0.8660254037844386</v>
      </c>
      <c r="I276" s="18">
        <f t="shared" si="159"/>
        <v>181.34775102308222</v>
      </c>
      <c r="J276" s="18">
        <f t="shared" si="166"/>
        <v>-314.10351861032916</v>
      </c>
      <c r="K276" s="18">
        <f t="shared" si="160"/>
        <v>0.36584506067639988</v>
      </c>
      <c r="L276" s="18">
        <f t="shared" si="167"/>
        <v>0.63366223278964318</v>
      </c>
      <c r="M276" s="24" t="str">
        <f t="shared" si="161"/>
        <v>red</v>
      </c>
      <c r="N276" s="18">
        <f t="shared" si="169"/>
        <v>1.7320508075688767</v>
      </c>
      <c r="O276" s="18">
        <f t="shared" si="162"/>
        <v>0</v>
      </c>
      <c r="P276" s="6">
        <f t="shared" si="163"/>
        <v>-179.89999999999998</v>
      </c>
      <c r="Q276" s="21" t="str">
        <f t="shared" si="164"/>
        <v>-</v>
      </c>
    </row>
    <row r="277" spans="1:17" x14ac:dyDescent="0.25">
      <c r="A277" s="6">
        <v>266</v>
      </c>
      <c r="B277" s="18">
        <f t="shared" si="154"/>
        <v>0.36584506067639988</v>
      </c>
      <c r="C277" s="18">
        <f t="shared" si="155"/>
        <v>0.63366223278964318</v>
      </c>
      <c r="D277" s="6">
        <f t="shared" si="156"/>
        <v>180.10000000000002</v>
      </c>
      <c r="E277" s="18">
        <f t="shared" si="168"/>
        <v>1.7453310241890133E-3</v>
      </c>
      <c r="F277" s="18">
        <f t="shared" si="157"/>
        <v>0.63302371205519836</v>
      </c>
      <c r="G277" s="18">
        <f t="shared" si="158"/>
        <v>133.50000000000398</v>
      </c>
      <c r="H277" s="18">
        <f t="shared" si="165"/>
        <v>0.8660254037844386</v>
      </c>
      <c r="I277" s="18">
        <f t="shared" si="159"/>
        <v>-0.36510850264603889</v>
      </c>
      <c r="J277" s="18">
        <f t="shared" si="166"/>
        <v>0.63238647685833504</v>
      </c>
      <c r="K277" s="18">
        <f t="shared" si="160"/>
        <v>0.36584506067639994</v>
      </c>
      <c r="L277" s="18">
        <f t="shared" si="167"/>
        <v>0.63366223278964318</v>
      </c>
      <c r="M277" s="24" t="str">
        <f t="shared" si="161"/>
        <v>black</v>
      </c>
      <c r="N277" s="18">
        <f t="shared" si="169"/>
        <v>-1.7320508075688767</v>
      </c>
      <c r="O277" s="18">
        <f t="shared" si="162"/>
        <v>0</v>
      </c>
      <c r="P277" s="6">
        <f t="shared" si="163"/>
        <v>59.899999999999977</v>
      </c>
      <c r="Q277" s="21" t="str">
        <f t="shared" si="164"/>
        <v>-</v>
      </c>
    </row>
    <row r="278" spans="1:17" x14ac:dyDescent="0.25">
      <c r="A278" s="6">
        <v>267</v>
      </c>
      <c r="B278" s="18">
        <f t="shared" si="154"/>
        <v>-0.36510850264603889</v>
      </c>
      <c r="C278" s="18">
        <f t="shared" si="155"/>
        <v>0.63238647685833504</v>
      </c>
      <c r="D278" s="6">
        <f t="shared" si="156"/>
        <v>59.899999999999977</v>
      </c>
      <c r="E278" s="18">
        <f t="shared" si="168"/>
        <v>1.7250905244220627</v>
      </c>
      <c r="F278" s="18">
        <f t="shared" si="157"/>
        <v>1.2622316951589443</v>
      </c>
      <c r="G278" s="18">
        <f t="shared" si="158"/>
        <v>-0.22967275384417415</v>
      </c>
      <c r="H278" s="18">
        <f t="shared" si="165"/>
        <v>0.8660254037844386</v>
      </c>
      <c r="I278" s="18">
        <f t="shared" si="159"/>
        <v>-0.36510850264603883</v>
      </c>
      <c r="J278" s="18">
        <f t="shared" si="166"/>
        <v>0.63238647685833493</v>
      </c>
      <c r="K278" s="18">
        <f t="shared" si="160"/>
        <v>181.34775102313259</v>
      </c>
      <c r="L278" s="18">
        <f t="shared" si="167"/>
        <v>314.10351861041642</v>
      </c>
      <c r="M278" s="24" t="str">
        <f t="shared" si="161"/>
        <v>blue</v>
      </c>
      <c r="N278" s="18">
        <f t="shared" si="169"/>
        <v>0</v>
      </c>
      <c r="O278" s="18">
        <f t="shared" si="162"/>
        <v>0.8660254037844386</v>
      </c>
      <c r="P278" s="6">
        <f t="shared" si="163"/>
        <v>300.10000000000002</v>
      </c>
      <c r="Q278" s="21" t="str">
        <f t="shared" si="164"/>
        <v>-</v>
      </c>
    </row>
    <row r="279" spans="1:17" x14ac:dyDescent="0.25">
      <c r="A279" s="6">
        <v>268</v>
      </c>
      <c r="B279" s="18">
        <f t="shared" si="154"/>
        <v>-0.22967275384417415</v>
      </c>
      <c r="C279" s="18">
        <f t="shared" si="155"/>
        <v>0.8660254037844386</v>
      </c>
      <c r="D279" s="6">
        <f t="shared" si="156"/>
        <v>300.10000000000002</v>
      </c>
      <c r="E279" s="18">
        <f t="shared" si="168"/>
        <v>-1.7250905244220647</v>
      </c>
      <c r="F279" s="18">
        <f t="shared" si="157"/>
        <v>0.46981911240993246</v>
      </c>
      <c r="G279" s="18">
        <f t="shared" si="158"/>
        <v>-0.22967275384417413</v>
      </c>
      <c r="H279" s="18">
        <f t="shared" si="165"/>
        <v>0.8660254037844386</v>
      </c>
      <c r="I279" s="18">
        <f t="shared" si="159"/>
        <v>-67.500000000016882</v>
      </c>
      <c r="J279" s="18">
        <f t="shared" si="166"/>
        <v>116.91342951092842</v>
      </c>
      <c r="K279" s="18">
        <f t="shared" si="160"/>
        <v>0.13589815031928915</v>
      </c>
      <c r="L279" s="18">
        <f t="shared" si="167"/>
        <v>0.23538250100764138</v>
      </c>
      <c r="M279" s="24" t="str">
        <f t="shared" si="161"/>
        <v>red</v>
      </c>
      <c r="N279" s="18">
        <f t="shared" si="169"/>
        <v>1.7320508075688767</v>
      </c>
      <c r="O279" s="18">
        <f t="shared" si="162"/>
        <v>0</v>
      </c>
      <c r="P279" s="6">
        <f t="shared" si="163"/>
        <v>-180.10000000000002</v>
      </c>
      <c r="Q279" s="21" t="str">
        <f t="shared" si="164"/>
        <v>-</v>
      </c>
    </row>
    <row r="280" spans="1:17" x14ac:dyDescent="0.25">
      <c r="A280" s="6">
        <v>269</v>
      </c>
      <c r="B280" s="18">
        <f t="shared" si="154"/>
        <v>0.13589815031928915</v>
      </c>
      <c r="C280" s="18">
        <f t="shared" si="155"/>
        <v>0.23538250100764138</v>
      </c>
      <c r="D280" s="6">
        <f t="shared" si="156"/>
        <v>179.89999999999998</v>
      </c>
      <c r="E280" s="18">
        <f t="shared" si="168"/>
        <v>-1.7453310241892584E-3</v>
      </c>
      <c r="F280" s="18">
        <f t="shared" si="157"/>
        <v>0.23561968826552357</v>
      </c>
      <c r="G280" s="18">
        <f t="shared" si="158"/>
        <v>-361.19550204623863</v>
      </c>
      <c r="H280" s="18">
        <f t="shared" si="165"/>
        <v>0.8660254037844386</v>
      </c>
      <c r="I280" s="18">
        <f t="shared" si="159"/>
        <v>-0.13617230683222564</v>
      </c>
      <c r="J280" s="18">
        <f t="shared" si="166"/>
        <v>0.23585735401727329</v>
      </c>
      <c r="K280" s="18">
        <f t="shared" si="160"/>
        <v>0.13589815031928915</v>
      </c>
      <c r="L280" s="18">
        <f t="shared" si="167"/>
        <v>0.23538250100764138</v>
      </c>
      <c r="M280" s="24" t="str">
        <f t="shared" si="161"/>
        <v>black</v>
      </c>
      <c r="N280" s="18">
        <f t="shared" si="169"/>
        <v>-1.7320508075688767</v>
      </c>
      <c r="O280" s="18">
        <f t="shared" si="162"/>
        <v>0</v>
      </c>
      <c r="P280" s="6">
        <f t="shared" si="163"/>
        <v>60.100000000000023</v>
      </c>
      <c r="Q280" s="21" t="str">
        <f t="shared" si="164"/>
        <v>-</v>
      </c>
    </row>
    <row r="281" spans="1:17" x14ac:dyDescent="0.25">
      <c r="A281" s="6">
        <v>270</v>
      </c>
      <c r="B281" s="18">
        <f t="shared" si="154"/>
        <v>-0.13617230683222564</v>
      </c>
      <c r="C281" s="18">
        <f t="shared" si="155"/>
        <v>0.23585735401727329</v>
      </c>
      <c r="D281" s="6">
        <f t="shared" si="156"/>
        <v>60.100000000000023</v>
      </c>
      <c r="E281" s="18">
        <f t="shared" si="168"/>
        <v>1.7390533002149779</v>
      </c>
      <c r="F281" s="18">
        <f t="shared" si="157"/>
        <v>0.47266825361174192</v>
      </c>
      <c r="G281" s="18">
        <f t="shared" si="158"/>
        <v>0.2261903934307653</v>
      </c>
      <c r="H281" s="18">
        <f t="shared" si="165"/>
        <v>0.8660254037844386</v>
      </c>
      <c r="I281" s="18">
        <f t="shared" si="159"/>
        <v>-0.13617230683222564</v>
      </c>
      <c r="J281" s="18">
        <f t="shared" si="166"/>
        <v>0.23585735401727329</v>
      </c>
      <c r="K281" s="18">
        <f t="shared" si="160"/>
        <v>-67.499999999987281</v>
      </c>
      <c r="L281" s="18">
        <f t="shared" si="167"/>
        <v>-116.91342951087715</v>
      </c>
      <c r="M281" s="24" t="str">
        <f t="shared" si="161"/>
        <v>blue</v>
      </c>
      <c r="N281" s="18">
        <f t="shared" si="169"/>
        <v>0</v>
      </c>
      <c r="O281" s="18">
        <f t="shared" si="162"/>
        <v>0.8660254037844386</v>
      </c>
      <c r="P281" s="6">
        <f t="shared" si="163"/>
        <v>299.89999999999998</v>
      </c>
      <c r="Q281" s="21" t="str">
        <f t="shared" si="164"/>
        <v>-</v>
      </c>
    </row>
    <row r="282" spans="1:17" x14ac:dyDescent="0.25">
      <c r="A282" s="6">
        <v>271</v>
      </c>
      <c r="B282" s="18">
        <f t="shared" si="154"/>
        <v>0.2261903934307653</v>
      </c>
      <c r="C282" s="18">
        <f t="shared" si="155"/>
        <v>0.8660254037844386</v>
      </c>
      <c r="D282" s="6">
        <f t="shared" si="156"/>
        <v>299.89999999999998</v>
      </c>
      <c r="E282" s="18">
        <f t="shared" si="168"/>
        <v>-1.7390533002149788</v>
      </c>
      <c r="F282" s="18">
        <f t="shared" si="157"/>
        <v>1.2593825539571355</v>
      </c>
      <c r="G282" s="18">
        <f t="shared" si="158"/>
        <v>0.22619039343076533</v>
      </c>
      <c r="H282" s="18">
        <f t="shared" si="165"/>
        <v>0.8660254037844386</v>
      </c>
      <c r="I282" s="18">
        <f t="shared" si="159"/>
        <v>179.84775102308265</v>
      </c>
      <c r="J282" s="18">
        <f t="shared" si="166"/>
        <v>-311.50544239897658</v>
      </c>
      <c r="K282" s="18">
        <f t="shared" si="160"/>
        <v>0.36281900941346146</v>
      </c>
      <c r="L282" s="18">
        <f t="shared" si="167"/>
        <v>0.62842095825592581</v>
      </c>
      <c r="M282" s="24" t="str">
        <f t="shared" si="161"/>
        <v>red</v>
      </c>
      <c r="N282" s="18">
        <f t="shared" si="169"/>
        <v>1.7320508075688767</v>
      </c>
      <c r="O282" s="18">
        <f t="shared" si="162"/>
        <v>0</v>
      </c>
      <c r="P282" s="6">
        <f t="shared" si="163"/>
        <v>-179.89999999999998</v>
      </c>
      <c r="Q282" s="21" t="str">
        <f t="shared" si="164"/>
        <v>-</v>
      </c>
    </row>
    <row r="283" spans="1:17" x14ac:dyDescent="0.25">
      <c r="A283" s="6">
        <v>272</v>
      </c>
      <c r="B283" s="18">
        <f t="shared" si="154"/>
        <v>0.36281900941346146</v>
      </c>
      <c r="C283" s="18">
        <f t="shared" si="155"/>
        <v>0.62842095825592581</v>
      </c>
      <c r="D283" s="6">
        <f t="shared" si="156"/>
        <v>180.10000000000002</v>
      </c>
      <c r="E283" s="18">
        <f t="shared" si="168"/>
        <v>1.7453310241890133E-3</v>
      </c>
      <c r="F283" s="18">
        <f t="shared" si="157"/>
        <v>0.62778771898263097</v>
      </c>
      <c r="G283" s="18">
        <f t="shared" si="158"/>
        <v>136.50000000000418</v>
      </c>
      <c r="H283" s="18">
        <f t="shared" si="165"/>
        <v>0.8660254037844386</v>
      </c>
      <c r="I283" s="18">
        <f t="shared" si="159"/>
        <v>-0.36208854375005456</v>
      </c>
      <c r="J283" s="18">
        <f t="shared" si="166"/>
        <v>0.62715575461372053</v>
      </c>
      <c r="K283" s="18">
        <f t="shared" si="160"/>
        <v>0.36281900941346146</v>
      </c>
      <c r="L283" s="18">
        <f t="shared" si="167"/>
        <v>0.62842095825592581</v>
      </c>
      <c r="M283" s="24" t="str">
        <f t="shared" si="161"/>
        <v>black</v>
      </c>
      <c r="N283" s="18">
        <f t="shared" si="169"/>
        <v>-1.7320508075688767</v>
      </c>
      <c r="O283" s="18">
        <f t="shared" si="162"/>
        <v>0</v>
      </c>
      <c r="P283" s="6">
        <f t="shared" si="163"/>
        <v>59.899999999999977</v>
      </c>
      <c r="Q283" s="21" t="str">
        <f t="shared" si="164"/>
        <v>-</v>
      </c>
    </row>
    <row r="284" spans="1:17" x14ac:dyDescent="0.25">
      <c r="A284" s="6">
        <v>273</v>
      </c>
      <c r="B284" s="18">
        <f t="shared" si="154"/>
        <v>-0.36208854375005456</v>
      </c>
      <c r="C284" s="18">
        <f t="shared" si="155"/>
        <v>0.62715575461372053</v>
      </c>
      <c r="D284" s="6">
        <f t="shared" si="156"/>
        <v>59.899999999999977</v>
      </c>
      <c r="E284" s="18">
        <f t="shared" si="168"/>
        <v>1.7250905244220627</v>
      </c>
      <c r="F284" s="18">
        <f t="shared" si="157"/>
        <v>1.2517912704387233</v>
      </c>
      <c r="G284" s="18">
        <f t="shared" si="158"/>
        <v>-0.22362065131829728</v>
      </c>
      <c r="H284" s="18">
        <f t="shared" si="165"/>
        <v>0.8660254037844386</v>
      </c>
      <c r="I284" s="18">
        <f t="shared" si="159"/>
        <v>-0.36208854375005456</v>
      </c>
      <c r="J284" s="18">
        <f t="shared" si="166"/>
        <v>0.62715575461372053</v>
      </c>
      <c r="K284" s="18">
        <f t="shared" si="160"/>
        <v>179.84775102313262</v>
      </c>
      <c r="L284" s="18">
        <f t="shared" si="167"/>
        <v>311.50544239906316</v>
      </c>
      <c r="M284" s="24" t="str">
        <f t="shared" si="161"/>
        <v>blue</v>
      </c>
      <c r="N284" s="18">
        <f t="shared" si="169"/>
        <v>0</v>
      </c>
      <c r="O284" s="18">
        <f t="shared" si="162"/>
        <v>0.8660254037844386</v>
      </c>
      <c r="P284" s="6">
        <f t="shared" si="163"/>
        <v>300.10000000000002</v>
      </c>
      <c r="Q284" s="21" t="str">
        <f t="shared" si="164"/>
        <v>-</v>
      </c>
    </row>
    <row r="285" spans="1:17" x14ac:dyDescent="0.25">
      <c r="A285" s="6">
        <v>274</v>
      </c>
      <c r="B285" s="18">
        <f t="shared" si="154"/>
        <v>-0.22362065131829728</v>
      </c>
      <c r="C285" s="18">
        <f t="shared" si="155"/>
        <v>0.8660254037844386</v>
      </c>
      <c r="D285" s="6">
        <f t="shared" si="156"/>
        <v>300.10000000000002</v>
      </c>
      <c r="E285" s="18">
        <f t="shared" si="168"/>
        <v>-1.7250905244220647</v>
      </c>
      <c r="F285" s="18">
        <f t="shared" si="157"/>
        <v>0.48025953713015346</v>
      </c>
      <c r="G285" s="18">
        <f t="shared" si="158"/>
        <v>-0.22362065131829728</v>
      </c>
      <c r="H285" s="18">
        <f t="shared" si="165"/>
        <v>0.8660254037844386</v>
      </c>
      <c r="I285" s="18">
        <f t="shared" si="159"/>
        <v>-69.000000000017295</v>
      </c>
      <c r="J285" s="18">
        <f t="shared" si="166"/>
        <v>119.51150572228245</v>
      </c>
      <c r="K285" s="18">
        <f t="shared" si="160"/>
        <v>0.13891810921527342</v>
      </c>
      <c r="L285" s="18">
        <f t="shared" si="167"/>
        <v>0.24061322325225576</v>
      </c>
      <c r="M285" s="24" t="str">
        <f t="shared" si="161"/>
        <v>red</v>
      </c>
      <c r="N285" s="18">
        <f t="shared" si="169"/>
        <v>1.7320508075688767</v>
      </c>
      <c r="O285" s="18">
        <f t="shared" si="162"/>
        <v>0</v>
      </c>
      <c r="P285" s="6">
        <f t="shared" si="163"/>
        <v>-180.10000000000002</v>
      </c>
      <c r="Q285" s="21" t="str">
        <f t="shared" si="164"/>
        <v>-</v>
      </c>
    </row>
    <row r="286" spans="1:17" x14ac:dyDescent="0.25">
      <c r="A286" s="6">
        <v>275</v>
      </c>
      <c r="B286" s="18">
        <f t="shared" si="154"/>
        <v>0.13891810921527342</v>
      </c>
      <c r="C286" s="18">
        <f t="shared" si="155"/>
        <v>0.24061322325225576</v>
      </c>
      <c r="D286" s="6">
        <f t="shared" si="156"/>
        <v>179.89999999999998</v>
      </c>
      <c r="E286" s="18">
        <f t="shared" si="168"/>
        <v>-1.7453310241892584E-3</v>
      </c>
      <c r="F286" s="18">
        <f t="shared" si="157"/>
        <v>0.24085568133809088</v>
      </c>
      <c r="G286" s="18">
        <f t="shared" si="158"/>
        <v>-358.19550204623891</v>
      </c>
      <c r="H286" s="18">
        <f t="shared" si="165"/>
        <v>0.8660254037844386</v>
      </c>
      <c r="I286" s="18">
        <f t="shared" si="159"/>
        <v>-0.13919835809516404</v>
      </c>
      <c r="J286" s="18">
        <f t="shared" si="166"/>
        <v>0.24109862855099057</v>
      </c>
      <c r="K286" s="18">
        <f t="shared" si="160"/>
        <v>0.13891810921527342</v>
      </c>
      <c r="L286" s="18">
        <f t="shared" si="167"/>
        <v>0.24061322325225576</v>
      </c>
      <c r="M286" s="24" t="str">
        <f t="shared" si="161"/>
        <v>black</v>
      </c>
      <c r="N286" s="18">
        <f t="shared" si="169"/>
        <v>-1.7320508075688767</v>
      </c>
      <c r="O286" s="18">
        <f t="shared" si="162"/>
        <v>0</v>
      </c>
      <c r="P286" s="6">
        <f t="shared" si="163"/>
        <v>60.100000000000023</v>
      </c>
      <c r="Q286" s="21" t="str">
        <f t="shared" si="164"/>
        <v>-</v>
      </c>
    </row>
    <row r="287" spans="1:17" x14ac:dyDescent="0.25">
      <c r="A287" s="6">
        <v>276</v>
      </c>
      <c r="B287" s="18">
        <f t="shared" si="154"/>
        <v>-0.13919835809516404</v>
      </c>
      <c r="C287" s="18">
        <f t="shared" si="155"/>
        <v>0.24109862855099057</v>
      </c>
      <c r="D287" s="6">
        <f t="shared" si="156"/>
        <v>60.100000000000023</v>
      </c>
      <c r="E287" s="18">
        <f t="shared" si="168"/>
        <v>1.7390533002149779</v>
      </c>
      <c r="F287" s="18">
        <f t="shared" si="157"/>
        <v>0.48317199258089188</v>
      </c>
      <c r="G287" s="18">
        <f t="shared" si="158"/>
        <v>0.22015047563879681</v>
      </c>
      <c r="H287" s="18">
        <f t="shared" si="165"/>
        <v>0.8660254037844386</v>
      </c>
      <c r="I287" s="18">
        <f t="shared" si="159"/>
        <v>-0.13919835809516404</v>
      </c>
      <c r="J287" s="18">
        <f t="shared" si="166"/>
        <v>0.24109862855099057</v>
      </c>
      <c r="K287" s="18">
        <f t="shared" si="160"/>
        <v>-68.999999999987025</v>
      </c>
      <c r="L287" s="18">
        <f t="shared" si="167"/>
        <v>-119.51150572223003</v>
      </c>
      <c r="M287" s="24" t="str">
        <f t="shared" si="161"/>
        <v>blue</v>
      </c>
      <c r="N287" s="18">
        <f t="shared" si="169"/>
        <v>0</v>
      </c>
      <c r="O287" s="18">
        <f t="shared" si="162"/>
        <v>0.8660254037844386</v>
      </c>
      <c r="P287" s="6">
        <f t="shared" si="163"/>
        <v>299.89999999999998</v>
      </c>
      <c r="Q287" s="21" t="str">
        <f t="shared" si="164"/>
        <v>-</v>
      </c>
    </row>
    <row r="288" spans="1:17" x14ac:dyDescent="0.25">
      <c r="A288" s="6">
        <v>277</v>
      </c>
      <c r="B288" s="18">
        <f t="shared" si="154"/>
        <v>0.22015047563879681</v>
      </c>
      <c r="C288" s="18">
        <f t="shared" si="155"/>
        <v>0.8660254037844386</v>
      </c>
      <c r="D288" s="6">
        <f t="shared" si="156"/>
        <v>299.89999999999998</v>
      </c>
      <c r="E288" s="18">
        <f t="shared" si="168"/>
        <v>-1.7390533002149788</v>
      </c>
      <c r="F288" s="18">
        <f t="shared" si="157"/>
        <v>1.2488788149879855</v>
      </c>
      <c r="G288" s="18">
        <f t="shared" si="158"/>
        <v>0.22015047563879681</v>
      </c>
      <c r="H288" s="18">
        <f t="shared" si="165"/>
        <v>0.8660254037844386</v>
      </c>
      <c r="I288" s="18">
        <f t="shared" si="159"/>
        <v>178.34775102308311</v>
      </c>
      <c r="J288" s="18">
        <f t="shared" si="166"/>
        <v>-308.90736618762406</v>
      </c>
      <c r="K288" s="18">
        <f t="shared" si="160"/>
        <v>0.35979295815052309</v>
      </c>
      <c r="L288" s="18">
        <f t="shared" si="167"/>
        <v>0.62317968372220855</v>
      </c>
      <c r="M288" s="24" t="str">
        <f t="shared" si="161"/>
        <v>red</v>
      </c>
      <c r="N288" s="18">
        <f t="shared" si="169"/>
        <v>1.7320508075688767</v>
      </c>
      <c r="O288" s="18">
        <f t="shared" si="162"/>
        <v>0</v>
      </c>
      <c r="P288" s="6">
        <f t="shared" si="163"/>
        <v>-179.89999999999998</v>
      </c>
      <c r="Q288" s="21" t="str">
        <f t="shared" si="164"/>
        <v>-</v>
      </c>
    </row>
    <row r="289" spans="1:17" x14ac:dyDescent="0.25">
      <c r="A289" s="6">
        <v>278</v>
      </c>
      <c r="B289" s="18">
        <f t="shared" si="154"/>
        <v>0.35979295815052309</v>
      </c>
      <c r="C289" s="18">
        <f t="shared" si="155"/>
        <v>0.62317968372220855</v>
      </c>
      <c r="D289" s="6">
        <f t="shared" si="156"/>
        <v>180.10000000000002</v>
      </c>
      <c r="E289" s="18">
        <f t="shared" si="168"/>
        <v>1.7453310241890133E-3</v>
      </c>
      <c r="F289" s="18">
        <f t="shared" si="157"/>
        <v>0.62255172591006369</v>
      </c>
      <c r="G289" s="18">
        <f t="shared" si="158"/>
        <v>139.50000000000432</v>
      </c>
      <c r="H289" s="18">
        <f t="shared" si="165"/>
        <v>0.8660254037844386</v>
      </c>
      <c r="I289" s="18">
        <f t="shared" si="159"/>
        <v>-0.35906858485407028</v>
      </c>
      <c r="J289" s="18">
        <f t="shared" si="166"/>
        <v>0.62192503236910623</v>
      </c>
      <c r="K289" s="18">
        <f t="shared" si="160"/>
        <v>0.35979295815052309</v>
      </c>
      <c r="L289" s="18">
        <f t="shared" si="167"/>
        <v>0.62317968372220855</v>
      </c>
      <c r="M289" s="24" t="str">
        <f t="shared" si="161"/>
        <v>black</v>
      </c>
      <c r="N289" s="18">
        <f t="shared" si="169"/>
        <v>-1.7320508075688767</v>
      </c>
      <c r="O289" s="18">
        <f t="shared" si="162"/>
        <v>0</v>
      </c>
      <c r="P289" s="6">
        <f t="shared" si="163"/>
        <v>59.899999999999977</v>
      </c>
      <c r="Q289" s="21" t="str">
        <f t="shared" si="164"/>
        <v>-</v>
      </c>
    </row>
    <row r="290" spans="1:17" x14ac:dyDescent="0.25">
      <c r="A290" s="6">
        <v>279</v>
      </c>
      <c r="B290" s="18">
        <f t="shared" si="154"/>
        <v>-0.35906858485407028</v>
      </c>
      <c r="C290" s="18">
        <f t="shared" si="155"/>
        <v>0.62192503236910623</v>
      </c>
      <c r="D290" s="6">
        <f t="shared" si="156"/>
        <v>59.899999999999977</v>
      </c>
      <c r="E290" s="18">
        <f t="shared" si="168"/>
        <v>1.7250905244220627</v>
      </c>
      <c r="F290" s="18">
        <f t="shared" si="157"/>
        <v>1.2413508457185023</v>
      </c>
      <c r="G290" s="18">
        <f t="shared" si="158"/>
        <v>-0.21756854879242044</v>
      </c>
      <c r="H290" s="18">
        <f t="shared" si="165"/>
        <v>0.8660254037844386</v>
      </c>
      <c r="I290" s="18">
        <f t="shared" si="159"/>
        <v>-0.35906858485407028</v>
      </c>
      <c r="J290" s="18">
        <f t="shared" si="166"/>
        <v>0.62192503236910623</v>
      </c>
      <c r="K290" s="18">
        <f t="shared" si="160"/>
        <v>178.34775102313262</v>
      </c>
      <c r="L290" s="18">
        <f t="shared" si="167"/>
        <v>308.90736618770984</v>
      </c>
      <c r="M290" s="24" t="str">
        <f t="shared" si="161"/>
        <v>blue</v>
      </c>
      <c r="N290" s="18">
        <f t="shared" si="169"/>
        <v>0</v>
      </c>
      <c r="O290" s="18">
        <f t="shared" si="162"/>
        <v>0.8660254037844386</v>
      </c>
      <c r="P290" s="6">
        <f t="shared" si="163"/>
        <v>300.10000000000002</v>
      </c>
      <c r="Q290" s="21" t="str">
        <f t="shared" si="164"/>
        <v>-</v>
      </c>
    </row>
    <row r="291" spans="1:17" x14ac:dyDescent="0.25">
      <c r="A291" s="6">
        <v>280</v>
      </c>
      <c r="B291" s="18">
        <f t="shared" si="154"/>
        <v>-0.21756854879242044</v>
      </c>
      <c r="C291" s="18">
        <f t="shared" si="155"/>
        <v>0.8660254037844386</v>
      </c>
      <c r="D291" s="6">
        <f t="shared" si="156"/>
        <v>300.10000000000002</v>
      </c>
      <c r="E291" s="18">
        <f t="shared" si="168"/>
        <v>-1.7250905244220647</v>
      </c>
      <c r="F291" s="18">
        <f t="shared" si="157"/>
        <v>0.49069996185037446</v>
      </c>
      <c r="G291" s="18">
        <f t="shared" si="158"/>
        <v>-0.21756854879242044</v>
      </c>
      <c r="H291" s="18">
        <f t="shared" si="165"/>
        <v>0.8660254037844386</v>
      </c>
      <c r="I291" s="18">
        <f t="shared" si="159"/>
        <v>-70.500000000017707</v>
      </c>
      <c r="J291" s="18">
        <f t="shared" si="166"/>
        <v>122.10958193363648</v>
      </c>
      <c r="K291" s="18">
        <f t="shared" si="160"/>
        <v>0.14193806811125773</v>
      </c>
      <c r="L291" s="18">
        <f t="shared" si="167"/>
        <v>0.24584394549687016</v>
      </c>
      <c r="M291" s="24" t="str">
        <f t="shared" si="161"/>
        <v>red</v>
      </c>
      <c r="N291" s="18">
        <f t="shared" si="169"/>
        <v>1.7320508075688767</v>
      </c>
      <c r="O291" s="18">
        <f t="shared" si="162"/>
        <v>0</v>
      </c>
      <c r="P291" s="6">
        <f t="shared" si="163"/>
        <v>-180.10000000000002</v>
      </c>
      <c r="Q291" s="21" t="str">
        <f t="shared" si="164"/>
        <v>-</v>
      </c>
    </row>
    <row r="292" spans="1:17" x14ac:dyDescent="0.25">
      <c r="A292" s="6">
        <v>281</v>
      </c>
      <c r="B292" s="18">
        <f t="shared" si="154"/>
        <v>0.14193806811125773</v>
      </c>
      <c r="C292" s="18">
        <f t="shared" si="155"/>
        <v>0.24584394549687016</v>
      </c>
      <c r="D292" s="6">
        <f t="shared" si="156"/>
        <v>179.89999999999998</v>
      </c>
      <c r="E292" s="18">
        <f t="shared" si="168"/>
        <v>-1.7453310241892584E-3</v>
      </c>
      <c r="F292" s="18">
        <f t="shared" si="157"/>
        <v>0.24609167441065824</v>
      </c>
      <c r="G292" s="18">
        <f t="shared" si="158"/>
        <v>-355.19550204623908</v>
      </c>
      <c r="H292" s="18">
        <f t="shared" si="165"/>
        <v>0.8660254037844386</v>
      </c>
      <c r="I292" s="18">
        <f t="shared" si="159"/>
        <v>-0.14222440935810249</v>
      </c>
      <c r="J292" s="18">
        <f t="shared" si="166"/>
        <v>0.24633990308470793</v>
      </c>
      <c r="K292" s="18">
        <f t="shared" si="160"/>
        <v>0.14193806811125773</v>
      </c>
      <c r="L292" s="18">
        <f t="shared" si="167"/>
        <v>0.24584394549687016</v>
      </c>
      <c r="M292" s="24" t="str">
        <f t="shared" si="161"/>
        <v>black</v>
      </c>
      <c r="N292" s="18">
        <f t="shared" si="169"/>
        <v>-1.7320508075688767</v>
      </c>
      <c r="O292" s="18">
        <f t="shared" si="162"/>
        <v>0</v>
      </c>
      <c r="P292" s="6">
        <f t="shared" si="163"/>
        <v>60.100000000000023</v>
      </c>
      <c r="Q292" s="21" t="str">
        <f t="shared" si="164"/>
        <v>-</v>
      </c>
    </row>
    <row r="293" spans="1:17" x14ac:dyDescent="0.25">
      <c r="A293" s="6">
        <v>282</v>
      </c>
      <c r="B293" s="18">
        <f t="shared" si="154"/>
        <v>-0.14222440935810249</v>
      </c>
      <c r="C293" s="18">
        <f t="shared" si="155"/>
        <v>0.24633990308470793</v>
      </c>
      <c r="D293" s="6">
        <f t="shared" si="156"/>
        <v>60.100000000000023</v>
      </c>
      <c r="E293" s="18">
        <f t="shared" si="168"/>
        <v>1.7390533002149779</v>
      </c>
      <c r="F293" s="18">
        <f t="shared" si="157"/>
        <v>0.49367573155004207</v>
      </c>
      <c r="G293" s="18">
        <f t="shared" si="158"/>
        <v>0.2141105578468282</v>
      </c>
      <c r="H293" s="18">
        <f t="shared" si="165"/>
        <v>0.8660254037844386</v>
      </c>
      <c r="I293" s="18">
        <f t="shared" si="159"/>
        <v>-0.14222440935810249</v>
      </c>
      <c r="J293" s="18">
        <f t="shared" si="166"/>
        <v>0.24633990308470793</v>
      </c>
      <c r="K293" s="18">
        <f t="shared" si="160"/>
        <v>-70.499999999986798</v>
      </c>
      <c r="L293" s="18">
        <f t="shared" si="167"/>
        <v>-122.10958193358294</v>
      </c>
      <c r="M293" s="24" t="str">
        <f t="shared" si="161"/>
        <v>blue</v>
      </c>
      <c r="N293" s="18">
        <f t="shared" si="169"/>
        <v>0</v>
      </c>
      <c r="O293" s="18">
        <f t="shared" si="162"/>
        <v>0.8660254037844386</v>
      </c>
      <c r="P293" s="6">
        <f t="shared" si="163"/>
        <v>299.89999999999998</v>
      </c>
      <c r="Q293" s="21" t="str">
        <f t="shared" si="164"/>
        <v>-</v>
      </c>
    </row>
    <row r="294" spans="1:17" x14ac:dyDescent="0.25">
      <c r="A294" s="6">
        <v>283</v>
      </c>
      <c r="B294" s="18">
        <f t="shared" si="154"/>
        <v>0.2141105578468282</v>
      </c>
      <c r="C294" s="18">
        <f t="shared" si="155"/>
        <v>0.8660254037844386</v>
      </c>
      <c r="D294" s="6">
        <f t="shared" si="156"/>
        <v>299.89999999999998</v>
      </c>
      <c r="E294" s="18">
        <f t="shared" si="168"/>
        <v>-1.7390533002149788</v>
      </c>
      <c r="F294" s="18">
        <f t="shared" si="157"/>
        <v>1.2383750760188352</v>
      </c>
      <c r="G294" s="18">
        <f t="shared" si="158"/>
        <v>0.21411055784682814</v>
      </c>
      <c r="H294" s="18">
        <f t="shared" si="165"/>
        <v>0.8660254037844386</v>
      </c>
      <c r="I294" s="18">
        <f t="shared" si="159"/>
        <v>176.8477510230835</v>
      </c>
      <c r="J294" s="18">
        <f t="shared" si="166"/>
        <v>-306.30928997627143</v>
      </c>
      <c r="K294" s="18">
        <f t="shared" si="160"/>
        <v>0.35676690688758461</v>
      </c>
      <c r="L294" s="18">
        <f t="shared" si="167"/>
        <v>0.61793840918849119</v>
      </c>
      <c r="M294" s="24" t="str">
        <f t="shared" si="161"/>
        <v>red</v>
      </c>
      <c r="N294" s="18">
        <f t="shared" si="169"/>
        <v>1.7320508075688767</v>
      </c>
      <c r="O294" s="18">
        <f t="shared" si="162"/>
        <v>0</v>
      </c>
      <c r="P294" s="6">
        <f t="shared" si="163"/>
        <v>-179.89999999999998</v>
      </c>
      <c r="Q294" s="21" t="str">
        <f t="shared" si="164"/>
        <v>-</v>
      </c>
    </row>
    <row r="295" spans="1:17" x14ac:dyDescent="0.25">
      <c r="A295" s="6">
        <v>284</v>
      </c>
      <c r="B295" s="18">
        <f t="shared" si="154"/>
        <v>0.35676690688758461</v>
      </c>
      <c r="C295" s="18">
        <f t="shared" si="155"/>
        <v>0.61793840918849119</v>
      </c>
      <c r="D295" s="6">
        <f t="shared" si="156"/>
        <v>180.10000000000002</v>
      </c>
      <c r="E295" s="18">
        <f t="shared" si="168"/>
        <v>1.7453310241890133E-3</v>
      </c>
      <c r="F295" s="18">
        <f t="shared" si="157"/>
        <v>0.6173157328374963</v>
      </c>
      <c r="G295" s="18">
        <f t="shared" si="158"/>
        <v>142.50000000000452</v>
      </c>
      <c r="H295" s="18">
        <f t="shared" si="165"/>
        <v>0.8660254037844386</v>
      </c>
      <c r="I295" s="18">
        <f t="shared" si="159"/>
        <v>-0.35604862595808601</v>
      </c>
      <c r="J295" s="18">
        <f t="shared" si="166"/>
        <v>0.61669431012449183</v>
      </c>
      <c r="K295" s="18">
        <f t="shared" si="160"/>
        <v>0.35676690688758461</v>
      </c>
      <c r="L295" s="18">
        <f t="shared" si="167"/>
        <v>0.61793840918849119</v>
      </c>
      <c r="M295" s="24" t="str">
        <f t="shared" si="161"/>
        <v>black</v>
      </c>
      <c r="N295" s="18">
        <f t="shared" si="169"/>
        <v>-1.7320508075688767</v>
      </c>
      <c r="O295" s="18">
        <f t="shared" si="162"/>
        <v>0</v>
      </c>
      <c r="P295" s="6">
        <f t="shared" si="163"/>
        <v>59.899999999999977</v>
      </c>
      <c r="Q295" s="21" t="str">
        <f t="shared" si="164"/>
        <v>-</v>
      </c>
    </row>
    <row r="296" spans="1:17" x14ac:dyDescent="0.25">
      <c r="A296" s="6">
        <v>285</v>
      </c>
      <c r="B296" s="18">
        <f t="shared" si="154"/>
        <v>-0.35604862595808601</v>
      </c>
      <c r="C296" s="18">
        <f t="shared" si="155"/>
        <v>0.61669431012449183</v>
      </c>
      <c r="D296" s="6">
        <f t="shared" si="156"/>
        <v>59.899999999999977</v>
      </c>
      <c r="E296" s="18">
        <f t="shared" si="168"/>
        <v>1.7250905244220627</v>
      </c>
      <c r="F296" s="18">
        <f t="shared" si="157"/>
        <v>1.2309104209982813</v>
      </c>
      <c r="G296" s="18">
        <f t="shared" si="158"/>
        <v>-0.21151644626654359</v>
      </c>
      <c r="H296" s="18">
        <f t="shared" si="165"/>
        <v>0.8660254037844386</v>
      </c>
      <c r="I296" s="18">
        <f t="shared" si="159"/>
        <v>-0.35604862595808601</v>
      </c>
      <c r="J296" s="18">
        <f t="shared" si="166"/>
        <v>0.61669431012449183</v>
      </c>
      <c r="K296" s="18">
        <f t="shared" si="160"/>
        <v>176.84775102313264</v>
      </c>
      <c r="L296" s="18">
        <f t="shared" si="167"/>
        <v>306.30928997635652</v>
      </c>
      <c r="M296" s="24" t="str">
        <f t="shared" si="161"/>
        <v>blue</v>
      </c>
      <c r="N296" s="18">
        <f t="shared" si="169"/>
        <v>0</v>
      </c>
      <c r="O296" s="18">
        <f t="shared" si="162"/>
        <v>0.8660254037844386</v>
      </c>
      <c r="P296" s="6">
        <f t="shared" si="163"/>
        <v>300.10000000000002</v>
      </c>
      <c r="Q296" s="21" t="str">
        <f t="shared" si="164"/>
        <v>-</v>
      </c>
    </row>
    <row r="297" spans="1:17" x14ac:dyDescent="0.25">
      <c r="A297" s="6">
        <v>286</v>
      </c>
      <c r="B297" s="18">
        <f t="shared" si="154"/>
        <v>-0.21151644626654359</v>
      </c>
      <c r="C297" s="18">
        <f t="shared" si="155"/>
        <v>0.8660254037844386</v>
      </c>
      <c r="D297" s="6">
        <f t="shared" si="156"/>
        <v>300.10000000000002</v>
      </c>
      <c r="E297" s="18">
        <f t="shared" si="168"/>
        <v>-1.7250905244220647</v>
      </c>
      <c r="F297" s="18">
        <f t="shared" si="157"/>
        <v>0.50114038657059545</v>
      </c>
      <c r="G297" s="18">
        <f t="shared" si="158"/>
        <v>-0.21151644626654359</v>
      </c>
      <c r="H297" s="18">
        <f t="shared" si="165"/>
        <v>0.8660254037844386</v>
      </c>
      <c r="I297" s="18">
        <f t="shared" si="159"/>
        <v>-72.000000000018119</v>
      </c>
      <c r="J297" s="18">
        <f t="shared" si="166"/>
        <v>124.7076581449905</v>
      </c>
      <c r="K297" s="18">
        <f t="shared" si="160"/>
        <v>0.144958027007242</v>
      </c>
      <c r="L297" s="18">
        <f t="shared" si="167"/>
        <v>0.25107466774148457</v>
      </c>
      <c r="M297" s="24" t="str">
        <f t="shared" si="161"/>
        <v>red</v>
      </c>
      <c r="N297" s="18">
        <f t="shared" si="169"/>
        <v>1.7320508075688767</v>
      </c>
      <c r="O297" s="18">
        <f t="shared" si="162"/>
        <v>0</v>
      </c>
      <c r="P297" s="6">
        <f t="shared" si="163"/>
        <v>-180.10000000000002</v>
      </c>
      <c r="Q297" s="21" t="str">
        <f t="shared" si="164"/>
        <v>-</v>
      </c>
    </row>
    <row r="298" spans="1:17" x14ac:dyDescent="0.25">
      <c r="A298" s="6">
        <v>287</v>
      </c>
      <c r="B298" s="18">
        <f t="shared" si="154"/>
        <v>0.144958027007242</v>
      </c>
      <c r="C298" s="18">
        <f t="shared" si="155"/>
        <v>0.25107466774148457</v>
      </c>
      <c r="D298" s="6">
        <f t="shared" si="156"/>
        <v>179.89999999999998</v>
      </c>
      <c r="E298" s="18">
        <f t="shared" si="168"/>
        <v>-1.7453310241892584E-3</v>
      </c>
      <c r="F298" s="18">
        <f t="shared" si="157"/>
        <v>0.25132766748322555</v>
      </c>
      <c r="G298" s="18">
        <f t="shared" si="158"/>
        <v>-352.19550204623937</v>
      </c>
      <c r="H298" s="18">
        <f t="shared" si="165"/>
        <v>0.8660254037844386</v>
      </c>
      <c r="I298" s="18">
        <f t="shared" si="159"/>
        <v>-0.14525046062104091</v>
      </c>
      <c r="J298" s="18">
        <f t="shared" si="166"/>
        <v>0.25158117761842524</v>
      </c>
      <c r="K298" s="18">
        <f t="shared" si="160"/>
        <v>0.144958027007242</v>
      </c>
      <c r="L298" s="18">
        <f t="shared" si="167"/>
        <v>0.25107466774148457</v>
      </c>
      <c r="M298" s="24" t="str">
        <f t="shared" si="161"/>
        <v>black</v>
      </c>
      <c r="N298" s="18">
        <f t="shared" si="169"/>
        <v>-1.7320508075688767</v>
      </c>
      <c r="O298" s="18">
        <f t="shared" si="162"/>
        <v>0</v>
      </c>
      <c r="P298" s="6">
        <f t="shared" si="163"/>
        <v>60.100000000000023</v>
      </c>
      <c r="Q298" s="21" t="str">
        <f t="shared" si="164"/>
        <v>-</v>
      </c>
    </row>
    <row r="299" spans="1:17" x14ac:dyDescent="0.25">
      <c r="A299" s="6">
        <v>288</v>
      </c>
      <c r="B299" s="18">
        <f t="shared" si="154"/>
        <v>-0.14525046062104091</v>
      </c>
      <c r="C299" s="18">
        <f t="shared" si="155"/>
        <v>0.25158117761842524</v>
      </c>
      <c r="D299" s="6">
        <f t="shared" si="156"/>
        <v>60.100000000000023</v>
      </c>
      <c r="E299" s="18">
        <f t="shared" si="168"/>
        <v>1.7390533002149779</v>
      </c>
      <c r="F299" s="18">
        <f t="shared" si="157"/>
        <v>0.50417947051919221</v>
      </c>
      <c r="G299" s="18">
        <f t="shared" si="158"/>
        <v>0.20807064005485962</v>
      </c>
      <c r="H299" s="18">
        <f t="shared" si="165"/>
        <v>0.8660254037844386</v>
      </c>
      <c r="I299" s="18">
        <f t="shared" si="159"/>
        <v>-0.14525046062104094</v>
      </c>
      <c r="J299" s="18">
        <f t="shared" si="166"/>
        <v>0.2515811776184253</v>
      </c>
      <c r="K299" s="18">
        <f t="shared" si="160"/>
        <v>-71.999999999986557</v>
      </c>
      <c r="L299" s="18">
        <f t="shared" si="167"/>
        <v>-124.70765814493583</v>
      </c>
      <c r="M299" s="24" t="str">
        <f t="shared" si="161"/>
        <v>blue</v>
      </c>
      <c r="N299" s="18">
        <f t="shared" si="169"/>
        <v>0</v>
      </c>
      <c r="O299" s="18">
        <f t="shared" si="162"/>
        <v>0.8660254037844386</v>
      </c>
      <c r="P299" s="6">
        <f t="shared" si="163"/>
        <v>299.89999999999998</v>
      </c>
      <c r="Q299" s="21" t="str">
        <f t="shared" si="164"/>
        <v>-</v>
      </c>
    </row>
    <row r="300" spans="1:17" x14ac:dyDescent="0.25">
      <c r="A300" s="6">
        <v>289</v>
      </c>
      <c r="B300" s="18">
        <f t="shared" si="154"/>
        <v>0.20807064005485962</v>
      </c>
      <c r="C300" s="18">
        <f t="shared" si="155"/>
        <v>0.8660254037844386</v>
      </c>
      <c r="D300" s="6">
        <f t="shared" si="156"/>
        <v>299.89999999999998</v>
      </c>
      <c r="E300" s="18">
        <f t="shared" si="168"/>
        <v>-1.7390533002149788</v>
      </c>
      <c r="F300" s="18">
        <f t="shared" si="157"/>
        <v>1.2278713370496852</v>
      </c>
      <c r="G300" s="18">
        <f t="shared" si="158"/>
        <v>0.20807064005485965</v>
      </c>
      <c r="H300" s="18">
        <f t="shared" si="165"/>
        <v>0.8660254037844386</v>
      </c>
      <c r="I300" s="18">
        <f t="shared" si="159"/>
        <v>175.34775102308396</v>
      </c>
      <c r="J300" s="18">
        <f t="shared" si="166"/>
        <v>-303.71121376491891</v>
      </c>
      <c r="K300" s="18">
        <f t="shared" si="160"/>
        <v>0.35374085562464619</v>
      </c>
      <c r="L300" s="18">
        <f t="shared" si="167"/>
        <v>0.61269713465477382</v>
      </c>
      <c r="M300" s="24" t="str">
        <f t="shared" si="161"/>
        <v>red</v>
      </c>
      <c r="N300" s="18">
        <f t="shared" si="169"/>
        <v>1.7320508075688767</v>
      </c>
      <c r="O300" s="18">
        <f t="shared" si="162"/>
        <v>0</v>
      </c>
      <c r="P300" s="6">
        <f t="shared" si="163"/>
        <v>-179.89999999999998</v>
      </c>
      <c r="Q300" s="21" t="str">
        <f t="shared" si="164"/>
        <v>-</v>
      </c>
    </row>
    <row r="301" spans="1:17" x14ac:dyDescent="0.25">
      <c r="A301" s="6">
        <v>290</v>
      </c>
      <c r="B301" s="18">
        <f t="shared" si="154"/>
        <v>0.35374085562464619</v>
      </c>
      <c r="C301" s="18">
        <f t="shared" si="155"/>
        <v>0.61269713465477382</v>
      </c>
      <c r="D301" s="6">
        <f t="shared" si="156"/>
        <v>180.10000000000002</v>
      </c>
      <c r="E301" s="18">
        <f t="shared" si="168"/>
        <v>1.7453310241890133E-3</v>
      </c>
      <c r="F301" s="18">
        <f t="shared" si="157"/>
        <v>0.61207973976492891</v>
      </c>
      <c r="G301" s="18">
        <f t="shared" si="158"/>
        <v>145.50000000000472</v>
      </c>
      <c r="H301" s="18">
        <f t="shared" si="165"/>
        <v>0.8660254037844386</v>
      </c>
      <c r="I301" s="18">
        <f t="shared" si="159"/>
        <v>-0.35302866706210168</v>
      </c>
      <c r="J301" s="18">
        <f t="shared" si="166"/>
        <v>0.61146358787987731</v>
      </c>
      <c r="K301" s="18">
        <f t="shared" si="160"/>
        <v>0.35374085562464613</v>
      </c>
      <c r="L301" s="18">
        <f t="shared" si="167"/>
        <v>0.61269713465477382</v>
      </c>
      <c r="M301" s="24" t="str">
        <f t="shared" si="161"/>
        <v>black</v>
      </c>
      <c r="N301" s="18">
        <f t="shared" si="169"/>
        <v>-1.7320508075688767</v>
      </c>
      <c r="O301" s="18">
        <f t="shared" si="162"/>
        <v>0</v>
      </c>
      <c r="P301" s="6">
        <f t="shared" si="163"/>
        <v>59.899999999999977</v>
      </c>
      <c r="Q301" s="21" t="str">
        <f t="shared" si="164"/>
        <v>-</v>
      </c>
    </row>
    <row r="302" spans="1:17" x14ac:dyDescent="0.25">
      <c r="A302" s="6">
        <v>291</v>
      </c>
      <c r="B302" s="18">
        <f t="shared" si="154"/>
        <v>-0.35302866706210168</v>
      </c>
      <c r="C302" s="18">
        <f t="shared" si="155"/>
        <v>0.61146358787987731</v>
      </c>
      <c r="D302" s="6">
        <f t="shared" si="156"/>
        <v>59.899999999999977</v>
      </c>
      <c r="E302" s="18">
        <f t="shared" si="168"/>
        <v>1.7250905244220627</v>
      </c>
      <c r="F302" s="18">
        <f t="shared" si="157"/>
        <v>1.2204699962780601</v>
      </c>
      <c r="G302" s="18">
        <f t="shared" si="158"/>
        <v>-0.20546434374066658</v>
      </c>
      <c r="H302" s="18">
        <f t="shared" si="165"/>
        <v>0.8660254037844386</v>
      </c>
      <c r="I302" s="18">
        <f t="shared" si="159"/>
        <v>-0.35302866706210168</v>
      </c>
      <c r="J302" s="18">
        <f t="shared" si="166"/>
        <v>0.61146358787987731</v>
      </c>
      <c r="K302" s="18">
        <f t="shared" si="160"/>
        <v>175.34775102313262</v>
      </c>
      <c r="L302" s="18">
        <f t="shared" si="167"/>
        <v>303.71121376500321</v>
      </c>
      <c r="M302" s="24" t="str">
        <f t="shared" si="161"/>
        <v>blue</v>
      </c>
      <c r="N302" s="18">
        <f t="shared" si="169"/>
        <v>0</v>
      </c>
      <c r="O302" s="18">
        <f t="shared" si="162"/>
        <v>0.8660254037844386</v>
      </c>
      <c r="P302" s="6">
        <f t="shared" si="163"/>
        <v>300.10000000000002</v>
      </c>
      <c r="Q302" s="21" t="str">
        <f t="shared" si="164"/>
        <v>-</v>
      </c>
    </row>
    <row r="303" spans="1:17" x14ac:dyDescent="0.25">
      <c r="A303" s="6">
        <v>292</v>
      </c>
      <c r="B303" s="18">
        <f t="shared" si="154"/>
        <v>-0.20546434374066658</v>
      </c>
      <c r="C303" s="18">
        <f t="shared" si="155"/>
        <v>0.8660254037844386</v>
      </c>
      <c r="D303" s="6">
        <f t="shared" si="156"/>
        <v>300.10000000000002</v>
      </c>
      <c r="E303" s="18">
        <f t="shared" si="168"/>
        <v>-1.7250905244220647</v>
      </c>
      <c r="F303" s="18">
        <f t="shared" si="157"/>
        <v>0.51158081129081667</v>
      </c>
      <c r="G303" s="18">
        <f t="shared" si="158"/>
        <v>-0.20546434374066661</v>
      </c>
      <c r="H303" s="18">
        <f t="shared" si="165"/>
        <v>0.8660254037844386</v>
      </c>
      <c r="I303" s="18">
        <f t="shared" si="159"/>
        <v>-73.500000000018574</v>
      </c>
      <c r="J303" s="18">
        <f t="shared" si="166"/>
        <v>127.30573435634462</v>
      </c>
      <c r="K303" s="18">
        <f t="shared" si="160"/>
        <v>0.14797798590322633</v>
      </c>
      <c r="L303" s="18">
        <f t="shared" si="167"/>
        <v>0.25630538998609903</v>
      </c>
      <c r="M303" s="24" t="str">
        <f t="shared" si="161"/>
        <v>red</v>
      </c>
      <c r="N303" s="18">
        <f t="shared" si="169"/>
        <v>1.7320508075688767</v>
      </c>
      <c r="O303" s="18">
        <f t="shared" si="162"/>
        <v>0</v>
      </c>
      <c r="P303" s="6">
        <f t="shared" si="163"/>
        <v>-180.10000000000002</v>
      </c>
      <c r="Q303" s="21" t="str">
        <f t="shared" si="164"/>
        <v>-</v>
      </c>
    </row>
    <row r="304" spans="1:17" x14ac:dyDescent="0.25">
      <c r="A304" s="6">
        <v>293</v>
      </c>
      <c r="B304" s="18">
        <f t="shared" si="154"/>
        <v>0.14797798590322633</v>
      </c>
      <c r="C304" s="18">
        <f t="shared" si="155"/>
        <v>0.25630538998609903</v>
      </c>
      <c r="D304" s="6">
        <f t="shared" si="156"/>
        <v>179.89999999999998</v>
      </c>
      <c r="E304" s="18">
        <f t="shared" si="168"/>
        <v>-1.7453310241892584E-3</v>
      </c>
      <c r="F304" s="18">
        <f t="shared" si="157"/>
        <v>0.25656366055579299</v>
      </c>
      <c r="G304" s="18">
        <f t="shared" si="158"/>
        <v>-349.19550204623954</v>
      </c>
      <c r="H304" s="18">
        <f t="shared" si="165"/>
        <v>0.8660254037844386</v>
      </c>
      <c r="I304" s="18">
        <f t="shared" si="159"/>
        <v>-0.14827651188397939</v>
      </c>
      <c r="J304" s="18">
        <f t="shared" si="166"/>
        <v>0.25682245215214267</v>
      </c>
      <c r="K304" s="18">
        <f t="shared" si="160"/>
        <v>0.14797798590322633</v>
      </c>
      <c r="L304" s="18">
        <f t="shared" si="167"/>
        <v>0.25630538998609903</v>
      </c>
      <c r="M304" s="24" t="str">
        <f t="shared" si="161"/>
        <v>black</v>
      </c>
      <c r="N304" s="18">
        <f t="shared" si="169"/>
        <v>-1.7320508075688767</v>
      </c>
      <c r="O304" s="18">
        <f t="shared" si="162"/>
        <v>0</v>
      </c>
      <c r="P304" s="6">
        <f t="shared" si="163"/>
        <v>60.100000000000023</v>
      </c>
      <c r="Q304" s="21" t="str">
        <f t="shared" si="164"/>
        <v>-</v>
      </c>
    </row>
    <row r="305" spans="1:17" x14ac:dyDescent="0.25">
      <c r="A305" s="6">
        <v>294</v>
      </c>
      <c r="B305" s="18">
        <f t="shared" si="154"/>
        <v>-0.14827651188397939</v>
      </c>
      <c r="C305" s="18">
        <f t="shared" si="155"/>
        <v>0.25682245215214267</v>
      </c>
      <c r="D305" s="6">
        <f t="shared" si="156"/>
        <v>60.100000000000023</v>
      </c>
      <c r="E305" s="18">
        <f t="shared" si="168"/>
        <v>1.7390533002149779</v>
      </c>
      <c r="F305" s="18">
        <f t="shared" si="157"/>
        <v>0.51468320948834245</v>
      </c>
      <c r="G305" s="18">
        <f t="shared" si="158"/>
        <v>0.20203072226289095</v>
      </c>
      <c r="H305" s="18">
        <f t="shared" si="165"/>
        <v>0.8660254037844386</v>
      </c>
      <c r="I305" s="18">
        <f t="shared" si="159"/>
        <v>-0.14827651188397939</v>
      </c>
      <c r="J305" s="18">
        <f t="shared" si="166"/>
        <v>0.25682245215214267</v>
      </c>
      <c r="K305" s="18">
        <f t="shared" si="160"/>
        <v>-73.499999999986329</v>
      </c>
      <c r="L305" s="18">
        <f t="shared" si="167"/>
        <v>-127.30573435628877</v>
      </c>
      <c r="M305" s="24" t="str">
        <f t="shared" si="161"/>
        <v>blue</v>
      </c>
      <c r="N305" s="18">
        <f t="shared" si="169"/>
        <v>0</v>
      </c>
      <c r="O305" s="18">
        <f t="shared" si="162"/>
        <v>0.8660254037844386</v>
      </c>
      <c r="P305" s="6">
        <f t="shared" si="163"/>
        <v>299.89999999999998</v>
      </c>
      <c r="Q305" s="21" t="str">
        <f t="shared" si="164"/>
        <v>-</v>
      </c>
    </row>
    <row r="306" spans="1:17" x14ac:dyDescent="0.25">
      <c r="A306" s="6">
        <v>295</v>
      </c>
      <c r="B306" s="18">
        <f t="shared" si="154"/>
        <v>0.20203072226289095</v>
      </c>
      <c r="C306" s="18">
        <f t="shared" si="155"/>
        <v>0.8660254037844386</v>
      </c>
      <c r="D306" s="6">
        <f t="shared" si="156"/>
        <v>299.89999999999998</v>
      </c>
      <c r="E306" s="18">
        <f t="shared" si="168"/>
        <v>-1.7390533002149788</v>
      </c>
      <c r="F306" s="18">
        <f t="shared" si="157"/>
        <v>1.217367598080535</v>
      </c>
      <c r="G306" s="18">
        <f t="shared" si="158"/>
        <v>0.20203072226289098</v>
      </c>
      <c r="H306" s="18">
        <f t="shared" si="165"/>
        <v>0.8660254037844386</v>
      </c>
      <c r="I306" s="18">
        <f t="shared" si="159"/>
        <v>173.84775102308436</v>
      </c>
      <c r="J306" s="18">
        <f t="shared" si="166"/>
        <v>-301.11313755356628</v>
      </c>
      <c r="K306" s="18">
        <f t="shared" si="160"/>
        <v>0.35071480436170771</v>
      </c>
      <c r="L306" s="18">
        <f t="shared" si="167"/>
        <v>0.60745586012105646</v>
      </c>
      <c r="M306" s="24" t="str">
        <f t="shared" si="161"/>
        <v>red</v>
      </c>
      <c r="N306" s="18">
        <f t="shared" si="169"/>
        <v>1.7320508075688767</v>
      </c>
      <c r="O306" s="18">
        <f t="shared" si="162"/>
        <v>0</v>
      </c>
      <c r="P306" s="6">
        <f t="shared" si="163"/>
        <v>-179.89999999999998</v>
      </c>
      <c r="Q306" s="21" t="str">
        <f t="shared" si="164"/>
        <v>-</v>
      </c>
    </row>
    <row r="307" spans="1:17" x14ac:dyDescent="0.25">
      <c r="A307" s="6">
        <v>296</v>
      </c>
      <c r="B307" s="18">
        <f t="shared" si="154"/>
        <v>0.35071480436170771</v>
      </c>
      <c r="C307" s="18">
        <f t="shared" si="155"/>
        <v>0.60745586012105646</v>
      </c>
      <c r="D307" s="6">
        <f t="shared" si="156"/>
        <v>180.10000000000002</v>
      </c>
      <c r="E307" s="18">
        <f t="shared" si="168"/>
        <v>1.7453310241890133E-3</v>
      </c>
      <c r="F307" s="18">
        <f t="shared" si="157"/>
        <v>0.60684374669236163</v>
      </c>
      <c r="G307" s="18">
        <f t="shared" si="158"/>
        <v>148.50000000000486</v>
      </c>
      <c r="H307" s="18">
        <f t="shared" si="165"/>
        <v>0.8660254037844386</v>
      </c>
      <c r="I307" s="18">
        <f t="shared" si="159"/>
        <v>-0.3500087081661174</v>
      </c>
      <c r="J307" s="18">
        <f t="shared" si="166"/>
        <v>0.60623286563526291</v>
      </c>
      <c r="K307" s="18">
        <f t="shared" si="160"/>
        <v>0.35071480436170777</v>
      </c>
      <c r="L307" s="18">
        <f t="shared" si="167"/>
        <v>0.60745586012105657</v>
      </c>
      <c r="M307" s="24" t="str">
        <f t="shared" si="161"/>
        <v>black</v>
      </c>
      <c r="N307" s="18">
        <f t="shared" si="169"/>
        <v>-1.7320508075688767</v>
      </c>
      <c r="O307" s="18">
        <f t="shared" si="162"/>
        <v>0</v>
      </c>
      <c r="P307" s="6">
        <f t="shared" si="163"/>
        <v>59.899999999999977</v>
      </c>
      <c r="Q307" s="21" t="str">
        <f t="shared" si="164"/>
        <v>-</v>
      </c>
    </row>
    <row r="308" spans="1:17" x14ac:dyDescent="0.25">
      <c r="A308" s="6">
        <v>297</v>
      </c>
      <c r="B308" s="18">
        <f t="shared" si="154"/>
        <v>-0.3500087081661174</v>
      </c>
      <c r="C308" s="18">
        <f t="shared" si="155"/>
        <v>0.60623286563526291</v>
      </c>
      <c r="D308" s="6">
        <f t="shared" si="156"/>
        <v>59.899999999999977</v>
      </c>
      <c r="E308" s="18">
        <f t="shared" si="168"/>
        <v>1.7250905244220627</v>
      </c>
      <c r="F308" s="18">
        <f t="shared" si="157"/>
        <v>1.2100295715578391</v>
      </c>
      <c r="G308" s="18">
        <f t="shared" si="158"/>
        <v>-0.19941224121478973</v>
      </c>
      <c r="H308" s="18">
        <f t="shared" si="165"/>
        <v>0.8660254037844386</v>
      </c>
      <c r="I308" s="18">
        <f t="shared" si="159"/>
        <v>-0.35000870816611734</v>
      </c>
      <c r="J308" s="18">
        <f t="shared" si="166"/>
        <v>0.6062328656352628</v>
      </c>
      <c r="K308" s="18">
        <f t="shared" si="160"/>
        <v>173.84775102313264</v>
      </c>
      <c r="L308" s="18">
        <f t="shared" si="167"/>
        <v>301.11313755364989</v>
      </c>
      <c r="M308" s="24" t="str">
        <f t="shared" si="161"/>
        <v>blue</v>
      </c>
      <c r="N308" s="18">
        <f t="shared" si="169"/>
        <v>0</v>
      </c>
      <c r="O308" s="18">
        <f t="shared" si="162"/>
        <v>0.8660254037844386</v>
      </c>
      <c r="P308" s="6">
        <f t="shared" si="163"/>
        <v>300.10000000000002</v>
      </c>
      <c r="Q308" s="21" t="str">
        <f t="shared" si="164"/>
        <v>-</v>
      </c>
    </row>
    <row r="309" spans="1:17" x14ac:dyDescent="0.25">
      <c r="A309" s="6">
        <v>298</v>
      </c>
      <c r="B309" s="18">
        <f t="shared" si="154"/>
        <v>-0.19941224121478973</v>
      </c>
      <c r="C309" s="18">
        <f t="shared" si="155"/>
        <v>0.8660254037844386</v>
      </c>
      <c r="D309" s="6">
        <f t="shared" si="156"/>
        <v>300.10000000000002</v>
      </c>
      <c r="E309" s="18">
        <f t="shared" si="168"/>
        <v>-1.7250905244220647</v>
      </c>
      <c r="F309" s="18">
        <f t="shared" si="157"/>
        <v>0.52202123601103767</v>
      </c>
      <c r="G309" s="18">
        <f t="shared" si="158"/>
        <v>-0.19941224121478976</v>
      </c>
      <c r="H309" s="18">
        <f t="shared" si="165"/>
        <v>0.8660254037844386</v>
      </c>
      <c r="I309" s="18">
        <f t="shared" si="159"/>
        <v>-75.000000000018986</v>
      </c>
      <c r="J309" s="18">
        <f t="shared" si="166"/>
        <v>129.90381056769863</v>
      </c>
      <c r="K309" s="18">
        <f t="shared" si="160"/>
        <v>0.15099794479921064</v>
      </c>
      <c r="L309" s="18">
        <f t="shared" si="167"/>
        <v>0.26153611223071344</v>
      </c>
      <c r="M309" s="24" t="str">
        <f t="shared" si="161"/>
        <v>red</v>
      </c>
      <c r="N309" s="18">
        <f t="shared" si="169"/>
        <v>1.7320508075688767</v>
      </c>
      <c r="O309" s="18">
        <f t="shared" si="162"/>
        <v>0</v>
      </c>
      <c r="P309" s="6">
        <f t="shared" si="163"/>
        <v>-180.10000000000002</v>
      </c>
      <c r="Q309" s="21" t="str">
        <f t="shared" si="164"/>
        <v>-</v>
      </c>
    </row>
    <row r="310" spans="1:17" x14ac:dyDescent="0.25">
      <c r="A310" s="6">
        <v>299</v>
      </c>
      <c r="B310" s="18">
        <f t="shared" si="154"/>
        <v>0.15099794479921064</v>
      </c>
      <c r="C310" s="18">
        <f t="shared" si="155"/>
        <v>0.26153611223071344</v>
      </c>
      <c r="D310" s="6">
        <f t="shared" si="156"/>
        <v>179.89999999999998</v>
      </c>
      <c r="E310" s="18">
        <f t="shared" si="168"/>
        <v>-1.7453310241892584E-3</v>
      </c>
      <c r="F310" s="18">
        <f t="shared" si="157"/>
        <v>0.26179965362836033</v>
      </c>
      <c r="G310" s="18">
        <f t="shared" si="158"/>
        <v>-346.19550204623982</v>
      </c>
      <c r="H310" s="18">
        <f t="shared" si="165"/>
        <v>0.8660254037844386</v>
      </c>
      <c r="I310" s="18">
        <f t="shared" si="159"/>
        <v>-0.15130256314691784</v>
      </c>
      <c r="J310" s="18">
        <f t="shared" si="166"/>
        <v>0.26206372668586003</v>
      </c>
      <c r="K310" s="18">
        <f t="shared" si="160"/>
        <v>0.15099794479921064</v>
      </c>
      <c r="L310" s="18">
        <f t="shared" si="167"/>
        <v>0.26153611223071344</v>
      </c>
      <c r="M310" s="24" t="str">
        <f t="shared" si="161"/>
        <v>black</v>
      </c>
      <c r="N310" s="18">
        <f t="shared" si="169"/>
        <v>-1.7320508075688767</v>
      </c>
      <c r="O310" s="18">
        <f t="shared" si="162"/>
        <v>0</v>
      </c>
      <c r="P310" s="6">
        <f t="shared" si="163"/>
        <v>60.100000000000023</v>
      </c>
      <c r="Q310" s="21" t="str">
        <f t="shared" si="164"/>
        <v>-</v>
      </c>
    </row>
    <row r="311" spans="1:17" x14ac:dyDescent="0.25">
      <c r="A311" s="6">
        <v>300</v>
      </c>
      <c r="B311" s="18">
        <f t="shared" si="154"/>
        <v>-0.15130256314691784</v>
      </c>
      <c r="C311" s="18">
        <f t="shared" si="155"/>
        <v>0.26206372668586003</v>
      </c>
      <c r="D311" s="6">
        <f t="shared" si="156"/>
        <v>60.100000000000023</v>
      </c>
      <c r="E311" s="18">
        <f t="shared" si="168"/>
        <v>1.7390533002149779</v>
      </c>
      <c r="F311" s="18">
        <f t="shared" si="157"/>
        <v>0.52518694845749259</v>
      </c>
      <c r="G311" s="18">
        <f t="shared" si="158"/>
        <v>0.19599080447092238</v>
      </c>
      <c r="H311" s="18">
        <f t="shared" si="165"/>
        <v>0.8660254037844386</v>
      </c>
      <c r="I311" s="18">
        <f t="shared" si="159"/>
        <v>-0.15130256314691784</v>
      </c>
      <c r="J311" s="18">
        <f t="shared" si="166"/>
        <v>0.26206372668586003</v>
      </c>
      <c r="K311" s="18">
        <f t="shared" si="160"/>
        <v>-74.999999999986102</v>
      </c>
      <c r="L311" s="18">
        <f t="shared" si="167"/>
        <v>-129.90381056764167</v>
      </c>
      <c r="M311" s="24" t="str">
        <f t="shared" si="161"/>
        <v>blue</v>
      </c>
      <c r="N311" s="18">
        <f t="shared" si="169"/>
        <v>0</v>
      </c>
      <c r="O311" s="18">
        <f t="shared" si="162"/>
        <v>0.8660254037844386</v>
      </c>
      <c r="P311" s="6">
        <f t="shared" si="163"/>
        <v>299.89999999999998</v>
      </c>
      <c r="Q311" s="21" t="str">
        <f t="shared" si="164"/>
        <v>-</v>
      </c>
    </row>
    <row r="312" spans="1:17" x14ac:dyDescent="0.25">
      <c r="A312" s="6">
        <v>301</v>
      </c>
      <c r="B312" s="18">
        <f t="shared" si="154"/>
        <v>0.19599080447092238</v>
      </c>
      <c r="C312" s="18">
        <f t="shared" si="155"/>
        <v>0.8660254037844386</v>
      </c>
      <c r="D312" s="6">
        <f t="shared" si="156"/>
        <v>299.89999999999998</v>
      </c>
      <c r="E312" s="18">
        <f t="shared" si="168"/>
        <v>-1.7390533002149788</v>
      </c>
      <c r="F312" s="18">
        <f t="shared" si="157"/>
        <v>1.2068638591113847</v>
      </c>
      <c r="G312" s="18">
        <f t="shared" si="158"/>
        <v>0.19599080447092235</v>
      </c>
      <c r="H312" s="18">
        <f t="shared" si="165"/>
        <v>0.8660254037844386</v>
      </c>
      <c r="I312" s="18">
        <f t="shared" si="159"/>
        <v>172.34775102308478</v>
      </c>
      <c r="J312" s="18">
        <f t="shared" si="166"/>
        <v>-298.5150613422137</v>
      </c>
      <c r="K312" s="18">
        <f t="shared" si="160"/>
        <v>0.34768875309876923</v>
      </c>
      <c r="L312" s="18">
        <f t="shared" si="167"/>
        <v>0.60221458558733909</v>
      </c>
      <c r="M312" s="24" t="str">
        <f t="shared" si="161"/>
        <v>red</v>
      </c>
      <c r="N312" s="18">
        <f t="shared" si="169"/>
        <v>1.7320508075688767</v>
      </c>
      <c r="O312" s="18">
        <f t="shared" si="162"/>
        <v>0</v>
      </c>
      <c r="P312" s="6">
        <f t="shared" si="163"/>
        <v>-179.89999999999998</v>
      </c>
      <c r="Q312" s="21" t="str">
        <f t="shared" si="164"/>
        <v>-</v>
      </c>
    </row>
    <row r="313" spans="1:17" x14ac:dyDescent="0.25">
      <c r="A313" s="6">
        <v>302</v>
      </c>
      <c r="B313" s="18">
        <f t="shared" si="154"/>
        <v>0.34768875309876923</v>
      </c>
      <c r="C313" s="18">
        <f t="shared" si="155"/>
        <v>0.60221458558733909</v>
      </c>
      <c r="D313" s="6">
        <f t="shared" si="156"/>
        <v>180.10000000000002</v>
      </c>
      <c r="E313" s="18">
        <f t="shared" si="168"/>
        <v>1.7453310241890133E-3</v>
      </c>
      <c r="F313" s="18">
        <f t="shared" si="157"/>
        <v>0.60160775361979424</v>
      </c>
      <c r="G313" s="18">
        <f t="shared" si="158"/>
        <v>151.50000000000506</v>
      </c>
      <c r="H313" s="18">
        <f t="shared" si="165"/>
        <v>0.8660254037844386</v>
      </c>
      <c r="I313" s="18">
        <f t="shared" si="159"/>
        <v>-0.34698874927013307</v>
      </c>
      <c r="J313" s="18">
        <f t="shared" si="166"/>
        <v>0.6010021433906485</v>
      </c>
      <c r="K313" s="18">
        <f t="shared" si="160"/>
        <v>0.34768875309876929</v>
      </c>
      <c r="L313" s="18">
        <f t="shared" si="167"/>
        <v>0.60221458558733909</v>
      </c>
      <c r="M313" s="24" t="str">
        <f t="shared" si="161"/>
        <v>black</v>
      </c>
      <c r="N313" s="18">
        <f t="shared" si="169"/>
        <v>-1.7320508075688767</v>
      </c>
      <c r="O313" s="18">
        <f t="shared" si="162"/>
        <v>0</v>
      </c>
      <c r="P313" s="6">
        <f t="shared" si="163"/>
        <v>59.899999999999977</v>
      </c>
      <c r="Q313" s="21" t="str">
        <f t="shared" si="164"/>
        <v>-</v>
      </c>
    </row>
    <row r="314" spans="1:17" x14ac:dyDescent="0.25">
      <c r="A314" s="6">
        <v>303</v>
      </c>
      <c r="B314" s="18">
        <f t="shared" si="154"/>
        <v>-0.34698874927013307</v>
      </c>
      <c r="C314" s="18">
        <f t="shared" si="155"/>
        <v>0.6010021433906485</v>
      </c>
      <c r="D314" s="6">
        <f t="shared" si="156"/>
        <v>59.899999999999977</v>
      </c>
      <c r="E314" s="18">
        <f t="shared" si="168"/>
        <v>1.7250905244220627</v>
      </c>
      <c r="F314" s="18">
        <f t="shared" si="157"/>
        <v>1.1995891468376181</v>
      </c>
      <c r="G314" s="18">
        <f t="shared" si="158"/>
        <v>-0.19336013868891289</v>
      </c>
      <c r="H314" s="18">
        <f t="shared" si="165"/>
        <v>0.8660254037844386</v>
      </c>
      <c r="I314" s="18">
        <f t="shared" si="159"/>
        <v>-0.34698874927013307</v>
      </c>
      <c r="J314" s="18">
        <f t="shared" si="166"/>
        <v>0.6010021433906485</v>
      </c>
      <c r="K314" s="18">
        <f t="shared" si="160"/>
        <v>172.34775102313267</v>
      </c>
      <c r="L314" s="18">
        <f t="shared" si="167"/>
        <v>298.51506134229663</v>
      </c>
      <c r="M314" s="24" t="str">
        <f t="shared" si="161"/>
        <v>blue</v>
      </c>
      <c r="N314" s="18">
        <f t="shared" si="169"/>
        <v>0</v>
      </c>
      <c r="O314" s="18">
        <f t="shared" si="162"/>
        <v>0.8660254037844386</v>
      </c>
      <c r="P314" s="6">
        <f t="shared" si="163"/>
        <v>300.10000000000002</v>
      </c>
      <c r="Q314" s="21" t="str">
        <f t="shared" si="164"/>
        <v>-</v>
      </c>
    </row>
    <row r="315" spans="1:17" x14ac:dyDescent="0.25">
      <c r="A315" s="6">
        <v>304</v>
      </c>
      <c r="B315" s="18">
        <f t="shared" si="154"/>
        <v>-0.19336013868891289</v>
      </c>
      <c r="C315" s="18">
        <f t="shared" si="155"/>
        <v>0.8660254037844386</v>
      </c>
      <c r="D315" s="6">
        <f t="shared" si="156"/>
        <v>300.10000000000002</v>
      </c>
      <c r="E315" s="18">
        <f t="shared" si="168"/>
        <v>-1.7250905244220647</v>
      </c>
      <c r="F315" s="18">
        <f t="shared" si="157"/>
        <v>0.53246166073125867</v>
      </c>
      <c r="G315" s="18">
        <f t="shared" si="158"/>
        <v>-0.19336013868891291</v>
      </c>
      <c r="H315" s="18">
        <f t="shared" si="165"/>
        <v>0.8660254037844386</v>
      </c>
      <c r="I315" s="18">
        <f t="shared" si="159"/>
        <v>-76.500000000019398</v>
      </c>
      <c r="J315" s="18">
        <f t="shared" si="166"/>
        <v>132.50188677905268</v>
      </c>
      <c r="K315" s="18">
        <f t="shared" si="160"/>
        <v>0.15401790369519491</v>
      </c>
      <c r="L315" s="18">
        <f t="shared" si="167"/>
        <v>0.26676683447532784</v>
      </c>
      <c r="M315" s="24" t="str">
        <f t="shared" si="161"/>
        <v>red</v>
      </c>
      <c r="N315" s="18">
        <f t="shared" si="169"/>
        <v>1.7320508075688767</v>
      </c>
      <c r="O315" s="18">
        <f t="shared" si="162"/>
        <v>0</v>
      </c>
      <c r="P315" s="6">
        <f t="shared" si="163"/>
        <v>-180.10000000000002</v>
      </c>
      <c r="Q315" s="21" t="str">
        <f t="shared" si="164"/>
        <v>-</v>
      </c>
    </row>
    <row r="316" spans="1:17" x14ac:dyDescent="0.25">
      <c r="A316" s="6">
        <v>305</v>
      </c>
      <c r="B316" s="18">
        <f t="shared" si="154"/>
        <v>0.15401790369519491</v>
      </c>
      <c r="C316" s="18">
        <f t="shared" si="155"/>
        <v>0.26676683447532784</v>
      </c>
      <c r="D316" s="6">
        <f t="shared" si="156"/>
        <v>179.89999999999998</v>
      </c>
      <c r="E316" s="18">
        <f t="shared" si="168"/>
        <v>-1.7453310241892584E-3</v>
      </c>
      <c r="F316" s="18">
        <f t="shared" si="157"/>
        <v>0.26703564670092766</v>
      </c>
      <c r="G316" s="18">
        <f t="shared" si="158"/>
        <v>-343.19550204624011</v>
      </c>
      <c r="H316" s="18">
        <f t="shared" si="165"/>
        <v>0.8660254037844386</v>
      </c>
      <c r="I316" s="18">
        <f t="shared" si="159"/>
        <v>-0.15432861440985626</v>
      </c>
      <c r="J316" s="18">
        <f t="shared" si="166"/>
        <v>0.26730500121957734</v>
      </c>
      <c r="K316" s="18">
        <f t="shared" si="160"/>
        <v>0.15401790369519491</v>
      </c>
      <c r="L316" s="18">
        <f t="shared" si="167"/>
        <v>0.26676683447532784</v>
      </c>
      <c r="M316" s="24" t="str">
        <f t="shared" si="161"/>
        <v>black</v>
      </c>
      <c r="N316" s="18">
        <f t="shared" si="169"/>
        <v>-1.7320508075688767</v>
      </c>
      <c r="O316" s="18">
        <f t="shared" si="162"/>
        <v>0</v>
      </c>
      <c r="P316" s="6">
        <f t="shared" si="163"/>
        <v>60.100000000000023</v>
      </c>
      <c r="Q316" s="21" t="str">
        <f t="shared" si="164"/>
        <v>-</v>
      </c>
    </row>
    <row r="317" spans="1:17" x14ac:dyDescent="0.25">
      <c r="A317" s="6">
        <v>306</v>
      </c>
      <c r="B317" s="18">
        <f t="shared" si="154"/>
        <v>-0.15432861440985626</v>
      </c>
      <c r="C317" s="18">
        <f t="shared" si="155"/>
        <v>0.26730500121957734</v>
      </c>
      <c r="D317" s="6">
        <f t="shared" si="156"/>
        <v>60.100000000000023</v>
      </c>
      <c r="E317" s="18">
        <f t="shared" si="168"/>
        <v>1.7390533002149779</v>
      </c>
      <c r="F317" s="18">
        <f t="shared" si="157"/>
        <v>0.53569068742664272</v>
      </c>
      <c r="G317" s="18">
        <f t="shared" si="158"/>
        <v>0.1899508866789538</v>
      </c>
      <c r="H317" s="18">
        <f t="shared" si="165"/>
        <v>0.8660254037844386</v>
      </c>
      <c r="I317" s="18">
        <f t="shared" si="159"/>
        <v>-0.15432861440985629</v>
      </c>
      <c r="J317" s="18">
        <f t="shared" si="166"/>
        <v>0.2673050012195774</v>
      </c>
      <c r="K317" s="18">
        <f t="shared" si="160"/>
        <v>-76.49999999998586</v>
      </c>
      <c r="L317" s="18">
        <f t="shared" si="167"/>
        <v>-132.50188677899459</v>
      </c>
      <c r="M317" s="24" t="str">
        <f t="shared" si="161"/>
        <v>blue</v>
      </c>
      <c r="N317" s="18">
        <f t="shared" si="169"/>
        <v>0</v>
      </c>
      <c r="O317" s="18">
        <f t="shared" si="162"/>
        <v>0.8660254037844386</v>
      </c>
      <c r="P317" s="6">
        <f t="shared" si="163"/>
        <v>299.89999999999998</v>
      </c>
      <c r="Q317" s="21" t="str">
        <f t="shared" si="164"/>
        <v>-</v>
      </c>
    </row>
    <row r="318" spans="1:17" x14ac:dyDescent="0.25">
      <c r="A318" s="6">
        <v>307</v>
      </c>
      <c r="B318" s="18">
        <f t="shared" si="154"/>
        <v>0.1899508866789538</v>
      </c>
      <c r="C318" s="18">
        <f t="shared" si="155"/>
        <v>0.8660254037844386</v>
      </c>
      <c r="D318" s="6">
        <f t="shared" si="156"/>
        <v>299.89999999999998</v>
      </c>
      <c r="E318" s="18">
        <f t="shared" si="168"/>
        <v>-1.7390533002149788</v>
      </c>
      <c r="F318" s="18">
        <f t="shared" si="157"/>
        <v>1.1963601201422347</v>
      </c>
      <c r="G318" s="18">
        <f t="shared" si="158"/>
        <v>0.18995088667895382</v>
      </c>
      <c r="H318" s="18">
        <f t="shared" si="165"/>
        <v>0.8660254037844386</v>
      </c>
      <c r="I318" s="18">
        <f t="shared" si="159"/>
        <v>170.84775102308524</v>
      </c>
      <c r="J318" s="18">
        <f t="shared" si="166"/>
        <v>-295.91698513086118</v>
      </c>
      <c r="K318" s="18">
        <f t="shared" si="160"/>
        <v>0.34466270183583086</v>
      </c>
      <c r="L318" s="18">
        <f t="shared" si="167"/>
        <v>0.59697331105362184</v>
      </c>
      <c r="M318" s="24" t="str">
        <f t="shared" si="161"/>
        <v>red</v>
      </c>
      <c r="N318" s="18">
        <f t="shared" si="169"/>
        <v>1.7320508075688767</v>
      </c>
      <c r="O318" s="18">
        <f t="shared" si="162"/>
        <v>0</v>
      </c>
      <c r="P318" s="6">
        <f t="shared" si="163"/>
        <v>-179.89999999999998</v>
      </c>
      <c r="Q318" s="21" t="str">
        <f t="shared" si="164"/>
        <v>-</v>
      </c>
    </row>
    <row r="319" spans="1:17" x14ac:dyDescent="0.25">
      <c r="A319" s="6">
        <v>308</v>
      </c>
      <c r="B319" s="18">
        <f t="shared" si="154"/>
        <v>0.34466270183583086</v>
      </c>
      <c r="C319" s="18">
        <f t="shared" si="155"/>
        <v>0.59697331105362184</v>
      </c>
      <c r="D319" s="6">
        <f t="shared" si="156"/>
        <v>180.10000000000002</v>
      </c>
      <c r="E319" s="18">
        <f t="shared" si="168"/>
        <v>1.7453310241890133E-3</v>
      </c>
      <c r="F319" s="18">
        <f t="shared" si="157"/>
        <v>0.59637176054722696</v>
      </c>
      <c r="G319" s="18">
        <f t="shared" si="158"/>
        <v>154.5000000000052</v>
      </c>
      <c r="H319" s="18">
        <f t="shared" si="165"/>
        <v>0.8660254037844386</v>
      </c>
      <c r="I319" s="18">
        <f t="shared" si="159"/>
        <v>-0.34396879037414885</v>
      </c>
      <c r="J319" s="18">
        <f t="shared" si="166"/>
        <v>0.59577142114603421</v>
      </c>
      <c r="K319" s="18">
        <f t="shared" si="160"/>
        <v>0.34466270183583086</v>
      </c>
      <c r="L319" s="18">
        <f t="shared" si="167"/>
        <v>0.59697331105362184</v>
      </c>
      <c r="M319" s="24" t="str">
        <f t="shared" si="161"/>
        <v>black</v>
      </c>
      <c r="N319" s="18">
        <f t="shared" si="169"/>
        <v>-1.7320508075688767</v>
      </c>
      <c r="O319" s="18">
        <f t="shared" si="162"/>
        <v>0</v>
      </c>
      <c r="P319" s="6">
        <f t="shared" si="163"/>
        <v>59.899999999999977</v>
      </c>
      <c r="Q319" s="21" t="str">
        <f t="shared" si="164"/>
        <v>-</v>
      </c>
    </row>
    <row r="320" spans="1:17" x14ac:dyDescent="0.25">
      <c r="A320" s="6">
        <v>309</v>
      </c>
      <c r="B320" s="18">
        <f t="shared" si="154"/>
        <v>-0.34396879037414885</v>
      </c>
      <c r="C320" s="18">
        <f t="shared" si="155"/>
        <v>0.59577142114603421</v>
      </c>
      <c r="D320" s="6">
        <f t="shared" si="156"/>
        <v>59.899999999999977</v>
      </c>
      <c r="E320" s="18">
        <f t="shared" si="168"/>
        <v>1.7250905244220627</v>
      </c>
      <c r="F320" s="18">
        <f t="shared" si="157"/>
        <v>1.1891487221173973</v>
      </c>
      <c r="G320" s="18">
        <f t="shared" si="158"/>
        <v>-0.18730803616303615</v>
      </c>
      <c r="H320" s="18">
        <f t="shared" si="165"/>
        <v>0.8660254037844386</v>
      </c>
      <c r="I320" s="18">
        <f t="shared" si="159"/>
        <v>-0.34396879037414885</v>
      </c>
      <c r="J320" s="18">
        <f t="shared" si="166"/>
        <v>0.59577142114603421</v>
      </c>
      <c r="K320" s="18">
        <f t="shared" si="160"/>
        <v>170.8477510231327</v>
      </c>
      <c r="L320" s="18">
        <f t="shared" si="167"/>
        <v>295.91698513094337</v>
      </c>
      <c r="M320" s="24" t="str">
        <f t="shared" si="161"/>
        <v>blue</v>
      </c>
      <c r="N320" s="18">
        <f t="shared" si="169"/>
        <v>0</v>
      </c>
      <c r="O320" s="18">
        <f t="shared" si="162"/>
        <v>0.8660254037844386</v>
      </c>
      <c r="P320" s="6">
        <f t="shared" si="163"/>
        <v>300.10000000000002</v>
      </c>
      <c r="Q320" s="21" t="str">
        <f t="shared" si="164"/>
        <v>-</v>
      </c>
    </row>
    <row r="321" spans="1:17" x14ac:dyDescent="0.25">
      <c r="A321" s="6">
        <v>310</v>
      </c>
      <c r="B321" s="18">
        <f t="shared" si="154"/>
        <v>-0.18730803616303615</v>
      </c>
      <c r="C321" s="18">
        <f t="shared" si="155"/>
        <v>0.8660254037844386</v>
      </c>
      <c r="D321" s="6">
        <f t="shared" si="156"/>
        <v>300.10000000000002</v>
      </c>
      <c r="E321" s="18">
        <f t="shared" si="168"/>
        <v>-1.7250905244220647</v>
      </c>
      <c r="F321" s="18">
        <f t="shared" si="157"/>
        <v>0.54290208545147944</v>
      </c>
      <c r="G321" s="18">
        <f t="shared" si="158"/>
        <v>-0.18730803616303618</v>
      </c>
      <c r="H321" s="18">
        <f t="shared" si="165"/>
        <v>0.8660254037844386</v>
      </c>
      <c r="I321" s="18">
        <f t="shared" si="159"/>
        <v>-78.000000000019782</v>
      </c>
      <c r="J321" s="18">
        <f t="shared" si="166"/>
        <v>135.09996299040665</v>
      </c>
      <c r="K321" s="18">
        <f t="shared" si="160"/>
        <v>0.15703786259117913</v>
      </c>
      <c r="L321" s="18">
        <f t="shared" si="167"/>
        <v>0.27199755671994214</v>
      </c>
      <c r="M321" s="24" t="str">
        <f t="shared" si="161"/>
        <v>red</v>
      </c>
      <c r="N321" s="18">
        <f t="shared" si="169"/>
        <v>1.7320508075688767</v>
      </c>
      <c r="O321" s="18">
        <f t="shared" si="162"/>
        <v>0</v>
      </c>
      <c r="P321" s="6">
        <f t="shared" si="163"/>
        <v>-180.10000000000002</v>
      </c>
      <c r="Q321" s="21" t="str">
        <f t="shared" si="164"/>
        <v>-</v>
      </c>
    </row>
    <row r="322" spans="1:17" x14ac:dyDescent="0.25">
      <c r="A322" s="6">
        <v>311</v>
      </c>
      <c r="B322" s="18">
        <f t="shared" si="154"/>
        <v>0.15703786259117913</v>
      </c>
      <c r="C322" s="18">
        <f t="shared" si="155"/>
        <v>0.27199755671994214</v>
      </c>
      <c r="D322" s="6">
        <f t="shared" si="156"/>
        <v>179.89999999999998</v>
      </c>
      <c r="E322" s="18">
        <f t="shared" si="168"/>
        <v>-1.7453310241892584E-3</v>
      </c>
      <c r="F322" s="18">
        <f t="shared" si="157"/>
        <v>0.27227163977349489</v>
      </c>
      <c r="G322" s="18">
        <f t="shared" si="158"/>
        <v>-340.19550204624039</v>
      </c>
      <c r="H322" s="18">
        <f t="shared" si="165"/>
        <v>0.8660254037844386</v>
      </c>
      <c r="I322" s="18">
        <f t="shared" si="159"/>
        <v>-0.15735466567279463</v>
      </c>
      <c r="J322" s="18">
        <f t="shared" si="166"/>
        <v>0.27254627575329454</v>
      </c>
      <c r="K322" s="18">
        <f t="shared" si="160"/>
        <v>0.15703786259117913</v>
      </c>
      <c r="L322" s="18">
        <f t="shared" si="167"/>
        <v>0.27199755671994214</v>
      </c>
      <c r="M322" s="24" t="str">
        <f t="shared" si="161"/>
        <v>black</v>
      </c>
      <c r="N322" s="18">
        <f t="shared" si="169"/>
        <v>-1.7320508075688767</v>
      </c>
      <c r="O322" s="18">
        <f t="shared" si="162"/>
        <v>0</v>
      </c>
      <c r="P322" s="6">
        <f t="shared" si="163"/>
        <v>60.100000000000023</v>
      </c>
      <c r="Q322" s="21" t="str">
        <f t="shared" si="164"/>
        <v>-</v>
      </c>
    </row>
    <row r="323" spans="1:17" x14ac:dyDescent="0.25">
      <c r="A323" s="6">
        <v>312</v>
      </c>
      <c r="B323" s="18">
        <f t="shared" si="154"/>
        <v>-0.15735466567279463</v>
      </c>
      <c r="C323" s="18">
        <f t="shared" si="155"/>
        <v>0.27254627575329454</v>
      </c>
      <c r="D323" s="6">
        <f t="shared" si="156"/>
        <v>60.100000000000023</v>
      </c>
      <c r="E323" s="18">
        <f t="shared" si="168"/>
        <v>1.7390533002149779</v>
      </c>
      <c r="F323" s="18">
        <f t="shared" si="157"/>
        <v>0.54619442639579252</v>
      </c>
      <c r="G323" s="18">
        <f t="shared" si="158"/>
        <v>0.18391096888698538</v>
      </c>
      <c r="H323" s="18">
        <f t="shared" si="165"/>
        <v>0.8660254037844386</v>
      </c>
      <c r="I323" s="18">
        <f t="shared" si="159"/>
        <v>-0.15735466567279463</v>
      </c>
      <c r="J323" s="18">
        <f t="shared" si="166"/>
        <v>0.27254627575329454</v>
      </c>
      <c r="K323" s="18">
        <f t="shared" si="160"/>
        <v>-77.999999999985576</v>
      </c>
      <c r="L323" s="18">
        <f t="shared" si="167"/>
        <v>-135.09996299034739</v>
      </c>
      <c r="M323" s="24" t="str">
        <f t="shared" si="161"/>
        <v>blue</v>
      </c>
      <c r="N323" s="18">
        <f t="shared" si="169"/>
        <v>0</v>
      </c>
      <c r="O323" s="18">
        <f t="shared" si="162"/>
        <v>0.8660254037844386</v>
      </c>
      <c r="P323" s="6">
        <f t="shared" si="163"/>
        <v>299.89999999999998</v>
      </c>
      <c r="Q323" s="21" t="str">
        <f t="shared" si="164"/>
        <v>-</v>
      </c>
    </row>
    <row r="324" spans="1:17" x14ac:dyDescent="0.25">
      <c r="A324" s="6">
        <v>313</v>
      </c>
      <c r="B324" s="18">
        <f t="shared" si="154"/>
        <v>0.18391096888698538</v>
      </c>
      <c r="C324" s="18">
        <f t="shared" si="155"/>
        <v>0.8660254037844386</v>
      </c>
      <c r="D324" s="6">
        <f t="shared" si="156"/>
        <v>299.89999999999998</v>
      </c>
      <c r="E324" s="18">
        <f t="shared" si="168"/>
        <v>-1.7390533002149788</v>
      </c>
      <c r="F324" s="18">
        <f t="shared" si="157"/>
        <v>1.1858563811730849</v>
      </c>
      <c r="G324" s="18">
        <f t="shared" si="158"/>
        <v>0.18391096888698544</v>
      </c>
      <c r="H324" s="18">
        <f t="shared" si="165"/>
        <v>0.8660254037844386</v>
      </c>
      <c r="I324" s="18">
        <f t="shared" si="159"/>
        <v>169.34775102308569</v>
      </c>
      <c r="J324" s="18">
        <f t="shared" si="166"/>
        <v>-293.31890891950866</v>
      </c>
      <c r="K324" s="18">
        <f t="shared" si="160"/>
        <v>0.3416366505728925</v>
      </c>
      <c r="L324" s="18">
        <f t="shared" si="167"/>
        <v>0.59173203651990458</v>
      </c>
      <c r="M324" s="24" t="str">
        <f t="shared" si="161"/>
        <v>red</v>
      </c>
      <c r="N324" s="18">
        <f t="shared" si="169"/>
        <v>1.7320508075688767</v>
      </c>
      <c r="O324" s="18">
        <f t="shared" si="162"/>
        <v>0</v>
      </c>
      <c r="P324" s="6">
        <f t="shared" si="163"/>
        <v>-179.89999999999998</v>
      </c>
      <c r="Q324" s="21" t="str">
        <f t="shared" si="164"/>
        <v>-</v>
      </c>
    </row>
    <row r="325" spans="1:17" x14ac:dyDescent="0.25">
      <c r="A325" s="6">
        <v>314</v>
      </c>
      <c r="B325" s="18">
        <f t="shared" si="154"/>
        <v>0.3416366505728925</v>
      </c>
      <c r="C325" s="18">
        <f t="shared" si="155"/>
        <v>0.59173203651990458</v>
      </c>
      <c r="D325" s="6">
        <f t="shared" si="156"/>
        <v>180.10000000000002</v>
      </c>
      <c r="E325" s="18">
        <f t="shared" si="168"/>
        <v>1.7453310241890133E-3</v>
      </c>
      <c r="F325" s="18">
        <f t="shared" si="157"/>
        <v>0.59113576747465968</v>
      </c>
      <c r="G325" s="18">
        <f t="shared" si="158"/>
        <v>157.50000000000534</v>
      </c>
      <c r="H325" s="18">
        <f t="shared" si="165"/>
        <v>0.8660254037844386</v>
      </c>
      <c r="I325" s="18">
        <f t="shared" si="159"/>
        <v>-0.34094883147816457</v>
      </c>
      <c r="J325" s="18">
        <f t="shared" si="166"/>
        <v>0.5905406989014198</v>
      </c>
      <c r="K325" s="18">
        <f t="shared" si="160"/>
        <v>0.3416366505728925</v>
      </c>
      <c r="L325" s="18">
        <f t="shared" si="167"/>
        <v>0.59173203651990458</v>
      </c>
      <c r="M325" s="24" t="str">
        <f t="shared" si="161"/>
        <v>black</v>
      </c>
      <c r="N325" s="18">
        <f t="shared" si="169"/>
        <v>-1.7320508075688767</v>
      </c>
      <c r="O325" s="18">
        <f t="shared" si="162"/>
        <v>0</v>
      </c>
      <c r="P325" s="6">
        <f t="shared" si="163"/>
        <v>59.899999999999977</v>
      </c>
      <c r="Q325" s="21" t="str">
        <f t="shared" si="164"/>
        <v>-</v>
      </c>
    </row>
    <row r="326" spans="1:17" x14ac:dyDescent="0.25">
      <c r="A326" s="6">
        <v>315</v>
      </c>
      <c r="B326" s="18">
        <f t="shared" si="154"/>
        <v>-0.34094883147816457</v>
      </c>
      <c r="C326" s="18">
        <f t="shared" si="155"/>
        <v>0.5905406989014198</v>
      </c>
      <c r="D326" s="6">
        <f t="shared" si="156"/>
        <v>59.899999999999977</v>
      </c>
      <c r="E326" s="18">
        <f t="shared" si="168"/>
        <v>1.7250905244220627</v>
      </c>
      <c r="F326" s="18">
        <f t="shared" si="157"/>
        <v>1.1787082973971761</v>
      </c>
      <c r="G326" s="18">
        <f t="shared" si="158"/>
        <v>-0.18125593363715917</v>
      </c>
      <c r="H326" s="18">
        <f t="shared" si="165"/>
        <v>0.8660254037844386</v>
      </c>
      <c r="I326" s="18">
        <f t="shared" si="159"/>
        <v>-0.34094883147816452</v>
      </c>
      <c r="J326" s="18">
        <f t="shared" si="166"/>
        <v>0.59054069890141969</v>
      </c>
      <c r="K326" s="18">
        <f t="shared" si="160"/>
        <v>169.3477510231327</v>
      </c>
      <c r="L326" s="18">
        <f t="shared" si="167"/>
        <v>293.31890891959006</v>
      </c>
      <c r="M326" s="24" t="str">
        <f t="shared" si="161"/>
        <v>blue</v>
      </c>
      <c r="N326" s="18">
        <f t="shared" si="169"/>
        <v>0</v>
      </c>
      <c r="O326" s="18">
        <f t="shared" si="162"/>
        <v>0.8660254037844386</v>
      </c>
      <c r="P326" s="6">
        <f t="shared" si="163"/>
        <v>300.10000000000002</v>
      </c>
      <c r="Q326" s="21" t="str">
        <f t="shared" si="164"/>
        <v>-</v>
      </c>
    </row>
    <row r="327" spans="1:17" x14ac:dyDescent="0.25">
      <c r="A327" s="6">
        <v>316</v>
      </c>
      <c r="B327" s="18">
        <f t="shared" si="154"/>
        <v>-0.18125593363715917</v>
      </c>
      <c r="C327" s="18">
        <f t="shared" si="155"/>
        <v>0.8660254037844386</v>
      </c>
      <c r="D327" s="6">
        <f t="shared" si="156"/>
        <v>300.10000000000002</v>
      </c>
      <c r="E327" s="18">
        <f t="shared" si="168"/>
        <v>-1.7250905244220647</v>
      </c>
      <c r="F327" s="18">
        <f t="shared" si="157"/>
        <v>0.55334251017170066</v>
      </c>
      <c r="G327" s="18">
        <f t="shared" si="158"/>
        <v>-0.18125593363715922</v>
      </c>
      <c r="H327" s="18">
        <f t="shared" si="165"/>
        <v>0.8660254037844386</v>
      </c>
      <c r="I327" s="18">
        <f t="shared" si="159"/>
        <v>-79.500000000020222</v>
      </c>
      <c r="J327" s="18">
        <f t="shared" si="166"/>
        <v>137.69803920176074</v>
      </c>
      <c r="K327" s="18">
        <f t="shared" si="160"/>
        <v>0.16005782148716347</v>
      </c>
      <c r="L327" s="18">
        <f t="shared" si="167"/>
        <v>0.2772282789645566</v>
      </c>
      <c r="M327" s="24" t="str">
        <f t="shared" si="161"/>
        <v>red</v>
      </c>
      <c r="N327" s="18">
        <f t="shared" si="169"/>
        <v>1.7320508075688767</v>
      </c>
      <c r="O327" s="18">
        <f t="shared" si="162"/>
        <v>0</v>
      </c>
      <c r="P327" s="6">
        <f t="shared" si="163"/>
        <v>-180.10000000000002</v>
      </c>
      <c r="Q327" s="21" t="str">
        <f t="shared" si="164"/>
        <v>-</v>
      </c>
    </row>
    <row r="328" spans="1:17" x14ac:dyDescent="0.25">
      <c r="A328" s="6">
        <v>317</v>
      </c>
      <c r="B328" s="18">
        <f t="shared" si="154"/>
        <v>0.16005782148716347</v>
      </c>
      <c r="C328" s="18">
        <f t="shared" si="155"/>
        <v>0.2772282789645566</v>
      </c>
      <c r="D328" s="6">
        <f t="shared" si="156"/>
        <v>179.89999999999998</v>
      </c>
      <c r="E328" s="18">
        <f t="shared" si="168"/>
        <v>-1.7453310241892584E-3</v>
      </c>
      <c r="F328" s="18">
        <f t="shared" si="157"/>
        <v>0.27750763284606228</v>
      </c>
      <c r="G328" s="18">
        <f t="shared" si="158"/>
        <v>-337.19550204624062</v>
      </c>
      <c r="H328" s="18">
        <f t="shared" si="165"/>
        <v>0.8660254037844386</v>
      </c>
      <c r="I328" s="18">
        <f t="shared" si="159"/>
        <v>-0.16038071693573308</v>
      </c>
      <c r="J328" s="18">
        <f t="shared" si="166"/>
        <v>0.27778755028701191</v>
      </c>
      <c r="K328" s="18">
        <f t="shared" si="160"/>
        <v>0.16005782148716347</v>
      </c>
      <c r="L328" s="18">
        <f t="shared" si="167"/>
        <v>0.2772282789645566</v>
      </c>
      <c r="M328" s="24" t="str">
        <f t="shared" si="161"/>
        <v>black</v>
      </c>
      <c r="N328" s="18">
        <f t="shared" si="169"/>
        <v>-1.7320508075688767</v>
      </c>
      <c r="O328" s="18">
        <f t="shared" si="162"/>
        <v>0</v>
      </c>
      <c r="P328" s="6">
        <f t="shared" si="163"/>
        <v>60.100000000000023</v>
      </c>
      <c r="Q328" s="21" t="str">
        <f t="shared" si="164"/>
        <v>-</v>
      </c>
    </row>
    <row r="329" spans="1:17" x14ac:dyDescent="0.25">
      <c r="A329" s="6">
        <v>318</v>
      </c>
      <c r="B329" s="18">
        <f t="shared" si="154"/>
        <v>-0.16038071693573308</v>
      </c>
      <c r="C329" s="18">
        <f t="shared" si="155"/>
        <v>0.27778755028701191</v>
      </c>
      <c r="D329" s="6">
        <f t="shared" si="156"/>
        <v>60.100000000000023</v>
      </c>
      <c r="E329" s="18">
        <f t="shared" si="168"/>
        <v>1.7390533002149779</v>
      </c>
      <c r="F329" s="18">
        <f t="shared" si="157"/>
        <v>0.55669816536494277</v>
      </c>
      <c r="G329" s="18">
        <f t="shared" si="158"/>
        <v>0.17787105109501675</v>
      </c>
      <c r="H329" s="18">
        <f t="shared" si="165"/>
        <v>0.8660254037844386</v>
      </c>
      <c r="I329" s="18">
        <f t="shared" si="159"/>
        <v>-0.16038071693573308</v>
      </c>
      <c r="J329" s="18">
        <f t="shared" si="166"/>
        <v>0.27778755028701191</v>
      </c>
      <c r="K329" s="18">
        <f t="shared" si="160"/>
        <v>-79.499999999985349</v>
      </c>
      <c r="L329" s="18">
        <f t="shared" si="167"/>
        <v>-137.69803920170031</v>
      </c>
      <c r="M329" s="24" t="str">
        <f t="shared" si="161"/>
        <v>blue</v>
      </c>
      <c r="N329" s="18">
        <f t="shared" si="169"/>
        <v>0</v>
      </c>
      <c r="O329" s="18">
        <f t="shared" si="162"/>
        <v>0.8660254037844386</v>
      </c>
      <c r="P329" s="6">
        <f t="shared" si="163"/>
        <v>299.89999999999998</v>
      </c>
      <c r="Q329" s="21" t="str">
        <f t="shared" si="164"/>
        <v>-</v>
      </c>
    </row>
    <row r="330" spans="1:17" x14ac:dyDescent="0.25">
      <c r="A330" s="6">
        <v>319</v>
      </c>
      <c r="B330" s="18">
        <f t="shared" si="154"/>
        <v>0.17787105109501675</v>
      </c>
      <c r="C330" s="18">
        <f t="shared" si="155"/>
        <v>0.8660254037844386</v>
      </c>
      <c r="D330" s="6">
        <f t="shared" si="156"/>
        <v>299.89999999999998</v>
      </c>
      <c r="E330" s="18">
        <f t="shared" si="168"/>
        <v>-1.7390533002149788</v>
      </c>
      <c r="F330" s="18">
        <f t="shared" si="157"/>
        <v>1.1753526422039346</v>
      </c>
      <c r="G330" s="18">
        <f t="shared" si="158"/>
        <v>0.17787105109501677</v>
      </c>
      <c r="H330" s="18">
        <f t="shared" si="165"/>
        <v>0.8660254037844386</v>
      </c>
      <c r="I330" s="18">
        <f t="shared" si="159"/>
        <v>167.84775102308612</v>
      </c>
      <c r="J330" s="18">
        <f t="shared" si="166"/>
        <v>-290.72083270815608</v>
      </c>
      <c r="K330" s="18">
        <f t="shared" si="160"/>
        <v>0.33861059930995402</v>
      </c>
      <c r="L330" s="18">
        <f t="shared" si="167"/>
        <v>0.58649076198618721</v>
      </c>
      <c r="M330" s="24" t="str">
        <f t="shared" si="161"/>
        <v>red</v>
      </c>
      <c r="N330" s="18">
        <f t="shared" si="169"/>
        <v>1.7320508075688767</v>
      </c>
      <c r="O330" s="18">
        <f t="shared" si="162"/>
        <v>0</v>
      </c>
      <c r="P330" s="6">
        <f t="shared" si="163"/>
        <v>-179.89999999999998</v>
      </c>
      <c r="Q330" s="21" t="str">
        <f t="shared" si="164"/>
        <v>-</v>
      </c>
    </row>
    <row r="331" spans="1:17" x14ac:dyDescent="0.25">
      <c r="A331" s="6">
        <v>320</v>
      </c>
      <c r="B331" s="18">
        <f t="shared" ref="B331:B378" si="170">(O330-F330)/(E330-N330)</f>
        <v>0.33861059930995402</v>
      </c>
      <c r="C331" s="18">
        <f t="shared" ref="C331:C378" si="171">N330*B331+O330</f>
        <v>0.58649076198618721</v>
      </c>
      <c r="D331" s="6">
        <f t="shared" ref="D331:D378" si="172">IF(P330&lt;0,P330+360,P330)</f>
        <v>180.10000000000002</v>
      </c>
      <c r="E331" s="18">
        <f t="shared" si="168"/>
        <v>1.7453310241890133E-3</v>
      </c>
      <c r="F331" s="18">
        <f t="shared" ref="F331:F378" si="173">C331-E331*B331</f>
        <v>0.58589977440209229</v>
      </c>
      <c r="G331" s="18">
        <f t="shared" ref="G331:G378" si="174">($D$4-F331)/(E331-$C$4)</f>
        <v>160.50000000000554</v>
      </c>
      <c r="H331" s="18">
        <f t="shared" si="165"/>
        <v>0.8660254037844386</v>
      </c>
      <c r="I331" s="18">
        <f t="shared" ref="I331:I378" si="175">($D$5-F331)/(E331-$C$5)</f>
        <v>-0.33792887258218024</v>
      </c>
      <c r="J331" s="18">
        <f t="shared" si="166"/>
        <v>0.58530997665680529</v>
      </c>
      <c r="K331" s="18">
        <f t="shared" ref="K331:K378" si="176">($D$6-F331)/(E331-$C$6)</f>
        <v>0.33861059930995402</v>
      </c>
      <c r="L331" s="18">
        <f t="shared" si="167"/>
        <v>0.58649076198618721</v>
      </c>
      <c r="M331" s="24" t="str">
        <f t="shared" ref="M331:M378" si="177">IF(M330="blue",
                       IF(AND(J331&gt;0,I331&gt;-0.5),"black","red"),
                       IF(M330="black",
                                    IF(ABS(G331)&gt;0.5,"red","blue"),
                                   IF(M330="red",
                                          IF(ABS(G331)&gt;0.5,"black","blue"),
                                          "error")))</f>
        <v>black</v>
      </c>
      <c r="N331" s="18">
        <f t="shared" si="169"/>
        <v>-1.7320508075688767</v>
      </c>
      <c r="O331" s="18">
        <f t="shared" ref="O331:O378" si="178">VLOOKUP(M331,$B$4:$D$6,3,FALSE)</f>
        <v>0</v>
      </c>
      <c r="P331" s="6">
        <f t="shared" ref="P331:P378" si="179">IF(M331="blue",360-D331,IF(M331="black",240-D331,IF(M331="red",120-D331,"error")))</f>
        <v>59.899999999999977</v>
      </c>
      <c r="Q331" s="21" t="str">
        <f t="shared" ref="Q331:Q378" si="180">IF(ABS(B331)&lt;$R$9,2*(A331)-1,"-")</f>
        <v>-</v>
      </c>
    </row>
    <row r="332" spans="1:17" x14ac:dyDescent="0.25">
      <c r="A332" s="6">
        <v>321</v>
      </c>
      <c r="B332" s="18">
        <f t="shared" si="170"/>
        <v>-0.33792887258218024</v>
      </c>
      <c r="C332" s="18">
        <f t="shared" si="171"/>
        <v>0.58530997665680529</v>
      </c>
      <c r="D332" s="6">
        <f t="shared" si="172"/>
        <v>59.899999999999977</v>
      </c>
      <c r="E332" s="18">
        <f t="shared" si="168"/>
        <v>1.7250905244220627</v>
      </c>
      <c r="F332" s="18">
        <f t="shared" si="173"/>
        <v>1.1682678726769549</v>
      </c>
      <c r="G332" s="18">
        <f t="shared" si="174"/>
        <v>-0.17520383111128218</v>
      </c>
      <c r="H332" s="18">
        <f t="shared" ref="H332:H395" si="181">$C$4*G332+$D$4</f>
        <v>0.8660254037844386</v>
      </c>
      <c r="I332" s="18">
        <f t="shared" si="175"/>
        <v>-0.33792887258218018</v>
      </c>
      <c r="J332" s="18">
        <f t="shared" ref="J332:J395" si="182">$C$5*I332+$D$5</f>
        <v>0.58530997665680529</v>
      </c>
      <c r="K332" s="18">
        <f t="shared" si="176"/>
        <v>167.84775102313267</v>
      </c>
      <c r="L332" s="18">
        <f t="shared" ref="L332:L395" si="183">$C$6*K332+$D$6</f>
        <v>290.72083270823668</v>
      </c>
      <c r="M332" s="24" t="str">
        <f t="shared" si="177"/>
        <v>blue</v>
      </c>
      <c r="N332" s="18">
        <f t="shared" si="169"/>
        <v>0</v>
      </c>
      <c r="O332" s="18">
        <f t="shared" si="178"/>
        <v>0.8660254037844386</v>
      </c>
      <c r="P332" s="6">
        <f t="shared" si="179"/>
        <v>300.10000000000002</v>
      </c>
      <c r="Q332" s="21" t="str">
        <f t="shared" si="180"/>
        <v>-</v>
      </c>
    </row>
    <row r="333" spans="1:17" x14ac:dyDescent="0.25">
      <c r="A333" s="6">
        <v>322</v>
      </c>
      <c r="B333" s="18">
        <f t="shared" si="170"/>
        <v>-0.17520383111128218</v>
      </c>
      <c r="C333" s="18">
        <f t="shared" si="171"/>
        <v>0.8660254037844386</v>
      </c>
      <c r="D333" s="6">
        <f t="shared" si="172"/>
        <v>300.10000000000002</v>
      </c>
      <c r="E333" s="18">
        <f t="shared" ref="E333:E396" si="184">TAN(RADIANS(D333))</f>
        <v>-1.7250905244220647</v>
      </c>
      <c r="F333" s="18">
        <f t="shared" si="173"/>
        <v>0.56378293489192199</v>
      </c>
      <c r="G333" s="18">
        <f t="shared" si="174"/>
        <v>-0.17520383111128215</v>
      </c>
      <c r="H333" s="18">
        <f t="shared" si="181"/>
        <v>0.8660254037844386</v>
      </c>
      <c r="I333" s="18">
        <f t="shared" si="175"/>
        <v>-81.000000000020691</v>
      </c>
      <c r="J333" s="18">
        <f t="shared" si="182"/>
        <v>140.29611541311485</v>
      </c>
      <c r="K333" s="18">
        <f t="shared" si="176"/>
        <v>0.16307778038314785</v>
      </c>
      <c r="L333" s="18">
        <f t="shared" si="183"/>
        <v>0.28245900120917117</v>
      </c>
      <c r="M333" s="24" t="str">
        <f t="shared" si="177"/>
        <v>red</v>
      </c>
      <c r="N333" s="18">
        <f t="shared" ref="N333:N396" si="185">VLOOKUP(M333,$B$4:$D$6,2,FALSE)</f>
        <v>1.7320508075688767</v>
      </c>
      <c r="O333" s="18">
        <f t="shared" si="178"/>
        <v>0</v>
      </c>
      <c r="P333" s="6">
        <f t="shared" si="179"/>
        <v>-180.10000000000002</v>
      </c>
      <c r="Q333" s="21" t="str">
        <f t="shared" si="180"/>
        <v>-</v>
      </c>
    </row>
    <row r="334" spans="1:17" x14ac:dyDescent="0.25">
      <c r="A334" s="6">
        <v>323</v>
      </c>
      <c r="B334" s="18">
        <f t="shared" si="170"/>
        <v>0.16307778038314785</v>
      </c>
      <c r="C334" s="18">
        <f t="shared" si="171"/>
        <v>0.28245900120917117</v>
      </c>
      <c r="D334" s="6">
        <f t="shared" si="172"/>
        <v>179.89999999999998</v>
      </c>
      <c r="E334" s="18">
        <f t="shared" si="184"/>
        <v>-1.7453310241892584E-3</v>
      </c>
      <c r="F334" s="18">
        <f t="shared" si="173"/>
        <v>0.28274362591862978</v>
      </c>
      <c r="G334" s="18">
        <f t="shared" si="174"/>
        <v>-334.19550204624079</v>
      </c>
      <c r="H334" s="18">
        <f t="shared" si="181"/>
        <v>0.8660254037844386</v>
      </c>
      <c r="I334" s="18">
        <f t="shared" si="175"/>
        <v>-0.16340676819867161</v>
      </c>
      <c r="J334" s="18">
        <f t="shared" si="182"/>
        <v>0.28302882482072944</v>
      </c>
      <c r="K334" s="18">
        <f t="shared" si="176"/>
        <v>0.16307778038314785</v>
      </c>
      <c r="L334" s="18">
        <f t="shared" si="183"/>
        <v>0.28245900120917117</v>
      </c>
      <c r="M334" s="24" t="str">
        <f t="shared" si="177"/>
        <v>black</v>
      </c>
      <c r="N334" s="18">
        <f t="shared" si="185"/>
        <v>-1.7320508075688767</v>
      </c>
      <c r="O334" s="18">
        <f t="shared" si="178"/>
        <v>0</v>
      </c>
      <c r="P334" s="6">
        <f t="shared" si="179"/>
        <v>60.100000000000023</v>
      </c>
      <c r="Q334" s="21" t="str">
        <f t="shared" si="180"/>
        <v>-</v>
      </c>
    </row>
    <row r="335" spans="1:17" x14ac:dyDescent="0.25">
      <c r="A335" s="6">
        <v>324</v>
      </c>
      <c r="B335" s="18">
        <f t="shared" si="170"/>
        <v>-0.16340676819867161</v>
      </c>
      <c r="C335" s="18">
        <f t="shared" si="171"/>
        <v>0.28302882482072944</v>
      </c>
      <c r="D335" s="6">
        <f t="shared" si="172"/>
        <v>60.100000000000023</v>
      </c>
      <c r="E335" s="18">
        <f t="shared" si="184"/>
        <v>1.7390533002149779</v>
      </c>
      <c r="F335" s="18">
        <f t="shared" si="173"/>
        <v>0.56720190433409323</v>
      </c>
      <c r="G335" s="18">
        <f t="shared" si="174"/>
        <v>0.17183113330304797</v>
      </c>
      <c r="H335" s="18">
        <f t="shared" si="181"/>
        <v>0.8660254037844386</v>
      </c>
      <c r="I335" s="18">
        <f t="shared" si="175"/>
        <v>-0.16340676819867161</v>
      </c>
      <c r="J335" s="18">
        <f t="shared" si="182"/>
        <v>0.28302882482072944</v>
      </c>
      <c r="K335" s="18">
        <f t="shared" si="176"/>
        <v>-80.999999999985164</v>
      </c>
      <c r="L335" s="18">
        <f t="shared" si="183"/>
        <v>-140.29611541305331</v>
      </c>
      <c r="M335" s="24" t="str">
        <f t="shared" si="177"/>
        <v>blue</v>
      </c>
      <c r="N335" s="18">
        <f t="shared" si="185"/>
        <v>0</v>
      </c>
      <c r="O335" s="18">
        <f t="shared" si="178"/>
        <v>0.8660254037844386</v>
      </c>
      <c r="P335" s="6">
        <f t="shared" si="179"/>
        <v>299.89999999999998</v>
      </c>
      <c r="Q335" s="21" t="str">
        <f t="shared" si="180"/>
        <v>-</v>
      </c>
    </row>
    <row r="336" spans="1:17" x14ac:dyDescent="0.25">
      <c r="A336" s="6">
        <v>325</v>
      </c>
      <c r="B336" s="18">
        <f t="shared" si="170"/>
        <v>0.17183113330304797</v>
      </c>
      <c r="C336" s="18">
        <f t="shared" si="171"/>
        <v>0.8660254037844386</v>
      </c>
      <c r="D336" s="6">
        <f t="shared" si="172"/>
        <v>299.89999999999998</v>
      </c>
      <c r="E336" s="18">
        <f t="shared" si="184"/>
        <v>-1.7390533002149788</v>
      </c>
      <c r="F336" s="18">
        <f t="shared" si="173"/>
        <v>1.1648489032347842</v>
      </c>
      <c r="G336" s="18">
        <f t="shared" si="174"/>
        <v>0.171831133303048</v>
      </c>
      <c r="H336" s="18">
        <f t="shared" si="181"/>
        <v>0.8660254037844386</v>
      </c>
      <c r="I336" s="18">
        <f t="shared" si="175"/>
        <v>166.34775102308649</v>
      </c>
      <c r="J336" s="18">
        <f t="shared" si="182"/>
        <v>-288.12275649680339</v>
      </c>
      <c r="K336" s="18">
        <f t="shared" si="176"/>
        <v>0.33558454804701549</v>
      </c>
      <c r="L336" s="18">
        <f t="shared" si="183"/>
        <v>0.58124948745246974</v>
      </c>
      <c r="M336" s="24" t="str">
        <f t="shared" si="177"/>
        <v>red</v>
      </c>
      <c r="N336" s="18">
        <f t="shared" si="185"/>
        <v>1.7320508075688767</v>
      </c>
      <c r="O336" s="18">
        <f t="shared" si="178"/>
        <v>0</v>
      </c>
      <c r="P336" s="6">
        <f t="shared" si="179"/>
        <v>-179.89999999999998</v>
      </c>
      <c r="Q336" s="21" t="str">
        <f t="shared" si="180"/>
        <v>-</v>
      </c>
    </row>
    <row r="337" spans="1:17" x14ac:dyDescent="0.25">
      <c r="A337" s="6">
        <v>326</v>
      </c>
      <c r="B337" s="18">
        <f t="shared" si="170"/>
        <v>0.33558454804701549</v>
      </c>
      <c r="C337" s="18">
        <f t="shared" si="171"/>
        <v>0.58124948745246974</v>
      </c>
      <c r="D337" s="6">
        <f t="shared" si="172"/>
        <v>180.10000000000002</v>
      </c>
      <c r="E337" s="18">
        <f t="shared" si="184"/>
        <v>1.7453310241890133E-3</v>
      </c>
      <c r="F337" s="18">
        <f t="shared" si="173"/>
        <v>0.58066378132952479</v>
      </c>
      <c r="G337" s="18">
        <f t="shared" si="174"/>
        <v>163.5000000000058</v>
      </c>
      <c r="H337" s="18">
        <f t="shared" si="181"/>
        <v>0.8660254037844386</v>
      </c>
      <c r="I337" s="18">
        <f t="shared" si="175"/>
        <v>-0.33490891368619591</v>
      </c>
      <c r="J337" s="18">
        <f t="shared" si="182"/>
        <v>0.58007925441219088</v>
      </c>
      <c r="K337" s="18">
        <f t="shared" si="176"/>
        <v>0.33558454804701549</v>
      </c>
      <c r="L337" s="18">
        <f t="shared" si="183"/>
        <v>0.58124948745246974</v>
      </c>
      <c r="M337" s="24" t="str">
        <f t="shared" si="177"/>
        <v>black</v>
      </c>
      <c r="N337" s="18">
        <f t="shared" si="185"/>
        <v>-1.7320508075688767</v>
      </c>
      <c r="O337" s="18">
        <f t="shared" si="178"/>
        <v>0</v>
      </c>
      <c r="P337" s="6">
        <f t="shared" si="179"/>
        <v>59.899999999999977</v>
      </c>
      <c r="Q337" s="21" t="str">
        <f t="shared" si="180"/>
        <v>-</v>
      </c>
    </row>
    <row r="338" spans="1:17" x14ac:dyDescent="0.25">
      <c r="A338" s="6">
        <v>327</v>
      </c>
      <c r="B338" s="18">
        <f t="shared" si="170"/>
        <v>-0.33490891368619591</v>
      </c>
      <c r="C338" s="18">
        <f t="shared" si="171"/>
        <v>0.58007925441219088</v>
      </c>
      <c r="D338" s="6">
        <f t="shared" si="172"/>
        <v>59.899999999999977</v>
      </c>
      <c r="E338" s="18">
        <f t="shared" si="184"/>
        <v>1.7250905244220627</v>
      </c>
      <c r="F338" s="18">
        <f t="shared" si="173"/>
        <v>1.1578274479567339</v>
      </c>
      <c r="G338" s="18">
        <f t="shared" si="174"/>
        <v>-0.16915172858540531</v>
      </c>
      <c r="H338" s="18">
        <f t="shared" si="181"/>
        <v>0.8660254037844386</v>
      </c>
      <c r="I338" s="18">
        <f t="shared" si="175"/>
        <v>-0.33490891368619591</v>
      </c>
      <c r="J338" s="18">
        <f t="shared" si="182"/>
        <v>0.58007925441219088</v>
      </c>
      <c r="K338" s="18">
        <f t="shared" si="176"/>
        <v>166.3477510231327</v>
      </c>
      <c r="L338" s="18">
        <f t="shared" si="183"/>
        <v>288.12275649688343</v>
      </c>
      <c r="M338" s="24" t="str">
        <f t="shared" si="177"/>
        <v>blue</v>
      </c>
      <c r="N338" s="18">
        <f t="shared" si="185"/>
        <v>0</v>
      </c>
      <c r="O338" s="18">
        <f t="shared" si="178"/>
        <v>0.8660254037844386</v>
      </c>
      <c r="P338" s="6">
        <f t="shared" si="179"/>
        <v>300.10000000000002</v>
      </c>
      <c r="Q338" s="21" t="str">
        <f t="shared" si="180"/>
        <v>-</v>
      </c>
    </row>
    <row r="339" spans="1:17" x14ac:dyDescent="0.25">
      <c r="A339" s="6">
        <v>328</v>
      </c>
      <c r="B339" s="18">
        <f t="shared" si="170"/>
        <v>-0.16915172858540531</v>
      </c>
      <c r="C339" s="18">
        <f t="shared" si="171"/>
        <v>0.8660254037844386</v>
      </c>
      <c r="D339" s="6">
        <f t="shared" si="172"/>
        <v>300.10000000000002</v>
      </c>
      <c r="E339" s="18">
        <f t="shared" si="184"/>
        <v>-1.7250905244220647</v>
      </c>
      <c r="F339" s="18">
        <f t="shared" si="173"/>
        <v>0.57422335961214299</v>
      </c>
      <c r="G339" s="18">
        <f t="shared" si="174"/>
        <v>-0.16915172858540531</v>
      </c>
      <c r="H339" s="18">
        <f t="shared" si="181"/>
        <v>0.8660254037844386</v>
      </c>
      <c r="I339" s="18">
        <f t="shared" si="175"/>
        <v>-82.500000000021103</v>
      </c>
      <c r="J339" s="18">
        <f t="shared" si="182"/>
        <v>142.89419162446887</v>
      </c>
      <c r="K339" s="18">
        <f t="shared" si="176"/>
        <v>0.16609773927913213</v>
      </c>
      <c r="L339" s="18">
        <f t="shared" si="183"/>
        <v>0.28768972345378552</v>
      </c>
      <c r="M339" s="24" t="str">
        <f t="shared" si="177"/>
        <v>red</v>
      </c>
      <c r="N339" s="18">
        <f t="shared" si="185"/>
        <v>1.7320508075688767</v>
      </c>
      <c r="O339" s="18">
        <f t="shared" si="178"/>
        <v>0</v>
      </c>
      <c r="P339" s="6">
        <f t="shared" si="179"/>
        <v>-180.10000000000002</v>
      </c>
      <c r="Q339" s="21" t="str">
        <f t="shared" si="180"/>
        <v>-</v>
      </c>
    </row>
    <row r="340" spans="1:17" x14ac:dyDescent="0.25">
      <c r="A340" s="6">
        <v>329</v>
      </c>
      <c r="B340" s="18">
        <f t="shared" si="170"/>
        <v>0.16609773927913213</v>
      </c>
      <c r="C340" s="18">
        <f t="shared" si="171"/>
        <v>0.28768972345378552</v>
      </c>
      <c r="D340" s="6">
        <f t="shared" si="172"/>
        <v>179.89999999999998</v>
      </c>
      <c r="E340" s="18">
        <f t="shared" si="184"/>
        <v>-1.7453310241892584E-3</v>
      </c>
      <c r="F340" s="18">
        <f t="shared" si="173"/>
        <v>0.28797961899119706</v>
      </c>
      <c r="G340" s="18">
        <f t="shared" si="174"/>
        <v>-331.19550204624107</v>
      </c>
      <c r="H340" s="18">
        <f t="shared" si="181"/>
        <v>0.8660254037844386</v>
      </c>
      <c r="I340" s="18">
        <f t="shared" si="175"/>
        <v>-0.16643281946161001</v>
      </c>
      <c r="J340" s="18">
        <f t="shared" si="182"/>
        <v>0.2882700993544467</v>
      </c>
      <c r="K340" s="18">
        <f t="shared" si="176"/>
        <v>0.1660977392791321</v>
      </c>
      <c r="L340" s="18">
        <f t="shared" si="183"/>
        <v>0.28768972345378552</v>
      </c>
      <c r="M340" s="24" t="str">
        <f t="shared" si="177"/>
        <v>black</v>
      </c>
      <c r="N340" s="18">
        <f t="shared" si="185"/>
        <v>-1.7320508075688767</v>
      </c>
      <c r="O340" s="18">
        <f t="shared" si="178"/>
        <v>0</v>
      </c>
      <c r="P340" s="6">
        <f t="shared" si="179"/>
        <v>60.100000000000023</v>
      </c>
      <c r="Q340" s="21" t="str">
        <f t="shared" si="180"/>
        <v>-</v>
      </c>
    </row>
    <row r="341" spans="1:17" x14ac:dyDescent="0.25">
      <c r="A341" s="6">
        <v>330</v>
      </c>
      <c r="B341" s="18">
        <f t="shared" si="170"/>
        <v>-0.16643281946161001</v>
      </c>
      <c r="C341" s="18">
        <f t="shared" si="171"/>
        <v>0.2882700993544467</v>
      </c>
      <c r="D341" s="6">
        <f t="shared" si="172"/>
        <v>60.100000000000023</v>
      </c>
      <c r="E341" s="18">
        <f t="shared" si="184"/>
        <v>1.7390533002149779</v>
      </c>
      <c r="F341" s="18">
        <f t="shared" si="173"/>
        <v>0.57770564330324325</v>
      </c>
      <c r="G341" s="18">
        <f t="shared" si="174"/>
        <v>0.16579121551107945</v>
      </c>
      <c r="H341" s="18">
        <f t="shared" si="181"/>
        <v>0.8660254037844386</v>
      </c>
      <c r="I341" s="18">
        <f t="shared" si="175"/>
        <v>-0.16643281946161004</v>
      </c>
      <c r="J341" s="18">
        <f t="shared" si="182"/>
        <v>0.28827009935444675</v>
      </c>
      <c r="K341" s="18">
        <f t="shared" si="176"/>
        <v>-82.499999999984908</v>
      </c>
      <c r="L341" s="18">
        <f t="shared" si="183"/>
        <v>-142.8941916244062</v>
      </c>
      <c r="M341" s="24" t="str">
        <f t="shared" si="177"/>
        <v>blue</v>
      </c>
      <c r="N341" s="18">
        <f t="shared" si="185"/>
        <v>0</v>
      </c>
      <c r="O341" s="18">
        <f t="shared" si="178"/>
        <v>0.8660254037844386</v>
      </c>
      <c r="P341" s="6">
        <f t="shared" si="179"/>
        <v>299.89999999999998</v>
      </c>
      <c r="Q341" s="21" t="str">
        <f t="shared" si="180"/>
        <v>-</v>
      </c>
    </row>
    <row r="342" spans="1:17" x14ac:dyDescent="0.25">
      <c r="A342" s="6">
        <v>331</v>
      </c>
      <c r="B342" s="18">
        <f t="shared" si="170"/>
        <v>0.16579121551107945</v>
      </c>
      <c r="C342" s="18">
        <f t="shared" si="171"/>
        <v>0.8660254037844386</v>
      </c>
      <c r="D342" s="6">
        <f t="shared" si="172"/>
        <v>299.89999999999998</v>
      </c>
      <c r="E342" s="18">
        <f t="shared" si="184"/>
        <v>-1.7390533002149788</v>
      </c>
      <c r="F342" s="18">
        <f t="shared" si="173"/>
        <v>1.1543451642656342</v>
      </c>
      <c r="G342" s="18">
        <f t="shared" si="174"/>
        <v>0.16579121551107948</v>
      </c>
      <c r="H342" s="18">
        <f t="shared" si="181"/>
        <v>0.8660254037844386</v>
      </c>
      <c r="I342" s="18">
        <f t="shared" si="175"/>
        <v>164.84775102308694</v>
      </c>
      <c r="J342" s="18">
        <f t="shared" si="182"/>
        <v>-285.52468028545087</v>
      </c>
      <c r="K342" s="18">
        <f t="shared" si="176"/>
        <v>0.33255849678407712</v>
      </c>
      <c r="L342" s="18">
        <f t="shared" si="183"/>
        <v>0.57600821291875248</v>
      </c>
      <c r="M342" s="24" t="str">
        <f t="shared" si="177"/>
        <v>red</v>
      </c>
      <c r="N342" s="18">
        <f t="shared" si="185"/>
        <v>1.7320508075688767</v>
      </c>
      <c r="O342" s="18">
        <f t="shared" si="178"/>
        <v>0</v>
      </c>
      <c r="P342" s="6">
        <f t="shared" si="179"/>
        <v>-179.89999999999998</v>
      </c>
      <c r="Q342" s="21" t="str">
        <f t="shared" si="180"/>
        <v>-</v>
      </c>
    </row>
    <row r="343" spans="1:17" x14ac:dyDescent="0.25">
      <c r="A343" s="6">
        <v>332</v>
      </c>
      <c r="B343" s="18">
        <f t="shared" si="170"/>
        <v>0.33255849678407712</v>
      </c>
      <c r="C343" s="18">
        <f t="shared" si="171"/>
        <v>0.57600821291875248</v>
      </c>
      <c r="D343" s="6">
        <f t="shared" si="172"/>
        <v>180.10000000000002</v>
      </c>
      <c r="E343" s="18">
        <f t="shared" si="184"/>
        <v>1.7453310241890133E-3</v>
      </c>
      <c r="F343" s="18">
        <f t="shared" si="173"/>
        <v>0.57542778825695762</v>
      </c>
      <c r="G343" s="18">
        <f t="shared" si="174"/>
        <v>166.50000000000588</v>
      </c>
      <c r="H343" s="18">
        <f t="shared" si="181"/>
        <v>0.8660254037844386</v>
      </c>
      <c r="I343" s="18">
        <f t="shared" si="175"/>
        <v>-0.33188895479021169</v>
      </c>
      <c r="J343" s="18">
        <f t="shared" si="182"/>
        <v>0.57484853216757659</v>
      </c>
      <c r="K343" s="18">
        <f t="shared" si="176"/>
        <v>0.33255849678407717</v>
      </c>
      <c r="L343" s="18">
        <f t="shared" si="183"/>
        <v>0.57600821291875259</v>
      </c>
      <c r="M343" s="24" t="str">
        <f t="shared" si="177"/>
        <v>black</v>
      </c>
      <c r="N343" s="18">
        <f t="shared" si="185"/>
        <v>-1.7320508075688767</v>
      </c>
      <c r="O343" s="18">
        <f t="shared" si="178"/>
        <v>0</v>
      </c>
      <c r="P343" s="6">
        <f t="shared" si="179"/>
        <v>59.899999999999977</v>
      </c>
      <c r="Q343" s="21" t="str">
        <f t="shared" si="180"/>
        <v>-</v>
      </c>
    </row>
    <row r="344" spans="1:17" x14ac:dyDescent="0.25">
      <c r="A344" s="6">
        <v>333</v>
      </c>
      <c r="B344" s="18">
        <f t="shared" si="170"/>
        <v>-0.33188895479021169</v>
      </c>
      <c r="C344" s="18">
        <f t="shared" si="171"/>
        <v>0.57484853216757659</v>
      </c>
      <c r="D344" s="6">
        <f t="shared" si="172"/>
        <v>59.899999999999977</v>
      </c>
      <c r="E344" s="18">
        <f t="shared" si="184"/>
        <v>1.7250905244220627</v>
      </c>
      <c r="F344" s="18">
        <f t="shared" si="173"/>
        <v>1.1473870232365131</v>
      </c>
      <c r="G344" s="18">
        <f t="shared" si="174"/>
        <v>-0.1630996260595286</v>
      </c>
      <c r="H344" s="18">
        <f t="shared" si="181"/>
        <v>0.8660254037844386</v>
      </c>
      <c r="I344" s="18">
        <f t="shared" si="175"/>
        <v>-0.33188895479021169</v>
      </c>
      <c r="J344" s="18">
        <f t="shared" si="182"/>
        <v>0.57484853216757659</v>
      </c>
      <c r="K344" s="18">
        <f t="shared" si="176"/>
        <v>164.84775102313273</v>
      </c>
      <c r="L344" s="18">
        <f t="shared" si="183"/>
        <v>285.52468028553017</v>
      </c>
      <c r="M344" s="24" t="str">
        <f t="shared" si="177"/>
        <v>blue</v>
      </c>
      <c r="N344" s="18">
        <f t="shared" si="185"/>
        <v>0</v>
      </c>
      <c r="O344" s="18">
        <f t="shared" si="178"/>
        <v>0.8660254037844386</v>
      </c>
      <c r="P344" s="6">
        <f t="shared" si="179"/>
        <v>300.10000000000002</v>
      </c>
      <c r="Q344" s="21" t="str">
        <f t="shared" si="180"/>
        <v>-</v>
      </c>
    </row>
    <row r="345" spans="1:17" x14ac:dyDescent="0.25">
      <c r="A345" s="6">
        <v>334</v>
      </c>
      <c r="B345" s="18">
        <f t="shared" si="170"/>
        <v>-0.1630996260595286</v>
      </c>
      <c r="C345" s="18">
        <f t="shared" si="171"/>
        <v>0.8660254037844386</v>
      </c>
      <c r="D345" s="6">
        <f t="shared" si="172"/>
        <v>300.10000000000002</v>
      </c>
      <c r="E345" s="18">
        <f t="shared" si="184"/>
        <v>-1.7250905244220647</v>
      </c>
      <c r="F345" s="18">
        <f t="shared" si="173"/>
        <v>0.58466378433236377</v>
      </c>
      <c r="G345" s="18">
        <f t="shared" si="174"/>
        <v>-0.1630996260595286</v>
      </c>
      <c r="H345" s="18">
        <f t="shared" si="181"/>
        <v>0.8660254037844386</v>
      </c>
      <c r="I345" s="18">
        <f t="shared" si="175"/>
        <v>-84.000000000021487</v>
      </c>
      <c r="J345" s="18">
        <f t="shared" si="182"/>
        <v>145.49226783582287</v>
      </c>
      <c r="K345" s="18">
        <f t="shared" si="176"/>
        <v>0.16911769817511635</v>
      </c>
      <c r="L345" s="18">
        <f t="shared" si="183"/>
        <v>0.29292044569839981</v>
      </c>
      <c r="M345" s="24" t="str">
        <f t="shared" si="177"/>
        <v>red</v>
      </c>
      <c r="N345" s="18">
        <f t="shared" si="185"/>
        <v>1.7320508075688767</v>
      </c>
      <c r="O345" s="18">
        <f t="shared" si="178"/>
        <v>0</v>
      </c>
      <c r="P345" s="6">
        <f t="shared" si="179"/>
        <v>-180.10000000000002</v>
      </c>
      <c r="Q345" s="21" t="str">
        <f t="shared" si="180"/>
        <v>-</v>
      </c>
    </row>
    <row r="346" spans="1:17" x14ac:dyDescent="0.25">
      <c r="A346" s="6">
        <v>335</v>
      </c>
      <c r="B346" s="18">
        <f t="shared" si="170"/>
        <v>0.16911769817511635</v>
      </c>
      <c r="C346" s="18">
        <f t="shared" si="171"/>
        <v>0.29292044569839981</v>
      </c>
      <c r="D346" s="6">
        <f t="shared" si="172"/>
        <v>179.89999999999998</v>
      </c>
      <c r="E346" s="18">
        <f t="shared" si="184"/>
        <v>-1.7453310241892584E-3</v>
      </c>
      <c r="F346" s="18">
        <f t="shared" si="173"/>
        <v>0.29321561206376434</v>
      </c>
      <c r="G346" s="18">
        <f t="shared" si="174"/>
        <v>-328.19550204624136</v>
      </c>
      <c r="H346" s="18">
        <f t="shared" si="181"/>
        <v>0.8660254037844386</v>
      </c>
      <c r="I346" s="18">
        <f t="shared" si="175"/>
        <v>-0.16945887072454843</v>
      </c>
      <c r="J346" s="18">
        <f t="shared" si="182"/>
        <v>0.29351137388816401</v>
      </c>
      <c r="K346" s="18">
        <f t="shared" si="176"/>
        <v>0.16911769817511635</v>
      </c>
      <c r="L346" s="18">
        <f t="shared" si="183"/>
        <v>0.29292044569839981</v>
      </c>
      <c r="M346" s="24" t="str">
        <f t="shared" si="177"/>
        <v>black</v>
      </c>
      <c r="N346" s="18">
        <f t="shared" si="185"/>
        <v>-1.7320508075688767</v>
      </c>
      <c r="O346" s="18">
        <f t="shared" si="178"/>
        <v>0</v>
      </c>
      <c r="P346" s="6">
        <f t="shared" si="179"/>
        <v>60.100000000000023</v>
      </c>
      <c r="Q346" s="21" t="str">
        <f t="shared" si="180"/>
        <v>-</v>
      </c>
    </row>
    <row r="347" spans="1:17" x14ac:dyDescent="0.25">
      <c r="A347" s="6">
        <v>336</v>
      </c>
      <c r="B347" s="18">
        <f t="shared" si="170"/>
        <v>-0.16945887072454843</v>
      </c>
      <c r="C347" s="18">
        <f t="shared" si="171"/>
        <v>0.29351137388816401</v>
      </c>
      <c r="D347" s="6">
        <f t="shared" si="172"/>
        <v>60.100000000000023</v>
      </c>
      <c r="E347" s="18">
        <f t="shared" si="184"/>
        <v>1.7390533002149779</v>
      </c>
      <c r="F347" s="18">
        <f t="shared" si="173"/>
        <v>0.58820938227239328</v>
      </c>
      <c r="G347" s="18">
        <f t="shared" si="174"/>
        <v>0.15975129771911092</v>
      </c>
      <c r="H347" s="18">
        <f t="shared" si="181"/>
        <v>0.8660254037844386</v>
      </c>
      <c r="I347" s="18">
        <f t="shared" si="175"/>
        <v>-0.16945887072454843</v>
      </c>
      <c r="J347" s="18">
        <f t="shared" si="182"/>
        <v>0.29351137388816401</v>
      </c>
      <c r="K347" s="18">
        <f t="shared" si="176"/>
        <v>-83.999999999984652</v>
      </c>
      <c r="L347" s="18">
        <f t="shared" si="183"/>
        <v>-145.49226783575907</v>
      </c>
      <c r="M347" s="24" t="str">
        <f t="shared" si="177"/>
        <v>blue</v>
      </c>
      <c r="N347" s="18">
        <f t="shared" si="185"/>
        <v>0</v>
      </c>
      <c r="O347" s="18">
        <f t="shared" si="178"/>
        <v>0.8660254037844386</v>
      </c>
      <c r="P347" s="6">
        <f t="shared" si="179"/>
        <v>299.89999999999998</v>
      </c>
      <c r="Q347" s="21" t="str">
        <f t="shared" si="180"/>
        <v>-</v>
      </c>
    </row>
    <row r="348" spans="1:17" x14ac:dyDescent="0.25">
      <c r="A348" s="6">
        <v>337</v>
      </c>
      <c r="B348" s="18">
        <f t="shared" si="170"/>
        <v>0.15975129771911092</v>
      </c>
      <c r="C348" s="18">
        <f t="shared" si="171"/>
        <v>0.8660254037844386</v>
      </c>
      <c r="D348" s="6">
        <f t="shared" si="172"/>
        <v>299.89999999999998</v>
      </c>
      <c r="E348" s="18">
        <f t="shared" si="184"/>
        <v>-1.7390533002149788</v>
      </c>
      <c r="F348" s="18">
        <f t="shared" si="173"/>
        <v>1.1438414252964841</v>
      </c>
      <c r="G348" s="18">
        <f t="shared" si="174"/>
        <v>0.15975129771911095</v>
      </c>
      <c r="H348" s="18">
        <f t="shared" si="181"/>
        <v>0.8660254037844386</v>
      </c>
      <c r="I348" s="18">
        <f t="shared" si="175"/>
        <v>163.34775102308737</v>
      </c>
      <c r="J348" s="18">
        <f t="shared" si="182"/>
        <v>-282.92660407409829</v>
      </c>
      <c r="K348" s="18">
        <f t="shared" si="176"/>
        <v>0.32953244552113869</v>
      </c>
      <c r="L348" s="18">
        <f t="shared" si="183"/>
        <v>0.57076693838503512</v>
      </c>
      <c r="M348" s="24" t="str">
        <f t="shared" si="177"/>
        <v>red</v>
      </c>
      <c r="N348" s="18">
        <f t="shared" si="185"/>
        <v>1.7320508075688767</v>
      </c>
      <c r="O348" s="18">
        <f t="shared" si="178"/>
        <v>0</v>
      </c>
      <c r="P348" s="6">
        <f t="shared" si="179"/>
        <v>-179.89999999999998</v>
      </c>
      <c r="Q348" s="21" t="str">
        <f t="shared" si="180"/>
        <v>-</v>
      </c>
    </row>
    <row r="349" spans="1:17" x14ac:dyDescent="0.25">
      <c r="A349" s="6">
        <v>338</v>
      </c>
      <c r="B349" s="18">
        <f t="shared" si="170"/>
        <v>0.32953244552113869</v>
      </c>
      <c r="C349" s="18">
        <f t="shared" si="171"/>
        <v>0.57076693838503512</v>
      </c>
      <c r="D349" s="6">
        <f t="shared" si="172"/>
        <v>180.10000000000002</v>
      </c>
      <c r="E349" s="18">
        <f t="shared" si="184"/>
        <v>1.7453310241890133E-3</v>
      </c>
      <c r="F349" s="18">
        <f t="shared" si="173"/>
        <v>0.57019179518439023</v>
      </c>
      <c r="G349" s="18">
        <f t="shared" si="174"/>
        <v>169.50000000000608</v>
      </c>
      <c r="H349" s="18">
        <f t="shared" si="181"/>
        <v>0.8660254037844386</v>
      </c>
      <c r="I349" s="18">
        <f t="shared" si="175"/>
        <v>-0.32886899589422736</v>
      </c>
      <c r="J349" s="18">
        <f t="shared" si="182"/>
        <v>0.56961780992296207</v>
      </c>
      <c r="K349" s="18">
        <f t="shared" si="176"/>
        <v>0.32953244552113869</v>
      </c>
      <c r="L349" s="18">
        <f t="shared" si="183"/>
        <v>0.57076693838503512</v>
      </c>
      <c r="M349" s="24" t="str">
        <f t="shared" si="177"/>
        <v>black</v>
      </c>
      <c r="N349" s="18">
        <f t="shared" si="185"/>
        <v>-1.7320508075688767</v>
      </c>
      <c r="O349" s="18">
        <f t="shared" si="178"/>
        <v>0</v>
      </c>
      <c r="P349" s="6">
        <f t="shared" si="179"/>
        <v>59.899999999999977</v>
      </c>
      <c r="Q349" s="21" t="str">
        <f t="shared" si="180"/>
        <v>-</v>
      </c>
    </row>
    <row r="350" spans="1:17" x14ac:dyDescent="0.25">
      <c r="A350" s="6">
        <v>339</v>
      </c>
      <c r="B350" s="18">
        <f t="shared" si="170"/>
        <v>-0.32886899589422736</v>
      </c>
      <c r="C350" s="18">
        <f t="shared" si="171"/>
        <v>0.56961780992296207</v>
      </c>
      <c r="D350" s="6">
        <f t="shared" si="172"/>
        <v>59.899999999999977</v>
      </c>
      <c r="E350" s="18">
        <f t="shared" si="184"/>
        <v>1.7250905244220627</v>
      </c>
      <c r="F350" s="18">
        <f t="shared" si="173"/>
        <v>1.1369465985162919</v>
      </c>
      <c r="G350" s="18">
        <f t="shared" si="174"/>
        <v>-0.15704752353365162</v>
      </c>
      <c r="H350" s="18">
        <f t="shared" si="181"/>
        <v>0.8660254037844386</v>
      </c>
      <c r="I350" s="18">
        <f t="shared" si="175"/>
        <v>-0.3288689958942273</v>
      </c>
      <c r="J350" s="18">
        <f t="shared" si="182"/>
        <v>0.56961780992296196</v>
      </c>
      <c r="K350" s="18">
        <f t="shared" si="176"/>
        <v>163.34775102313273</v>
      </c>
      <c r="L350" s="18">
        <f t="shared" si="183"/>
        <v>282.92660407417685</v>
      </c>
      <c r="M350" s="24" t="str">
        <f t="shared" si="177"/>
        <v>blue</v>
      </c>
      <c r="N350" s="18">
        <f t="shared" si="185"/>
        <v>0</v>
      </c>
      <c r="O350" s="18">
        <f t="shared" si="178"/>
        <v>0.8660254037844386</v>
      </c>
      <c r="P350" s="6">
        <f t="shared" si="179"/>
        <v>300.10000000000002</v>
      </c>
      <c r="Q350" s="21" t="str">
        <f t="shared" si="180"/>
        <v>-</v>
      </c>
    </row>
    <row r="351" spans="1:17" x14ac:dyDescent="0.25">
      <c r="A351" s="6">
        <v>340</v>
      </c>
      <c r="B351" s="18">
        <f t="shared" ref="B351:B414" si="186">(O350-F350)/(E350-N350)</f>
        <v>-0.15704752353365162</v>
      </c>
      <c r="C351" s="18">
        <f t="shared" ref="C351:C414" si="187">N350*B351+O350</f>
        <v>0.8660254037844386</v>
      </c>
      <c r="D351" s="6">
        <f t="shared" ref="D351:D414" si="188">IF(P350&lt;0,P350+360,P350)</f>
        <v>300.10000000000002</v>
      </c>
      <c r="E351" s="18">
        <f t="shared" si="184"/>
        <v>-1.7250905244220647</v>
      </c>
      <c r="F351" s="18">
        <f t="shared" ref="F351:F414" si="189">C351-E351*B351</f>
        <v>0.59510420905258499</v>
      </c>
      <c r="G351" s="18">
        <f t="shared" ref="G351:G414" si="190">($D$4-F351)/(E351-$C$4)</f>
        <v>-0.15704752353365162</v>
      </c>
      <c r="H351" s="18">
        <f t="shared" si="181"/>
        <v>0.8660254037844386</v>
      </c>
      <c r="I351" s="18">
        <f t="shared" ref="I351:I414" si="191">($D$5-F351)/(E351-$C$5)</f>
        <v>-85.500000000021927</v>
      </c>
      <c r="J351" s="18">
        <f t="shared" si="182"/>
        <v>148.09034404717693</v>
      </c>
      <c r="K351" s="18">
        <f t="shared" ref="K351:K414" si="192">($D$6-F351)/(E351-$C$6)</f>
        <v>0.17213765707110071</v>
      </c>
      <c r="L351" s="18">
        <f t="shared" si="183"/>
        <v>0.29815116794301433</v>
      </c>
      <c r="M351" s="24" t="str">
        <f t="shared" ref="M351:M414" si="193">IF(M350="blue",
                       IF(AND(J351&gt;0,I351&gt;-0.5),"black","red"),
                       IF(M350="black",
                                    IF(ABS(G351)&gt;0.5,"red","blue"),
                                   IF(M350="red",
                                          IF(ABS(G351)&gt;0.5,"black","blue"),
                                          "error")))</f>
        <v>red</v>
      </c>
      <c r="N351" s="18">
        <f t="shared" si="185"/>
        <v>1.7320508075688767</v>
      </c>
      <c r="O351" s="18">
        <f t="shared" ref="O351:O414" si="194">VLOOKUP(M351,$B$4:$D$6,3,FALSE)</f>
        <v>0</v>
      </c>
      <c r="P351" s="6">
        <f t="shared" ref="P351:P414" si="195">IF(M351="blue",360-D351,IF(M351="black",240-D351,IF(M351="red",120-D351,"error")))</f>
        <v>-180.10000000000002</v>
      </c>
      <c r="Q351" s="21" t="str">
        <f t="shared" ref="Q351:Q414" si="196">IF(ABS(B351)&lt;$R$9,2*(A351)-1,"-")</f>
        <v>-</v>
      </c>
    </row>
    <row r="352" spans="1:17" x14ac:dyDescent="0.25">
      <c r="A352" s="6">
        <v>341</v>
      </c>
      <c r="B352" s="18">
        <f t="shared" si="186"/>
        <v>0.17213765707110071</v>
      </c>
      <c r="C352" s="18">
        <f t="shared" si="187"/>
        <v>0.29815116794301433</v>
      </c>
      <c r="D352" s="6">
        <f t="shared" si="188"/>
        <v>179.89999999999998</v>
      </c>
      <c r="E352" s="18">
        <f t="shared" si="184"/>
        <v>-1.7453310241892584E-3</v>
      </c>
      <c r="F352" s="18">
        <f t="shared" si="189"/>
        <v>0.29845160513633179</v>
      </c>
      <c r="G352" s="18">
        <f t="shared" si="190"/>
        <v>-325.19550204624159</v>
      </c>
      <c r="H352" s="18">
        <f t="shared" si="181"/>
        <v>0.8660254037844386</v>
      </c>
      <c r="I352" s="18">
        <f t="shared" si="191"/>
        <v>-0.17248492198748691</v>
      </c>
      <c r="J352" s="18">
        <f t="shared" si="182"/>
        <v>0.29875264842188143</v>
      </c>
      <c r="K352" s="18">
        <f t="shared" si="192"/>
        <v>0.17213765707110071</v>
      </c>
      <c r="L352" s="18">
        <f t="shared" si="183"/>
        <v>0.29815116794301433</v>
      </c>
      <c r="M352" s="24" t="str">
        <f t="shared" si="193"/>
        <v>black</v>
      </c>
      <c r="N352" s="18">
        <f t="shared" si="185"/>
        <v>-1.7320508075688767</v>
      </c>
      <c r="O352" s="18">
        <f t="shared" si="194"/>
        <v>0</v>
      </c>
      <c r="P352" s="6">
        <f t="shared" si="195"/>
        <v>60.100000000000023</v>
      </c>
      <c r="Q352" s="21" t="str">
        <f t="shared" si="196"/>
        <v>-</v>
      </c>
    </row>
    <row r="353" spans="1:17" x14ac:dyDescent="0.25">
      <c r="A353" s="6">
        <v>342</v>
      </c>
      <c r="B353" s="18">
        <f t="shared" si="186"/>
        <v>-0.17248492198748691</v>
      </c>
      <c r="C353" s="18">
        <f t="shared" si="187"/>
        <v>0.29875264842188143</v>
      </c>
      <c r="D353" s="6">
        <f t="shared" si="188"/>
        <v>60.100000000000023</v>
      </c>
      <c r="E353" s="18">
        <f t="shared" si="184"/>
        <v>1.7390533002149779</v>
      </c>
      <c r="F353" s="18">
        <f t="shared" si="189"/>
        <v>0.59871312124154352</v>
      </c>
      <c r="G353" s="18">
        <f t="shared" si="190"/>
        <v>0.15371137992714226</v>
      </c>
      <c r="H353" s="18">
        <f t="shared" si="181"/>
        <v>0.8660254037844386</v>
      </c>
      <c r="I353" s="18">
        <f t="shared" si="191"/>
        <v>-0.17248492198748691</v>
      </c>
      <c r="J353" s="18">
        <f t="shared" si="182"/>
        <v>0.29875264842188143</v>
      </c>
      <c r="K353" s="18">
        <f t="shared" si="192"/>
        <v>-85.499999999984425</v>
      </c>
      <c r="L353" s="18">
        <f t="shared" si="183"/>
        <v>-148.09034404711198</v>
      </c>
      <c r="M353" s="24" t="str">
        <f t="shared" si="193"/>
        <v>blue</v>
      </c>
      <c r="N353" s="18">
        <f t="shared" si="185"/>
        <v>0</v>
      </c>
      <c r="O353" s="18">
        <f t="shared" si="194"/>
        <v>0.8660254037844386</v>
      </c>
      <c r="P353" s="6">
        <f t="shared" si="195"/>
        <v>299.89999999999998</v>
      </c>
      <c r="Q353" s="21" t="str">
        <f t="shared" si="196"/>
        <v>-</v>
      </c>
    </row>
    <row r="354" spans="1:17" x14ac:dyDescent="0.25">
      <c r="A354" s="6">
        <v>343</v>
      </c>
      <c r="B354" s="18">
        <f t="shared" si="186"/>
        <v>0.15371137992714226</v>
      </c>
      <c r="C354" s="18">
        <f t="shared" si="187"/>
        <v>0.8660254037844386</v>
      </c>
      <c r="D354" s="6">
        <f t="shared" si="188"/>
        <v>299.89999999999998</v>
      </c>
      <c r="E354" s="18">
        <f t="shared" si="184"/>
        <v>-1.7390533002149788</v>
      </c>
      <c r="F354" s="18">
        <f t="shared" si="189"/>
        <v>1.1333376863273337</v>
      </c>
      <c r="G354" s="18">
        <f t="shared" si="190"/>
        <v>0.15371137992714218</v>
      </c>
      <c r="H354" s="18">
        <f t="shared" si="181"/>
        <v>0.8660254037844386</v>
      </c>
      <c r="I354" s="18">
        <f t="shared" si="191"/>
        <v>161.84775102308777</v>
      </c>
      <c r="J354" s="18">
        <f t="shared" si="182"/>
        <v>-280.32852786274566</v>
      </c>
      <c r="K354" s="18">
        <f t="shared" si="192"/>
        <v>0.32650639425820016</v>
      </c>
      <c r="L354" s="18">
        <f t="shared" si="183"/>
        <v>0.56552566385131764</v>
      </c>
      <c r="M354" s="24" t="str">
        <f t="shared" si="193"/>
        <v>red</v>
      </c>
      <c r="N354" s="18">
        <f t="shared" si="185"/>
        <v>1.7320508075688767</v>
      </c>
      <c r="O354" s="18">
        <f t="shared" si="194"/>
        <v>0</v>
      </c>
      <c r="P354" s="6">
        <f t="shared" si="195"/>
        <v>-179.89999999999998</v>
      </c>
      <c r="Q354" s="21" t="str">
        <f t="shared" si="196"/>
        <v>-</v>
      </c>
    </row>
    <row r="355" spans="1:17" x14ac:dyDescent="0.25">
      <c r="A355" s="6">
        <v>344</v>
      </c>
      <c r="B355" s="18">
        <f t="shared" si="186"/>
        <v>0.32650639425820016</v>
      </c>
      <c r="C355" s="18">
        <f t="shared" si="187"/>
        <v>0.56552566385131764</v>
      </c>
      <c r="D355" s="6">
        <f t="shared" si="188"/>
        <v>180.10000000000002</v>
      </c>
      <c r="E355" s="18">
        <f t="shared" si="184"/>
        <v>1.7453310241890133E-3</v>
      </c>
      <c r="F355" s="18">
        <f t="shared" si="189"/>
        <v>0.56495580211182272</v>
      </c>
      <c r="G355" s="18">
        <f t="shared" si="190"/>
        <v>172.50000000000634</v>
      </c>
      <c r="H355" s="18">
        <f t="shared" si="181"/>
        <v>0.8660254037844386</v>
      </c>
      <c r="I355" s="18">
        <f t="shared" si="191"/>
        <v>-0.32584903699824297</v>
      </c>
      <c r="J355" s="18">
        <f t="shared" si="182"/>
        <v>0.56438708767834755</v>
      </c>
      <c r="K355" s="18">
        <f t="shared" si="192"/>
        <v>0.32650639425820016</v>
      </c>
      <c r="L355" s="18">
        <f t="shared" si="183"/>
        <v>0.56552566385131764</v>
      </c>
      <c r="M355" s="24" t="str">
        <f t="shared" si="193"/>
        <v>black</v>
      </c>
      <c r="N355" s="18">
        <f t="shared" si="185"/>
        <v>-1.7320508075688767</v>
      </c>
      <c r="O355" s="18">
        <f t="shared" si="194"/>
        <v>0</v>
      </c>
      <c r="P355" s="6">
        <f t="shared" si="195"/>
        <v>59.899999999999977</v>
      </c>
      <c r="Q355" s="21" t="str">
        <f t="shared" si="196"/>
        <v>-</v>
      </c>
    </row>
    <row r="356" spans="1:17" x14ac:dyDescent="0.25">
      <c r="A356" s="6">
        <v>345</v>
      </c>
      <c r="B356" s="18">
        <f t="shared" si="186"/>
        <v>-0.32584903699824297</v>
      </c>
      <c r="C356" s="18">
        <f t="shared" si="187"/>
        <v>0.56438708767834755</v>
      </c>
      <c r="D356" s="6">
        <f t="shared" si="188"/>
        <v>59.899999999999977</v>
      </c>
      <c r="E356" s="18">
        <f t="shared" si="184"/>
        <v>1.7250905244220627</v>
      </c>
      <c r="F356" s="18">
        <f t="shared" si="189"/>
        <v>1.1265061737960707</v>
      </c>
      <c r="G356" s="18">
        <f t="shared" si="190"/>
        <v>-0.15099542100777461</v>
      </c>
      <c r="H356" s="18">
        <f t="shared" si="181"/>
        <v>0.8660254037844386</v>
      </c>
      <c r="I356" s="18">
        <f t="shared" si="191"/>
        <v>-0.32584903699824297</v>
      </c>
      <c r="J356" s="18">
        <f t="shared" si="182"/>
        <v>0.56438708767834755</v>
      </c>
      <c r="K356" s="18">
        <f t="shared" si="192"/>
        <v>161.8477510231327</v>
      </c>
      <c r="L356" s="18">
        <f t="shared" si="183"/>
        <v>280.32852786282348</v>
      </c>
      <c r="M356" s="24" t="str">
        <f t="shared" si="193"/>
        <v>blue</v>
      </c>
      <c r="N356" s="18">
        <f t="shared" si="185"/>
        <v>0</v>
      </c>
      <c r="O356" s="18">
        <f t="shared" si="194"/>
        <v>0.8660254037844386</v>
      </c>
      <c r="P356" s="6">
        <f t="shared" si="195"/>
        <v>300.10000000000002</v>
      </c>
      <c r="Q356" s="21" t="str">
        <f t="shared" si="196"/>
        <v>-</v>
      </c>
    </row>
    <row r="357" spans="1:17" x14ac:dyDescent="0.25">
      <c r="A357" s="6">
        <v>346</v>
      </c>
      <c r="B357" s="18">
        <f t="shared" si="186"/>
        <v>-0.15099542100777461</v>
      </c>
      <c r="C357" s="18">
        <f t="shared" si="187"/>
        <v>0.8660254037844386</v>
      </c>
      <c r="D357" s="6">
        <f t="shared" si="188"/>
        <v>300.10000000000002</v>
      </c>
      <c r="E357" s="18">
        <f t="shared" si="184"/>
        <v>-1.7250905244220647</v>
      </c>
      <c r="F357" s="18">
        <f t="shared" si="189"/>
        <v>0.60554463377280632</v>
      </c>
      <c r="G357" s="18">
        <f t="shared" si="190"/>
        <v>-0.15099542100777458</v>
      </c>
      <c r="H357" s="18">
        <f t="shared" si="181"/>
        <v>0.8660254037844386</v>
      </c>
      <c r="I357" s="18">
        <f t="shared" si="191"/>
        <v>-87.000000000022396</v>
      </c>
      <c r="J357" s="18">
        <f t="shared" si="182"/>
        <v>150.68842025853107</v>
      </c>
      <c r="K357" s="18">
        <f t="shared" si="192"/>
        <v>0.1751576159670851</v>
      </c>
      <c r="L357" s="18">
        <f t="shared" si="183"/>
        <v>0.3033818901876289</v>
      </c>
      <c r="M357" s="24" t="str">
        <f t="shared" si="193"/>
        <v>red</v>
      </c>
      <c r="N357" s="18">
        <f t="shared" si="185"/>
        <v>1.7320508075688767</v>
      </c>
      <c r="O357" s="18">
        <f t="shared" si="194"/>
        <v>0</v>
      </c>
      <c r="P357" s="6">
        <f t="shared" si="195"/>
        <v>-180.10000000000002</v>
      </c>
      <c r="Q357" s="21" t="str">
        <f t="shared" si="196"/>
        <v>-</v>
      </c>
    </row>
    <row r="358" spans="1:17" x14ac:dyDescent="0.25">
      <c r="A358" s="6">
        <v>347</v>
      </c>
      <c r="B358" s="18">
        <f t="shared" si="186"/>
        <v>0.1751576159670851</v>
      </c>
      <c r="C358" s="18">
        <f t="shared" si="187"/>
        <v>0.3033818901876289</v>
      </c>
      <c r="D358" s="6">
        <f t="shared" si="188"/>
        <v>179.89999999999998</v>
      </c>
      <c r="E358" s="18">
        <f t="shared" si="184"/>
        <v>-1.7453310241892584E-3</v>
      </c>
      <c r="F358" s="18">
        <f t="shared" si="189"/>
        <v>0.30368759820889929</v>
      </c>
      <c r="G358" s="18">
        <f t="shared" si="190"/>
        <v>-322.19550204624164</v>
      </c>
      <c r="H358" s="18">
        <f t="shared" si="181"/>
        <v>0.8660254037844386</v>
      </c>
      <c r="I358" s="18">
        <f t="shared" si="191"/>
        <v>-0.17551097325042544</v>
      </c>
      <c r="J358" s="18">
        <f t="shared" si="182"/>
        <v>0.30399392295559891</v>
      </c>
      <c r="K358" s="18">
        <f t="shared" si="192"/>
        <v>0.1751576159670851</v>
      </c>
      <c r="L358" s="18">
        <f t="shared" si="183"/>
        <v>0.3033818901876289</v>
      </c>
      <c r="M358" s="24" t="str">
        <f t="shared" si="193"/>
        <v>black</v>
      </c>
      <c r="N358" s="18">
        <f t="shared" si="185"/>
        <v>-1.7320508075688767</v>
      </c>
      <c r="O358" s="18">
        <f t="shared" si="194"/>
        <v>0</v>
      </c>
      <c r="P358" s="6">
        <f t="shared" si="195"/>
        <v>60.100000000000023</v>
      </c>
      <c r="Q358" s="21" t="str">
        <f t="shared" si="196"/>
        <v>-</v>
      </c>
    </row>
    <row r="359" spans="1:17" x14ac:dyDescent="0.25">
      <c r="A359" s="6">
        <v>348</v>
      </c>
      <c r="B359" s="18">
        <f t="shared" si="186"/>
        <v>-0.17551097325042544</v>
      </c>
      <c r="C359" s="18">
        <f t="shared" si="187"/>
        <v>0.30399392295559891</v>
      </c>
      <c r="D359" s="6">
        <f t="shared" si="188"/>
        <v>60.100000000000023</v>
      </c>
      <c r="E359" s="18">
        <f t="shared" si="184"/>
        <v>1.7390533002149779</v>
      </c>
      <c r="F359" s="18">
        <f t="shared" si="189"/>
        <v>0.60921686021069399</v>
      </c>
      <c r="G359" s="18">
        <f t="shared" si="190"/>
        <v>0.14767146213517349</v>
      </c>
      <c r="H359" s="18">
        <f t="shared" si="181"/>
        <v>0.8660254037844386</v>
      </c>
      <c r="I359" s="18">
        <f t="shared" si="191"/>
        <v>-0.17551097325042544</v>
      </c>
      <c r="J359" s="18">
        <f t="shared" si="182"/>
        <v>0.30399392295559891</v>
      </c>
      <c r="K359" s="18">
        <f t="shared" si="192"/>
        <v>-86.99999999998424</v>
      </c>
      <c r="L359" s="18">
        <f t="shared" si="183"/>
        <v>-150.68842025846499</v>
      </c>
      <c r="M359" s="24" t="str">
        <f t="shared" si="193"/>
        <v>blue</v>
      </c>
      <c r="N359" s="18">
        <f t="shared" si="185"/>
        <v>0</v>
      </c>
      <c r="O359" s="18">
        <f t="shared" si="194"/>
        <v>0.8660254037844386</v>
      </c>
      <c r="P359" s="6">
        <f t="shared" si="195"/>
        <v>299.89999999999998</v>
      </c>
      <c r="Q359" s="21" t="str">
        <f t="shared" si="196"/>
        <v>-</v>
      </c>
    </row>
    <row r="360" spans="1:17" x14ac:dyDescent="0.25">
      <c r="A360" s="6">
        <v>349</v>
      </c>
      <c r="B360" s="18">
        <f t="shared" si="186"/>
        <v>0.14767146213517349</v>
      </c>
      <c r="C360" s="18">
        <f t="shared" si="187"/>
        <v>0.8660254037844386</v>
      </c>
      <c r="D360" s="6">
        <f t="shared" si="188"/>
        <v>299.89999999999998</v>
      </c>
      <c r="E360" s="18">
        <f t="shared" si="184"/>
        <v>-1.7390533002149788</v>
      </c>
      <c r="F360" s="18">
        <f t="shared" si="189"/>
        <v>1.1228339473581834</v>
      </c>
      <c r="G360" s="18">
        <f t="shared" si="190"/>
        <v>0.14767146213517354</v>
      </c>
      <c r="H360" s="18">
        <f t="shared" si="181"/>
        <v>0.8660254037844386</v>
      </c>
      <c r="I360" s="18">
        <f t="shared" si="191"/>
        <v>160.34775102308816</v>
      </c>
      <c r="J360" s="18">
        <f t="shared" si="182"/>
        <v>-277.73045165139303</v>
      </c>
      <c r="K360" s="18">
        <f t="shared" si="192"/>
        <v>0.32348034299526168</v>
      </c>
      <c r="L360" s="18">
        <f t="shared" si="183"/>
        <v>0.56028438931760027</v>
      </c>
      <c r="M360" s="24" t="str">
        <f t="shared" si="193"/>
        <v>red</v>
      </c>
      <c r="N360" s="18">
        <f t="shared" si="185"/>
        <v>1.7320508075688767</v>
      </c>
      <c r="O360" s="18">
        <f t="shared" si="194"/>
        <v>0</v>
      </c>
      <c r="P360" s="6">
        <f t="shared" si="195"/>
        <v>-179.89999999999998</v>
      </c>
      <c r="Q360" s="21" t="str">
        <f t="shared" si="196"/>
        <v>-</v>
      </c>
    </row>
    <row r="361" spans="1:17" x14ac:dyDescent="0.25">
      <c r="A361" s="6">
        <v>350</v>
      </c>
      <c r="B361" s="18">
        <f t="shared" si="186"/>
        <v>0.32348034299526168</v>
      </c>
      <c r="C361" s="18">
        <f t="shared" si="187"/>
        <v>0.56028438931760027</v>
      </c>
      <c r="D361" s="6">
        <f t="shared" si="188"/>
        <v>180.10000000000002</v>
      </c>
      <c r="E361" s="18">
        <f t="shared" si="184"/>
        <v>1.7453310241890133E-3</v>
      </c>
      <c r="F361" s="18">
        <f t="shared" si="189"/>
        <v>0.55971980903925533</v>
      </c>
      <c r="G361" s="18">
        <f t="shared" si="190"/>
        <v>175.50000000000654</v>
      </c>
      <c r="H361" s="18">
        <f t="shared" si="181"/>
        <v>0.8660254037844386</v>
      </c>
      <c r="I361" s="18">
        <f t="shared" si="191"/>
        <v>-0.32282907810225869</v>
      </c>
      <c r="J361" s="18">
        <f t="shared" si="182"/>
        <v>0.55915636543373315</v>
      </c>
      <c r="K361" s="18">
        <f t="shared" si="192"/>
        <v>0.32348034299526168</v>
      </c>
      <c r="L361" s="18">
        <f t="shared" si="183"/>
        <v>0.56028438931760027</v>
      </c>
      <c r="M361" s="24" t="str">
        <f t="shared" si="193"/>
        <v>black</v>
      </c>
      <c r="N361" s="18">
        <f t="shared" si="185"/>
        <v>-1.7320508075688767</v>
      </c>
      <c r="O361" s="18">
        <f t="shared" si="194"/>
        <v>0</v>
      </c>
      <c r="P361" s="6">
        <f t="shared" si="195"/>
        <v>59.899999999999977</v>
      </c>
      <c r="Q361" s="21" t="str">
        <f t="shared" si="196"/>
        <v>-</v>
      </c>
    </row>
    <row r="362" spans="1:17" x14ac:dyDescent="0.25">
      <c r="A362" s="6">
        <v>351</v>
      </c>
      <c r="B362" s="18">
        <f t="shared" si="186"/>
        <v>-0.32282907810225869</v>
      </c>
      <c r="C362" s="18">
        <f t="shared" si="187"/>
        <v>0.55915636543373315</v>
      </c>
      <c r="D362" s="6">
        <f t="shared" si="188"/>
        <v>59.899999999999977</v>
      </c>
      <c r="E362" s="18">
        <f t="shared" si="184"/>
        <v>1.7250905244220627</v>
      </c>
      <c r="F362" s="18">
        <f t="shared" si="189"/>
        <v>1.1160657490758497</v>
      </c>
      <c r="G362" s="18">
        <f t="shared" si="190"/>
        <v>-0.14494331848189776</v>
      </c>
      <c r="H362" s="18">
        <f t="shared" si="181"/>
        <v>0.8660254037844386</v>
      </c>
      <c r="I362" s="18">
        <f t="shared" si="191"/>
        <v>-0.32282907810225869</v>
      </c>
      <c r="J362" s="18">
        <f t="shared" si="182"/>
        <v>0.55915636543373315</v>
      </c>
      <c r="K362" s="18">
        <f t="shared" si="192"/>
        <v>160.34775102313273</v>
      </c>
      <c r="L362" s="18">
        <f t="shared" si="183"/>
        <v>277.73045165147022</v>
      </c>
      <c r="M362" s="24" t="str">
        <f t="shared" si="193"/>
        <v>blue</v>
      </c>
      <c r="N362" s="18">
        <f t="shared" si="185"/>
        <v>0</v>
      </c>
      <c r="O362" s="18">
        <f t="shared" si="194"/>
        <v>0.8660254037844386</v>
      </c>
      <c r="P362" s="6">
        <f t="shared" si="195"/>
        <v>300.10000000000002</v>
      </c>
      <c r="Q362" s="21" t="str">
        <f t="shared" si="196"/>
        <v>-</v>
      </c>
    </row>
    <row r="363" spans="1:17" x14ac:dyDescent="0.25">
      <c r="A363" s="6">
        <v>352</v>
      </c>
      <c r="B363" s="18">
        <f t="shared" si="186"/>
        <v>-0.14494331848189776</v>
      </c>
      <c r="C363" s="18">
        <f t="shared" si="187"/>
        <v>0.8660254037844386</v>
      </c>
      <c r="D363" s="6">
        <f t="shared" si="188"/>
        <v>300.10000000000002</v>
      </c>
      <c r="E363" s="18">
        <f t="shared" si="184"/>
        <v>-1.7250905244220647</v>
      </c>
      <c r="F363" s="18">
        <f t="shared" si="189"/>
        <v>0.61598505849302732</v>
      </c>
      <c r="G363" s="18">
        <f t="shared" si="190"/>
        <v>-0.14494331848189773</v>
      </c>
      <c r="H363" s="18">
        <f t="shared" si="181"/>
        <v>0.8660254037844386</v>
      </c>
      <c r="I363" s="18">
        <f t="shared" si="191"/>
        <v>-88.500000000022808</v>
      </c>
      <c r="J363" s="18">
        <f t="shared" si="182"/>
        <v>153.28649646988509</v>
      </c>
      <c r="K363" s="18">
        <f t="shared" si="192"/>
        <v>0.17817757486306937</v>
      </c>
      <c r="L363" s="18">
        <f t="shared" si="183"/>
        <v>0.30861261243224331</v>
      </c>
      <c r="M363" s="24" t="str">
        <f t="shared" si="193"/>
        <v>red</v>
      </c>
      <c r="N363" s="18">
        <f t="shared" si="185"/>
        <v>1.7320508075688767</v>
      </c>
      <c r="O363" s="18">
        <f t="shared" si="194"/>
        <v>0</v>
      </c>
      <c r="P363" s="6">
        <f t="shared" si="195"/>
        <v>-180.10000000000002</v>
      </c>
      <c r="Q363" s="21" t="str">
        <f t="shared" si="196"/>
        <v>-</v>
      </c>
    </row>
    <row r="364" spans="1:17" x14ac:dyDescent="0.25">
      <c r="A364" s="6">
        <v>353</v>
      </c>
      <c r="B364" s="18">
        <f t="shared" si="186"/>
        <v>0.17817757486306937</v>
      </c>
      <c r="C364" s="18">
        <f t="shared" si="187"/>
        <v>0.30861261243224331</v>
      </c>
      <c r="D364" s="6">
        <f t="shared" si="188"/>
        <v>179.89999999999998</v>
      </c>
      <c r="E364" s="18">
        <f t="shared" si="184"/>
        <v>-1.7453310241892584E-3</v>
      </c>
      <c r="F364" s="18">
        <f t="shared" si="189"/>
        <v>0.30892359128146663</v>
      </c>
      <c r="G364" s="18">
        <f t="shared" si="190"/>
        <v>-319.19550204624193</v>
      </c>
      <c r="H364" s="18">
        <f t="shared" si="181"/>
        <v>0.8660254037844386</v>
      </c>
      <c r="I364" s="18">
        <f t="shared" si="191"/>
        <v>-0.17853702451336387</v>
      </c>
      <c r="J364" s="18">
        <f t="shared" si="182"/>
        <v>0.30923519748931622</v>
      </c>
      <c r="K364" s="18">
        <f t="shared" si="192"/>
        <v>0.17817757486306937</v>
      </c>
      <c r="L364" s="18">
        <f t="shared" si="183"/>
        <v>0.30861261243224331</v>
      </c>
      <c r="M364" s="24" t="str">
        <f t="shared" si="193"/>
        <v>black</v>
      </c>
      <c r="N364" s="18">
        <f t="shared" si="185"/>
        <v>-1.7320508075688767</v>
      </c>
      <c r="O364" s="18">
        <f t="shared" si="194"/>
        <v>0</v>
      </c>
      <c r="P364" s="6">
        <f t="shared" si="195"/>
        <v>60.100000000000023</v>
      </c>
      <c r="Q364" s="21" t="str">
        <f t="shared" si="196"/>
        <v>-</v>
      </c>
    </row>
    <row r="365" spans="1:17" x14ac:dyDescent="0.25">
      <c r="A365" s="6">
        <v>354</v>
      </c>
      <c r="B365" s="18">
        <f t="shared" si="186"/>
        <v>-0.17853702451336387</v>
      </c>
      <c r="C365" s="18">
        <f t="shared" si="187"/>
        <v>0.30923519748931622</v>
      </c>
      <c r="D365" s="6">
        <f t="shared" si="188"/>
        <v>60.100000000000023</v>
      </c>
      <c r="E365" s="18">
        <f t="shared" si="184"/>
        <v>1.7390533002149779</v>
      </c>
      <c r="F365" s="18">
        <f t="shared" si="189"/>
        <v>0.61972059917984401</v>
      </c>
      <c r="G365" s="18">
        <f t="shared" si="190"/>
        <v>0.14163154434320496</v>
      </c>
      <c r="H365" s="18">
        <f t="shared" si="181"/>
        <v>0.8660254037844386</v>
      </c>
      <c r="I365" s="18">
        <f t="shared" si="191"/>
        <v>-0.17853702451336384</v>
      </c>
      <c r="J365" s="18">
        <f t="shared" si="182"/>
        <v>0.30923519748931616</v>
      </c>
      <c r="K365" s="18">
        <f t="shared" si="192"/>
        <v>-88.499999999983984</v>
      </c>
      <c r="L365" s="18">
        <f t="shared" si="183"/>
        <v>-153.28649646981785</v>
      </c>
      <c r="M365" s="24" t="str">
        <f t="shared" si="193"/>
        <v>blue</v>
      </c>
      <c r="N365" s="18">
        <f t="shared" si="185"/>
        <v>0</v>
      </c>
      <c r="O365" s="18">
        <f t="shared" si="194"/>
        <v>0.8660254037844386</v>
      </c>
      <c r="P365" s="6">
        <f t="shared" si="195"/>
        <v>299.89999999999998</v>
      </c>
      <c r="Q365" s="21" t="str">
        <f t="shared" si="196"/>
        <v>-</v>
      </c>
    </row>
    <row r="366" spans="1:17" x14ac:dyDescent="0.25">
      <c r="A366" s="6">
        <v>355</v>
      </c>
      <c r="B366" s="18">
        <f t="shared" si="186"/>
        <v>0.14163154434320496</v>
      </c>
      <c r="C366" s="18">
        <f t="shared" si="187"/>
        <v>0.8660254037844386</v>
      </c>
      <c r="D366" s="6">
        <f t="shared" si="188"/>
        <v>299.89999999999998</v>
      </c>
      <c r="E366" s="18">
        <f t="shared" si="184"/>
        <v>-1.7390533002149788</v>
      </c>
      <c r="F366" s="18">
        <f t="shared" si="189"/>
        <v>1.1123302083890332</v>
      </c>
      <c r="G366" s="18">
        <f t="shared" si="190"/>
        <v>0.14163154434320488</v>
      </c>
      <c r="H366" s="18">
        <f t="shared" si="181"/>
        <v>0.8660254037844386</v>
      </c>
      <c r="I366" s="18">
        <f t="shared" si="191"/>
        <v>158.84775102308859</v>
      </c>
      <c r="J366" s="18">
        <f t="shared" si="182"/>
        <v>-275.13237544004045</v>
      </c>
      <c r="K366" s="18">
        <f t="shared" si="192"/>
        <v>0.3204542917323232</v>
      </c>
      <c r="L366" s="18">
        <f t="shared" si="183"/>
        <v>0.5550431147838828</v>
      </c>
      <c r="M366" s="24" t="str">
        <f t="shared" si="193"/>
        <v>red</v>
      </c>
      <c r="N366" s="18">
        <f t="shared" si="185"/>
        <v>1.7320508075688767</v>
      </c>
      <c r="O366" s="18">
        <f t="shared" si="194"/>
        <v>0</v>
      </c>
      <c r="P366" s="6">
        <f t="shared" si="195"/>
        <v>-179.89999999999998</v>
      </c>
      <c r="Q366" s="21" t="str">
        <f t="shared" si="196"/>
        <v>-</v>
      </c>
    </row>
    <row r="367" spans="1:17" x14ac:dyDescent="0.25">
      <c r="A367" s="6">
        <v>356</v>
      </c>
      <c r="B367" s="18">
        <f t="shared" si="186"/>
        <v>0.3204542917323232</v>
      </c>
      <c r="C367" s="18">
        <f t="shared" si="187"/>
        <v>0.5550431147838828</v>
      </c>
      <c r="D367" s="6">
        <f t="shared" si="188"/>
        <v>180.10000000000002</v>
      </c>
      <c r="E367" s="18">
        <f t="shared" si="184"/>
        <v>1.7453310241890133E-3</v>
      </c>
      <c r="F367" s="18">
        <f t="shared" si="189"/>
        <v>0.55448381596668783</v>
      </c>
      <c r="G367" s="18">
        <f t="shared" si="190"/>
        <v>178.50000000000682</v>
      </c>
      <c r="H367" s="18">
        <f t="shared" si="181"/>
        <v>0.8660254037844386</v>
      </c>
      <c r="I367" s="18">
        <f t="shared" si="191"/>
        <v>-0.31980911920627431</v>
      </c>
      <c r="J367" s="18">
        <f t="shared" si="182"/>
        <v>0.55392564318911863</v>
      </c>
      <c r="K367" s="18">
        <f t="shared" si="192"/>
        <v>0.3204542917323232</v>
      </c>
      <c r="L367" s="18">
        <f t="shared" si="183"/>
        <v>0.5550431147838828</v>
      </c>
      <c r="M367" s="24" t="str">
        <f t="shared" si="193"/>
        <v>black</v>
      </c>
      <c r="N367" s="18">
        <f t="shared" si="185"/>
        <v>-1.7320508075688767</v>
      </c>
      <c r="O367" s="18">
        <f t="shared" si="194"/>
        <v>0</v>
      </c>
      <c r="P367" s="6">
        <f t="shared" si="195"/>
        <v>59.899999999999977</v>
      </c>
      <c r="Q367" s="21" t="str">
        <f t="shared" si="196"/>
        <v>-</v>
      </c>
    </row>
    <row r="368" spans="1:17" x14ac:dyDescent="0.25">
      <c r="A368" s="6">
        <v>357</v>
      </c>
      <c r="B368" s="18">
        <f t="shared" si="186"/>
        <v>-0.31980911920627431</v>
      </c>
      <c r="C368" s="18">
        <f t="shared" si="187"/>
        <v>0.55392564318911863</v>
      </c>
      <c r="D368" s="6">
        <f t="shared" si="188"/>
        <v>59.899999999999977</v>
      </c>
      <c r="E368" s="18">
        <f t="shared" si="184"/>
        <v>1.7250905244220627</v>
      </c>
      <c r="F368" s="18">
        <f t="shared" si="189"/>
        <v>1.1056253243556284</v>
      </c>
      <c r="G368" s="18">
        <f t="shared" si="190"/>
        <v>-0.13889121595602077</v>
      </c>
      <c r="H368" s="18">
        <f t="shared" si="181"/>
        <v>0.8660254037844386</v>
      </c>
      <c r="I368" s="18">
        <f t="shared" si="191"/>
        <v>-0.31980911920627431</v>
      </c>
      <c r="J368" s="18">
        <f t="shared" si="182"/>
        <v>0.55392564318911863</v>
      </c>
      <c r="K368" s="18">
        <f t="shared" si="192"/>
        <v>158.8477510231327</v>
      </c>
      <c r="L368" s="18">
        <f t="shared" si="183"/>
        <v>275.13237544011685</v>
      </c>
      <c r="M368" s="24" t="str">
        <f t="shared" si="193"/>
        <v>blue</v>
      </c>
      <c r="N368" s="18">
        <f t="shared" si="185"/>
        <v>0</v>
      </c>
      <c r="O368" s="18">
        <f t="shared" si="194"/>
        <v>0.8660254037844386</v>
      </c>
      <c r="P368" s="6">
        <f t="shared" si="195"/>
        <v>300.10000000000002</v>
      </c>
      <c r="Q368" s="21" t="str">
        <f t="shared" si="196"/>
        <v>-</v>
      </c>
    </row>
    <row r="369" spans="1:17" x14ac:dyDescent="0.25">
      <c r="A369" s="6">
        <v>358</v>
      </c>
      <c r="B369" s="18">
        <f t="shared" si="186"/>
        <v>-0.13889121595602077</v>
      </c>
      <c r="C369" s="18">
        <f t="shared" si="187"/>
        <v>0.8660254037844386</v>
      </c>
      <c r="D369" s="6">
        <f t="shared" si="188"/>
        <v>300.10000000000002</v>
      </c>
      <c r="E369" s="18">
        <f t="shared" si="184"/>
        <v>-1.7250905244220647</v>
      </c>
      <c r="F369" s="18">
        <f t="shared" si="189"/>
        <v>0.62642548321324854</v>
      </c>
      <c r="G369" s="18">
        <f t="shared" si="190"/>
        <v>-0.13889121595602075</v>
      </c>
      <c r="H369" s="18">
        <f t="shared" si="181"/>
        <v>0.8660254037844386</v>
      </c>
      <c r="I369" s="18">
        <f t="shared" si="191"/>
        <v>-90.000000000023263</v>
      </c>
      <c r="J369" s="18">
        <f t="shared" si="182"/>
        <v>155.88457268123921</v>
      </c>
      <c r="K369" s="18">
        <f t="shared" si="192"/>
        <v>0.1811975337590537</v>
      </c>
      <c r="L369" s="18">
        <f t="shared" si="183"/>
        <v>0.31384333467685777</v>
      </c>
      <c r="M369" s="24" t="str">
        <f t="shared" si="193"/>
        <v>red</v>
      </c>
      <c r="N369" s="18">
        <f t="shared" si="185"/>
        <v>1.7320508075688767</v>
      </c>
      <c r="O369" s="18">
        <f t="shared" si="194"/>
        <v>0</v>
      </c>
      <c r="P369" s="6">
        <f t="shared" si="195"/>
        <v>-180.10000000000002</v>
      </c>
      <c r="Q369" s="21" t="str">
        <f t="shared" si="196"/>
        <v>-</v>
      </c>
    </row>
    <row r="370" spans="1:17" x14ac:dyDescent="0.25">
      <c r="A370" s="6">
        <v>359</v>
      </c>
      <c r="B370" s="18">
        <f t="shared" si="186"/>
        <v>0.1811975337590537</v>
      </c>
      <c r="C370" s="18">
        <f t="shared" si="187"/>
        <v>0.31384333467685777</v>
      </c>
      <c r="D370" s="6">
        <f t="shared" si="188"/>
        <v>179.89999999999998</v>
      </c>
      <c r="E370" s="18">
        <f t="shared" si="184"/>
        <v>-1.7453310241892584E-3</v>
      </c>
      <c r="F370" s="18">
        <f t="shared" si="189"/>
        <v>0.31415958435403402</v>
      </c>
      <c r="G370" s="18">
        <f t="shared" si="190"/>
        <v>-316.19550204624215</v>
      </c>
      <c r="H370" s="18">
        <f t="shared" si="181"/>
        <v>0.8660254037844386</v>
      </c>
      <c r="I370" s="18">
        <f t="shared" si="191"/>
        <v>-0.18156307577630235</v>
      </c>
      <c r="J370" s="18">
        <f t="shared" si="182"/>
        <v>0.31447647202303364</v>
      </c>
      <c r="K370" s="18">
        <f t="shared" si="192"/>
        <v>0.1811975337590537</v>
      </c>
      <c r="L370" s="18">
        <f t="shared" si="183"/>
        <v>0.31384333467685777</v>
      </c>
      <c r="M370" s="24" t="str">
        <f t="shared" si="193"/>
        <v>black</v>
      </c>
      <c r="N370" s="18">
        <f t="shared" si="185"/>
        <v>-1.7320508075688767</v>
      </c>
      <c r="O370" s="18">
        <f t="shared" si="194"/>
        <v>0</v>
      </c>
      <c r="P370" s="6">
        <f t="shared" si="195"/>
        <v>60.100000000000023</v>
      </c>
      <c r="Q370" s="21" t="str">
        <f t="shared" si="196"/>
        <v>-</v>
      </c>
    </row>
    <row r="371" spans="1:17" x14ac:dyDescent="0.25">
      <c r="A371" s="6">
        <v>360</v>
      </c>
      <c r="B371" s="18">
        <f t="shared" si="186"/>
        <v>-0.18156307577630235</v>
      </c>
      <c r="C371" s="18">
        <f t="shared" si="187"/>
        <v>0.31447647202303364</v>
      </c>
      <c r="D371" s="6">
        <f t="shared" si="188"/>
        <v>60.100000000000023</v>
      </c>
      <c r="E371" s="18">
        <f t="shared" si="184"/>
        <v>1.7390533002149779</v>
      </c>
      <c r="F371" s="18">
        <f t="shared" si="189"/>
        <v>0.63022433814899437</v>
      </c>
      <c r="G371" s="18">
        <f t="shared" si="190"/>
        <v>0.13559162655123624</v>
      </c>
      <c r="H371" s="18">
        <f t="shared" si="181"/>
        <v>0.8660254037844386</v>
      </c>
      <c r="I371" s="18">
        <f t="shared" si="191"/>
        <v>-0.18156307577630235</v>
      </c>
      <c r="J371" s="18">
        <f t="shared" si="182"/>
        <v>0.31447647202303364</v>
      </c>
      <c r="K371" s="18">
        <f t="shared" si="192"/>
        <v>-89.999999999983785</v>
      </c>
      <c r="L371" s="18">
        <f t="shared" si="183"/>
        <v>-155.88457268117082</v>
      </c>
      <c r="M371" s="24" t="str">
        <f t="shared" si="193"/>
        <v>blue</v>
      </c>
      <c r="N371" s="18">
        <f t="shared" si="185"/>
        <v>0</v>
      </c>
      <c r="O371" s="18">
        <f t="shared" si="194"/>
        <v>0.8660254037844386</v>
      </c>
      <c r="P371" s="6">
        <f t="shared" si="195"/>
        <v>299.89999999999998</v>
      </c>
      <c r="Q371" s="21" t="str">
        <f t="shared" si="196"/>
        <v>-</v>
      </c>
    </row>
    <row r="372" spans="1:17" x14ac:dyDescent="0.25">
      <c r="A372" s="6">
        <v>361</v>
      </c>
      <c r="B372" s="18">
        <f t="shared" si="186"/>
        <v>0.13559162655123624</v>
      </c>
      <c r="C372" s="18">
        <f t="shared" si="187"/>
        <v>0.8660254037844386</v>
      </c>
      <c r="D372" s="6">
        <f t="shared" si="188"/>
        <v>299.89999999999998</v>
      </c>
      <c r="E372" s="18">
        <f t="shared" si="184"/>
        <v>-1.7390533002149788</v>
      </c>
      <c r="F372" s="18">
        <f t="shared" si="189"/>
        <v>1.1018264694198829</v>
      </c>
      <c r="G372" s="18">
        <f t="shared" si="190"/>
        <v>0.13559162655123624</v>
      </c>
      <c r="H372" s="18">
        <f t="shared" si="181"/>
        <v>0.8660254037844386</v>
      </c>
      <c r="I372" s="18">
        <f t="shared" si="191"/>
        <v>157.34775102308899</v>
      </c>
      <c r="J372" s="18">
        <f t="shared" si="182"/>
        <v>-272.53429922868781</v>
      </c>
      <c r="K372" s="18">
        <f t="shared" si="192"/>
        <v>0.31742824046938478</v>
      </c>
      <c r="L372" s="18">
        <f t="shared" si="183"/>
        <v>0.54980184025016554</v>
      </c>
      <c r="M372" s="24" t="str">
        <f t="shared" si="193"/>
        <v>red</v>
      </c>
      <c r="N372" s="18">
        <f t="shared" si="185"/>
        <v>1.7320508075688767</v>
      </c>
      <c r="O372" s="18">
        <f t="shared" si="194"/>
        <v>0</v>
      </c>
      <c r="P372" s="6">
        <f t="shared" si="195"/>
        <v>-179.89999999999998</v>
      </c>
      <c r="Q372" s="21" t="str">
        <f t="shared" si="196"/>
        <v>-</v>
      </c>
    </row>
    <row r="373" spans="1:17" x14ac:dyDescent="0.25">
      <c r="A373" s="6">
        <v>362</v>
      </c>
      <c r="B373" s="18">
        <f t="shared" si="186"/>
        <v>0.31742824046938478</v>
      </c>
      <c r="C373" s="18">
        <f t="shared" si="187"/>
        <v>0.54980184025016554</v>
      </c>
      <c r="D373" s="6">
        <f t="shared" si="188"/>
        <v>180.10000000000002</v>
      </c>
      <c r="E373" s="18">
        <f t="shared" si="184"/>
        <v>1.7453310241890133E-3</v>
      </c>
      <c r="F373" s="18">
        <f t="shared" si="189"/>
        <v>0.54924782289412055</v>
      </c>
      <c r="G373" s="18">
        <f t="shared" si="190"/>
        <v>181.50000000000693</v>
      </c>
      <c r="H373" s="18">
        <f t="shared" si="181"/>
        <v>0.8660254037844386</v>
      </c>
      <c r="I373" s="18">
        <f t="shared" si="191"/>
        <v>-0.31678916031029003</v>
      </c>
      <c r="J373" s="18">
        <f t="shared" si="182"/>
        <v>0.54869492094450423</v>
      </c>
      <c r="K373" s="18">
        <f t="shared" si="192"/>
        <v>0.31742824046938478</v>
      </c>
      <c r="L373" s="18">
        <f t="shared" si="183"/>
        <v>0.54980184025016554</v>
      </c>
      <c r="M373" s="24" t="str">
        <f t="shared" si="193"/>
        <v>black</v>
      </c>
      <c r="N373" s="18">
        <f t="shared" si="185"/>
        <v>-1.7320508075688767</v>
      </c>
      <c r="O373" s="18">
        <f t="shared" si="194"/>
        <v>0</v>
      </c>
      <c r="P373" s="6">
        <f t="shared" si="195"/>
        <v>59.899999999999977</v>
      </c>
      <c r="Q373" s="21" t="str">
        <f t="shared" si="196"/>
        <v>-</v>
      </c>
    </row>
    <row r="374" spans="1:17" x14ac:dyDescent="0.25">
      <c r="A374" s="6">
        <v>363</v>
      </c>
      <c r="B374" s="18">
        <f t="shared" si="186"/>
        <v>-0.31678916031029003</v>
      </c>
      <c r="C374" s="18">
        <f t="shared" si="187"/>
        <v>0.54869492094450423</v>
      </c>
      <c r="D374" s="6">
        <f t="shared" si="188"/>
        <v>59.899999999999977</v>
      </c>
      <c r="E374" s="18">
        <f t="shared" si="184"/>
        <v>1.7250905244220627</v>
      </c>
      <c r="F374" s="18">
        <f t="shared" si="189"/>
        <v>1.0951848996354072</v>
      </c>
      <c r="G374" s="18">
        <f t="shared" si="190"/>
        <v>-0.13283911343014379</v>
      </c>
      <c r="H374" s="18">
        <f t="shared" si="181"/>
        <v>0.8660254037844386</v>
      </c>
      <c r="I374" s="18">
        <f t="shared" si="191"/>
        <v>-0.31678916031028997</v>
      </c>
      <c r="J374" s="18">
        <f t="shared" si="182"/>
        <v>0.54869492094450412</v>
      </c>
      <c r="K374" s="18">
        <f t="shared" si="192"/>
        <v>157.3477510231327</v>
      </c>
      <c r="L374" s="18">
        <f t="shared" si="183"/>
        <v>272.53429922876353</v>
      </c>
      <c r="M374" s="24" t="str">
        <f t="shared" si="193"/>
        <v>blue</v>
      </c>
      <c r="N374" s="18">
        <f t="shared" si="185"/>
        <v>0</v>
      </c>
      <c r="O374" s="18">
        <f t="shared" si="194"/>
        <v>0.8660254037844386</v>
      </c>
      <c r="P374" s="6">
        <f t="shared" si="195"/>
        <v>300.10000000000002</v>
      </c>
      <c r="Q374" s="21" t="str">
        <f t="shared" si="196"/>
        <v>-</v>
      </c>
    </row>
    <row r="375" spans="1:17" x14ac:dyDescent="0.25">
      <c r="A375" s="6">
        <v>364</v>
      </c>
      <c r="B375" s="18">
        <f t="shared" si="186"/>
        <v>-0.13283911343014379</v>
      </c>
      <c r="C375" s="18">
        <f t="shared" si="187"/>
        <v>0.8660254037844386</v>
      </c>
      <c r="D375" s="6">
        <f t="shared" si="188"/>
        <v>300.10000000000002</v>
      </c>
      <c r="E375" s="18">
        <f t="shared" si="184"/>
        <v>-1.7250905244220647</v>
      </c>
      <c r="F375" s="18">
        <f t="shared" si="189"/>
        <v>0.63686590793346975</v>
      </c>
      <c r="G375" s="18">
        <f t="shared" si="190"/>
        <v>-0.13283911343014376</v>
      </c>
      <c r="H375" s="18">
        <f t="shared" si="181"/>
        <v>0.8660254037844386</v>
      </c>
      <c r="I375" s="18">
        <f t="shared" si="191"/>
        <v>-91.500000000023704</v>
      </c>
      <c r="J375" s="18">
        <f t="shared" si="182"/>
        <v>158.48264889259329</v>
      </c>
      <c r="K375" s="18">
        <f t="shared" si="192"/>
        <v>0.18421749265503806</v>
      </c>
      <c r="L375" s="18">
        <f t="shared" si="183"/>
        <v>0.31907405692147228</v>
      </c>
      <c r="M375" s="24" t="str">
        <f t="shared" si="193"/>
        <v>red</v>
      </c>
      <c r="N375" s="18">
        <f t="shared" si="185"/>
        <v>1.7320508075688767</v>
      </c>
      <c r="O375" s="18">
        <f t="shared" si="194"/>
        <v>0</v>
      </c>
      <c r="P375" s="6">
        <f t="shared" si="195"/>
        <v>-180.10000000000002</v>
      </c>
      <c r="Q375" s="21" t="str">
        <f t="shared" si="196"/>
        <v>-</v>
      </c>
    </row>
    <row r="376" spans="1:17" x14ac:dyDescent="0.25">
      <c r="A376" s="6">
        <v>365</v>
      </c>
      <c r="B376" s="18">
        <f t="shared" si="186"/>
        <v>0.18421749265503806</v>
      </c>
      <c r="C376" s="18">
        <f t="shared" si="187"/>
        <v>0.31907405692147228</v>
      </c>
      <c r="D376" s="6">
        <f t="shared" si="188"/>
        <v>179.89999999999998</v>
      </c>
      <c r="E376" s="18">
        <f t="shared" si="184"/>
        <v>-1.7453310241892584E-3</v>
      </c>
      <c r="F376" s="18">
        <f t="shared" si="189"/>
        <v>0.31939557742660146</v>
      </c>
      <c r="G376" s="18">
        <f t="shared" si="190"/>
        <v>-313.19550204624232</v>
      </c>
      <c r="H376" s="18">
        <f t="shared" si="181"/>
        <v>0.8660254037844386</v>
      </c>
      <c r="I376" s="18">
        <f t="shared" si="191"/>
        <v>-0.18458912703924082</v>
      </c>
      <c r="J376" s="18">
        <f t="shared" si="182"/>
        <v>0.31971774655675106</v>
      </c>
      <c r="K376" s="18">
        <f t="shared" si="192"/>
        <v>0.18421749265503803</v>
      </c>
      <c r="L376" s="18">
        <f t="shared" si="183"/>
        <v>0.31907405692147223</v>
      </c>
      <c r="M376" s="24" t="str">
        <f t="shared" si="193"/>
        <v>black</v>
      </c>
      <c r="N376" s="18">
        <f t="shared" si="185"/>
        <v>-1.7320508075688767</v>
      </c>
      <c r="O376" s="18">
        <f t="shared" si="194"/>
        <v>0</v>
      </c>
      <c r="P376" s="6">
        <f t="shared" si="195"/>
        <v>60.100000000000023</v>
      </c>
      <c r="Q376" s="21" t="str">
        <f t="shared" si="196"/>
        <v>-</v>
      </c>
    </row>
    <row r="377" spans="1:17" x14ac:dyDescent="0.25">
      <c r="A377" s="6">
        <v>366</v>
      </c>
      <c r="B377" s="18">
        <f t="shared" si="186"/>
        <v>-0.18458912703924082</v>
      </c>
      <c r="C377" s="18">
        <f t="shared" si="187"/>
        <v>0.31971774655675106</v>
      </c>
      <c r="D377" s="6">
        <f t="shared" si="188"/>
        <v>60.100000000000023</v>
      </c>
      <c r="E377" s="18">
        <f t="shared" si="184"/>
        <v>1.7390533002149779</v>
      </c>
      <c r="F377" s="18">
        <f t="shared" si="189"/>
        <v>0.64072807711814461</v>
      </c>
      <c r="G377" s="18">
        <f t="shared" si="190"/>
        <v>0.12955170875926761</v>
      </c>
      <c r="H377" s="18">
        <f t="shared" si="181"/>
        <v>0.8660254037844386</v>
      </c>
      <c r="I377" s="18">
        <f t="shared" si="191"/>
        <v>-0.18458912703924082</v>
      </c>
      <c r="J377" s="18">
        <f t="shared" si="182"/>
        <v>0.31971774655675106</v>
      </c>
      <c r="K377" s="18">
        <f t="shared" si="192"/>
        <v>-91.499999999983558</v>
      </c>
      <c r="L377" s="18">
        <f t="shared" si="183"/>
        <v>-158.48264889252374</v>
      </c>
      <c r="M377" s="24" t="str">
        <f t="shared" si="193"/>
        <v>blue</v>
      </c>
      <c r="N377" s="18">
        <f t="shared" si="185"/>
        <v>0</v>
      </c>
      <c r="O377" s="18">
        <f t="shared" si="194"/>
        <v>0.8660254037844386</v>
      </c>
      <c r="P377" s="6">
        <f t="shared" si="195"/>
        <v>299.89999999999998</v>
      </c>
      <c r="Q377" s="21" t="str">
        <f t="shared" si="196"/>
        <v>-</v>
      </c>
    </row>
    <row r="378" spans="1:17" x14ac:dyDescent="0.25">
      <c r="A378" s="6">
        <v>367</v>
      </c>
      <c r="B378" s="18">
        <f t="shared" si="186"/>
        <v>0.12955170875926761</v>
      </c>
      <c r="C378" s="18">
        <f t="shared" si="187"/>
        <v>0.8660254037844386</v>
      </c>
      <c r="D378" s="6">
        <f t="shared" si="188"/>
        <v>299.89999999999998</v>
      </c>
      <c r="E378" s="18">
        <f t="shared" si="184"/>
        <v>-1.7390533002149788</v>
      </c>
      <c r="F378" s="18">
        <f t="shared" si="189"/>
        <v>1.0913227304507327</v>
      </c>
      <c r="G378" s="18">
        <f t="shared" si="190"/>
        <v>0.12955170875926761</v>
      </c>
      <c r="H378" s="18">
        <f t="shared" si="181"/>
        <v>0.8660254037844386</v>
      </c>
      <c r="I378" s="18">
        <f t="shared" si="191"/>
        <v>155.84775102308942</v>
      </c>
      <c r="J378" s="18">
        <f t="shared" si="182"/>
        <v>-269.93622301733524</v>
      </c>
      <c r="K378" s="18">
        <f t="shared" si="192"/>
        <v>0.3144021892064463</v>
      </c>
      <c r="L378" s="18">
        <f t="shared" si="183"/>
        <v>0.54456056571644806</v>
      </c>
      <c r="M378" s="24" t="str">
        <f t="shared" si="193"/>
        <v>red</v>
      </c>
      <c r="N378" s="18">
        <f t="shared" si="185"/>
        <v>1.7320508075688767</v>
      </c>
      <c r="O378" s="18">
        <f t="shared" si="194"/>
        <v>0</v>
      </c>
      <c r="P378" s="6">
        <f t="shared" si="195"/>
        <v>-179.89999999999998</v>
      </c>
      <c r="Q378" s="21" t="str">
        <f t="shared" si="196"/>
        <v>-</v>
      </c>
    </row>
    <row r="379" spans="1:17" x14ac:dyDescent="0.25">
      <c r="A379" s="6">
        <v>368</v>
      </c>
      <c r="B379" s="18">
        <f t="shared" si="186"/>
        <v>0.3144021892064463</v>
      </c>
      <c r="C379" s="18">
        <f t="shared" si="187"/>
        <v>0.54456056571644806</v>
      </c>
      <c r="D379" s="6">
        <f t="shared" si="188"/>
        <v>180.10000000000002</v>
      </c>
      <c r="E379" s="18">
        <f t="shared" si="184"/>
        <v>1.7453310241890133E-3</v>
      </c>
      <c r="F379" s="18">
        <f t="shared" si="189"/>
        <v>0.54401182982155316</v>
      </c>
      <c r="G379" s="18">
        <f t="shared" si="190"/>
        <v>184.50000000000713</v>
      </c>
      <c r="H379" s="18">
        <f t="shared" si="181"/>
        <v>0.8660254037844386</v>
      </c>
      <c r="I379" s="18">
        <f t="shared" si="191"/>
        <v>-0.3137692014143057</v>
      </c>
      <c r="J379" s="18">
        <f t="shared" si="182"/>
        <v>0.54346419869988971</v>
      </c>
      <c r="K379" s="18">
        <f t="shared" si="192"/>
        <v>0.3144021892064463</v>
      </c>
      <c r="L379" s="18">
        <f t="shared" si="183"/>
        <v>0.54456056571644806</v>
      </c>
      <c r="M379" s="24" t="str">
        <f t="shared" si="193"/>
        <v>black</v>
      </c>
      <c r="N379" s="18">
        <f t="shared" si="185"/>
        <v>-1.7320508075688767</v>
      </c>
      <c r="O379" s="18">
        <f t="shared" si="194"/>
        <v>0</v>
      </c>
      <c r="P379" s="6">
        <f t="shared" si="195"/>
        <v>59.899999999999977</v>
      </c>
      <c r="Q379" s="21" t="str">
        <f t="shared" si="196"/>
        <v>-</v>
      </c>
    </row>
    <row r="380" spans="1:17" x14ac:dyDescent="0.25">
      <c r="A380" s="6">
        <v>369</v>
      </c>
      <c r="B380" s="18">
        <f t="shared" si="186"/>
        <v>-0.3137692014143057</v>
      </c>
      <c r="C380" s="18">
        <f t="shared" si="187"/>
        <v>0.54346419869988971</v>
      </c>
      <c r="D380" s="6">
        <f t="shared" si="188"/>
        <v>59.899999999999977</v>
      </c>
      <c r="E380" s="18">
        <f t="shared" si="184"/>
        <v>1.7250905244220627</v>
      </c>
      <c r="F380" s="18">
        <f t="shared" si="189"/>
        <v>1.084744474915186</v>
      </c>
      <c r="G380" s="18">
        <f t="shared" si="190"/>
        <v>-0.12678701090426681</v>
      </c>
      <c r="H380" s="18">
        <f t="shared" si="181"/>
        <v>0.8660254037844386</v>
      </c>
      <c r="I380" s="18">
        <f t="shared" si="191"/>
        <v>-0.31376920141430564</v>
      </c>
      <c r="J380" s="18">
        <f t="shared" si="182"/>
        <v>0.5434641986998896</v>
      </c>
      <c r="K380" s="18">
        <f t="shared" si="192"/>
        <v>155.84775102313267</v>
      </c>
      <c r="L380" s="18">
        <f t="shared" si="183"/>
        <v>269.93622301741016</v>
      </c>
      <c r="M380" s="24" t="str">
        <f t="shared" si="193"/>
        <v>blue</v>
      </c>
      <c r="N380" s="18">
        <f t="shared" si="185"/>
        <v>0</v>
      </c>
      <c r="O380" s="18">
        <f t="shared" si="194"/>
        <v>0.8660254037844386</v>
      </c>
      <c r="P380" s="6">
        <f t="shared" si="195"/>
        <v>300.10000000000002</v>
      </c>
      <c r="Q380" s="21" t="str">
        <f t="shared" si="196"/>
        <v>-</v>
      </c>
    </row>
    <row r="381" spans="1:17" x14ac:dyDescent="0.25">
      <c r="A381" s="6">
        <v>370</v>
      </c>
      <c r="B381" s="18">
        <f t="shared" si="186"/>
        <v>-0.12678701090426681</v>
      </c>
      <c r="C381" s="18">
        <f t="shared" si="187"/>
        <v>0.8660254037844386</v>
      </c>
      <c r="D381" s="6">
        <f t="shared" si="188"/>
        <v>300.10000000000002</v>
      </c>
      <c r="E381" s="18">
        <f t="shared" si="184"/>
        <v>-1.7250905244220647</v>
      </c>
      <c r="F381" s="18">
        <f t="shared" si="189"/>
        <v>0.64730633265369097</v>
      </c>
      <c r="G381" s="18">
        <f t="shared" si="190"/>
        <v>-0.12678701090426678</v>
      </c>
      <c r="H381" s="18">
        <f t="shared" si="181"/>
        <v>0.8660254037844386</v>
      </c>
      <c r="I381" s="18">
        <f t="shared" si="191"/>
        <v>-93.000000000024144</v>
      </c>
      <c r="J381" s="18">
        <f t="shared" si="182"/>
        <v>161.08072510394734</v>
      </c>
      <c r="K381" s="18">
        <f t="shared" si="192"/>
        <v>0.18723745155102242</v>
      </c>
      <c r="L381" s="18">
        <f t="shared" si="183"/>
        <v>0.3243047791660868</v>
      </c>
      <c r="M381" s="24" t="str">
        <f t="shared" si="193"/>
        <v>red</v>
      </c>
      <c r="N381" s="18">
        <f t="shared" si="185"/>
        <v>1.7320508075688767</v>
      </c>
      <c r="O381" s="18">
        <f t="shared" si="194"/>
        <v>0</v>
      </c>
      <c r="P381" s="6">
        <f t="shared" si="195"/>
        <v>-180.10000000000002</v>
      </c>
      <c r="Q381" s="21" t="str">
        <f t="shared" si="196"/>
        <v>-</v>
      </c>
    </row>
    <row r="382" spans="1:17" x14ac:dyDescent="0.25">
      <c r="A382" s="6">
        <v>371</v>
      </c>
      <c r="B382" s="18">
        <f t="shared" si="186"/>
        <v>0.18723745155102242</v>
      </c>
      <c r="C382" s="18">
        <f t="shared" si="187"/>
        <v>0.3243047791660868</v>
      </c>
      <c r="D382" s="6">
        <f t="shared" si="188"/>
        <v>179.89999999999998</v>
      </c>
      <c r="E382" s="18">
        <f t="shared" si="184"/>
        <v>-1.7453310241892584E-3</v>
      </c>
      <c r="F382" s="18">
        <f t="shared" si="189"/>
        <v>0.32463157049916891</v>
      </c>
      <c r="G382" s="18">
        <f t="shared" si="190"/>
        <v>-310.19550204624255</v>
      </c>
      <c r="H382" s="18">
        <f t="shared" si="181"/>
        <v>0.8660254037844386</v>
      </c>
      <c r="I382" s="18">
        <f t="shared" si="191"/>
        <v>-0.18761517830217933</v>
      </c>
      <c r="J382" s="18">
        <f t="shared" si="182"/>
        <v>0.32495902109046854</v>
      </c>
      <c r="K382" s="18">
        <f t="shared" si="192"/>
        <v>0.18723745155102239</v>
      </c>
      <c r="L382" s="18">
        <f t="shared" si="183"/>
        <v>0.3243047791660868</v>
      </c>
      <c r="M382" s="24" t="str">
        <f t="shared" si="193"/>
        <v>black</v>
      </c>
      <c r="N382" s="18">
        <f t="shared" si="185"/>
        <v>-1.7320508075688767</v>
      </c>
      <c r="O382" s="18">
        <f t="shared" si="194"/>
        <v>0</v>
      </c>
      <c r="P382" s="6">
        <f t="shared" si="195"/>
        <v>60.100000000000023</v>
      </c>
      <c r="Q382" s="21" t="str">
        <f t="shared" si="196"/>
        <v>-</v>
      </c>
    </row>
    <row r="383" spans="1:17" x14ac:dyDescent="0.25">
      <c r="A383" s="6">
        <v>372</v>
      </c>
      <c r="B383" s="18">
        <f t="shared" si="186"/>
        <v>-0.18761517830217933</v>
      </c>
      <c r="C383" s="18">
        <f t="shared" si="187"/>
        <v>0.32495902109046854</v>
      </c>
      <c r="D383" s="6">
        <f t="shared" si="188"/>
        <v>60.100000000000023</v>
      </c>
      <c r="E383" s="18">
        <f t="shared" si="184"/>
        <v>1.7390533002149779</v>
      </c>
      <c r="F383" s="18">
        <f t="shared" si="189"/>
        <v>0.65123181608729497</v>
      </c>
      <c r="G383" s="18">
        <f t="shared" si="190"/>
        <v>0.12351179096729889</v>
      </c>
      <c r="H383" s="18">
        <f t="shared" si="181"/>
        <v>0.8660254037844386</v>
      </c>
      <c r="I383" s="18">
        <f t="shared" si="191"/>
        <v>-0.18761517830217933</v>
      </c>
      <c r="J383" s="18">
        <f t="shared" si="182"/>
        <v>0.32495902109046854</v>
      </c>
      <c r="K383" s="18">
        <f t="shared" si="192"/>
        <v>-92.999999999983359</v>
      </c>
      <c r="L383" s="18">
        <f t="shared" si="183"/>
        <v>-161.08072510387672</v>
      </c>
      <c r="M383" s="24" t="str">
        <f t="shared" si="193"/>
        <v>blue</v>
      </c>
      <c r="N383" s="18">
        <f t="shared" si="185"/>
        <v>0</v>
      </c>
      <c r="O383" s="18">
        <f t="shared" si="194"/>
        <v>0.8660254037844386</v>
      </c>
      <c r="P383" s="6">
        <f t="shared" si="195"/>
        <v>299.89999999999998</v>
      </c>
      <c r="Q383" s="21" t="str">
        <f t="shared" si="196"/>
        <v>-</v>
      </c>
    </row>
    <row r="384" spans="1:17" x14ac:dyDescent="0.25">
      <c r="A384" s="6">
        <v>373</v>
      </c>
      <c r="B384" s="18">
        <f t="shared" si="186"/>
        <v>0.12351179096729889</v>
      </c>
      <c r="C384" s="18">
        <f t="shared" si="187"/>
        <v>0.8660254037844386</v>
      </c>
      <c r="D384" s="6">
        <f t="shared" si="188"/>
        <v>299.89999999999998</v>
      </c>
      <c r="E384" s="18">
        <f t="shared" si="184"/>
        <v>-1.7390533002149788</v>
      </c>
      <c r="F384" s="18">
        <f t="shared" si="189"/>
        <v>1.0808189914815824</v>
      </c>
      <c r="G384" s="18">
        <f t="shared" si="190"/>
        <v>0.12351179096729895</v>
      </c>
      <c r="H384" s="18">
        <f t="shared" si="181"/>
        <v>0.8660254037844386</v>
      </c>
      <c r="I384" s="18">
        <f t="shared" si="191"/>
        <v>154.34775102308981</v>
      </c>
      <c r="J384" s="18">
        <f t="shared" si="182"/>
        <v>-267.33814680598266</v>
      </c>
      <c r="K384" s="18">
        <f t="shared" si="192"/>
        <v>0.31137613794350782</v>
      </c>
      <c r="L384" s="18">
        <f t="shared" si="183"/>
        <v>0.5393192911827307</v>
      </c>
      <c r="M384" s="24" t="str">
        <f t="shared" si="193"/>
        <v>red</v>
      </c>
      <c r="N384" s="18">
        <f t="shared" si="185"/>
        <v>1.7320508075688767</v>
      </c>
      <c r="O384" s="18">
        <f t="shared" si="194"/>
        <v>0</v>
      </c>
      <c r="P384" s="6">
        <f t="shared" si="195"/>
        <v>-179.89999999999998</v>
      </c>
      <c r="Q384" s="21" t="str">
        <f t="shared" si="196"/>
        <v>-</v>
      </c>
    </row>
    <row r="385" spans="1:17" x14ac:dyDescent="0.25">
      <c r="A385" s="6">
        <v>374</v>
      </c>
      <c r="B385" s="18">
        <f t="shared" si="186"/>
        <v>0.31137613794350782</v>
      </c>
      <c r="C385" s="18">
        <f t="shared" si="187"/>
        <v>0.5393192911827307</v>
      </c>
      <c r="D385" s="6">
        <f t="shared" si="188"/>
        <v>180.10000000000002</v>
      </c>
      <c r="E385" s="18">
        <f t="shared" si="184"/>
        <v>1.7453310241890133E-3</v>
      </c>
      <c r="F385" s="18">
        <f t="shared" si="189"/>
        <v>0.53877583674898577</v>
      </c>
      <c r="G385" s="18">
        <f t="shared" si="190"/>
        <v>187.50000000000736</v>
      </c>
      <c r="H385" s="18">
        <f t="shared" si="181"/>
        <v>0.8660254037844386</v>
      </c>
      <c r="I385" s="18">
        <f t="shared" si="191"/>
        <v>-0.31074924251832137</v>
      </c>
      <c r="J385" s="18">
        <f t="shared" si="182"/>
        <v>0.53823347645527531</v>
      </c>
      <c r="K385" s="18">
        <f t="shared" si="192"/>
        <v>0.31137613794350788</v>
      </c>
      <c r="L385" s="18">
        <f t="shared" si="183"/>
        <v>0.53931929118273081</v>
      </c>
      <c r="M385" s="24" t="str">
        <f t="shared" si="193"/>
        <v>black</v>
      </c>
      <c r="N385" s="18">
        <f t="shared" si="185"/>
        <v>-1.7320508075688767</v>
      </c>
      <c r="O385" s="18">
        <f t="shared" si="194"/>
        <v>0</v>
      </c>
      <c r="P385" s="6">
        <f t="shared" si="195"/>
        <v>59.899999999999977</v>
      </c>
      <c r="Q385" s="21" t="str">
        <f t="shared" si="196"/>
        <v>-</v>
      </c>
    </row>
    <row r="386" spans="1:17" x14ac:dyDescent="0.25">
      <c r="A386" s="6">
        <v>375</v>
      </c>
      <c r="B386" s="18">
        <f t="shared" si="186"/>
        <v>-0.31074924251832137</v>
      </c>
      <c r="C386" s="18">
        <f t="shared" si="187"/>
        <v>0.53823347645527531</v>
      </c>
      <c r="D386" s="6">
        <f t="shared" si="188"/>
        <v>59.899999999999977</v>
      </c>
      <c r="E386" s="18">
        <f t="shared" si="184"/>
        <v>1.7250905244220627</v>
      </c>
      <c r="F386" s="18">
        <f t="shared" si="189"/>
        <v>1.074304050194965</v>
      </c>
      <c r="G386" s="18">
        <f t="shared" si="190"/>
        <v>-0.12073490837838995</v>
      </c>
      <c r="H386" s="18">
        <f t="shared" si="181"/>
        <v>0.8660254037844386</v>
      </c>
      <c r="I386" s="18">
        <f t="shared" si="191"/>
        <v>-0.31074924251832137</v>
      </c>
      <c r="J386" s="18">
        <f t="shared" si="182"/>
        <v>0.53823347645527531</v>
      </c>
      <c r="K386" s="18">
        <f t="shared" si="192"/>
        <v>154.3477510231327</v>
      </c>
      <c r="L386" s="18">
        <f t="shared" si="183"/>
        <v>267.3381468060569</v>
      </c>
      <c r="M386" s="24" t="str">
        <f t="shared" si="193"/>
        <v>blue</v>
      </c>
      <c r="N386" s="18">
        <f t="shared" si="185"/>
        <v>0</v>
      </c>
      <c r="O386" s="18">
        <f t="shared" si="194"/>
        <v>0.8660254037844386</v>
      </c>
      <c r="P386" s="6">
        <f t="shared" si="195"/>
        <v>300.10000000000002</v>
      </c>
      <c r="Q386" s="21" t="str">
        <f t="shared" si="196"/>
        <v>-</v>
      </c>
    </row>
    <row r="387" spans="1:17" x14ac:dyDescent="0.25">
      <c r="A387" s="6">
        <v>376</v>
      </c>
      <c r="B387" s="18">
        <f t="shared" si="186"/>
        <v>-0.12073490837838995</v>
      </c>
      <c r="C387" s="18">
        <f t="shared" si="187"/>
        <v>0.8660254037844386</v>
      </c>
      <c r="D387" s="6">
        <f t="shared" si="188"/>
        <v>300.10000000000002</v>
      </c>
      <c r="E387" s="18">
        <f t="shared" si="184"/>
        <v>-1.7250905244220647</v>
      </c>
      <c r="F387" s="18">
        <f t="shared" si="189"/>
        <v>0.65774675737391197</v>
      </c>
      <c r="G387" s="18">
        <f t="shared" si="190"/>
        <v>-0.12073490837838993</v>
      </c>
      <c r="H387" s="18">
        <f t="shared" si="181"/>
        <v>0.8660254037844386</v>
      </c>
      <c r="I387" s="18">
        <f t="shared" si="191"/>
        <v>-94.500000000024571</v>
      </c>
      <c r="J387" s="18">
        <f t="shared" si="182"/>
        <v>163.6788013153014</v>
      </c>
      <c r="K387" s="18">
        <f t="shared" si="192"/>
        <v>0.1902574104470067</v>
      </c>
      <c r="L387" s="18">
        <f t="shared" si="183"/>
        <v>0.3295355014107012</v>
      </c>
      <c r="M387" s="24" t="str">
        <f t="shared" si="193"/>
        <v>red</v>
      </c>
      <c r="N387" s="18">
        <f t="shared" si="185"/>
        <v>1.7320508075688767</v>
      </c>
      <c r="O387" s="18">
        <f t="shared" si="194"/>
        <v>0</v>
      </c>
      <c r="P387" s="6">
        <f t="shared" si="195"/>
        <v>-180.10000000000002</v>
      </c>
      <c r="Q387" s="21" t="str">
        <f t="shared" si="196"/>
        <v>-</v>
      </c>
    </row>
    <row r="388" spans="1:17" x14ac:dyDescent="0.25">
      <c r="A388" s="6">
        <v>377</v>
      </c>
      <c r="B388" s="18">
        <f t="shared" si="186"/>
        <v>0.1902574104470067</v>
      </c>
      <c r="C388" s="18">
        <f t="shared" si="187"/>
        <v>0.3295355014107012</v>
      </c>
      <c r="D388" s="6">
        <f t="shared" si="188"/>
        <v>179.89999999999998</v>
      </c>
      <c r="E388" s="18">
        <f t="shared" si="184"/>
        <v>-1.7453310241892584E-3</v>
      </c>
      <c r="F388" s="18">
        <f t="shared" si="189"/>
        <v>0.3298675635717363</v>
      </c>
      <c r="G388" s="18">
        <f t="shared" si="190"/>
        <v>-307.19550204624278</v>
      </c>
      <c r="H388" s="18">
        <f t="shared" si="181"/>
        <v>0.8660254037844386</v>
      </c>
      <c r="I388" s="18">
        <f t="shared" si="191"/>
        <v>-0.19064122956511778</v>
      </c>
      <c r="J388" s="18">
        <f t="shared" si="182"/>
        <v>0.3302002956241859</v>
      </c>
      <c r="K388" s="18">
        <f t="shared" si="192"/>
        <v>0.19025741044700673</v>
      </c>
      <c r="L388" s="18">
        <f t="shared" si="183"/>
        <v>0.32953550141070126</v>
      </c>
      <c r="M388" s="24" t="str">
        <f t="shared" si="193"/>
        <v>black</v>
      </c>
      <c r="N388" s="18">
        <f t="shared" si="185"/>
        <v>-1.7320508075688767</v>
      </c>
      <c r="O388" s="18">
        <f t="shared" si="194"/>
        <v>0</v>
      </c>
      <c r="P388" s="6">
        <f t="shared" si="195"/>
        <v>60.100000000000023</v>
      </c>
      <c r="Q388" s="21" t="str">
        <f t="shared" si="196"/>
        <v>-</v>
      </c>
    </row>
    <row r="389" spans="1:17" x14ac:dyDescent="0.25">
      <c r="A389" s="6">
        <v>378</v>
      </c>
      <c r="B389" s="18">
        <f t="shared" si="186"/>
        <v>-0.19064122956511778</v>
      </c>
      <c r="C389" s="18">
        <f t="shared" si="187"/>
        <v>0.3302002956241859</v>
      </c>
      <c r="D389" s="6">
        <f t="shared" si="188"/>
        <v>60.100000000000023</v>
      </c>
      <c r="E389" s="18">
        <f t="shared" si="184"/>
        <v>1.7390533002149779</v>
      </c>
      <c r="F389" s="18">
        <f t="shared" si="189"/>
        <v>0.66173555505644521</v>
      </c>
      <c r="G389" s="18">
        <f t="shared" si="190"/>
        <v>0.11747187317533023</v>
      </c>
      <c r="H389" s="18">
        <f t="shared" si="181"/>
        <v>0.8660254037844386</v>
      </c>
      <c r="I389" s="18">
        <f t="shared" si="191"/>
        <v>-0.19064122956511778</v>
      </c>
      <c r="J389" s="18">
        <f t="shared" si="182"/>
        <v>0.3302002956241859</v>
      </c>
      <c r="K389" s="18">
        <f t="shared" si="192"/>
        <v>-94.499999999983132</v>
      </c>
      <c r="L389" s="18">
        <f t="shared" si="183"/>
        <v>-163.67880131522963</v>
      </c>
      <c r="M389" s="24" t="str">
        <f t="shared" si="193"/>
        <v>blue</v>
      </c>
      <c r="N389" s="18">
        <f t="shared" si="185"/>
        <v>0</v>
      </c>
      <c r="O389" s="18">
        <f t="shared" si="194"/>
        <v>0.8660254037844386</v>
      </c>
      <c r="P389" s="6">
        <f t="shared" si="195"/>
        <v>299.89999999999998</v>
      </c>
      <c r="Q389" s="21" t="str">
        <f t="shared" si="196"/>
        <v>-</v>
      </c>
    </row>
    <row r="390" spans="1:17" x14ac:dyDescent="0.25">
      <c r="A390" s="6">
        <v>379</v>
      </c>
      <c r="B390" s="18">
        <f t="shared" si="186"/>
        <v>0.11747187317533023</v>
      </c>
      <c r="C390" s="18">
        <f t="shared" si="187"/>
        <v>0.8660254037844386</v>
      </c>
      <c r="D390" s="6">
        <f t="shared" si="188"/>
        <v>299.89999999999998</v>
      </c>
      <c r="E390" s="18">
        <f t="shared" si="184"/>
        <v>-1.7390533002149788</v>
      </c>
      <c r="F390" s="18">
        <f t="shared" si="189"/>
        <v>1.070315252512432</v>
      </c>
      <c r="G390" s="18">
        <f t="shared" si="190"/>
        <v>0.11747187317533017</v>
      </c>
      <c r="H390" s="18">
        <f t="shared" si="181"/>
        <v>0.8660254037844386</v>
      </c>
      <c r="I390" s="18">
        <f t="shared" si="191"/>
        <v>152.84775102309021</v>
      </c>
      <c r="J390" s="18">
        <f t="shared" si="182"/>
        <v>-264.74007059463003</v>
      </c>
      <c r="K390" s="18">
        <f t="shared" si="192"/>
        <v>0.30835008668056929</v>
      </c>
      <c r="L390" s="18">
        <f t="shared" si="183"/>
        <v>0.53407801664901322</v>
      </c>
      <c r="M390" s="24" t="str">
        <f t="shared" si="193"/>
        <v>red</v>
      </c>
      <c r="N390" s="18">
        <f t="shared" si="185"/>
        <v>1.7320508075688767</v>
      </c>
      <c r="O390" s="18">
        <f t="shared" si="194"/>
        <v>0</v>
      </c>
      <c r="P390" s="6">
        <f t="shared" si="195"/>
        <v>-179.89999999999998</v>
      </c>
      <c r="Q390" s="21" t="str">
        <f t="shared" si="196"/>
        <v>-</v>
      </c>
    </row>
    <row r="391" spans="1:17" x14ac:dyDescent="0.25">
      <c r="A391" s="6">
        <v>380</v>
      </c>
      <c r="B391" s="18">
        <f t="shared" si="186"/>
        <v>0.30835008668056929</v>
      </c>
      <c r="C391" s="18">
        <f t="shared" si="187"/>
        <v>0.53407801664901322</v>
      </c>
      <c r="D391" s="6">
        <f t="shared" si="188"/>
        <v>180.10000000000002</v>
      </c>
      <c r="E391" s="18">
        <f t="shared" si="184"/>
        <v>1.7453310241890133E-3</v>
      </c>
      <c r="F391" s="18">
        <f t="shared" si="189"/>
        <v>0.53353984367641827</v>
      </c>
      <c r="G391" s="18">
        <f t="shared" si="190"/>
        <v>190.50000000000762</v>
      </c>
      <c r="H391" s="18">
        <f t="shared" si="181"/>
        <v>0.8660254037844386</v>
      </c>
      <c r="I391" s="18">
        <f t="shared" si="191"/>
        <v>-0.30772928362233698</v>
      </c>
      <c r="J391" s="18">
        <f t="shared" si="182"/>
        <v>0.53300275421066068</v>
      </c>
      <c r="K391" s="18">
        <f t="shared" si="192"/>
        <v>0.30835008668056935</v>
      </c>
      <c r="L391" s="18">
        <f t="shared" si="183"/>
        <v>0.53407801664901333</v>
      </c>
      <c r="M391" s="24" t="str">
        <f t="shared" si="193"/>
        <v>black</v>
      </c>
      <c r="N391" s="18">
        <f t="shared" si="185"/>
        <v>-1.7320508075688767</v>
      </c>
      <c r="O391" s="18">
        <f t="shared" si="194"/>
        <v>0</v>
      </c>
      <c r="P391" s="6">
        <f t="shared" si="195"/>
        <v>59.899999999999977</v>
      </c>
      <c r="Q391" s="21" t="str">
        <f t="shared" si="196"/>
        <v>-</v>
      </c>
    </row>
    <row r="392" spans="1:17" x14ac:dyDescent="0.25">
      <c r="A392" s="6">
        <v>381</v>
      </c>
      <c r="B392" s="18">
        <f t="shared" si="186"/>
        <v>-0.30772928362233698</v>
      </c>
      <c r="C392" s="18">
        <f t="shared" si="187"/>
        <v>0.53300275421066068</v>
      </c>
      <c r="D392" s="6">
        <f t="shared" si="188"/>
        <v>59.899999999999977</v>
      </c>
      <c r="E392" s="18">
        <f t="shared" si="184"/>
        <v>1.7250905244220627</v>
      </c>
      <c r="F392" s="18">
        <f t="shared" si="189"/>
        <v>1.0638636254747436</v>
      </c>
      <c r="G392" s="18">
        <f t="shared" si="190"/>
        <v>-0.11468280585251284</v>
      </c>
      <c r="H392" s="18">
        <f t="shared" si="181"/>
        <v>0.8660254037844386</v>
      </c>
      <c r="I392" s="18">
        <f t="shared" si="191"/>
        <v>-0.30772928362233692</v>
      </c>
      <c r="J392" s="18">
        <f t="shared" si="182"/>
        <v>0.53300275421066057</v>
      </c>
      <c r="K392" s="18">
        <f t="shared" si="192"/>
        <v>152.84775102313264</v>
      </c>
      <c r="L392" s="18">
        <f t="shared" si="183"/>
        <v>264.74007059470352</v>
      </c>
      <c r="M392" s="24" t="str">
        <f t="shared" si="193"/>
        <v>blue</v>
      </c>
      <c r="N392" s="18">
        <f t="shared" si="185"/>
        <v>0</v>
      </c>
      <c r="O392" s="18">
        <f t="shared" si="194"/>
        <v>0.8660254037844386</v>
      </c>
      <c r="P392" s="6">
        <f t="shared" si="195"/>
        <v>300.10000000000002</v>
      </c>
      <c r="Q392" s="21" t="str">
        <f t="shared" si="196"/>
        <v>-</v>
      </c>
    </row>
    <row r="393" spans="1:17" x14ac:dyDescent="0.25">
      <c r="A393" s="6">
        <v>382</v>
      </c>
      <c r="B393" s="18">
        <f t="shared" si="186"/>
        <v>-0.11468280585251284</v>
      </c>
      <c r="C393" s="18">
        <f t="shared" si="187"/>
        <v>0.8660254037844386</v>
      </c>
      <c r="D393" s="6">
        <f t="shared" si="188"/>
        <v>300.10000000000002</v>
      </c>
      <c r="E393" s="18">
        <f t="shared" si="184"/>
        <v>-1.7250905244220647</v>
      </c>
      <c r="F393" s="18">
        <f t="shared" si="189"/>
        <v>0.66818718209413341</v>
      </c>
      <c r="G393" s="18">
        <f t="shared" si="190"/>
        <v>-0.11468280585251282</v>
      </c>
      <c r="H393" s="18">
        <f t="shared" si="181"/>
        <v>0.8660254037844386</v>
      </c>
      <c r="I393" s="18">
        <f t="shared" si="191"/>
        <v>-96.00000000002504</v>
      </c>
      <c r="J393" s="18">
        <f t="shared" si="182"/>
        <v>166.27687752665554</v>
      </c>
      <c r="K393" s="18">
        <f t="shared" si="192"/>
        <v>0.19327736934299111</v>
      </c>
      <c r="L393" s="18">
        <f t="shared" si="183"/>
        <v>0.33476622365531583</v>
      </c>
      <c r="M393" s="24" t="str">
        <f t="shared" si="193"/>
        <v>red</v>
      </c>
      <c r="N393" s="18">
        <f t="shared" si="185"/>
        <v>1.7320508075688767</v>
      </c>
      <c r="O393" s="18">
        <f t="shared" si="194"/>
        <v>0</v>
      </c>
      <c r="P393" s="6">
        <f t="shared" si="195"/>
        <v>-180.10000000000002</v>
      </c>
      <c r="Q393" s="21" t="str">
        <f t="shared" si="196"/>
        <v>-</v>
      </c>
    </row>
    <row r="394" spans="1:17" x14ac:dyDescent="0.25">
      <c r="A394" s="6">
        <v>383</v>
      </c>
      <c r="B394" s="18">
        <f t="shared" si="186"/>
        <v>0.19327736934299111</v>
      </c>
      <c r="C394" s="18">
        <f t="shared" si="187"/>
        <v>0.33476622365531583</v>
      </c>
      <c r="D394" s="6">
        <f t="shared" si="188"/>
        <v>179.89999999999998</v>
      </c>
      <c r="E394" s="18">
        <f t="shared" si="184"/>
        <v>-1.7453310241892584E-3</v>
      </c>
      <c r="F394" s="18">
        <f t="shared" si="189"/>
        <v>0.33510355664430386</v>
      </c>
      <c r="G394" s="18">
        <f t="shared" si="190"/>
        <v>-304.19550204624284</v>
      </c>
      <c r="H394" s="18">
        <f t="shared" si="181"/>
        <v>0.8660254037844386</v>
      </c>
      <c r="I394" s="18">
        <f t="shared" si="191"/>
        <v>-0.19366728082805634</v>
      </c>
      <c r="J394" s="18">
        <f t="shared" si="182"/>
        <v>0.33544157015790343</v>
      </c>
      <c r="K394" s="18">
        <f t="shared" si="192"/>
        <v>0.19327736934299114</v>
      </c>
      <c r="L394" s="18">
        <f t="shared" si="183"/>
        <v>0.33476622365531589</v>
      </c>
      <c r="M394" s="24" t="str">
        <f t="shared" si="193"/>
        <v>black</v>
      </c>
      <c r="N394" s="18">
        <f t="shared" si="185"/>
        <v>-1.7320508075688767</v>
      </c>
      <c r="O394" s="18">
        <f t="shared" si="194"/>
        <v>0</v>
      </c>
      <c r="P394" s="6">
        <f t="shared" si="195"/>
        <v>60.100000000000023</v>
      </c>
      <c r="Q394" s="21" t="str">
        <f t="shared" si="196"/>
        <v>-</v>
      </c>
    </row>
    <row r="395" spans="1:17" x14ac:dyDescent="0.25">
      <c r="A395" s="6">
        <v>384</v>
      </c>
      <c r="B395" s="18">
        <f t="shared" si="186"/>
        <v>-0.19366728082805634</v>
      </c>
      <c r="C395" s="18">
        <f t="shared" si="187"/>
        <v>0.33544157015790343</v>
      </c>
      <c r="D395" s="6">
        <f t="shared" si="188"/>
        <v>60.100000000000023</v>
      </c>
      <c r="E395" s="18">
        <f t="shared" si="184"/>
        <v>1.7390533002149779</v>
      </c>
      <c r="F395" s="18">
        <f t="shared" si="189"/>
        <v>0.67223929402559568</v>
      </c>
      <c r="G395" s="18">
        <f t="shared" si="190"/>
        <v>0.11143195538336145</v>
      </c>
      <c r="H395" s="18">
        <f t="shared" si="181"/>
        <v>0.8660254037844386</v>
      </c>
      <c r="I395" s="18">
        <f t="shared" si="191"/>
        <v>-0.19366728082805632</v>
      </c>
      <c r="J395" s="18">
        <f t="shared" si="182"/>
        <v>0.33544157015790338</v>
      </c>
      <c r="K395" s="18">
        <f t="shared" si="192"/>
        <v>-95.999999999982947</v>
      </c>
      <c r="L395" s="18">
        <f t="shared" si="183"/>
        <v>-166.27687752658264</v>
      </c>
      <c r="M395" s="24" t="str">
        <f t="shared" si="193"/>
        <v>blue</v>
      </c>
      <c r="N395" s="18">
        <f t="shared" si="185"/>
        <v>0</v>
      </c>
      <c r="O395" s="18">
        <f t="shared" si="194"/>
        <v>0.8660254037844386</v>
      </c>
      <c r="P395" s="6">
        <f t="shared" si="195"/>
        <v>299.89999999999998</v>
      </c>
      <c r="Q395" s="21" t="str">
        <f t="shared" si="196"/>
        <v>-</v>
      </c>
    </row>
    <row r="396" spans="1:17" x14ac:dyDescent="0.25">
      <c r="A396" s="6">
        <v>385</v>
      </c>
      <c r="B396" s="18">
        <f t="shared" si="186"/>
        <v>0.11143195538336145</v>
      </c>
      <c r="C396" s="18">
        <f t="shared" si="187"/>
        <v>0.8660254037844386</v>
      </c>
      <c r="D396" s="6">
        <f t="shared" si="188"/>
        <v>299.89999999999998</v>
      </c>
      <c r="E396" s="18">
        <f t="shared" si="184"/>
        <v>-1.7390533002149788</v>
      </c>
      <c r="F396" s="18">
        <f t="shared" si="189"/>
        <v>1.0598115135432815</v>
      </c>
      <c r="G396" s="18">
        <f t="shared" si="190"/>
        <v>0.1114319553833614</v>
      </c>
      <c r="H396" s="18">
        <f t="shared" ref="H396:H459" si="197">$C$4*G396+$D$4</f>
        <v>0.8660254037844386</v>
      </c>
      <c r="I396" s="18">
        <f t="shared" si="191"/>
        <v>151.34775102309058</v>
      </c>
      <c r="J396" s="18">
        <f t="shared" ref="J396:J459" si="198">$C$5*I396+$D$5</f>
        <v>-262.14199438327734</v>
      </c>
      <c r="K396" s="18">
        <f t="shared" si="192"/>
        <v>0.30532403541763076</v>
      </c>
      <c r="L396" s="18">
        <f t="shared" ref="L396:L459" si="199">$C$6*K396+$D$6</f>
        <v>0.52883674211529563</v>
      </c>
      <c r="M396" s="24" t="str">
        <f t="shared" si="193"/>
        <v>red</v>
      </c>
      <c r="N396" s="18">
        <f t="shared" si="185"/>
        <v>1.7320508075688767</v>
      </c>
      <c r="O396" s="18">
        <f t="shared" si="194"/>
        <v>0</v>
      </c>
      <c r="P396" s="6">
        <f t="shared" si="195"/>
        <v>-179.89999999999998</v>
      </c>
      <c r="Q396" s="21" t="str">
        <f t="shared" si="196"/>
        <v>-</v>
      </c>
    </row>
    <row r="397" spans="1:17" x14ac:dyDescent="0.25">
      <c r="A397" s="6">
        <v>386</v>
      </c>
      <c r="B397" s="18">
        <f t="shared" si="186"/>
        <v>0.30532403541763076</v>
      </c>
      <c r="C397" s="18">
        <f t="shared" si="187"/>
        <v>0.52883674211529563</v>
      </c>
      <c r="D397" s="6">
        <f t="shared" si="188"/>
        <v>180.10000000000002</v>
      </c>
      <c r="E397" s="18">
        <f t="shared" ref="E397:E460" si="200">TAN(RADIANS(D397))</f>
        <v>1.7453310241890133E-3</v>
      </c>
      <c r="F397" s="18">
        <f t="shared" si="189"/>
        <v>0.52830385060385066</v>
      </c>
      <c r="G397" s="18">
        <f t="shared" si="190"/>
        <v>193.50000000000793</v>
      </c>
      <c r="H397" s="18">
        <f t="shared" si="197"/>
        <v>0.8660254037844386</v>
      </c>
      <c r="I397" s="18">
        <f t="shared" si="191"/>
        <v>-0.30470932472635254</v>
      </c>
      <c r="J397" s="18">
        <f t="shared" si="198"/>
        <v>0.52777203196604605</v>
      </c>
      <c r="K397" s="18">
        <f t="shared" si="192"/>
        <v>0.30532403541763076</v>
      </c>
      <c r="L397" s="18">
        <f t="shared" si="199"/>
        <v>0.52883674211529563</v>
      </c>
      <c r="M397" s="24" t="str">
        <f t="shared" si="193"/>
        <v>black</v>
      </c>
      <c r="N397" s="18">
        <f t="shared" ref="N397:N460" si="201">VLOOKUP(M397,$B$4:$D$6,2,FALSE)</f>
        <v>-1.7320508075688767</v>
      </c>
      <c r="O397" s="18">
        <f t="shared" si="194"/>
        <v>0</v>
      </c>
      <c r="P397" s="6">
        <f t="shared" si="195"/>
        <v>59.899999999999977</v>
      </c>
      <c r="Q397" s="21" t="str">
        <f t="shared" si="196"/>
        <v>-</v>
      </c>
    </row>
    <row r="398" spans="1:17" x14ac:dyDescent="0.25">
      <c r="A398" s="6">
        <v>387</v>
      </c>
      <c r="B398" s="18">
        <f t="shared" si="186"/>
        <v>-0.30470932472635254</v>
      </c>
      <c r="C398" s="18">
        <f t="shared" si="187"/>
        <v>0.52777203196604605</v>
      </c>
      <c r="D398" s="6">
        <f t="shared" si="188"/>
        <v>59.899999999999977</v>
      </c>
      <c r="E398" s="18">
        <f t="shared" si="200"/>
        <v>1.7250905244220627</v>
      </c>
      <c r="F398" s="18">
        <f t="shared" si="189"/>
        <v>1.0534232007545221</v>
      </c>
      <c r="G398" s="18">
        <f t="shared" si="190"/>
        <v>-0.10863070332663571</v>
      </c>
      <c r="H398" s="18">
        <f t="shared" si="197"/>
        <v>0.8660254037844386</v>
      </c>
      <c r="I398" s="18">
        <f t="shared" si="191"/>
        <v>-0.30470932472635254</v>
      </c>
      <c r="J398" s="18">
        <f t="shared" si="198"/>
        <v>0.52777203196604605</v>
      </c>
      <c r="K398" s="18">
        <f t="shared" si="192"/>
        <v>151.34775102313259</v>
      </c>
      <c r="L398" s="18">
        <f t="shared" si="199"/>
        <v>262.1419943833501</v>
      </c>
      <c r="M398" s="24" t="str">
        <f t="shared" si="193"/>
        <v>blue</v>
      </c>
      <c r="N398" s="18">
        <f t="shared" si="201"/>
        <v>0</v>
      </c>
      <c r="O398" s="18">
        <f t="shared" si="194"/>
        <v>0.8660254037844386</v>
      </c>
      <c r="P398" s="6">
        <f t="shared" si="195"/>
        <v>300.10000000000002</v>
      </c>
      <c r="Q398" s="21" t="str">
        <f t="shared" si="196"/>
        <v>-</v>
      </c>
    </row>
    <row r="399" spans="1:17" x14ac:dyDescent="0.25">
      <c r="A399" s="6">
        <v>388</v>
      </c>
      <c r="B399" s="18">
        <f t="shared" si="186"/>
        <v>-0.10863070332663571</v>
      </c>
      <c r="C399" s="18">
        <f t="shared" si="187"/>
        <v>0.8660254037844386</v>
      </c>
      <c r="D399" s="6">
        <f t="shared" si="188"/>
        <v>300.10000000000002</v>
      </c>
      <c r="E399" s="18">
        <f t="shared" si="200"/>
        <v>-1.7250905244220647</v>
      </c>
      <c r="F399" s="18">
        <f t="shared" si="189"/>
        <v>0.67862760681435486</v>
      </c>
      <c r="G399" s="18">
        <f t="shared" si="190"/>
        <v>-0.10863070332663573</v>
      </c>
      <c r="H399" s="18">
        <f t="shared" si="197"/>
        <v>0.8660254037844386</v>
      </c>
      <c r="I399" s="18">
        <f t="shared" si="191"/>
        <v>-97.500000000025523</v>
      </c>
      <c r="J399" s="18">
        <f t="shared" si="198"/>
        <v>168.87495373800968</v>
      </c>
      <c r="K399" s="18">
        <f t="shared" si="192"/>
        <v>0.19629732823897553</v>
      </c>
      <c r="L399" s="18">
        <f t="shared" si="199"/>
        <v>0.33999694589993046</v>
      </c>
      <c r="M399" s="24" t="str">
        <f t="shared" si="193"/>
        <v>red</v>
      </c>
      <c r="N399" s="18">
        <f t="shared" si="201"/>
        <v>1.7320508075688767</v>
      </c>
      <c r="O399" s="18">
        <f t="shared" si="194"/>
        <v>0</v>
      </c>
      <c r="P399" s="6">
        <f t="shared" si="195"/>
        <v>-180.10000000000002</v>
      </c>
      <c r="Q399" s="21" t="str">
        <f t="shared" si="196"/>
        <v>-</v>
      </c>
    </row>
    <row r="400" spans="1:17" x14ac:dyDescent="0.25">
      <c r="A400" s="6">
        <v>389</v>
      </c>
      <c r="B400" s="18">
        <f t="shared" si="186"/>
        <v>0.19629732823897553</v>
      </c>
      <c r="C400" s="18">
        <f t="shared" si="187"/>
        <v>0.33999694589993046</v>
      </c>
      <c r="D400" s="6">
        <f t="shared" si="188"/>
        <v>179.89999999999998</v>
      </c>
      <c r="E400" s="18">
        <f t="shared" si="200"/>
        <v>-1.7453310241892584E-3</v>
      </c>
      <c r="F400" s="18">
        <f t="shared" si="189"/>
        <v>0.34033954971687141</v>
      </c>
      <c r="G400" s="18">
        <f t="shared" si="190"/>
        <v>-301.19550204624301</v>
      </c>
      <c r="H400" s="18">
        <f t="shared" si="197"/>
        <v>0.8660254037844386</v>
      </c>
      <c r="I400" s="18">
        <f t="shared" si="191"/>
        <v>-0.1966933320909949</v>
      </c>
      <c r="J400" s="18">
        <f t="shared" si="198"/>
        <v>0.34068284469162097</v>
      </c>
      <c r="K400" s="18">
        <f t="shared" si="192"/>
        <v>0.19629732823897555</v>
      </c>
      <c r="L400" s="18">
        <f t="shared" si="199"/>
        <v>0.33999694589993046</v>
      </c>
      <c r="M400" s="24" t="str">
        <f t="shared" si="193"/>
        <v>black</v>
      </c>
      <c r="N400" s="18">
        <f t="shared" si="201"/>
        <v>-1.7320508075688767</v>
      </c>
      <c r="O400" s="18">
        <f t="shared" si="194"/>
        <v>0</v>
      </c>
      <c r="P400" s="6">
        <f t="shared" si="195"/>
        <v>60.100000000000023</v>
      </c>
      <c r="Q400" s="21" t="str">
        <f t="shared" si="196"/>
        <v>-</v>
      </c>
    </row>
    <row r="401" spans="1:17" x14ac:dyDescent="0.25">
      <c r="A401" s="6">
        <v>390</v>
      </c>
      <c r="B401" s="18">
        <f t="shared" si="186"/>
        <v>-0.1966933320909949</v>
      </c>
      <c r="C401" s="18">
        <f t="shared" si="187"/>
        <v>0.34068284469162097</v>
      </c>
      <c r="D401" s="6">
        <f t="shared" si="188"/>
        <v>60.100000000000023</v>
      </c>
      <c r="E401" s="18">
        <f t="shared" si="200"/>
        <v>1.7390533002149779</v>
      </c>
      <c r="F401" s="18">
        <f t="shared" si="189"/>
        <v>0.68274303299474637</v>
      </c>
      <c r="G401" s="18">
        <f t="shared" si="190"/>
        <v>0.10539203759139255</v>
      </c>
      <c r="H401" s="18">
        <f t="shared" si="197"/>
        <v>0.8660254037844386</v>
      </c>
      <c r="I401" s="18">
        <f t="shared" si="191"/>
        <v>-0.19669333209099493</v>
      </c>
      <c r="J401" s="18">
        <f t="shared" si="198"/>
        <v>0.34068284469162102</v>
      </c>
      <c r="K401" s="18">
        <f t="shared" si="192"/>
        <v>-97.499999999982776</v>
      </c>
      <c r="L401" s="18">
        <f t="shared" si="199"/>
        <v>-168.87495373793564</v>
      </c>
      <c r="M401" s="24" t="str">
        <f t="shared" si="193"/>
        <v>blue</v>
      </c>
      <c r="N401" s="18">
        <f t="shared" si="201"/>
        <v>0</v>
      </c>
      <c r="O401" s="18">
        <f t="shared" si="194"/>
        <v>0.8660254037844386</v>
      </c>
      <c r="P401" s="6">
        <f t="shared" si="195"/>
        <v>299.89999999999998</v>
      </c>
      <c r="Q401" s="21" t="str">
        <f t="shared" si="196"/>
        <v>-</v>
      </c>
    </row>
    <row r="402" spans="1:17" x14ac:dyDescent="0.25">
      <c r="A402" s="6">
        <v>391</v>
      </c>
      <c r="B402" s="18">
        <f t="shared" si="186"/>
        <v>0.10539203759139255</v>
      </c>
      <c r="C402" s="18">
        <f t="shared" si="187"/>
        <v>0.8660254037844386</v>
      </c>
      <c r="D402" s="6">
        <f t="shared" si="188"/>
        <v>299.89999999999998</v>
      </c>
      <c r="E402" s="18">
        <f t="shared" si="200"/>
        <v>-1.7390533002149788</v>
      </c>
      <c r="F402" s="18">
        <f t="shared" si="189"/>
        <v>1.0493077745741308</v>
      </c>
      <c r="G402" s="18">
        <f t="shared" si="190"/>
        <v>0.1053920375913925</v>
      </c>
      <c r="H402" s="18">
        <f t="shared" si="197"/>
        <v>0.8660254037844386</v>
      </c>
      <c r="I402" s="18">
        <f t="shared" si="191"/>
        <v>149.84775102309092</v>
      </c>
      <c r="J402" s="18">
        <f t="shared" si="198"/>
        <v>-259.54391817192459</v>
      </c>
      <c r="K402" s="18">
        <f t="shared" si="192"/>
        <v>0.30229798415469217</v>
      </c>
      <c r="L402" s="18">
        <f t="shared" si="199"/>
        <v>0.52359546758157804</v>
      </c>
      <c r="M402" s="24" t="str">
        <f t="shared" si="193"/>
        <v>red</v>
      </c>
      <c r="N402" s="18">
        <f t="shared" si="201"/>
        <v>1.7320508075688767</v>
      </c>
      <c r="O402" s="18">
        <f t="shared" si="194"/>
        <v>0</v>
      </c>
      <c r="P402" s="6">
        <f t="shared" si="195"/>
        <v>-179.89999999999998</v>
      </c>
      <c r="Q402" s="21" t="str">
        <f t="shared" si="196"/>
        <v>-</v>
      </c>
    </row>
    <row r="403" spans="1:17" x14ac:dyDescent="0.25">
      <c r="A403" s="6">
        <v>392</v>
      </c>
      <c r="B403" s="18">
        <f t="shared" si="186"/>
        <v>0.30229798415469217</v>
      </c>
      <c r="C403" s="18">
        <f t="shared" si="187"/>
        <v>0.52359546758157804</v>
      </c>
      <c r="D403" s="6">
        <f t="shared" si="188"/>
        <v>180.10000000000002</v>
      </c>
      <c r="E403" s="18">
        <f t="shared" si="200"/>
        <v>1.7453310241890133E-3</v>
      </c>
      <c r="F403" s="18">
        <f t="shared" si="189"/>
        <v>0.52306785753128304</v>
      </c>
      <c r="G403" s="18">
        <f t="shared" si="190"/>
        <v>196.50000000000827</v>
      </c>
      <c r="H403" s="18">
        <f t="shared" si="197"/>
        <v>0.8660254037844386</v>
      </c>
      <c r="I403" s="18">
        <f t="shared" si="191"/>
        <v>-0.30168936583036809</v>
      </c>
      <c r="J403" s="18">
        <f t="shared" si="198"/>
        <v>0.52254130972143131</v>
      </c>
      <c r="K403" s="18">
        <f t="shared" si="192"/>
        <v>0.30229798415469217</v>
      </c>
      <c r="L403" s="18">
        <f t="shared" si="199"/>
        <v>0.52359546758157804</v>
      </c>
      <c r="M403" s="24" t="str">
        <f t="shared" si="193"/>
        <v>black</v>
      </c>
      <c r="N403" s="18">
        <f t="shared" si="201"/>
        <v>-1.7320508075688767</v>
      </c>
      <c r="O403" s="18">
        <f t="shared" si="194"/>
        <v>0</v>
      </c>
      <c r="P403" s="6">
        <f t="shared" si="195"/>
        <v>59.899999999999977</v>
      </c>
      <c r="Q403" s="21" t="str">
        <f t="shared" si="196"/>
        <v>-</v>
      </c>
    </row>
    <row r="404" spans="1:17" x14ac:dyDescent="0.25">
      <c r="A404" s="6">
        <v>393</v>
      </c>
      <c r="B404" s="18">
        <f t="shared" si="186"/>
        <v>-0.30168936583036809</v>
      </c>
      <c r="C404" s="18">
        <f t="shared" si="187"/>
        <v>0.52254130972143131</v>
      </c>
      <c r="D404" s="6">
        <f t="shared" si="188"/>
        <v>59.899999999999977</v>
      </c>
      <c r="E404" s="18">
        <f t="shared" si="200"/>
        <v>1.7250905244220627</v>
      </c>
      <c r="F404" s="18">
        <f t="shared" si="189"/>
        <v>1.0429827760343007</v>
      </c>
      <c r="G404" s="18">
        <f t="shared" si="190"/>
        <v>-0.1025786008007586</v>
      </c>
      <c r="H404" s="18">
        <f t="shared" si="197"/>
        <v>0.8660254037844386</v>
      </c>
      <c r="I404" s="18">
        <f t="shared" si="191"/>
        <v>-0.30168936583036809</v>
      </c>
      <c r="J404" s="18">
        <f t="shared" si="198"/>
        <v>0.52254130972143131</v>
      </c>
      <c r="K404" s="18">
        <f t="shared" si="192"/>
        <v>149.84775102313256</v>
      </c>
      <c r="L404" s="18">
        <f t="shared" si="199"/>
        <v>259.54391817199672</v>
      </c>
      <c r="M404" s="24" t="str">
        <f t="shared" si="193"/>
        <v>blue</v>
      </c>
      <c r="N404" s="18">
        <f t="shared" si="201"/>
        <v>0</v>
      </c>
      <c r="O404" s="18">
        <f t="shared" si="194"/>
        <v>0.8660254037844386</v>
      </c>
      <c r="P404" s="6">
        <f t="shared" si="195"/>
        <v>300.10000000000002</v>
      </c>
      <c r="Q404" s="21" t="str">
        <f t="shared" si="196"/>
        <v>-</v>
      </c>
    </row>
    <row r="405" spans="1:17" x14ac:dyDescent="0.25">
      <c r="A405" s="6">
        <v>394</v>
      </c>
      <c r="B405" s="18">
        <f t="shared" si="186"/>
        <v>-0.1025786008007586</v>
      </c>
      <c r="C405" s="18">
        <f t="shared" si="187"/>
        <v>0.8660254037844386</v>
      </c>
      <c r="D405" s="6">
        <f t="shared" si="188"/>
        <v>300.10000000000002</v>
      </c>
      <c r="E405" s="18">
        <f t="shared" si="200"/>
        <v>-1.7250905244220647</v>
      </c>
      <c r="F405" s="18">
        <f t="shared" si="189"/>
        <v>0.6890680315345763</v>
      </c>
      <c r="G405" s="18">
        <f t="shared" si="190"/>
        <v>-0.10257860080075862</v>
      </c>
      <c r="H405" s="18">
        <f t="shared" si="197"/>
        <v>0.8660254037844386</v>
      </c>
      <c r="I405" s="18">
        <f t="shared" si="191"/>
        <v>-99.000000000026006</v>
      </c>
      <c r="J405" s="18">
        <f t="shared" si="198"/>
        <v>171.47302994936385</v>
      </c>
      <c r="K405" s="18">
        <f t="shared" si="192"/>
        <v>0.19931728713495991</v>
      </c>
      <c r="L405" s="18">
        <f t="shared" si="199"/>
        <v>0.34522766814454503</v>
      </c>
      <c r="M405" s="24" t="str">
        <f t="shared" si="193"/>
        <v>red</v>
      </c>
      <c r="N405" s="18">
        <f t="shared" si="201"/>
        <v>1.7320508075688767</v>
      </c>
      <c r="O405" s="18">
        <f t="shared" si="194"/>
        <v>0</v>
      </c>
      <c r="P405" s="6">
        <f t="shared" si="195"/>
        <v>-180.10000000000002</v>
      </c>
      <c r="Q405" s="21" t="str">
        <f t="shared" si="196"/>
        <v>-</v>
      </c>
    </row>
    <row r="406" spans="1:17" x14ac:dyDescent="0.25">
      <c r="A406" s="6">
        <v>395</v>
      </c>
      <c r="B406" s="18">
        <f t="shared" si="186"/>
        <v>0.19931728713495991</v>
      </c>
      <c r="C406" s="18">
        <f t="shared" si="187"/>
        <v>0.34522766814454503</v>
      </c>
      <c r="D406" s="6">
        <f t="shared" si="188"/>
        <v>179.89999999999998</v>
      </c>
      <c r="E406" s="18">
        <f t="shared" si="200"/>
        <v>-1.7453310241892584E-3</v>
      </c>
      <c r="F406" s="18">
        <f t="shared" si="189"/>
        <v>0.34557554278943892</v>
      </c>
      <c r="G406" s="18">
        <f t="shared" si="190"/>
        <v>-298.19550204624318</v>
      </c>
      <c r="H406" s="18">
        <f t="shared" si="197"/>
        <v>0.8660254037844386</v>
      </c>
      <c r="I406" s="18">
        <f t="shared" si="191"/>
        <v>-0.19971938335393344</v>
      </c>
      <c r="J406" s="18">
        <f t="shared" si="198"/>
        <v>0.3459241192253385</v>
      </c>
      <c r="K406" s="18">
        <f t="shared" si="192"/>
        <v>0.19931728713495991</v>
      </c>
      <c r="L406" s="18">
        <f t="shared" si="199"/>
        <v>0.34522766814454503</v>
      </c>
      <c r="M406" s="24" t="str">
        <f t="shared" si="193"/>
        <v>black</v>
      </c>
      <c r="N406" s="18">
        <f t="shared" si="201"/>
        <v>-1.7320508075688767</v>
      </c>
      <c r="O406" s="18">
        <f t="shared" si="194"/>
        <v>0</v>
      </c>
      <c r="P406" s="6">
        <f t="shared" si="195"/>
        <v>60.100000000000023</v>
      </c>
      <c r="Q406" s="21" t="str">
        <f t="shared" si="196"/>
        <v>-</v>
      </c>
    </row>
    <row r="407" spans="1:17" x14ac:dyDescent="0.25">
      <c r="A407" s="6">
        <v>396</v>
      </c>
      <c r="B407" s="18">
        <f t="shared" si="186"/>
        <v>-0.19971938335393344</v>
      </c>
      <c r="C407" s="18">
        <f t="shared" si="187"/>
        <v>0.3459241192253385</v>
      </c>
      <c r="D407" s="6">
        <f t="shared" si="188"/>
        <v>60.100000000000023</v>
      </c>
      <c r="E407" s="18">
        <f t="shared" si="200"/>
        <v>1.7390533002149779</v>
      </c>
      <c r="F407" s="18">
        <f t="shared" si="189"/>
        <v>0.69324677196389684</v>
      </c>
      <c r="G407" s="18">
        <f t="shared" si="190"/>
        <v>9.9352119799423766E-2</v>
      </c>
      <c r="H407" s="18">
        <f t="shared" si="197"/>
        <v>0.8660254037844386</v>
      </c>
      <c r="I407" s="18">
        <f t="shared" si="191"/>
        <v>-0.19971938335393347</v>
      </c>
      <c r="J407" s="18">
        <f t="shared" si="198"/>
        <v>0.34592411922533856</v>
      </c>
      <c r="K407" s="18">
        <f t="shared" si="192"/>
        <v>-98.999999999982592</v>
      </c>
      <c r="L407" s="18">
        <f t="shared" si="199"/>
        <v>-171.47302994928864</v>
      </c>
      <c r="M407" s="24" t="str">
        <f t="shared" si="193"/>
        <v>blue</v>
      </c>
      <c r="N407" s="18">
        <f t="shared" si="201"/>
        <v>0</v>
      </c>
      <c r="O407" s="18">
        <f t="shared" si="194"/>
        <v>0.8660254037844386</v>
      </c>
      <c r="P407" s="6">
        <f t="shared" si="195"/>
        <v>299.89999999999998</v>
      </c>
      <c r="Q407" s="21" t="str">
        <f t="shared" si="196"/>
        <v>-</v>
      </c>
    </row>
    <row r="408" spans="1:17" x14ac:dyDescent="0.25">
      <c r="A408" s="6">
        <v>397</v>
      </c>
      <c r="B408" s="18">
        <f t="shared" si="186"/>
        <v>9.9352119799423766E-2</v>
      </c>
      <c r="C408" s="18">
        <f t="shared" si="187"/>
        <v>0.8660254037844386</v>
      </c>
      <c r="D408" s="6">
        <f t="shared" si="188"/>
        <v>299.89999999999998</v>
      </c>
      <c r="E408" s="18">
        <f t="shared" si="200"/>
        <v>-1.7390533002149788</v>
      </c>
      <c r="F408" s="18">
        <f t="shared" si="189"/>
        <v>1.0388040356049804</v>
      </c>
      <c r="G408" s="18">
        <f t="shared" si="190"/>
        <v>9.9352119799423724E-2</v>
      </c>
      <c r="H408" s="18">
        <f t="shared" si="197"/>
        <v>0.8660254037844386</v>
      </c>
      <c r="I408" s="18">
        <f t="shared" si="191"/>
        <v>148.34775102309132</v>
      </c>
      <c r="J408" s="18">
        <f t="shared" si="198"/>
        <v>-256.94584196057195</v>
      </c>
      <c r="K408" s="18">
        <f t="shared" si="192"/>
        <v>0.29927193289175363</v>
      </c>
      <c r="L408" s="18">
        <f t="shared" si="199"/>
        <v>0.51835419304786057</v>
      </c>
      <c r="M408" s="24" t="str">
        <f t="shared" si="193"/>
        <v>red</v>
      </c>
      <c r="N408" s="18">
        <f t="shared" si="201"/>
        <v>1.7320508075688767</v>
      </c>
      <c r="O408" s="18">
        <f t="shared" si="194"/>
        <v>0</v>
      </c>
      <c r="P408" s="6">
        <f t="shared" si="195"/>
        <v>-179.89999999999998</v>
      </c>
      <c r="Q408" s="21" t="str">
        <f t="shared" si="196"/>
        <v>-</v>
      </c>
    </row>
    <row r="409" spans="1:17" x14ac:dyDescent="0.25">
      <c r="A409" s="6">
        <v>398</v>
      </c>
      <c r="B409" s="18">
        <f t="shared" si="186"/>
        <v>0.29927193289175363</v>
      </c>
      <c r="C409" s="18">
        <f t="shared" si="187"/>
        <v>0.51835419304786057</v>
      </c>
      <c r="D409" s="6">
        <f t="shared" si="188"/>
        <v>180.10000000000002</v>
      </c>
      <c r="E409" s="18">
        <f t="shared" si="200"/>
        <v>1.7453310241890133E-3</v>
      </c>
      <c r="F409" s="18">
        <f t="shared" si="189"/>
        <v>0.51783186445871554</v>
      </c>
      <c r="G409" s="18">
        <f t="shared" si="190"/>
        <v>199.50000000000853</v>
      </c>
      <c r="H409" s="18">
        <f t="shared" si="197"/>
        <v>0.8660254037844386</v>
      </c>
      <c r="I409" s="18">
        <f t="shared" si="191"/>
        <v>-0.29866940693438371</v>
      </c>
      <c r="J409" s="18">
        <f t="shared" si="198"/>
        <v>0.5173105874768168</v>
      </c>
      <c r="K409" s="18">
        <f t="shared" si="192"/>
        <v>0.29927193289175363</v>
      </c>
      <c r="L409" s="18">
        <f t="shared" si="199"/>
        <v>0.51835419304786057</v>
      </c>
      <c r="M409" s="24" t="str">
        <f t="shared" si="193"/>
        <v>black</v>
      </c>
      <c r="N409" s="18">
        <f t="shared" si="201"/>
        <v>-1.7320508075688767</v>
      </c>
      <c r="O409" s="18">
        <f t="shared" si="194"/>
        <v>0</v>
      </c>
      <c r="P409" s="6">
        <f t="shared" si="195"/>
        <v>59.899999999999977</v>
      </c>
      <c r="Q409" s="21" t="str">
        <f t="shared" si="196"/>
        <v>-</v>
      </c>
    </row>
    <row r="410" spans="1:17" x14ac:dyDescent="0.25">
      <c r="A410" s="6">
        <v>399</v>
      </c>
      <c r="B410" s="18">
        <f t="shared" si="186"/>
        <v>-0.29866940693438371</v>
      </c>
      <c r="C410" s="18">
        <f t="shared" si="187"/>
        <v>0.5173105874768168</v>
      </c>
      <c r="D410" s="6">
        <f t="shared" si="188"/>
        <v>59.899999999999977</v>
      </c>
      <c r="E410" s="18">
        <f t="shared" si="200"/>
        <v>1.7250905244220627</v>
      </c>
      <c r="F410" s="18">
        <f t="shared" si="189"/>
        <v>1.0325423513140792</v>
      </c>
      <c r="G410" s="18">
        <f t="shared" si="190"/>
        <v>-9.6526498274881495E-2</v>
      </c>
      <c r="H410" s="18">
        <f t="shared" si="197"/>
        <v>0.8660254037844386</v>
      </c>
      <c r="I410" s="18">
        <f t="shared" si="191"/>
        <v>-0.29866940693438371</v>
      </c>
      <c r="J410" s="18">
        <f t="shared" si="198"/>
        <v>0.5173105874768168</v>
      </c>
      <c r="K410" s="18">
        <f t="shared" si="192"/>
        <v>148.3477510231325</v>
      </c>
      <c r="L410" s="18">
        <f t="shared" si="199"/>
        <v>256.94584196064329</v>
      </c>
      <c r="M410" s="24" t="str">
        <f t="shared" si="193"/>
        <v>blue</v>
      </c>
      <c r="N410" s="18">
        <f t="shared" si="201"/>
        <v>0</v>
      </c>
      <c r="O410" s="18">
        <f t="shared" si="194"/>
        <v>0.8660254037844386</v>
      </c>
      <c r="P410" s="6">
        <f t="shared" si="195"/>
        <v>300.10000000000002</v>
      </c>
      <c r="Q410" s="21" t="str">
        <f t="shared" si="196"/>
        <v>-</v>
      </c>
    </row>
    <row r="411" spans="1:17" x14ac:dyDescent="0.25">
      <c r="A411" s="6">
        <v>400</v>
      </c>
      <c r="B411" s="18">
        <f t="shared" si="186"/>
        <v>-9.6526498274881495E-2</v>
      </c>
      <c r="C411" s="18">
        <f t="shared" si="187"/>
        <v>0.8660254037844386</v>
      </c>
      <c r="D411" s="6">
        <f t="shared" si="188"/>
        <v>300.10000000000002</v>
      </c>
      <c r="E411" s="18">
        <f t="shared" si="200"/>
        <v>-1.7250905244220647</v>
      </c>
      <c r="F411" s="18">
        <f t="shared" si="189"/>
        <v>0.69950845625479774</v>
      </c>
      <c r="G411" s="18">
        <f t="shared" si="190"/>
        <v>-9.6526498274881509E-2</v>
      </c>
      <c r="H411" s="18">
        <f t="shared" si="197"/>
        <v>0.8660254037844386</v>
      </c>
      <c r="I411" s="18">
        <f t="shared" si="191"/>
        <v>-100.50000000002647</v>
      </c>
      <c r="J411" s="18">
        <f t="shared" si="198"/>
        <v>174.07110616071796</v>
      </c>
      <c r="K411" s="18">
        <f t="shared" si="192"/>
        <v>0.20233724603094433</v>
      </c>
      <c r="L411" s="18">
        <f t="shared" si="199"/>
        <v>0.3504583903891596</v>
      </c>
      <c r="M411" s="24" t="str">
        <f t="shared" si="193"/>
        <v>red</v>
      </c>
      <c r="N411" s="18">
        <f t="shared" si="201"/>
        <v>1.7320508075688767</v>
      </c>
      <c r="O411" s="18">
        <f t="shared" si="194"/>
        <v>0</v>
      </c>
      <c r="P411" s="6">
        <f t="shared" si="195"/>
        <v>-180.10000000000002</v>
      </c>
      <c r="Q411" s="21" t="str">
        <f t="shared" si="196"/>
        <v>-</v>
      </c>
    </row>
    <row r="412" spans="1:17" x14ac:dyDescent="0.25">
      <c r="A412" s="6">
        <v>401</v>
      </c>
      <c r="B412" s="18">
        <f t="shared" si="186"/>
        <v>0.20233724603094433</v>
      </c>
      <c r="C412" s="18">
        <f t="shared" si="187"/>
        <v>0.3504583903891596</v>
      </c>
      <c r="D412" s="6">
        <f t="shared" si="188"/>
        <v>179.89999999999998</v>
      </c>
      <c r="E412" s="18">
        <f t="shared" si="200"/>
        <v>-1.7453310241892584E-3</v>
      </c>
      <c r="F412" s="18">
        <f t="shared" si="189"/>
        <v>0.35081153586200642</v>
      </c>
      <c r="G412" s="18">
        <f t="shared" si="190"/>
        <v>-295.19550204624335</v>
      </c>
      <c r="H412" s="18">
        <f t="shared" si="197"/>
        <v>0.8660254037844386</v>
      </c>
      <c r="I412" s="18">
        <f t="shared" si="191"/>
        <v>-0.20274543461687197</v>
      </c>
      <c r="J412" s="18">
        <f t="shared" si="198"/>
        <v>0.35116539375905598</v>
      </c>
      <c r="K412" s="18">
        <f t="shared" si="192"/>
        <v>0.2023372460309443</v>
      </c>
      <c r="L412" s="18">
        <f t="shared" si="199"/>
        <v>0.3504583903891596</v>
      </c>
      <c r="M412" s="24" t="str">
        <f t="shared" si="193"/>
        <v>black</v>
      </c>
      <c r="N412" s="18">
        <f t="shared" si="201"/>
        <v>-1.7320508075688767</v>
      </c>
      <c r="O412" s="18">
        <f t="shared" si="194"/>
        <v>0</v>
      </c>
      <c r="P412" s="6">
        <f t="shared" si="195"/>
        <v>60.100000000000023</v>
      </c>
      <c r="Q412" s="21" t="str">
        <f t="shared" si="196"/>
        <v>-</v>
      </c>
    </row>
    <row r="413" spans="1:17" x14ac:dyDescent="0.25">
      <c r="A413" s="6">
        <v>402</v>
      </c>
      <c r="B413" s="18">
        <f t="shared" si="186"/>
        <v>-0.20274543461687197</v>
      </c>
      <c r="C413" s="18">
        <f t="shared" si="187"/>
        <v>0.35116539375905598</v>
      </c>
      <c r="D413" s="6">
        <f t="shared" si="188"/>
        <v>60.100000000000023</v>
      </c>
      <c r="E413" s="18">
        <f t="shared" si="200"/>
        <v>1.7390533002149779</v>
      </c>
      <c r="F413" s="18">
        <f t="shared" si="189"/>
        <v>0.70375051093304719</v>
      </c>
      <c r="G413" s="18">
        <f t="shared" si="190"/>
        <v>9.3312202007455061E-2</v>
      </c>
      <c r="H413" s="18">
        <f t="shared" si="197"/>
        <v>0.8660254037844386</v>
      </c>
      <c r="I413" s="18">
        <f t="shared" si="191"/>
        <v>-0.20274543461687197</v>
      </c>
      <c r="J413" s="18">
        <f t="shared" si="198"/>
        <v>0.35116539375905598</v>
      </c>
      <c r="K413" s="18">
        <f t="shared" si="192"/>
        <v>-100.49999999998238</v>
      </c>
      <c r="L413" s="18">
        <f t="shared" si="199"/>
        <v>-174.07110616064159</v>
      </c>
      <c r="M413" s="24" t="str">
        <f t="shared" si="193"/>
        <v>blue</v>
      </c>
      <c r="N413" s="18">
        <f t="shared" si="201"/>
        <v>0</v>
      </c>
      <c r="O413" s="18">
        <f t="shared" si="194"/>
        <v>0.8660254037844386</v>
      </c>
      <c r="P413" s="6">
        <f t="shared" si="195"/>
        <v>299.89999999999998</v>
      </c>
      <c r="Q413" s="21" t="str">
        <f t="shared" si="196"/>
        <v>-</v>
      </c>
    </row>
    <row r="414" spans="1:17" x14ac:dyDescent="0.25">
      <c r="A414" s="6">
        <v>403</v>
      </c>
      <c r="B414" s="18">
        <f t="shared" si="186"/>
        <v>9.3312202007455061E-2</v>
      </c>
      <c r="C414" s="18">
        <f t="shared" si="187"/>
        <v>0.8660254037844386</v>
      </c>
      <c r="D414" s="6">
        <f t="shared" si="188"/>
        <v>299.89999999999998</v>
      </c>
      <c r="E414" s="18">
        <f t="shared" si="200"/>
        <v>-1.7390533002149788</v>
      </c>
      <c r="F414" s="18">
        <f t="shared" si="189"/>
        <v>1.0283002966358301</v>
      </c>
      <c r="G414" s="18">
        <f t="shared" si="190"/>
        <v>9.3312202007455075E-2</v>
      </c>
      <c r="H414" s="18">
        <f t="shared" si="197"/>
        <v>0.8660254037844386</v>
      </c>
      <c r="I414" s="18">
        <f t="shared" si="191"/>
        <v>146.84775102309172</v>
      </c>
      <c r="J414" s="18">
        <f t="shared" si="198"/>
        <v>-254.34776574921935</v>
      </c>
      <c r="K414" s="18">
        <f t="shared" si="192"/>
        <v>0.29624588162881516</v>
      </c>
      <c r="L414" s="18">
        <f t="shared" si="199"/>
        <v>0.5131129185141432</v>
      </c>
      <c r="M414" s="24" t="str">
        <f t="shared" si="193"/>
        <v>red</v>
      </c>
      <c r="N414" s="18">
        <f t="shared" si="201"/>
        <v>1.7320508075688767</v>
      </c>
      <c r="O414" s="18">
        <f t="shared" si="194"/>
        <v>0</v>
      </c>
      <c r="P414" s="6">
        <f t="shared" si="195"/>
        <v>-179.89999999999998</v>
      </c>
      <c r="Q414" s="21" t="str">
        <f t="shared" si="196"/>
        <v>-</v>
      </c>
    </row>
    <row r="415" spans="1:17" x14ac:dyDescent="0.25">
      <c r="A415" s="6">
        <v>404</v>
      </c>
      <c r="B415" s="18">
        <f t="shared" ref="B415:B478" si="202">(O414-F414)/(E414-N414)</f>
        <v>0.29624588162881516</v>
      </c>
      <c r="C415" s="18">
        <f t="shared" ref="C415:C478" si="203">N414*B415+O414</f>
        <v>0.5131129185141432</v>
      </c>
      <c r="D415" s="6">
        <f t="shared" ref="D415:D478" si="204">IF(P414&lt;0,P414+360,P414)</f>
        <v>180.10000000000002</v>
      </c>
      <c r="E415" s="18">
        <f t="shared" si="200"/>
        <v>1.7453310241890133E-3</v>
      </c>
      <c r="F415" s="18">
        <f t="shared" ref="F415:F478" si="205">C415-E415*B415</f>
        <v>0.51259587138614815</v>
      </c>
      <c r="G415" s="18">
        <f t="shared" ref="G415:G478" si="206">($D$4-F415)/(E415-$C$4)</f>
        <v>202.50000000000873</v>
      </c>
      <c r="H415" s="18">
        <f t="shared" si="197"/>
        <v>0.8660254037844386</v>
      </c>
      <c r="I415" s="18">
        <f t="shared" ref="I415:I478" si="207">($D$5-F415)/(E415-$C$5)</f>
        <v>-0.29564944803839943</v>
      </c>
      <c r="J415" s="18">
        <f t="shared" si="198"/>
        <v>0.51207986523220239</v>
      </c>
      <c r="K415" s="18">
        <f t="shared" ref="K415:K478" si="208">($D$6-F415)/(E415-$C$6)</f>
        <v>0.29624588162881516</v>
      </c>
      <c r="L415" s="18">
        <f t="shared" si="199"/>
        <v>0.5131129185141432</v>
      </c>
      <c r="M415" s="24" t="str">
        <f t="shared" ref="M415:M478" si="209">IF(M414="blue",
                       IF(AND(J415&gt;0,I415&gt;-0.5),"black","red"),
                       IF(M414="black",
                                    IF(ABS(G415)&gt;0.5,"red","blue"),
                                   IF(M414="red",
                                          IF(ABS(G415)&gt;0.5,"black","blue"),
                                          "error")))</f>
        <v>black</v>
      </c>
      <c r="N415" s="18">
        <f t="shared" si="201"/>
        <v>-1.7320508075688767</v>
      </c>
      <c r="O415" s="18">
        <f t="shared" ref="O415:O478" si="210">VLOOKUP(M415,$B$4:$D$6,3,FALSE)</f>
        <v>0</v>
      </c>
      <c r="P415" s="6">
        <f t="shared" ref="P415:P478" si="211">IF(M415="blue",360-D415,IF(M415="black",240-D415,IF(M415="red",120-D415,"error")))</f>
        <v>59.899999999999977</v>
      </c>
      <c r="Q415" s="21" t="str">
        <f t="shared" ref="Q415:Q478" si="212">IF(ABS(B415)&lt;$R$9,2*(A415)-1,"-")</f>
        <v>-</v>
      </c>
    </row>
    <row r="416" spans="1:17" x14ac:dyDescent="0.25">
      <c r="A416" s="6">
        <v>405</v>
      </c>
      <c r="B416" s="18">
        <f t="shared" si="202"/>
        <v>-0.29564944803839943</v>
      </c>
      <c r="C416" s="18">
        <f t="shared" si="203"/>
        <v>0.51207986523220239</v>
      </c>
      <c r="D416" s="6">
        <f t="shared" si="204"/>
        <v>59.899999999999977</v>
      </c>
      <c r="E416" s="18">
        <f t="shared" si="200"/>
        <v>1.7250905244220627</v>
      </c>
      <c r="F416" s="18">
        <f t="shared" si="205"/>
        <v>1.0221019265938582</v>
      </c>
      <c r="G416" s="18">
        <f t="shared" si="206"/>
        <v>-9.0474395749004635E-2</v>
      </c>
      <c r="H416" s="18">
        <f t="shared" si="197"/>
        <v>0.8660254037844386</v>
      </c>
      <c r="I416" s="18">
        <f t="shared" si="207"/>
        <v>-0.29564944803839943</v>
      </c>
      <c r="J416" s="18">
        <f t="shared" si="198"/>
        <v>0.51207986523220239</v>
      </c>
      <c r="K416" s="18">
        <f t="shared" si="208"/>
        <v>146.84775102313253</v>
      </c>
      <c r="L416" s="18">
        <f t="shared" si="199"/>
        <v>254.34776574929003</v>
      </c>
      <c r="M416" s="24" t="str">
        <f t="shared" si="209"/>
        <v>blue</v>
      </c>
      <c r="N416" s="18">
        <f t="shared" si="201"/>
        <v>0</v>
      </c>
      <c r="O416" s="18">
        <f t="shared" si="210"/>
        <v>0.8660254037844386</v>
      </c>
      <c r="P416" s="6">
        <f t="shared" si="211"/>
        <v>300.10000000000002</v>
      </c>
      <c r="Q416" s="21" t="str">
        <f t="shared" si="212"/>
        <v>-</v>
      </c>
    </row>
    <row r="417" spans="1:17" x14ac:dyDescent="0.25">
      <c r="A417" s="6">
        <v>406</v>
      </c>
      <c r="B417" s="18">
        <f t="shared" si="202"/>
        <v>-9.0474395749004635E-2</v>
      </c>
      <c r="C417" s="18">
        <f t="shared" si="203"/>
        <v>0.8660254037844386</v>
      </c>
      <c r="D417" s="6">
        <f t="shared" si="204"/>
        <v>300.10000000000002</v>
      </c>
      <c r="E417" s="18">
        <f t="shared" si="200"/>
        <v>-1.7250905244220647</v>
      </c>
      <c r="F417" s="18">
        <f t="shared" si="205"/>
        <v>0.70994888097501874</v>
      </c>
      <c r="G417" s="18">
        <f t="shared" si="206"/>
        <v>-9.0474395749004649E-2</v>
      </c>
      <c r="H417" s="18">
        <f t="shared" si="197"/>
        <v>0.8660254037844386</v>
      </c>
      <c r="I417" s="18">
        <f t="shared" si="207"/>
        <v>-102.00000000002689</v>
      </c>
      <c r="J417" s="18">
        <f t="shared" si="198"/>
        <v>176.66918237207199</v>
      </c>
      <c r="K417" s="18">
        <f t="shared" si="208"/>
        <v>0.20535720492692863</v>
      </c>
      <c r="L417" s="18">
        <f t="shared" si="199"/>
        <v>0.35568911263377406</v>
      </c>
      <c r="M417" s="24" t="str">
        <f t="shared" si="209"/>
        <v>red</v>
      </c>
      <c r="N417" s="18">
        <f t="shared" si="201"/>
        <v>1.7320508075688767</v>
      </c>
      <c r="O417" s="18">
        <f t="shared" si="210"/>
        <v>0</v>
      </c>
      <c r="P417" s="6">
        <f t="shared" si="211"/>
        <v>-180.10000000000002</v>
      </c>
      <c r="Q417" s="21" t="str">
        <f t="shared" si="212"/>
        <v>-</v>
      </c>
    </row>
    <row r="418" spans="1:17" x14ac:dyDescent="0.25">
      <c r="A418" s="6">
        <v>407</v>
      </c>
      <c r="B418" s="18">
        <f t="shared" si="202"/>
        <v>0.20535720492692863</v>
      </c>
      <c r="C418" s="18">
        <f t="shared" si="203"/>
        <v>0.35568911263377406</v>
      </c>
      <c r="D418" s="6">
        <f t="shared" si="204"/>
        <v>179.89999999999998</v>
      </c>
      <c r="E418" s="18">
        <f t="shared" si="200"/>
        <v>-1.7453310241892584E-3</v>
      </c>
      <c r="F418" s="18">
        <f t="shared" si="205"/>
        <v>0.35604752893457381</v>
      </c>
      <c r="G418" s="18">
        <f t="shared" si="206"/>
        <v>-292.19550204624352</v>
      </c>
      <c r="H418" s="18">
        <f t="shared" si="197"/>
        <v>0.8660254037844386</v>
      </c>
      <c r="I418" s="18">
        <f t="shared" si="207"/>
        <v>-0.20577148587981042</v>
      </c>
      <c r="J418" s="18">
        <f t="shared" si="198"/>
        <v>0.35640666829277334</v>
      </c>
      <c r="K418" s="18">
        <f t="shared" si="208"/>
        <v>0.20535720492692863</v>
      </c>
      <c r="L418" s="18">
        <f t="shared" si="199"/>
        <v>0.35568911263377406</v>
      </c>
      <c r="M418" s="24" t="str">
        <f t="shared" si="209"/>
        <v>black</v>
      </c>
      <c r="N418" s="18">
        <f t="shared" si="201"/>
        <v>-1.7320508075688767</v>
      </c>
      <c r="O418" s="18">
        <f t="shared" si="210"/>
        <v>0</v>
      </c>
      <c r="P418" s="6">
        <f t="shared" si="211"/>
        <v>60.100000000000023</v>
      </c>
      <c r="Q418" s="21" t="str">
        <f t="shared" si="212"/>
        <v>-</v>
      </c>
    </row>
    <row r="419" spans="1:17" x14ac:dyDescent="0.25">
      <c r="A419" s="6">
        <v>408</v>
      </c>
      <c r="B419" s="18">
        <f t="shared" si="202"/>
        <v>-0.20577148587981042</v>
      </c>
      <c r="C419" s="18">
        <f t="shared" si="203"/>
        <v>0.35640666829277334</v>
      </c>
      <c r="D419" s="6">
        <f t="shared" si="204"/>
        <v>60.100000000000023</v>
      </c>
      <c r="E419" s="18">
        <f t="shared" si="200"/>
        <v>1.7390533002149779</v>
      </c>
      <c r="F419" s="18">
        <f t="shared" si="205"/>
        <v>0.71425424990219732</v>
      </c>
      <c r="G419" s="18">
        <f t="shared" si="206"/>
        <v>8.7272284215486468E-2</v>
      </c>
      <c r="H419" s="18">
        <f t="shared" si="197"/>
        <v>0.8660254037844386</v>
      </c>
      <c r="I419" s="18">
        <f t="shared" si="207"/>
        <v>-0.2057714858798104</v>
      </c>
      <c r="J419" s="18">
        <f t="shared" si="198"/>
        <v>0.35640666829277329</v>
      </c>
      <c r="K419" s="18">
        <f t="shared" si="208"/>
        <v>-101.99999999998215</v>
      </c>
      <c r="L419" s="18">
        <f t="shared" si="199"/>
        <v>-176.66918237199451</v>
      </c>
      <c r="M419" s="24" t="str">
        <f t="shared" si="209"/>
        <v>blue</v>
      </c>
      <c r="N419" s="18">
        <f t="shared" si="201"/>
        <v>0</v>
      </c>
      <c r="O419" s="18">
        <f t="shared" si="210"/>
        <v>0.8660254037844386</v>
      </c>
      <c r="P419" s="6">
        <f t="shared" si="211"/>
        <v>299.89999999999998</v>
      </c>
      <c r="Q419" s="21" t="str">
        <f t="shared" si="212"/>
        <v>-</v>
      </c>
    </row>
    <row r="420" spans="1:17" x14ac:dyDescent="0.25">
      <c r="A420" s="6">
        <v>409</v>
      </c>
      <c r="B420" s="18">
        <f t="shared" si="202"/>
        <v>8.7272284215486468E-2</v>
      </c>
      <c r="C420" s="18">
        <f t="shared" si="203"/>
        <v>0.8660254037844386</v>
      </c>
      <c r="D420" s="6">
        <f t="shared" si="204"/>
        <v>299.89999999999998</v>
      </c>
      <c r="E420" s="18">
        <f t="shared" si="200"/>
        <v>-1.7390533002149788</v>
      </c>
      <c r="F420" s="18">
        <f t="shared" si="205"/>
        <v>1.0177965576666799</v>
      </c>
      <c r="G420" s="18">
        <f t="shared" si="206"/>
        <v>8.7272284215486426E-2</v>
      </c>
      <c r="H420" s="18">
        <f t="shared" si="197"/>
        <v>0.8660254037844386</v>
      </c>
      <c r="I420" s="18">
        <f t="shared" si="207"/>
        <v>145.34775102309214</v>
      </c>
      <c r="J420" s="18">
        <f t="shared" si="198"/>
        <v>-251.74968953786677</v>
      </c>
      <c r="K420" s="18">
        <f t="shared" si="208"/>
        <v>0.29321983036587668</v>
      </c>
      <c r="L420" s="18">
        <f t="shared" si="199"/>
        <v>0.50787164398042572</v>
      </c>
      <c r="M420" s="24" t="str">
        <f t="shared" si="209"/>
        <v>red</v>
      </c>
      <c r="N420" s="18">
        <f t="shared" si="201"/>
        <v>1.7320508075688767</v>
      </c>
      <c r="O420" s="18">
        <f t="shared" si="210"/>
        <v>0</v>
      </c>
      <c r="P420" s="6">
        <f t="shared" si="211"/>
        <v>-179.89999999999998</v>
      </c>
      <c r="Q420" s="21" t="str">
        <f t="shared" si="212"/>
        <v>-</v>
      </c>
    </row>
    <row r="421" spans="1:17" x14ac:dyDescent="0.25">
      <c r="A421" s="6">
        <v>410</v>
      </c>
      <c r="B421" s="18">
        <f t="shared" si="202"/>
        <v>0.29321983036587668</v>
      </c>
      <c r="C421" s="18">
        <f t="shared" si="203"/>
        <v>0.50787164398042572</v>
      </c>
      <c r="D421" s="6">
        <f t="shared" si="204"/>
        <v>180.10000000000002</v>
      </c>
      <c r="E421" s="18">
        <f t="shared" si="200"/>
        <v>1.7453310241890133E-3</v>
      </c>
      <c r="F421" s="18">
        <f t="shared" si="205"/>
        <v>0.50735987831358076</v>
      </c>
      <c r="G421" s="18">
        <f t="shared" si="206"/>
        <v>205.50000000000892</v>
      </c>
      <c r="H421" s="18">
        <f t="shared" si="197"/>
        <v>0.8660254037844386</v>
      </c>
      <c r="I421" s="18">
        <f t="shared" si="207"/>
        <v>-0.2926294891424151</v>
      </c>
      <c r="J421" s="18">
        <f t="shared" si="198"/>
        <v>0.50684914298758788</v>
      </c>
      <c r="K421" s="18">
        <f t="shared" si="208"/>
        <v>0.29321983036587668</v>
      </c>
      <c r="L421" s="18">
        <f t="shared" si="199"/>
        <v>0.50787164398042572</v>
      </c>
      <c r="M421" s="24" t="str">
        <f t="shared" si="209"/>
        <v>black</v>
      </c>
      <c r="N421" s="18">
        <f t="shared" si="201"/>
        <v>-1.7320508075688767</v>
      </c>
      <c r="O421" s="18">
        <f t="shared" si="210"/>
        <v>0</v>
      </c>
      <c r="P421" s="6">
        <f t="shared" si="211"/>
        <v>59.899999999999977</v>
      </c>
      <c r="Q421" s="21" t="str">
        <f t="shared" si="212"/>
        <v>-</v>
      </c>
    </row>
    <row r="422" spans="1:17" x14ac:dyDescent="0.25">
      <c r="A422" s="6">
        <v>411</v>
      </c>
      <c r="B422" s="18">
        <f t="shared" si="202"/>
        <v>-0.2926294891424151</v>
      </c>
      <c r="C422" s="18">
        <f t="shared" si="203"/>
        <v>0.50684914298758788</v>
      </c>
      <c r="D422" s="6">
        <f t="shared" si="204"/>
        <v>59.899999999999977</v>
      </c>
      <c r="E422" s="18">
        <f t="shared" si="200"/>
        <v>1.7250905244220627</v>
      </c>
      <c r="F422" s="18">
        <f t="shared" si="205"/>
        <v>1.011661501873637</v>
      </c>
      <c r="G422" s="18">
        <f t="shared" si="206"/>
        <v>-8.4422293223127651E-2</v>
      </c>
      <c r="H422" s="18">
        <f t="shared" si="197"/>
        <v>0.8660254037844386</v>
      </c>
      <c r="I422" s="18">
        <f t="shared" si="207"/>
        <v>-0.29262948914241504</v>
      </c>
      <c r="J422" s="18">
        <f t="shared" si="198"/>
        <v>0.50684914298758788</v>
      </c>
      <c r="K422" s="18">
        <f t="shared" si="208"/>
        <v>145.3477510231325</v>
      </c>
      <c r="L422" s="18">
        <f t="shared" si="199"/>
        <v>251.74968953793669</v>
      </c>
      <c r="M422" s="24" t="str">
        <f t="shared" si="209"/>
        <v>blue</v>
      </c>
      <c r="N422" s="18">
        <f t="shared" si="201"/>
        <v>0</v>
      </c>
      <c r="O422" s="18">
        <f t="shared" si="210"/>
        <v>0.8660254037844386</v>
      </c>
      <c r="P422" s="6">
        <f t="shared" si="211"/>
        <v>300.10000000000002</v>
      </c>
      <c r="Q422" s="21" t="str">
        <f t="shared" si="212"/>
        <v>-</v>
      </c>
    </row>
    <row r="423" spans="1:17" x14ac:dyDescent="0.25">
      <c r="A423" s="6">
        <v>412</v>
      </c>
      <c r="B423" s="18">
        <f t="shared" si="202"/>
        <v>-8.4422293223127651E-2</v>
      </c>
      <c r="C423" s="18">
        <f t="shared" si="203"/>
        <v>0.8660254037844386</v>
      </c>
      <c r="D423" s="6">
        <f t="shared" si="204"/>
        <v>300.10000000000002</v>
      </c>
      <c r="E423" s="18">
        <f t="shared" si="200"/>
        <v>-1.7250905244220647</v>
      </c>
      <c r="F423" s="18">
        <f t="shared" si="205"/>
        <v>0.72038930569523996</v>
      </c>
      <c r="G423" s="18">
        <f t="shared" si="206"/>
        <v>-8.4422293223127678E-2</v>
      </c>
      <c r="H423" s="18">
        <f t="shared" si="197"/>
        <v>0.8660254037844386</v>
      </c>
      <c r="I423" s="18">
        <f t="shared" si="207"/>
        <v>-103.50000000002734</v>
      </c>
      <c r="J423" s="18">
        <f t="shared" si="198"/>
        <v>179.2672585834261</v>
      </c>
      <c r="K423" s="18">
        <f t="shared" si="208"/>
        <v>0.20837716382291296</v>
      </c>
      <c r="L423" s="18">
        <f t="shared" si="199"/>
        <v>0.36091983487838852</v>
      </c>
      <c r="M423" s="24" t="str">
        <f t="shared" si="209"/>
        <v>red</v>
      </c>
      <c r="N423" s="18">
        <f t="shared" si="201"/>
        <v>1.7320508075688767</v>
      </c>
      <c r="O423" s="18">
        <f t="shared" si="210"/>
        <v>0</v>
      </c>
      <c r="P423" s="6">
        <f t="shared" si="211"/>
        <v>-180.10000000000002</v>
      </c>
      <c r="Q423" s="21" t="str">
        <f t="shared" si="212"/>
        <v>-</v>
      </c>
    </row>
    <row r="424" spans="1:17" x14ac:dyDescent="0.25">
      <c r="A424" s="6">
        <v>413</v>
      </c>
      <c r="B424" s="18">
        <f t="shared" si="202"/>
        <v>0.20837716382291296</v>
      </c>
      <c r="C424" s="18">
        <f t="shared" si="203"/>
        <v>0.36091983487838852</v>
      </c>
      <c r="D424" s="6">
        <f t="shared" si="204"/>
        <v>179.89999999999998</v>
      </c>
      <c r="E424" s="18">
        <f t="shared" si="200"/>
        <v>-1.7453310241892584E-3</v>
      </c>
      <c r="F424" s="18">
        <f t="shared" si="205"/>
        <v>0.3612835220071412</v>
      </c>
      <c r="G424" s="18">
        <f t="shared" si="206"/>
        <v>-289.19550204624375</v>
      </c>
      <c r="H424" s="18">
        <f t="shared" si="197"/>
        <v>0.8660254037844386</v>
      </c>
      <c r="I424" s="18">
        <f t="shared" si="207"/>
        <v>-0.2087975371427489</v>
      </c>
      <c r="J424" s="18">
        <f t="shared" si="198"/>
        <v>0.36164794282649076</v>
      </c>
      <c r="K424" s="18">
        <f t="shared" si="208"/>
        <v>0.20837716382291294</v>
      </c>
      <c r="L424" s="18">
        <f t="shared" si="199"/>
        <v>0.36091983487838847</v>
      </c>
      <c r="M424" s="24" t="str">
        <f t="shared" si="209"/>
        <v>black</v>
      </c>
      <c r="N424" s="18">
        <f t="shared" si="201"/>
        <v>-1.7320508075688767</v>
      </c>
      <c r="O424" s="18">
        <f t="shared" si="210"/>
        <v>0</v>
      </c>
      <c r="P424" s="6">
        <f t="shared" si="211"/>
        <v>60.100000000000023</v>
      </c>
      <c r="Q424" s="21" t="str">
        <f t="shared" si="212"/>
        <v>-</v>
      </c>
    </row>
    <row r="425" spans="1:17" x14ac:dyDescent="0.25">
      <c r="A425" s="6">
        <v>414</v>
      </c>
      <c r="B425" s="18">
        <f t="shared" si="202"/>
        <v>-0.2087975371427489</v>
      </c>
      <c r="C425" s="18">
        <f t="shared" si="203"/>
        <v>0.36164794282649076</v>
      </c>
      <c r="D425" s="6">
        <f t="shared" si="204"/>
        <v>60.100000000000023</v>
      </c>
      <c r="E425" s="18">
        <f t="shared" si="200"/>
        <v>1.7390533002149779</v>
      </c>
      <c r="F425" s="18">
        <f t="shared" si="205"/>
        <v>0.72475798887134768</v>
      </c>
      <c r="G425" s="18">
        <f t="shared" si="206"/>
        <v>8.1232366423517749E-2</v>
      </c>
      <c r="H425" s="18">
        <f t="shared" si="197"/>
        <v>0.8660254037844386</v>
      </c>
      <c r="I425" s="18">
        <f t="shared" si="207"/>
        <v>-0.2087975371427489</v>
      </c>
      <c r="J425" s="18">
        <f t="shared" si="198"/>
        <v>0.36164794282649076</v>
      </c>
      <c r="K425" s="18">
        <f t="shared" si="208"/>
        <v>-103.49999999998194</v>
      </c>
      <c r="L425" s="18">
        <f t="shared" si="199"/>
        <v>-179.26725858334746</v>
      </c>
      <c r="M425" s="24" t="str">
        <f t="shared" si="209"/>
        <v>blue</v>
      </c>
      <c r="N425" s="18">
        <f t="shared" si="201"/>
        <v>0</v>
      </c>
      <c r="O425" s="18">
        <f t="shared" si="210"/>
        <v>0.8660254037844386</v>
      </c>
      <c r="P425" s="6">
        <f t="shared" si="211"/>
        <v>299.89999999999998</v>
      </c>
      <c r="Q425" s="21" t="str">
        <f t="shared" si="212"/>
        <v>-</v>
      </c>
    </row>
    <row r="426" spans="1:17" x14ac:dyDescent="0.25">
      <c r="A426" s="6">
        <v>415</v>
      </c>
      <c r="B426" s="18">
        <f t="shared" si="202"/>
        <v>8.1232366423517749E-2</v>
      </c>
      <c r="C426" s="18">
        <f t="shared" si="203"/>
        <v>0.8660254037844386</v>
      </c>
      <c r="D426" s="6">
        <f t="shared" si="204"/>
        <v>299.89999999999998</v>
      </c>
      <c r="E426" s="18">
        <f t="shared" si="200"/>
        <v>-1.7390533002149788</v>
      </c>
      <c r="F426" s="18">
        <f t="shared" si="205"/>
        <v>1.0072928186975296</v>
      </c>
      <c r="G426" s="18">
        <f t="shared" si="206"/>
        <v>8.1232366423517777E-2</v>
      </c>
      <c r="H426" s="18">
        <f t="shared" si="197"/>
        <v>0.8660254037844386</v>
      </c>
      <c r="I426" s="18">
        <f t="shared" si="207"/>
        <v>143.84775102309254</v>
      </c>
      <c r="J426" s="18">
        <f t="shared" si="198"/>
        <v>-249.15161332651417</v>
      </c>
      <c r="K426" s="18">
        <f t="shared" si="208"/>
        <v>0.2901937791029382</v>
      </c>
      <c r="L426" s="18">
        <f t="shared" si="199"/>
        <v>0.50263036944670836</v>
      </c>
      <c r="M426" s="24" t="str">
        <f t="shared" si="209"/>
        <v>red</v>
      </c>
      <c r="N426" s="18">
        <f t="shared" si="201"/>
        <v>1.7320508075688767</v>
      </c>
      <c r="O426" s="18">
        <f t="shared" si="210"/>
        <v>0</v>
      </c>
      <c r="P426" s="6">
        <f t="shared" si="211"/>
        <v>-179.89999999999998</v>
      </c>
      <c r="Q426" s="21" t="str">
        <f t="shared" si="212"/>
        <v>-</v>
      </c>
    </row>
    <row r="427" spans="1:17" x14ac:dyDescent="0.25">
      <c r="A427" s="6">
        <v>416</v>
      </c>
      <c r="B427" s="18">
        <f t="shared" si="202"/>
        <v>0.2901937791029382</v>
      </c>
      <c r="C427" s="18">
        <f t="shared" si="203"/>
        <v>0.50263036944670836</v>
      </c>
      <c r="D427" s="6">
        <f t="shared" si="204"/>
        <v>180.10000000000002</v>
      </c>
      <c r="E427" s="18">
        <f t="shared" si="200"/>
        <v>1.7453310241890133E-3</v>
      </c>
      <c r="F427" s="18">
        <f t="shared" si="205"/>
        <v>0.50212388524101337</v>
      </c>
      <c r="G427" s="18">
        <f t="shared" si="206"/>
        <v>208.50000000000912</v>
      </c>
      <c r="H427" s="18">
        <f t="shared" si="197"/>
        <v>0.8660254037844386</v>
      </c>
      <c r="I427" s="18">
        <f t="shared" si="207"/>
        <v>-0.28960953024643077</v>
      </c>
      <c r="J427" s="18">
        <f t="shared" si="198"/>
        <v>0.50161842074297347</v>
      </c>
      <c r="K427" s="18">
        <f t="shared" si="208"/>
        <v>0.29019377910293825</v>
      </c>
      <c r="L427" s="18">
        <f t="shared" si="199"/>
        <v>0.50263036944670847</v>
      </c>
      <c r="M427" s="24" t="str">
        <f t="shared" si="209"/>
        <v>black</v>
      </c>
      <c r="N427" s="18">
        <f t="shared" si="201"/>
        <v>-1.7320508075688767</v>
      </c>
      <c r="O427" s="18">
        <f t="shared" si="210"/>
        <v>0</v>
      </c>
      <c r="P427" s="6">
        <f t="shared" si="211"/>
        <v>59.899999999999977</v>
      </c>
      <c r="Q427" s="21" t="str">
        <f t="shared" si="212"/>
        <v>-</v>
      </c>
    </row>
    <row r="428" spans="1:17" x14ac:dyDescent="0.25">
      <c r="A428" s="6">
        <v>417</v>
      </c>
      <c r="B428" s="18">
        <f t="shared" si="202"/>
        <v>-0.28960953024643077</v>
      </c>
      <c r="C428" s="18">
        <f t="shared" si="203"/>
        <v>0.50161842074297347</v>
      </c>
      <c r="D428" s="6">
        <f t="shared" si="204"/>
        <v>59.899999999999977</v>
      </c>
      <c r="E428" s="18">
        <f t="shared" si="200"/>
        <v>1.7250905244220627</v>
      </c>
      <c r="F428" s="18">
        <f t="shared" si="205"/>
        <v>1.001221077153416</v>
      </c>
      <c r="G428" s="18">
        <f t="shared" si="206"/>
        <v>-7.8370190697250791E-2</v>
      </c>
      <c r="H428" s="18">
        <f t="shared" si="197"/>
        <v>0.8660254037844386</v>
      </c>
      <c r="I428" s="18">
        <f t="shared" si="207"/>
        <v>-0.28960953024643077</v>
      </c>
      <c r="J428" s="18">
        <f t="shared" si="198"/>
        <v>0.50161842074297347</v>
      </c>
      <c r="K428" s="18">
        <f t="shared" si="208"/>
        <v>143.84775102313253</v>
      </c>
      <c r="L428" s="18">
        <f t="shared" si="199"/>
        <v>249.15161332658343</v>
      </c>
      <c r="M428" s="24" t="str">
        <f t="shared" si="209"/>
        <v>blue</v>
      </c>
      <c r="N428" s="18">
        <f t="shared" si="201"/>
        <v>0</v>
      </c>
      <c r="O428" s="18">
        <f t="shared" si="210"/>
        <v>0.8660254037844386</v>
      </c>
      <c r="P428" s="6">
        <f t="shared" si="211"/>
        <v>300.10000000000002</v>
      </c>
      <c r="Q428" s="21" t="str">
        <f t="shared" si="212"/>
        <v>-</v>
      </c>
    </row>
    <row r="429" spans="1:17" x14ac:dyDescent="0.25">
      <c r="A429" s="6">
        <v>418</v>
      </c>
      <c r="B429" s="18">
        <f t="shared" si="202"/>
        <v>-7.8370190697250791E-2</v>
      </c>
      <c r="C429" s="18">
        <f t="shared" si="203"/>
        <v>0.8660254037844386</v>
      </c>
      <c r="D429" s="6">
        <f t="shared" si="204"/>
        <v>300.10000000000002</v>
      </c>
      <c r="E429" s="18">
        <f t="shared" si="200"/>
        <v>-1.7250905244220647</v>
      </c>
      <c r="F429" s="18">
        <f t="shared" si="205"/>
        <v>0.73082973041546095</v>
      </c>
      <c r="G429" s="18">
        <f t="shared" si="206"/>
        <v>-7.8370190697250833E-2</v>
      </c>
      <c r="H429" s="18">
        <f t="shared" si="197"/>
        <v>0.8660254037844386</v>
      </c>
      <c r="I429" s="18">
        <f t="shared" si="207"/>
        <v>-105.00000000002775</v>
      </c>
      <c r="J429" s="18">
        <f t="shared" si="198"/>
        <v>181.86533479478013</v>
      </c>
      <c r="K429" s="18">
        <f t="shared" si="208"/>
        <v>0.21139712271889724</v>
      </c>
      <c r="L429" s="18">
        <f t="shared" si="199"/>
        <v>0.36615055712300293</v>
      </c>
      <c r="M429" s="24" t="str">
        <f t="shared" si="209"/>
        <v>red</v>
      </c>
      <c r="N429" s="18">
        <f t="shared" si="201"/>
        <v>1.7320508075688767</v>
      </c>
      <c r="O429" s="18">
        <f t="shared" si="210"/>
        <v>0</v>
      </c>
      <c r="P429" s="6">
        <f t="shared" si="211"/>
        <v>-180.10000000000002</v>
      </c>
      <c r="Q429" s="21" t="str">
        <f t="shared" si="212"/>
        <v>-</v>
      </c>
    </row>
    <row r="430" spans="1:17" x14ac:dyDescent="0.25">
      <c r="A430" s="6">
        <v>419</v>
      </c>
      <c r="B430" s="18">
        <f t="shared" si="202"/>
        <v>0.21139712271889724</v>
      </c>
      <c r="C430" s="18">
        <f t="shared" si="203"/>
        <v>0.36615055712300293</v>
      </c>
      <c r="D430" s="6">
        <f t="shared" si="204"/>
        <v>179.89999999999998</v>
      </c>
      <c r="E430" s="18">
        <f t="shared" si="200"/>
        <v>-1.7453310241892584E-3</v>
      </c>
      <c r="F430" s="18">
        <f t="shared" si="205"/>
        <v>0.36651951507970859</v>
      </c>
      <c r="G430" s="18">
        <f t="shared" si="206"/>
        <v>-286.19550204624397</v>
      </c>
      <c r="H430" s="18">
        <f t="shared" si="197"/>
        <v>0.8660254037844386</v>
      </c>
      <c r="I430" s="18">
        <f t="shared" si="207"/>
        <v>-0.21182358840568735</v>
      </c>
      <c r="J430" s="18">
        <f t="shared" si="198"/>
        <v>0.36688921736020813</v>
      </c>
      <c r="K430" s="18">
        <f t="shared" si="208"/>
        <v>0.21139712271889727</v>
      </c>
      <c r="L430" s="18">
        <f t="shared" si="199"/>
        <v>0.36615055712300293</v>
      </c>
      <c r="M430" s="24" t="str">
        <f t="shared" si="209"/>
        <v>black</v>
      </c>
      <c r="N430" s="18">
        <f t="shared" si="201"/>
        <v>-1.7320508075688767</v>
      </c>
      <c r="O430" s="18">
        <f t="shared" si="210"/>
        <v>0</v>
      </c>
      <c r="P430" s="6">
        <f t="shared" si="211"/>
        <v>60.100000000000023</v>
      </c>
      <c r="Q430" s="21" t="str">
        <f t="shared" si="212"/>
        <v>-</v>
      </c>
    </row>
    <row r="431" spans="1:17" x14ac:dyDescent="0.25">
      <c r="A431" s="6">
        <v>420</v>
      </c>
      <c r="B431" s="18">
        <f t="shared" si="202"/>
        <v>-0.21182358840568735</v>
      </c>
      <c r="C431" s="18">
        <f t="shared" si="203"/>
        <v>0.36688921736020813</v>
      </c>
      <c r="D431" s="6">
        <f t="shared" si="204"/>
        <v>60.100000000000023</v>
      </c>
      <c r="E431" s="18">
        <f t="shared" si="200"/>
        <v>1.7390533002149779</v>
      </c>
      <c r="F431" s="18">
        <f t="shared" si="205"/>
        <v>0.73526172784049781</v>
      </c>
      <c r="G431" s="18">
        <f t="shared" si="206"/>
        <v>7.5192448631549169E-2</v>
      </c>
      <c r="H431" s="18">
        <f t="shared" si="197"/>
        <v>0.8660254037844386</v>
      </c>
      <c r="I431" s="18">
        <f t="shared" si="207"/>
        <v>-0.21182358840568732</v>
      </c>
      <c r="J431" s="18">
        <f t="shared" si="198"/>
        <v>0.36688921736020808</v>
      </c>
      <c r="K431" s="18">
        <f t="shared" si="208"/>
        <v>-104.99999999998171</v>
      </c>
      <c r="L431" s="18">
        <f t="shared" si="199"/>
        <v>-181.86533479470037</v>
      </c>
      <c r="M431" s="24" t="str">
        <f t="shared" si="209"/>
        <v>blue</v>
      </c>
      <c r="N431" s="18">
        <f t="shared" si="201"/>
        <v>0</v>
      </c>
      <c r="O431" s="18">
        <f t="shared" si="210"/>
        <v>0.8660254037844386</v>
      </c>
      <c r="P431" s="6">
        <f t="shared" si="211"/>
        <v>299.89999999999998</v>
      </c>
      <c r="Q431" s="21" t="str">
        <f t="shared" si="212"/>
        <v>-</v>
      </c>
    </row>
    <row r="432" spans="1:17" x14ac:dyDescent="0.25">
      <c r="A432" s="6">
        <v>421</v>
      </c>
      <c r="B432" s="18">
        <f t="shared" si="202"/>
        <v>7.5192448631549169E-2</v>
      </c>
      <c r="C432" s="18">
        <f t="shared" si="203"/>
        <v>0.8660254037844386</v>
      </c>
      <c r="D432" s="6">
        <f t="shared" si="204"/>
        <v>299.89999999999998</v>
      </c>
      <c r="E432" s="18">
        <f t="shared" si="200"/>
        <v>-1.7390533002149788</v>
      </c>
      <c r="F432" s="18">
        <f t="shared" si="205"/>
        <v>0.99678907972837938</v>
      </c>
      <c r="G432" s="18">
        <f t="shared" si="206"/>
        <v>7.5192448631549128E-2</v>
      </c>
      <c r="H432" s="18">
        <f t="shared" si="197"/>
        <v>0.8660254037844386</v>
      </c>
      <c r="I432" s="18">
        <f t="shared" si="207"/>
        <v>142.34775102309297</v>
      </c>
      <c r="J432" s="18">
        <f t="shared" si="198"/>
        <v>-246.55353711516159</v>
      </c>
      <c r="K432" s="18">
        <f t="shared" si="208"/>
        <v>0.28716772783999972</v>
      </c>
      <c r="L432" s="18">
        <f t="shared" si="199"/>
        <v>0.49738909491299094</v>
      </c>
      <c r="M432" s="24" t="str">
        <f t="shared" si="209"/>
        <v>red</v>
      </c>
      <c r="N432" s="18">
        <f t="shared" si="201"/>
        <v>1.7320508075688767</v>
      </c>
      <c r="O432" s="18">
        <f t="shared" si="210"/>
        <v>0</v>
      </c>
      <c r="P432" s="6">
        <f t="shared" si="211"/>
        <v>-179.89999999999998</v>
      </c>
      <c r="Q432" s="21" t="str">
        <f t="shared" si="212"/>
        <v>-</v>
      </c>
    </row>
    <row r="433" spans="1:17" x14ac:dyDescent="0.25">
      <c r="A433" s="6">
        <v>422</v>
      </c>
      <c r="B433" s="18">
        <f t="shared" si="202"/>
        <v>0.28716772783999972</v>
      </c>
      <c r="C433" s="18">
        <f t="shared" si="203"/>
        <v>0.49738909491299094</v>
      </c>
      <c r="D433" s="6">
        <f t="shared" si="204"/>
        <v>180.10000000000002</v>
      </c>
      <c r="E433" s="18">
        <f t="shared" si="200"/>
        <v>1.7453310241890133E-3</v>
      </c>
      <c r="F433" s="18">
        <f t="shared" si="205"/>
        <v>0.49688789216844592</v>
      </c>
      <c r="G433" s="18">
        <f t="shared" si="206"/>
        <v>211.50000000000938</v>
      </c>
      <c r="H433" s="18">
        <f t="shared" si="197"/>
        <v>0.8660254037844386</v>
      </c>
      <c r="I433" s="18">
        <f t="shared" si="207"/>
        <v>-0.28658957135044644</v>
      </c>
      <c r="J433" s="18">
        <f t="shared" si="198"/>
        <v>0.49638769849835895</v>
      </c>
      <c r="K433" s="18">
        <f t="shared" si="208"/>
        <v>0.28716772783999972</v>
      </c>
      <c r="L433" s="18">
        <f t="shared" si="199"/>
        <v>0.49738909491299094</v>
      </c>
      <c r="M433" s="24" t="str">
        <f t="shared" si="209"/>
        <v>black</v>
      </c>
      <c r="N433" s="18">
        <f t="shared" si="201"/>
        <v>-1.7320508075688767</v>
      </c>
      <c r="O433" s="18">
        <f t="shared" si="210"/>
        <v>0</v>
      </c>
      <c r="P433" s="6">
        <f t="shared" si="211"/>
        <v>59.899999999999977</v>
      </c>
      <c r="Q433" s="21" t="str">
        <f t="shared" si="212"/>
        <v>-</v>
      </c>
    </row>
    <row r="434" spans="1:17" x14ac:dyDescent="0.25">
      <c r="A434" s="6">
        <v>423</v>
      </c>
      <c r="B434" s="18">
        <f t="shared" si="202"/>
        <v>-0.28658957135044644</v>
      </c>
      <c r="C434" s="18">
        <f t="shared" si="203"/>
        <v>0.49638769849835895</v>
      </c>
      <c r="D434" s="6">
        <f t="shared" si="204"/>
        <v>59.899999999999977</v>
      </c>
      <c r="E434" s="18">
        <f t="shared" si="200"/>
        <v>1.7250905244220627</v>
      </c>
      <c r="F434" s="18">
        <f t="shared" si="205"/>
        <v>0.9907806524331948</v>
      </c>
      <c r="G434" s="18">
        <f t="shared" si="206"/>
        <v>-7.2318088171373807E-2</v>
      </c>
      <c r="H434" s="18">
        <f t="shared" si="197"/>
        <v>0.8660254037844386</v>
      </c>
      <c r="I434" s="18">
        <f t="shared" si="207"/>
        <v>-0.28658957135044644</v>
      </c>
      <c r="J434" s="18">
        <f t="shared" si="198"/>
        <v>0.49638769849835895</v>
      </c>
      <c r="K434" s="18">
        <f t="shared" si="208"/>
        <v>142.3477510231325</v>
      </c>
      <c r="L434" s="18">
        <f t="shared" si="199"/>
        <v>246.55353711523006</v>
      </c>
      <c r="M434" s="24" t="str">
        <f t="shared" si="209"/>
        <v>blue</v>
      </c>
      <c r="N434" s="18">
        <f t="shared" si="201"/>
        <v>0</v>
      </c>
      <c r="O434" s="18">
        <f t="shared" si="210"/>
        <v>0.8660254037844386</v>
      </c>
      <c r="P434" s="6">
        <f t="shared" si="211"/>
        <v>300.10000000000002</v>
      </c>
      <c r="Q434" s="21" t="str">
        <f t="shared" si="212"/>
        <v>-</v>
      </c>
    </row>
    <row r="435" spans="1:17" x14ac:dyDescent="0.25">
      <c r="A435" s="6">
        <v>424</v>
      </c>
      <c r="B435" s="18">
        <f t="shared" si="202"/>
        <v>-7.2318088171373807E-2</v>
      </c>
      <c r="C435" s="18">
        <f t="shared" si="203"/>
        <v>0.8660254037844386</v>
      </c>
      <c r="D435" s="6">
        <f t="shared" si="204"/>
        <v>300.10000000000002</v>
      </c>
      <c r="E435" s="18">
        <f t="shared" si="200"/>
        <v>-1.7250905244220647</v>
      </c>
      <c r="F435" s="18">
        <f t="shared" si="205"/>
        <v>0.74127015513568228</v>
      </c>
      <c r="G435" s="18">
        <f t="shared" si="206"/>
        <v>-7.2318088171373779E-2</v>
      </c>
      <c r="H435" s="18">
        <f t="shared" si="197"/>
        <v>0.8660254037844386</v>
      </c>
      <c r="I435" s="18">
        <f t="shared" si="207"/>
        <v>-106.50000000002822</v>
      </c>
      <c r="J435" s="18">
        <f t="shared" si="198"/>
        <v>184.46341100613427</v>
      </c>
      <c r="K435" s="18">
        <f t="shared" si="208"/>
        <v>0.21441708161488163</v>
      </c>
      <c r="L435" s="18">
        <f t="shared" si="199"/>
        <v>0.3713812793676175</v>
      </c>
      <c r="M435" s="24" t="str">
        <f t="shared" si="209"/>
        <v>red</v>
      </c>
      <c r="N435" s="18">
        <f t="shared" si="201"/>
        <v>1.7320508075688767</v>
      </c>
      <c r="O435" s="18">
        <f t="shared" si="210"/>
        <v>0</v>
      </c>
      <c r="P435" s="6">
        <f t="shared" si="211"/>
        <v>-180.10000000000002</v>
      </c>
      <c r="Q435" s="21" t="str">
        <f t="shared" si="212"/>
        <v>-</v>
      </c>
    </row>
    <row r="436" spans="1:17" x14ac:dyDescent="0.25">
      <c r="A436" s="6">
        <v>425</v>
      </c>
      <c r="B436" s="18">
        <f t="shared" si="202"/>
        <v>0.21441708161488163</v>
      </c>
      <c r="C436" s="18">
        <f t="shared" si="203"/>
        <v>0.3713812793676175</v>
      </c>
      <c r="D436" s="6">
        <f t="shared" si="204"/>
        <v>179.89999999999998</v>
      </c>
      <c r="E436" s="18">
        <f t="shared" si="200"/>
        <v>-1.7453310241892584E-3</v>
      </c>
      <c r="F436" s="18">
        <f t="shared" si="205"/>
        <v>0.37175550815227609</v>
      </c>
      <c r="G436" s="18">
        <f t="shared" si="206"/>
        <v>-283.19550204624414</v>
      </c>
      <c r="H436" s="18">
        <f t="shared" si="197"/>
        <v>0.8660254037844386</v>
      </c>
      <c r="I436" s="18">
        <f t="shared" si="207"/>
        <v>-0.21484963966862589</v>
      </c>
      <c r="J436" s="18">
        <f t="shared" si="198"/>
        <v>0.37213049189392566</v>
      </c>
      <c r="K436" s="18">
        <f t="shared" si="208"/>
        <v>0.21441708161488165</v>
      </c>
      <c r="L436" s="18">
        <f t="shared" si="199"/>
        <v>0.3713812793676175</v>
      </c>
      <c r="M436" s="24" t="str">
        <f t="shared" si="209"/>
        <v>black</v>
      </c>
      <c r="N436" s="18">
        <f t="shared" si="201"/>
        <v>-1.7320508075688767</v>
      </c>
      <c r="O436" s="18">
        <f t="shared" si="210"/>
        <v>0</v>
      </c>
      <c r="P436" s="6">
        <f t="shared" si="211"/>
        <v>60.100000000000023</v>
      </c>
      <c r="Q436" s="21" t="str">
        <f t="shared" si="212"/>
        <v>-</v>
      </c>
    </row>
    <row r="437" spans="1:17" x14ac:dyDescent="0.25">
      <c r="A437" s="6">
        <v>426</v>
      </c>
      <c r="B437" s="18">
        <f t="shared" si="202"/>
        <v>-0.21484963966862589</v>
      </c>
      <c r="C437" s="18">
        <f t="shared" si="203"/>
        <v>0.37213049189392566</v>
      </c>
      <c r="D437" s="6">
        <f t="shared" si="204"/>
        <v>60.100000000000023</v>
      </c>
      <c r="E437" s="18">
        <f t="shared" si="200"/>
        <v>1.7390533002149779</v>
      </c>
      <c r="F437" s="18">
        <f t="shared" si="205"/>
        <v>0.74576546680964828</v>
      </c>
      <c r="G437" s="18">
        <f t="shared" si="206"/>
        <v>6.9152530839580395E-2</v>
      </c>
      <c r="H437" s="18">
        <f t="shared" si="197"/>
        <v>0.8660254037844386</v>
      </c>
      <c r="I437" s="18">
        <f t="shared" si="207"/>
        <v>-0.21484963966862586</v>
      </c>
      <c r="J437" s="18">
        <f t="shared" si="198"/>
        <v>0.37213049189392561</v>
      </c>
      <c r="K437" s="18">
        <f t="shared" si="208"/>
        <v>-106.49999999998151</v>
      </c>
      <c r="L437" s="18">
        <f t="shared" si="199"/>
        <v>-184.46341100605335</v>
      </c>
      <c r="M437" s="24" t="str">
        <f t="shared" si="209"/>
        <v>blue</v>
      </c>
      <c r="N437" s="18">
        <f t="shared" si="201"/>
        <v>0</v>
      </c>
      <c r="O437" s="18">
        <f t="shared" si="210"/>
        <v>0.8660254037844386</v>
      </c>
      <c r="P437" s="6">
        <f t="shared" si="211"/>
        <v>299.89999999999998</v>
      </c>
      <c r="Q437" s="21" t="str">
        <f t="shared" si="212"/>
        <v>-</v>
      </c>
    </row>
    <row r="438" spans="1:17" x14ac:dyDescent="0.25">
      <c r="A438" s="6">
        <v>427</v>
      </c>
      <c r="B438" s="18">
        <f t="shared" si="202"/>
        <v>6.9152530839580395E-2</v>
      </c>
      <c r="C438" s="18">
        <f t="shared" si="203"/>
        <v>0.8660254037844386</v>
      </c>
      <c r="D438" s="6">
        <f t="shared" si="204"/>
        <v>299.89999999999998</v>
      </c>
      <c r="E438" s="18">
        <f t="shared" si="200"/>
        <v>-1.7390533002149788</v>
      </c>
      <c r="F438" s="18">
        <f t="shared" si="205"/>
        <v>0.98628534075922902</v>
      </c>
      <c r="G438" s="18">
        <f t="shared" si="206"/>
        <v>6.9152530839580423E-2</v>
      </c>
      <c r="H438" s="18">
        <f t="shared" si="197"/>
        <v>0.8660254037844386</v>
      </c>
      <c r="I438" s="18">
        <f t="shared" si="207"/>
        <v>140.84775102309337</v>
      </c>
      <c r="J438" s="18">
        <f t="shared" si="198"/>
        <v>-243.95546090380896</v>
      </c>
      <c r="K438" s="18">
        <f t="shared" si="208"/>
        <v>0.28414167657706124</v>
      </c>
      <c r="L438" s="18">
        <f t="shared" si="199"/>
        <v>0.49214782037927352</v>
      </c>
      <c r="M438" s="24" t="str">
        <f t="shared" si="209"/>
        <v>red</v>
      </c>
      <c r="N438" s="18">
        <f t="shared" si="201"/>
        <v>1.7320508075688767</v>
      </c>
      <c r="O438" s="18">
        <f t="shared" si="210"/>
        <v>0</v>
      </c>
      <c r="P438" s="6">
        <f t="shared" si="211"/>
        <v>-179.89999999999998</v>
      </c>
      <c r="Q438" s="21" t="str">
        <f t="shared" si="212"/>
        <v>-</v>
      </c>
    </row>
    <row r="439" spans="1:17" x14ac:dyDescent="0.25">
      <c r="A439" s="6">
        <v>428</v>
      </c>
      <c r="B439" s="18">
        <f t="shared" si="202"/>
        <v>0.28414167657706124</v>
      </c>
      <c r="C439" s="18">
        <f t="shared" si="203"/>
        <v>0.49214782037927352</v>
      </c>
      <c r="D439" s="6">
        <f t="shared" si="204"/>
        <v>180.10000000000002</v>
      </c>
      <c r="E439" s="18">
        <f t="shared" si="200"/>
        <v>1.7453310241890133E-3</v>
      </c>
      <c r="F439" s="18">
        <f t="shared" si="205"/>
        <v>0.49165189909587848</v>
      </c>
      <c r="G439" s="18">
        <f t="shared" si="206"/>
        <v>214.50000000000961</v>
      </c>
      <c r="H439" s="18">
        <f t="shared" si="197"/>
        <v>0.8660254037844386</v>
      </c>
      <c r="I439" s="18">
        <f t="shared" si="207"/>
        <v>-0.28356961245446205</v>
      </c>
      <c r="J439" s="18">
        <f t="shared" si="198"/>
        <v>0.49115697625374438</v>
      </c>
      <c r="K439" s="18">
        <f t="shared" si="208"/>
        <v>0.28414167657706124</v>
      </c>
      <c r="L439" s="18">
        <f t="shared" si="199"/>
        <v>0.49214782037927352</v>
      </c>
      <c r="M439" s="24" t="str">
        <f t="shared" si="209"/>
        <v>black</v>
      </c>
      <c r="N439" s="18">
        <f t="shared" si="201"/>
        <v>-1.7320508075688767</v>
      </c>
      <c r="O439" s="18">
        <f t="shared" si="210"/>
        <v>0</v>
      </c>
      <c r="P439" s="6">
        <f t="shared" si="211"/>
        <v>59.899999999999977</v>
      </c>
      <c r="Q439" s="21" t="str">
        <f t="shared" si="212"/>
        <v>-</v>
      </c>
    </row>
    <row r="440" spans="1:17" x14ac:dyDescent="0.25">
      <c r="A440" s="6">
        <v>429</v>
      </c>
      <c r="B440" s="18">
        <f t="shared" si="202"/>
        <v>-0.28356961245446205</v>
      </c>
      <c r="C440" s="18">
        <f t="shared" si="203"/>
        <v>0.49115697625374438</v>
      </c>
      <c r="D440" s="6">
        <f t="shared" si="204"/>
        <v>59.899999999999977</v>
      </c>
      <c r="E440" s="18">
        <f t="shared" si="200"/>
        <v>1.7250905244220627</v>
      </c>
      <c r="F440" s="18">
        <f t="shared" si="205"/>
        <v>0.98034022771297336</v>
      </c>
      <c r="G440" s="18">
        <f t="shared" si="206"/>
        <v>-6.6265985645496683E-2</v>
      </c>
      <c r="H440" s="18">
        <f t="shared" si="197"/>
        <v>0.8660254037844386</v>
      </c>
      <c r="I440" s="18">
        <f t="shared" si="207"/>
        <v>-0.28356961245446199</v>
      </c>
      <c r="J440" s="18">
        <f t="shared" si="198"/>
        <v>0.49115697625374433</v>
      </c>
      <c r="K440" s="18">
        <f t="shared" si="208"/>
        <v>140.84775102313245</v>
      </c>
      <c r="L440" s="18">
        <f t="shared" si="199"/>
        <v>243.95546090387663</v>
      </c>
      <c r="M440" s="24" t="str">
        <f t="shared" si="209"/>
        <v>blue</v>
      </c>
      <c r="N440" s="18">
        <f t="shared" si="201"/>
        <v>0</v>
      </c>
      <c r="O440" s="18">
        <f t="shared" si="210"/>
        <v>0.8660254037844386</v>
      </c>
      <c r="P440" s="6">
        <f t="shared" si="211"/>
        <v>300.10000000000002</v>
      </c>
      <c r="Q440" s="21" t="str">
        <f t="shared" si="212"/>
        <v>-</v>
      </c>
    </row>
    <row r="441" spans="1:17" x14ac:dyDescent="0.25">
      <c r="A441" s="6">
        <v>430</v>
      </c>
      <c r="B441" s="18">
        <f t="shared" si="202"/>
        <v>-6.6265985645496683E-2</v>
      </c>
      <c r="C441" s="18">
        <f t="shared" si="203"/>
        <v>0.8660254037844386</v>
      </c>
      <c r="D441" s="6">
        <f t="shared" si="204"/>
        <v>300.10000000000002</v>
      </c>
      <c r="E441" s="18">
        <f t="shared" si="200"/>
        <v>-1.7250905244220647</v>
      </c>
      <c r="F441" s="18">
        <f t="shared" si="205"/>
        <v>0.75171057985590373</v>
      </c>
      <c r="G441" s="18">
        <f t="shared" si="206"/>
        <v>-6.6265985645496669E-2</v>
      </c>
      <c r="H441" s="18">
        <f t="shared" si="197"/>
        <v>0.8660254037844386</v>
      </c>
      <c r="I441" s="18">
        <f t="shared" si="207"/>
        <v>-108.00000000002869</v>
      </c>
      <c r="J441" s="18">
        <f t="shared" si="198"/>
        <v>187.06148721748838</v>
      </c>
      <c r="K441" s="18">
        <f t="shared" si="208"/>
        <v>0.21743704051086604</v>
      </c>
      <c r="L441" s="18">
        <f t="shared" si="199"/>
        <v>0.37661200161223207</v>
      </c>
      <c r="M441" s="24" t="str">
        <f t="shared" si="209"/>
        <v>red</v>
      </c>
      <c r="N441" s="18">
        <f t="shared" si="201"/>
        <v>1.7320508075688767</v>
      </c>
      <c r="O441" s="18">
        <f t="shared" si="210"/>
        <v>0</v>
      </c>
      <c r="P441" s="6">
        <f t="shared" si="211"/>
        <v>-180.10000000000002</v>
      </c>
      <c r="Q441" s="21" t="str">
        <f t="shared" si="212"/>
        <v>-</v>
      </c>
    </row>
    <row r="442" spans="1:17" x14ac:dyDescent="0.25">
      <c r="A442" s="6">
        <v>431</v>
      </c>
      <c r="B442" s="18">
        <f t="shared" si="202"/>
        <v>0.21743704051086604</v>
      </c>
      <c r="C442" s="18">
        <f t="shared" si="203"/>
        <v>0.37661200161223207</v>
      </c>
      <c r="D442" s="6">
        <f t="shared" si="204"/>
        <v>179.89999999999998</v>
      </c>
      <c r="E442" s="18">
        <f t="shared" si="200"/>
        <v>-1.7453310241892584E-3</v>
      </c>
      <c r="F442" s="18">
        <f t="shared" si="205"/>
        <v>0.37699150122484359</v>
      </c>
      <c r="G442" s="18">
        <f t="shared" si="206"/>
        <v>-280.19550204624431</v>
      </c>
      <c r="H442" s="18">
        <f t="shared" si="197"/>
        <v>0.8660254037844386</v>
      </c>
      <c r="I442" s="18">
        <f t="shared" si="207"/>
        <v>-0.21787569093156442</v>
      </c>
      <c r="J442" s="18">
        <f t="shared" si="198"/>
        <v>0.37737176642764314</v>
      </c>
      <c r="K442" s="18">
        <f t="shared" si="208"/>
        <v>0.21743704051086604</v>
      </c>
      <c r="L442" s="18">
        <f t="shared" si="199"/>
        <v>0.37661200161223207</v>
      </c>
      <c r="M442" s="24" t="str">
        <f t="shared" si="209"/>
        <v>black</v>
      </c>
      <c r="N442" s="18">
        <f t="shared" si="201"/>
        <v>-1.7320508075688767</v>
      </c>
      <c r="O442" s="18">
        <f t="shared" si="210"/>
        <v>0</v>
      </c>
      <c r="P442" s="6">
        <f t="shared" si="211"/>
        <v>60.100000000000023</v>
      </c>
      <c r="Q442" s="21" t="str">
        <f t="shared" si="212"/>
        <v>-</v>
      </c>
    </row>
    <row r="443" spans="1:17" x14ac:dyDescent="0.25">
      <c r="A443" s="6">
        <v>432</v>
      </c>
      <c r="B443" s="18">
        <f t="shared" si="202"/>
        <v>-0.21787569093156442</v>
      </c>
      <c r="C443" s="18">
        <f t="shared" si="203"/>
        <v>0.37737176642764314</v>
      </c>
      <c r="D443" s="6">
        <f t="shared" si="204"/>
        <v>60.100000000000023</v>
      </c>
      <c r="E443" s="18">
        <f t="shared" si="200"/>
        <v>1.7390533002149779</v>
      </c>
      <c r="F443" s="18">
        <f t="shared" si="205"/>
        <v>0.75626920577879875</v>
      </c>
      <c r="G443" s="18">
        <f t="shared" si="206"/>
        <v>6.3112613047611607E-2</v>
      </c>
      <c r="H443" s="18">
        <f t="shared" si="197"/>
        <v>0.8660254037844386</v>
      </c>
      <c r="I443" s="18">
        <f t="shared" si="207"/>
        <v>-0.21787569093156439</v>
      </c>
      <c r="J443" s="18">
        <f t="shared" si="198"/>
        <v>0.37737176642764308</v>
      </c>
      <c r="K443" s="18">
        <f t="shared" si="208"/>
        <v>-107.99999999998133</v>
      </c>
      <c r="L443" s="18">
        <f t="shared" si="199"/>
        <v>-187.06148721740635</v>
      </c>
      <c r="M443" s="24" t="str">
        <f t="shared" si="209"/>
        <v>blue</v>
      </c>
      <c r="N443" s="18">
        <f t="shared" si="201"/>
        <v>0</v>
      </c>
      <c r="O443" s="18">
        <f t="shared" si="210"/>
        <v>0.8660254037844386</v>
      </c>
      <c r="P443" s="6">
        <f t="shared" si="211"/>
        <v>299.89999999999998</v>
      </c>
      <c r="Q443" s="21" t="str">
        <f t="shared" si="212"/>
        <v>-</v>
      </c>
    </row>
    <row r="444" spans="1:17" x14ac:dyDescent="0.25">
      <c r="A444" s="6">
        <v>433</v>
      </c>
      <c r="B444" s="18">
        <f t="shared" si="202"/>
        <v>6.3112613047611607E-2</v>
      </c>
      <c r="C444" s="18">
        <f t="shared" si="203"/>
        <v>0.8660254037844386</v>
      </c>
      <c r="D444" s="6">
        <f t="shared" si="204"/>
        <v>299.89999999999998</v>
      </c>
      <c r="E444" s="18">
        <f t="shared" si="200"/>
        <v>-1.7390533002149788</v>
      </c>
      <c r="F444" s="18">
        <f t="shared" si="205"/>
        <v>0.97578160179007845</v>
      </c>
      <c r="G444" s="18">
        <f t="shared" si="206"/>
        <v>6.3112613047611579E-2</v>
      </c>
      <c r="H444" s="18">
        <f t="shared" si="197"/>
        <v>0.8660254037844386</v>
      </c>
      <c r="I444" s="18">
        <f t="shared" si="207"/>
        <v>139.34775102309374</v>
      </c>
      <c r="J444" s="18">
        <f t="shared" si="198"/>
        <v>-241.35738469245626</v>
      </c>
      <c r="K444" s="18">
        <f t="shared" si="208"/>
        <v>0.28111562531412265</v>
      </c>
      <c r="L444" s="18">
        <f t="shared" si="199"/>
        <v>0.48690654584555593</v>
      </c>
      <c r="M444" s="24" t="str">
        <f t="shared" si="209"/>
        <v>red</v>
      </c>
      <c r="N444" s="18">
        <f t="shared" si="201"/>
        <v>1.7320508075688767</v>
      </c>
      <c r="O444" s="18">
        <f t="shared" si="210"/>
        <v>0</v>
      </c>
      <c r="P444" s="6">
        <f t="shared" si="211"/>
        <v>-179.89999999999998</v>
      </c>
      <c r="Q444" s="21" t="str">
        <f t="shared" si="212"/>
        <v>-</v>
      </c>
    </row>
    <row r="445" spans="1:17" x14ac:dyDescent="0.25">
      <c r="A445" s="6">
        <v>434</v>
      </c>
      <c r="B445" s="18">
        <f t="shared" si="202"/>
        <v>0.28111562531412265</v>
      </c>
      <c r="C445" s="18">
        <f t="shared" si="203"/>
        <v>0.48690654584555593</v>
      </c>
      <c r="D445" s="6">
        <f t="shared" si="204"/>
        <v>180.10000000000002</v>
      </c>
      <c r="E445" s="18">
        <f t="shared" si="200"/>
        <v>1.7453310241890133E-3</v>
      </c>
      <c r="F445" s="18">
        <f t="shared" si="205"/>
        <v>0.48641590602331092</v>
      </c>
      <c r="G445" s="18">
        <f t="shared" si="206"/>
        <v>217.50000000000989</v>
      </c>
      <c r="H445" s="18">
        <f t="shared" si="197"/>
        <v>0.8660254037844386</v>
      </c>
      <c r="I445" s="18">
        <f t="shared" si="207"/>
        <v>-0.28054965355847766</v>
      </c>
      <c r="J445" s="18">
        <f t="shared" si="198"/>
        <v>0.48592625400912981</v>
      </c>
      <c r="K445" s="18">
        <f t="shared" si="208"/>
        <v>0.28111562531412271</v>
      </c>
      <c r="L445" s="18">
        <f t="shared" si="199"/>
        <v>0.48690654584555598</v>
      </c>
      <c r="M445" s="24" t="str">
        <f t="shared" si="209"/>
        <v>black</v>
      </c>
      <c r="N445" s="18">
        <f t="shared" si="201"/>
        <v>-1.7320508075688767</v>
      </c>
      <c r="O445" s="18">
        <f t="shared" si="210"/>
        <v>0</v>
      </c>
      <c r="P445" s="6">
        <f t="shared" si="211"/>
        <v>59.899999999999977</v>
      </c>
      <c r="Q445" s="21" t="str">
        <f t="shared" si="212"/>
        <v>-</v>
      </c>
    </row>
    <row r="446" spans="1:17" x14ac:dyDescent="0.25">
      <c r="A446" s="6">
        <v>435</v>
      </c>
      <c r="B446" s="18">
        <f t="shared" si="202"/>
        <v>-0.28054965355847766</v>
      </c>
      <c r="C446" s="18">
        <f t="shared" si="203"/>
        <v>0.48592625400912981</v>
      </c>
      <c r="D446" s="6">
        <f t="shared" si="204"/>
        <v>59.899999999999977</v>
      </c>
      <c r="E446" s="18">
        <f t="shared" si="200"/>
        <v>1.7250905244220627</v>
      </c>
      <c r="F446" s="18">
        <f t="shared" si="205"/>
        <v>0.96989980299275202</v>
      </c>
      <c r="G446" s="18">
        <f t="shared" si="206"/>
        <v>-6.0213883119619636E-2</v>
      </c>
      <c r="H446" s="18">
        <f t="shared" si="197"/>
        <v>0.8660254037844386</v>
      </c>
      <c r="I446" s="18">
        <f t="shared" si="207"/>
        <v>-0.28054965355847761</v>
      </c>
      <c r="J446" s="18">
        <f t="shared" si="198"/>
        <v>0.48592625400912975</v>
      </c>
      <c r="K446" s="18">
        <f t="shared" si="208"/>
        <v>139.34775102313242</v>
      </c>
      <c r="L446" s="18">
        <f t="shared" si="199"/>
        <v>241.35738469252328</v>
      </c>
      <c r="M446" s="24" t="str">
        <f t="shared" si="209"/>
        <v>blue</v>
      </c>
      <c r="N446" s="18">
        <f t="shared" si="201"/>
        <v>0</v>
      </c>
      <c r="O446" s="18">
        <f t="shared" si="210"/>
        <v>0.8660254037844386</v>
      </c>
      <c r="P446" s="6">
        <f t="shared" si="211"/>
        <v>300.10000000000002</v>
      </c>
      <c r="Q446" s="21" t="str">
        <f t="shared" si="212"/>
        <v>-</v>
      </c>
    </row>
    <row r="447" spans="1:17" x14ac:dyDescent="0.25">
      <c r="A447" s="6">
        <v>436</v>
      </c>
      <c r="B447" s="18">
        <f t="shared" si="202"/>
        <v>-6.0213883119619636E-2</v>
      </c>
      <c r="C447" s="18">
        <f t="shared" si="203"/>
        <v>0.8660254037844386</v>
      </c>
      <c r="D447" s="6">
        <f t="shared" si="204"/>
        <v>300.10000000000002</v>
      </c>
      <c r="E447" s="18">
        <f t="shared" si="200"/>
        <v>-1.7250905244220647</v>
      </c>
      <c r="F447" s="18">
        <f t="shared" si="205"/>
        <v>0.76215100457612506</v>
      </c>
      <c r="G447" s="18">
        <f t="shared" si="206"/>
        <v>-6.0213883119619629E-2</v>
      </c>
      <c r="H447" s="18">
        <f t="shared" si="197"/>
        <v>0.8660254037844386</v>
      </c>
      <c r="I447" s="18">
        <f t="shared" si="207"/>
        <v>-109.50000000002916</v>
      </c>
      <c r="J447" s="18">
        <f t="shared" si="198"/>
        <v>189.65956342884252</v>
      </c>
      <c r="K447" s="18">
        <f t="shared" si="208"/>
        <v>0.22045699940685043</v>
      </c>
      <c r="L447" s="18">
        <f t="shared" si="199"/>
        <v>0.38184272385684664</v>
      </c>
      <c r="M447" s="24" t="str">
        <f t="shared" si="209"/>
        <v>red</v>
      </c>
      <c r="N447" s="18">
        <f t="shared" si="201"/>
        <v>1.7320508075688767</v>
      </c>
      <c r="O447" s="18">
        <f t="shared" si="210"/>
        <v>0</v>
      </c>
      <c r="P447" s="6">
        <f t="shared" si="211"/>
        <v>-180.10000000000002</v>
      </c>
      <c r="Q447" s="21" t="str">
        <f t="shared" si="212"/>
        <v>-</v>
      </c>
    </row>
    <row r="448" spans="1:17" x14ac:dyDescent="0.25">
      <c r="A448" s="6">
        <v>437</v>
      </c>
      <c r="B448" s="18">
        <f t="shared" si="202"/>
        <v>0.22045699940685043</v>
      </c>
      <c r="C448" s="18">
        <f t="shared" si="203"/>
        <v>0.38184272385684664</v>
      </c>
      <c r="D448" s="6">
        <f t="shared" si="204"/>
        <v>179.89999999999998</v>
      </c>
      <c r="E448" s="18">
        <f t="shared" si="200"/>
        <v>-1.7453310241892584E-3</v>
      </c>
      <c r="F448" s="18">
        <f t="shared" si="205"/>
        <v>0.3822274942974111</v>
      </c>
      <c r="G448" s="18">
        <f t="shared" si="206"/>
        <v>-277.19550204624443</v>
      </c>
      <c r="H448" s="18">
        <f t="shared" si="197"/>
        <v>0.8660254037844386</v>
      </c>
      <c r="I448" s="18">
        <f t="shared" si="207"/>
        <v>-0.22090174219450293</v>
      </c>
      <c r="J448" s="18">
        <f t="shared" si="198"/>
        <v>0.38261304096136062</v>
      </c>
      <c r="K448" s="18">
        <f t="shared" si="208"/>
        <v>0.2204569994068504</v>
      </c>
      <c r="L448" s="18">
        <f t="shared" si="199"/>
        <v>0.38184272385684664</v>
      </c>
      <c r="M448" s="24" t="str">
        <f t="shared" si="209"/>
        <v>black</v>
      </c>
      <c r="N448" s="18">
        <f t="shared" si="201"/>
        <v>-1.7320508075688767</v>
      </c>
      <c r="O448" s="18">
        <f t="shared" si="210"/>
        <v>0</v>
      </c>
      <c r="P448" s="6">
        <f t="shared" si="211"/>
        <v>60.100000000000023</v>
      </c>
      <c r="Q448" s="21" t="str">
        <f t="shared" si="212"/>
        <v>-</v>
      </c>
    </row>
    <row r="449" spans="1:17" x14ac:dyDescent="0.25">
      <c r="A449" s="6">
        <v>438</v>
      </c>
      <c r="B449" s="18">
        <f t="shared" si="202"/>
        <v>-0.22090174219450293</v>
      </c>
      <c r="C449" s="18">
        <f t="shared" si="203"/>
        <v>0.38261304096136062</v>
      </c>
      <c r="D449" s="6">
        <f t="shared" si="204"/>
        <v>60.100000000000023</v>
      </c>
      <c r="E449" s="18">
        <f t="shared" si="200"/>
        <v>1.7390533002149779</v>
      </c>
      <c r="F449" s="18">
        <f t="shared" si="205"/>
        <v>0.76677294474794921</v>
      </c>
      <c r="G449" s="18">
        <f t="shared" si="206"/>
        <v>5.7072695255642833E-2</v>
      </c>
      <c r="H449" s="18">
        <f t="shared" si="197"/>
        <v>0.8660254037844386</v>
      </c>
      <c r="I449" s="18">
        <f t="shared" si="207"/>
        <v>-0.22090174219450293</v>
      </c>
      <c r="J449" s="18">
        <f t="shared" si="198"/>
        <v>0.38261304096136062</v>
      </c>
      <c r="K449" s="18">
        <f t="shared" si="208"/>
        <v>-109.49999999998113</v>
      </c>
      <c r="L449" s="18">
        <f t="shared" si="199"/>
        <v>-189.65956342875933</v>
      </c>
      <c r="M449" s="24" t="str">
        <f t="shared" si="209"/>
        <v>blue</v>
      </c>
      <c r="N449" s="18">
        <f t="shared" si="201"/>
        <v>0</v>
      </c>
      <c r="O449" s="18">
        <f t="shared" si="210"/>
        <v>0.8660254037844386</v>
      </c>
      <c r="P449" s="6">
        <f t="shared" si="211"/>
        <v>299.89999999999998</v>
      </c>
      <c r="Q449" s="21" t="str">
        <f t="shared" si="212"/>
        <v>-</v>
      </c>
    </row>
    <row r="450" spans="1:17" x14ac:dyDescent="0.25">
      <c r="A450" s="6">
        <v>439</v>
      </c>
      <c r="B450" s="18">
        <f t="shared" si="202"/>
        <v>5.7072695255642833E-2</v>
      </c>
      <c r="C450" s="18">
        <f t="shared" si="203"/>
        <v>0.8660254037844386</v>
      </c>
      <c r="D450" s="6">
        <f t="shared" si="204"/>
        <v>299.89999999999998</v>
      </c>
      <c r="E450" s="18">
        <f t="shared" si="200"/>
        <v>-1.7390533002149788</v>
      </c>
      <c r="F450" s="18">
        <f t="shared" si="205"/>
        <v>0.96527786282092798</v>
      </c>
      <c r="G450" s="18">
        <f t="shared" si="206"/>
        <v>5.7072695255642805E-2</v>
      </c>
      <c r="H450" s="18">
        <f t="shared" si="197"/>
        <v>0.8660254037844386</v>
      </c>
      <c r="I450" s="18">
        <f t="shared" si="207"/>
        <v>137.8477510230941</v>
      </c>
      <c r="J450" s="18">
        <f t="shared" si="198"/>
        <v>-238.7593084811036</v>
      </c>
      <c r="K450" s="18">
        <f t="shared" si="208"/>
        <v>0.27808957405118412</v>
      </c>
      <c r="L450" s="18">
        <f t="shared" si="199"/>
        <v>0.48166527131183839</v>
      </c>
      <c r="M450" s="24" t="str">
        <f t="shared" si="209"/>
        <v>red</v>
      </c>
      <c r="N450" s="18">
        <f t="shared" si="201"/>
        <v>1.7320508075688767</v>
      </c>
      <c r="O450" s="18">
        <f t="shared" si="210"/>
        <v>0</v>
      </c>
      <c r="P450" s="6">
        <f t="shared" si="211"/>
        <v>-179.89999999999998</v>
      </c>
      <c r="Q450" s="21" t="str">
        <f t="shared" si="212"/>
        <v>-</v>
      </c>
    </row>
    <row r="451" spans="1:17" x14ac:dyDescent="0.25">
      <c r="A451" s="6">
        <v>440</v>
      </c>
      <c r="B451" s="18">
        <f t="shared" si="202"/>
        <v>0.27808957405118412</v>
      </c>
      <c r="C451" s="18">
        <f t="shared" si="203"/>
        <v>0.48166527131183839</v>
      </c>
      <c r="D451" s="6">
        <f t="shared" si="204"/>
        <v>180.10000000000002</v>
      </c>
      <c r="E451" s="18">
        <f t="shared" si="200"/>
        <v>1.7453310241890133E-3</v>
      </c>
      <c r="F451" s="18">
        <f t="shared" si="205"/>
        <v>0.48117991295074336</v>
      </c>
      <c r="G451" s="18">
        <f t="shared" si="206"/>
        <v>220.5000000000102</v>
      </c>
      <c r="H451" s="18">
        <f t="shared" si="197"/>
        <v>0.8660254037844386</v>
      </c>
      <c r="I451" s="18">
        <f t="shared" si="207"/>
        <v>-0.27752969466249322</v>
      </c>
      <c r="J451" s="18">
        <f t="shared" si="198"/>
        <v>0.48069553176451518</v>
      </c>
      <c r="K451" s="18">
        <f t="shared" si="208"/>
        <v>0.27808957405118412</v>
      </c>
      <c r="L451" s="18">
        <f t="shared" si="199"/>
        <v>0.48166527131183839</v>
      </c>
      <c r="M451" s="24" t="str">
        <f t="shared" si="209"/>
        <v>black</v>
      </c>
      <c r="N451" s="18">
        <f t="shared" si="201"/>
        <v>-1.7320508075688767</v>
      </c>
      <c r="O451" s="18">
        <f t="shared" si="210"/>
        <v>0</v>
      </c>
      <c r="P451" s="6">
        <f t="shared" si="211"/>
        <v>59.899999999999977</v>
      </c>
      <c r="Q451" s="21" t="str">
        <f t="shared" si="212"/>
        <v>-</v>
      </c>
    </row>
    <row r="452" spans="1:17" x14ac:dyDescent="0.25">
      <c r="A452" s="6">
        <v>441</v>
      </c>
      <c r="B452" s="18">
        <f t="shared" si="202"/>
        <v>-0.27752969466249322</v>
      </c>
      <c r="C452" s="18">
        <f t="shared" si="203"/>
        <v>0.48069553176451518</v>
      </c>
      <c r="D452" s="6">
        <f t="shared" si="204"/>
        <v>59.899999999999977</v>
      </c>
      <c r="E452" s="18">
        <f t="shared" si="200"/>
        <v>1.7250905244220627</v>
      </c>
      <c r="F452" s="18">
        <f t="shared" si="205"/>
        <v>0.95945937827253047</v>
      </c>
      <c r="G452" s="18">
        <f t="shared" si="206"/>
        <v>-5.4161780593742458E-2</v>
      </c>
      <c r="H452" s="18">
        <f t="shared" si="197"/>
        <v>0.8660254037844386</v>
      </c>
      <c r="I452" s="18">
        <f t="shared" si="207"/>
        <v>-0.27752969466249316</v>
      </c>
      <c r="J452" s="18">
        <f t="shared" si="198"/>
        <v>0.48069553176451507</v>
      </c>
      <c r="K452" s="18">
        <f t="shared" si="208"/>
        <v>137.84775102313236</v>
      </c>
      <c r="L452" s="18">
        <f t="shared" si="199"/>
        <v>238.75930848116985</v>
      </c>
      <c r="M452" s="24" t="str">
        <f t="shared" si="209"/>
        <v>blue</v>
      </c>
      <c r="N452" s="18">
        <f t="shared" si="201"/>
        <v>0</v>
      </c>
      <c r="O452" s="18">
        <f t="shared" si="210"/>
        <v>0.8660254037844386</v>
      </c>
      <c r="P452" s="6">
        <f t="shared" si="211"/>
        <v>300.10000000000002</v>
      </c>
      <c r="Q452" s="21" t="str">
        <f t="shared" si="212"/>
        <v>-</v>
      </c>
    </row>
    <row r="453" spans="1:17" x14ac:dyDescent="0.25">
      <c r="A453" s="6">
        <v>442</v>
      </c>
      <c r="B453" s="18">
        <f t="shared" si="202"/>
        <v>-5.4161780593742458E-2</v>
      </c>
      <c r="C453" s="18">
        <f t="shared" si="203"/>
        <v>0.8660254037844386</v>
      </c>
      <c r="D453" s="6">
        <f t="shared" si="204"/>
        <v>300.10000000000002</v>
      </c>
      <c r="E453" s="18">
        <f t="shared" si="200"/>
        <v>-1.7250905244220647</v>
      </c>
      <c r="F453" s="18">
        <f t="shared" si="205"/>
        <v>0.77259142929634661</v>
      </c>
      <c r="G453" s="18">
        <f t="shared" si="206"/>
        <v>-5.4161780593742458E-2</v>
      </c>
      <c r="H453" s="18">
        <f t="shared" si="197"/>
        <v>0.8660254037844386</v>
      </c>
      <c r="I453" s="18">
        <f t="shared" si="207"/>
        <v>-111.00000000002966</v>
      </c>
      <c r="J453" s="18">
        <f t="shared" si="198"/>
        <v>192.25763964019669</v>
      </c>
      <c r="K453" s="18">
        <f t="shared" si="208"/>
        <v>0.22347695830283487</v>
      </c>
      <c r="L453" s="18">
        <f t="shared" si="199"/>
        <v>0.38707344610146133</v>
      </c>
      <c r="M453" s="24" t="str">
        <f t="shared" si="209"/>
        <v>red</v>
      </c>
      <c r="N453" s="18">
        <f t="shared" si="201"/>
        <v>1.7320508075688767</v>
      </c>
      <c r="O453" s="18">
        <f t="shared" si="210"/>
        <v>0</v>
      </c>
      <c r="P453" s="6">
        <f t="shared" si="211"/>
        <v>-180.10000000000002</v>
      </c>
      <c r="Q453" s="21" t="str">
        <f t="shared" si="212"/>
        <v>-</v>
      </c>
    </row>
    <row r="454" spans="1:17" x14ac:dyDescent="0.25">
      <c r="A454" s="6">
        <v>443</v>
      </c>
      <c r="B454" s="18">
        <f t="shared" si="202"/>
        <v>0.22347695830283487</v>
      </c>
      <c r="C454" s="18">
        <f t="shared" si="203"/>
        <v>0.38707344610146133</v>
      </c>
      <c r="D454" s="6">
        <f t="shared" si="204"/>
        <v>179.89999999999998</v>
      </c>
      <c r="E454" s="18">
        <f t="shared" si="200"/>
        <v>-1.7453310241892584E-3</v>
      </c>
      <c r="F454" s="18">
        <f t="shared" si="205"/>
        <v>0.38746348736997871</v>
      </c>
      <c r="G454" s="18">
        <f t="shared" si="206"/>
        <v>-274.19550204624454</v>
      </c>
      <c r="H454" s="18">
        <f t="shared" si="197"/>
        <v>0.8660254037844386</v>
      </c>
      <c r="I454" s="18">
        <f t="shared" si="207"/>
        <v>-0.22392779345744152</v>
      </c>
      <c r="J454" s="18">
        <f t="shared" si="198"/>
        <v>0.38785431549507821</v>
      </c>
      <c r="K454" s="18">
        <f t="shared" si="208"/>
        <v>0.22347695830283487</v>
      </c>
      <c r="L454" s="18">
        <f t="shared" si="199"/>
        <v>0.38707344610146133</v>
      </c>
      <c r="M454" s="24" t="str">
        <f t="shared" si="209"/>
        <v>black</v>
      </c>
      <c r="N454" s="18">
        <f t="shared" si="201"/>
        <v>-1.7320508075688767</v>
      </c>
      <c r="O454" s="18">
        <f t="shared" si="210"/>
        <v>0</v>
      </c>
      <c r="P454" s="6">
        <f t="shared" si="211"/>
        <v>60.100000000000023</v>
      </c>
      <c r="Q454" s="21" t="str">
        <f t="shared" si="212"/>
        <v>-</v>
      </c>
    </row>
    <row r="455" spans="1:17" x14ac:dyDescent="0.25">
      <c r="A455" s="6">
        <v>444</v>
      </c>
      <c r="B455" s="18">
        <f t="shared" si="202"/>
        <v>-0.22392779345744152</v>
      </c>
      <c r="C455" s="18">
        <f t="shared" si="203"/>
        <v>0.38785431549507821</v>
      </c>
      <c r="D455" s="6">
        <f t="shared" si="204"/>
        <v>60.100000000000023</v>
      </c>
      <c r="E455" s="18">
        <f t="shared" si="200"/>
        <v>1.7390533002149779</v>
      </c>
      <c r="F455" s="18">
        <f t="shared" si="205"/>
        <v>0.77727668371709979</v>
      </c>
      <c r="G455" s="18">
        <f t="shared" si="206"/>
        <v>5.1032777463673989E-2</v>
      </c>
      <c r="H455" s="18">
        <f t="shared" si="197"/>
        <v>0.8660254037844386</v>
      </c>
      <c r="I455" s="18">
        <f t="shared" si="207"/>
        <v>-0.22392779345744152</v>
      </c>
      <c r="J455" s="18">
        <f t="shared" si="198"/>
        <v>0.38785431549507821</v>
      </c>
      <c r="K455" s="18">
        <f t="shared" si="208"/>
        <v>-110.99999999998096</v>
      </c>
      <c r="L455" s="18">
        <f t="shared" si="199"/>
        <v>-192.25763964011233</v>
      </c>
      <c r="M455" s="24" t="str">
        <f t="shared" si="209"/>
        <v>blue</v>
      </c>
      <c r="N455" s="18">
        <f t="shared" si="201"/>
        <v>0</v>
      </c>
      <c r="O455" s="18">
        <f t="shared" si="210"/>
        <v>0.8660254037844386</v>
      </c>
      <c r="P455" s="6">
        <f t="shared" si="211"/>
        <v>299.89999999999998</v>
      </c>
      <c r="Q455" s="21" t="str">
        <f t="shared" si="212"/>
        <v>-</v>
      </c>
    </row>
    <row r="456" spans="1:17" x14ac:dyDescent="0.25">
      <c r="A456" s="6">
        <v>445</v>
      </c>
      <c r="B456" s="18">
        <f t="shared" si="202"/>
        <v>5.1032777463673989E-2</v>
      </c>
      <c r="C456" s="18">
        <f t="shared" si="203"/>
        <v>0.8660254037844386</v>
      </c>
      <c r="D456" s="6">
        <f t="shared" si="204"/>
        <v>299.89999999999998</v>
      </c>
      <c r="E456" s="18">
        <f t="shared" si="200"/>
        <v>-1.7390533002149788</v>
      </c>
      <c r="F456" s="18">
        <f t="shared" si="205"/>
        <v>0.9547741238517774</v>
      </c>
      <c r="G456" s="18">
        <f t="shared" si="206"/>
        <v>5.1032777463673962E-2</v>
      </c>
      <c r="H456" s="18">
        <f t="shared" si="197"/>
        <v>0.8660254037844386</v>
      </c>
      <c r="I456" s="18">
        <f t="shared" si="207"/>
        <v>136.34775102309447</v>
      </c>
      <c r="J456" s="18">
        <f t="shared" si="198"/>
        <v>-236.16123226975091</v>
      </c>
      <c r="K456" s="18">
        <f t="shared" si="208"/>
        <v>0.27506352278824558</v>
      </c>
      <c r="L456" s="18">
        <f t="shared" si="199"/>
        <v>0.47642399677812092</v>
      </c>
      <c r="M456" s="24" t="str">
        <f t="shared" si="209"/>
        <v>red</v>
      </c>
      <c r="N456" s="18">
        <f t="shared" si="201"/>
        <v>1.7320508075688767</v>
      </c>
      <c r="O456" s="18">
        <f t="shared" si="210"/>
        <v>0</v>
      </c>
      <c r="P456" s="6">
        <f t="shared" si="211"/>
        <v>-179.89999999999998</v>
      </c>
      <c r="Q456" s="21" t="str">
        <f t="shared" si="212"/>
        <v>-</v>
      </c>
    </row>
    <row r="457" spans="1:17" x14ac:dyDescent="0.25">
      <c r="A457" s="6">
        <v>446</v>
      </c>
      <c r="B457" s="18">
        <f t="shared" si="202"/>
        <v>0.27506352278824558</v>
      </c>
      <c r="C457" s="18">
        <f t="shared" si="203"/>
        <v>0.47642399677812092</v>
      </c>
      <c r="D457" s="6">
        <f t="shared" si="204"/>
        <v>180.10000000000002</v>
      </c>
      <c r="E457" s="18">
        <f t="shared" si="200"/>
        <v>1.7453310241890133E-3</v>
      </c>
      <c r="F457" s="18">
        <f t="shared" si="205"/>
        <v>0.47594391987817586</v>
      </c>
      <c r="G457" s="18">
        <f t="shared" si="206"/>
        <v>223.50000000001046</v>
      </c>
      <c r="H457" s="18">
        <f t="shared" si="197"/>
        <v>0.8660254037844386</v>
      </c>
      <c r="I457" s="18">
        <f t="shared" si="207"/>
        <v>-0.27450973576650883</v>
      </c>
      <c r="J457" s="18">
        <f t="shared" si="198"/>
        <v>0.47546480951990061</v>
      </c>
      <c r="K457" s="18">
        <f t="shared" si="208"/>
        <v>0.27506352278824558</v>
      </c>
      <c r="L457" s="18">
        <f t="shared" si="199"/>
        <v>0.47642399677812092</v>
      </c>
      <c r="M457" s="24" t="str">
        <f t="shared" si="209"/>
        <v>black</v>
      </c>
      <c r="N457" s="18">
        <f t="shared" si="201"/>
        <v>-1.7320508075688767</v>
      </c>
      <c r="O457" s="18">
        <f t="shared" si="210"/>
        <v>0</v>
      </c>
      <c r="P457" s="6">
        <f t="shared" si="211"/>
        <v>59.899999999999977</v>
      </c>
      <c r="Q457" s="21" t="str">
        <f t="shared" si="212"/>
        <v>-</v>
      </c>
    </row>
    <row r="458" spans="1:17" x14ac:dyDescent="0.25">
      <c r="A458" s="6">
        <v>447</v>
      </c>
      <c r="B458" s="18">
        <f t="shared" si="202"/>
        <v>-0.27450973576650883</v>
      </c>
      <c r="C458" s="18">
        <f t="shared" si="203"/>
        <v>0.47546480951990061</v>
      </c>
      <c r="D458" s="6">
        <f t="shared" si="204"/>
        <v>59.899999999999977</v>
      </c>
      <c r="E458" s="18">
        <f t="shared" si="200"/>
        <v>1.7250905244220627</v>
      </c>
      <c r="F458" s="18">
        <f t="shared" si="205"/>
        <v>0.94901895355230925</v>
      </c>
      <c r="G458" s="18">
        <f t="shared" si="206"/>
        <v>-4.8109678067865473E-2</v>
      </c>
      <c r="H458" s="18">
        <f t="shared" si="197"/>
        <v>0.8660254037844386</v>
      </c>
      <c r="I458" s="18">
        <f t="shared" si="207"/>
        <v>-0.27450973576650883</v>
      </c>
      <c r="J458" s="18">
        <f t="shared" si="198"/>
        <v>0.47546480951990061</v>
      </c>
      <c r="K458" s="18">
        <f t="shared" si="208"/>
        <v>136.34775102313233</v>
      </c>
      <c r="L458" s="18">
        <f t="shared" si="199"/>
        <v>236.16123226981651</v>
      </c>
      <c r="M458" s="24" t="str">
        <f t="shared" si="209"/>
        <v>blue</v>
      </c>
      <c r="N458" s="18">
        <f t="shared" si="201"/>
        <v>0</v>
      </c>
      <c r="O458" s="18">
        <f t="shared" si="210"/>
        <v>0.8660254037844386</v>
      </c>
      <c r="P458" s="6">
        <f t="shared" si="211"/>
        <v>300.10000000000002</v>
      </c>
      <c r="Q458" s="21" t="str">
        <f t="shared" si="212"/>
        <v>-</v>
      </c>
    </row>
    <row r="459" spans="1:17" x14ac:dyDescent="0.25">
      <c r="A459" s="6">
        <v>448</v>
      </c>
      <c r="B459" s="18">
        <f t="shared" si="202"/>
        <v>-4.8109678067865473E-2</v>
      </c>
      <c r="C459" s="18">
        <f t="shared" si="203"/>
        <v>0.8660254037844386</v>
      </c>
      <c r="D459" s="6">
        <f t="shared" si="204"/>
        <v>300.10000000000002</v>
      </c>
      <c r="E459" s="18">
        <f t="shared" si="200"/>
        <v>-1.7250905244220647</v>
      </c>
      <c r="F459" s="18">
        <f t="shared" si="205"/>
        <v>0.78303185401656783</v>
      </c>
      <c r="G459" s="18">
        <f t="shared" si="206"/>
        <v>-4.810967806786548E-2</v>
      </c>
      <c r="H459" s="18">
        <f t="shared" si="197"/>
        <v>0.8660254037844386</v>
      </c>
      <c r="I459" s="18">
        <f t="shared" si="207"/>
        <v>-112.5000000000301</v>
      </c>
      <c r="J459" s="18">
        <f t="shared" si="198"/>
        <v>194.85571585155077</v>
      </c>
      <c r="K459" s="18">
        <f t="shared" si="208"/>
        <v>0.2264969171988192</v>
      </c>
      <c r="L459" s="18">
        <f t="shared" si="199"/>
        <v>0.39230416834607579</v>
      </c>
      <c r="M459" s="24" t="str">
        <f t="shared" si="209"/>
        <v>red</v>
      </c>
      <c r="N459" s="18">
        <f t="shared" si="201"/>
        <v>1.7320508075688767</v>
      </c>
      <c r="O459" s="18">
        <f t="shared" si="210"/>
        <v>0</v>
      </c>
      <c r="P459" s="6">
        <f t="shared" si="211"/>
        <v>-180.10000000000002</v>
      </c>
      <c r="Q459" s="21" t="str">
        <f t="shared" si="212"/>
        <v>-</v>
      </c>
    </row>
    <row r="460" spans="1:17" x14ac:dyDescent="0.25">
      <c r="A460" s="6">
        <v>449</v>
      </c>
      <c r="B460" s="18">
        <f t="shared" si="202"/>
        <v>0.2264969171988192</v>
      </c>
      <c r="C460" s="18">
        <f t="shared" si="203"/>
        <v>0.39230416834607579</v>
      </c>
      <c r="D460" s="6">
        <f t="shared" si="204"/>
        <v>179.89999999999998</v>
      </c>
      <c r="E460" s="18">
        <f t="shared" si="200"/>
        <v>-1.7453310241892584E-3</v>
      </c>
      <c r="F460" s="18">
        <f t="shared" si="205"/>
        <v>0.3926994804425461</v>
      </c>
      <c r="G460" s="18">
        <f t="shared" si="206"/>
        <v>-271.19550204624477</v>
      </c>
      <c r="H460" s="18">
        <f t="shared" ref="H460:H523" si="213">$C$4*G460+$D$4</f>
        <v>0.8660254037844386</v>
      </c>
      <c r="I460" s="18">
        <f t="shared" si="207"/>
        <v>-0.22695384472037999</v>
      </c>
      <c r="J460" s="18">
        <f t="shared" ref="J460:J523" si="214">$C$5*I460+$D$5</f>
        <v>0.39309559002879563</v>
      </c>
      <c r="K460" s="18">
        <f t="shared" si="208"/>
        <v>0.22649691719881918</v>
      </c>
      <c r="L460" s="18">
        <f t="shared" ref="L460:L523" si="215">$C$6*K460+$D$6</f>
        <v>0.39230416834607579</v>
      </c>
      <c r="M460" s="24" t="str">
        <f t="shared" si="209"/>
        <v>black</v>
      </c>
      <c r="N460" s="18">
        <f t="shared" si="201"/>
        <v>-1.7320508075688767</v>
      </c>
      <c r="O460" s="18">
        <f t="shared" si="210"/>
        <v>0</v>
      </c>
      <c r="P460" s="6">
        <f t="shared" si="211"/>
        <v>60.100000000000023</v>
      </c>
      <c r="Q460" s="21" t="str">
        <f t="shared" si="212"/>
        <v>-</v>
      </c>
    </row>
    <row r="461" spans="1:17" x14ac:dyDescent="0.25">
      <c r="A461" s="6">
        <v>450</v>
      </c>
      <c r="B461" s="18">
        <f t="shared" si="202"/>
        <v>-0.22695384472037999</v>
      </c>
      <c r="C461" s="18">
        <f t="shared" si="203"/>
        <v>0.39309559002879563</v>
      </c>
      <c r="D461" s="6">
        <f t="shared" si="204"/>
        <v>60.100000000000023</v>
      </c>
      <c r="E461" s="18">
        <f t="shared" ref="E461:E524" si="216">TAN(RADIANS(D461))</f>
        <v>1.7390533002149779</v>
      </c>
      <c r="F461" s="18">
        <f t="shared" si="205"/>
        <v>0.78778042268625015</v>
      </c>
      <c r="G461" s="18">
        <f t="shared" si="206"/>
        <v>4.4992859671705278E-2</v>
      </c>
      <c r="H461" s="18">
        <f t="shared" si="213"/>
        <v>0.8660254037844386</v>
      </c>
      <c r="I461" s="18">
        <f t="shared" si="207"/>
        <v>-0.22695384472038002</v>
      </c>
      <c r="J461" s="18">
        <f t="shared" si="214"/>
        <v>0.39309559002879568</v>
      </c>
      <c r="K461" s="18">
        <f t="shared" si="208"/>
        <v>-112.49999999998076</v>
      </c>
      <c r="L461" s="18">
        <f t="shared" si="215"/>
        <v>-194.85571585146531</v>
      </c>
      <c r="M461" s="24" t="str">
        <f t="shared" si="209"/>
        <v>blue</v>
      </c>
      <c r="N461" s="18">
        <f t="shared" ref="N461:N524" si="217">VLOOKUP(M461,$B$4:$D$6,2,FALSE)</f>
        <v>0</v>
      </c>
      <c r="O461" s="18">
        <f t="shared" si="210"/>
        <v>0.8660254037844386</v>
      </c>
      <c r="P461" s="6">
        <f t="shared" si="211"/>
        <v>299.89999999999998</v>
      </c>
      <c r="Q461" s="21" t="str">
        <f t="shared" si="212"/>
        <v>-</v>
      </c>
    </row>
    <row r="462" spans="1:17" x14ac:dyDescent="0.25">
      <c r="A462" s="6">
        <v>451</v>
      </c>
      <c r="B462" s="18">
        <f t="shared" si="202"/>
        <v>4.4992859671705278E-2</v>
      </c>
      <c r="C462" s="18">
        <f t="shared" si="203"/>
        <v>0.8660254037844386</v>
      </c>
      <c r="D462" s="6">
        <f t="shared" si="204"/>
        <v>299.89999999999998</v>
      </c>
      <c r="E462" s="18">
        <f t="shared" si="216"/>
        <v>-1.7390533002149788</v>
      </c>
      <c r="F462" s="18">
        <f t="shared" si="205"/>
        <v>0.94427038488262705</v>
      </c>
      <c r="G462" s="18">
        <f t="shared" si="206"/>
        <v>4.499285967170525E-2</v>
      </c>
      <c r="H462" s="18">
        <f t="shared" si="213"/>
        <v>0.8660254037844386</v>
      </c>
      <c r="I462" s="18">
        <f t="shared" si="207"/>
        <v>134.84775102309487</v>
      </c>
      <c r="J462" s="18">
        <f t="shared" si="214"/>
        <v>-233.56315605839831</v>
      </c>
      <c r="K462" s="18">
        <f t="shared" si="208"/>
        <v>0.27203747152530705</v>
      </c>
      <c r="L462" s="18">
        <f t="shared" si="215"/>
        <v>0.47118272224440338</v>
      </c>
      <c r="M462" s="24" t="str">
        <f t="shared" si="209"/>
        <v>red</v>
      </c>
      <c r="N462" s="18">
        <f t="shared" si="217"/>
        <v>1.7320508075688767</v>
      </c>
      <c r="O462" s="18">
        <f t="shared" si="210"/>
        <v>0</v>
      </c>
      <c r="P462" s="6">
        <f t="shared" si="211"/>
        <v>-179.89999999999998</v>
      </c>
      <c r="Q462" s="21" t="str">
        <f t="shared" si="212"/>
        <v>-</v>
      </c>
    </row>
    <row r="463" spans="1:17" x14ac:dyDescent="0.25">
      <c r="A463" s="6">
        <v>452</v>
      </c>
      <c r="B463" s="18">
        <f t="shared" si="202"/>
        <v>0.27203747152530705</v>
      </c>
      <c r="C463" s="18">
        <f t="shared" si="203"/>
        <v>0.47118272224440338</v>
      </c>
      <c r="D463" s="6">
        <f t="shared" si="204"/>
        <v>180.10000000000002</v>
      </c>
      <c r="E463" s="18">
        <f t="shared" si="216"/>
        <v>1.7453310241890133E-3</v>
      </c>
      <c r="F463" s="18">
        <f t="shared" si="205"/>
        <v>0.47070792680560836</v>
      </c>
      <c r="G463" s="18">
        <f t="shared" si="206"/>
        <v>226.50000000001071</v>
      </c>
      <c r="H463" s="18">
        <f t="shared" si="213"/>
        <v>0.8660254037844386</v>
      </c>
      <c r="I463" s="18">
        <f t="shared" si="207"/>
        <v>-0.27148977687052445</v>
      </c>
      <c r="J463" s="18">
        <f t="shared" si="214"/>
        <v>0.47023408727528604</v>
      </c>
      <c r="K463" s="18">
        <f t="shared" si="208"/>
        <v>0.27203747152530705</v>
      </c>
      <c r="L463" s="18">
        <f t="shared" si="215"/>
        <v>0.47118272224440338</v>
      </c>
      <c r="M463" s="24" t="str">
        <f t="shared" si="209"/>
        <v>black</v>
      </c>
      <c r="N463" s="18">
        <f t="shared" si="217"/>
        <v>-1.7320508075688767</v>
      </c>
      <c r="O463" s="18">
        <f t="shared" si="210"/>
        <v>0</v>
      </c>
      <c r="P463" s="6">
        <f t="shared" si="211"/>
        <v>59.899999999999977</v>
      </c>
      <c r="Q463" s="21" t="str">
        <f t="shared" si="212"/>
        <v>-</v>
      </c>
    </row>
    <row r="464" spans="1:17" x14ac:dyDescent="0.25">
      <c r="A464" s="6">
        <v>453</v>
      </c>
      <c r="B464" s="18">
        <f t="shared" si="202"/>
        <v>-0.27148977687052445</v>
      </c>
      <c r="C464" s="18">
        <f t="shared" si="203"/>
        <v>0.47023408727528604</v>
      </c>
      <c r="D464" s="6">
        <f t="shared" si="204"/>
        <v>59.899999999999977</v>
      </c>
      <c r="E464" s="18">
        <f t="shared" si="216"/>
        <v>1.7250905244220627</v>
      </c>
      <c r="F464" s="18">
        <f t="shared" si="205"/>
        <v>0.93857852883208781</v>
      </c>
      <c r="G464" s="18">
        <f t="shared" si="206"/>
        <v>-4.2057575541988357E-2</v>
      </c>
      <c r="H464" s="18">
        <f t="shared" si="213"/>
        <v>0.8660254037844386</v>
      </c>
      <c r="I464" s="18">
        <f t="shared" si="207"/>
        <v>-0.27148977687052445</v>
      </c>
      <c r="J464" s="18">
        <f t="shared" si="214"/>
        <v>0.47023408727528604</v>
      </c>
      <c r="K464" s="18">
        <f t="shared" si="208"/>
        <v>134.8477510231323</v>
      </c>
      <c r="L464" s="18">
        <f t="shared" si="215"/>
        <v>233.56315605846314</v>
      </c>
      <c r="M464" s="24" t="str">
        <f t="shared" si="209"/>
        <v>blue</v>
      </c>
      <c r="N464" s="18">
        <f t="shared" si="217"/>
        <v>0</v>
      </c>
      <c r="O464" s="18">
        <f t="shared" si="210"/>
        <v>0.8660254037844386</v>
      </c>
      <c r="P464" s="6">
        <f t="shared" si="211"/>
        <v>300.10000000000002</v>
      </c>
      <c r="Q464" s="21" t="str">
        <f t="shared" si="212"/>
        <v>-</v>
      </c>
    </row>
    <row r="465" spans="1:17" x14ac:dyDescent="0.25">
      <c r="A465" s="6">
        <v>454</v>
      </c>
      <c r="B465" s="18">
        <f t="shared" si="202"/>
        <v>-4.2057575541988357E-2</v>
      </c>
      <c r="C465" s="18">
        <f t="shared" si="203"/>
        <v>0.8660254037844386</v>
      </c>
      <c r="D465" s="6">
        <f t="shared" si="204"/>
        <v>300.10000000000002</v>
      </c>
      <c r="E465" s="18">
        <f t="shared" si="216"/>
        <v>-1.7250905244220647</v>
      </c>
      <c r="F465" s="18">
        <f t="shared" si="205"/>
        <v>0.79347227873678927</v>
      </c>
      <c r="G465" s="18">
        <f t="shared" si="206"/>
        <v>-4.2057575541988371E-2</v>
      </c>
      <c r="H465" s="18">
        <f t="shared" si="213"/>
        <v>0.8660254037844386</v>
      </c>
      <c r="I465" s="18">
        <f t="shared" si="207"/>
        <v>-114.00000000003058</v>
      </c>
      <c r="J465" s="18">
        <f t="shared" si="214"/>
        <v>197.45379206290491</v>
      </c>
      <c r="K465" s="18">
        <f t="shared" si="208"/>
        <v>0.22951687609480362</v>
      </c>
      <c r="L465" s="18">
        <f t="shared" si="215"/>
        <v>0.39753489059069042</v>
      </c>
      <c r="M465" s="24" t="str">
        <f t="shared" si="209"/>
        <v>red</v>
      </c>
      <c r="N465" s="18">
        <f t="shared" si="217"/>
        <v>1.7320508075688767</v>
      </c>
      <c r="O465" s="18">
        <f t="shared" si="210"/>
        <v>0</v>
      </c>
      <c r="P465" s="6">
        <f t="shared" si="211"/>
        <v>-180.10000000000002</v>
      </c>
      <c r="Q465" s="21" t="str">
        <f t="shared" si="212"/>
        <v>-</v>
      </c>
    </row>
    <row r="466" spans="1:17" x14ac:dyDescent="0.25">
      <c r="A466" s="6">
        <v>455</v>
      </c>
      <c r="B466" s="18">
        <f t="shared" si="202"/>
        <v>0.22951687609480362</v>
      </c>
      <c r="C466" s="18">
        <f t="shared" si="203"/>
        <v>0.39753489059069042</v>
      </c>
      <c r="D466" s="6">
        <f t="shared" si="204"/>
        <v>179.89999999999998</v>
      </c>
      <c r="E466" s="18">
        <f t="shared" si="216"/>
        <v>-1.7453310241892584E-3</v>
      </c>
      <c r="F466" s="18">
        <f t="shared" si="205"/>
        <v>0.39793547351511366</v>
      </c>
      <c r="G466" s="18">
        <f t="shared" si="206"/>
        <v>-268.19550204624488</v>
      </c>
      <c r="H466" s="18">
        <f t="shared" si="213"/>
        <v>0.8660254037844386</v>
      </c>
      <c r="I466" s="18">
        <f t="shared" si="207"/>
        <v>-0.22997989598331856</v>
      </c>
      <c r="J466" s="18">
        <f t="shared" si="214"/>
        <v>0.39833686456251316</v>
      </c>
      <c r="K466" s="18">
        <f t="shared" si="208"/>
        <v>0.22951687609480359</v>
      </c>
      <c r="L466" s="18">
        <f t="shared" si="215"/>
        <v>0.39753489059069036</v>
      </c>
      <c r="M466" s="24" t="str">
        <f t="shared" si="209"/>
        <v>black</v>
      </c>
      <c r="N466" s="18">
        <f t="shared" si="217"/>
        <v>-1.7320508075688767</v>
      </c>
      <c r="O466" s="18">
        <f t="shared" si="210"/>
        <v>0</v>
      </c>
      <c r="P466" s="6">
        <f t="shared" si="211"/>
        <v>60.100000000000023</v>
      </c>
      <c r="Q466" s="21" t="str">
        <f t="shared" si="212"/>
        <v>-</v>
      </c>
    </row>
    <row r="467" spans="1:17" x14ac:dyDescent="0.25">
      <c r="A467" s="6">
        <v>456</v>
      </c>
      <c r="B467" s="18">
        <f t="shared" si="202"/>
        <v>-0.22997989598331856</v>
      </c>
      <c r="C467" s="18">
        <f t="shared" si="203"/>
        <v>0.39833686456251316</v>
      </c>
      <c r="D467" s="6">
        <f t="shared" si="204"/>
        <v>60.100000000000023</v>
      </c>
      <c r="E467" s="18">
        <f t="shared" si="216"/>
        <v>1.7390533002149779</v>
      </c>
      <c r="F467" s="18">
        <f t="shared" si="205"/>
        <v>0.79828416165540061</v>
      </c>
      <c r="G467" s="18">
        <f t="shared" si="206"/>
        <v>3.8952941879736497E-2</v>
      </c>
      <c r="H467" s="18">
        <f t="shared" si="213"/>
        <v>0.8660254037844386</v>
      </c>
      <c r="I467" s="18">
        <f t="shared" si="207"/>
        <v>-0.22997989598331856</v>
      </c>
      <c r="J467" s="18">
        <f t="shared" si="214"/>
        <v>0.39833686456251316</v>
      </c>
      <c r="K467" s="18">
        <f t="shared" si="208"/>
        <v>-113.99999999998056</v>
      </c>
      <c r="L467" s="18">
        <f t="shared" si="215"/>
        <v>-197.45379206281828</v>
      </c>
      <c r="M467" s="24" t="str">
        <f t="shared" si="209"/>
        <v>blue</v>
      </c>
      <c r="N467" s="18">
        <f t="shared" si="217"/>
        <v>0</v>
      </c>
      <c r="O467" s="18">
        <f t="shared" si="210"/>
        <v>0.8660254037844386</v>
      </c>
      <c r="P467" s="6">
        <f t="shared" si="211"/>
        <v>299.89999999999998</v>
      </c>
      <c r="Q467" s="21" t="str">
        <f t="shared" si="212"/>
        <v>-</v>
      </c>
    </row>
    <row r="468" spans="1:17" x14ac:dyDescent="0.25">
      <c r="A468" s="6">
        <v>457</v>
      </c>
      <c r="B468" s="18">
        <f t="shared" si="202"/>
        <v>3.8952941879736497E-2</v>
      </c>
      <c r="C468" s="18">
        <f t="shared" si="203"/>
        <v>0.8660254037844386</v>
      </c>
      <c r="D468" s="6">
        <f t="shared" si="204"/>
        <v>299.89999999999998</v>
      </c>
      <c r="E468" s="18">
        <f t="shared" si="216"/>
        <v>-1.7390533002149788</v>
      </c>
      <c r="F468" s="18">
        <f t="shared" si="205"/>
        <v>0.93376664591347658</v>
      </c>
      <c r="G468" s="18">
        <f t="shared" si="206"/>
        <v>3.8952941879736476E-2</v>
      </c>
      <c r="H468" s="18">
        <f t="shared" si="213"/>
        <v>0.8660254037844386</v>
      </c>
      <c r="I468" s="18">
        <f t="shared" si="207"/>
        <v>133.34775102309524</v>
      </c>
      <c r="J468" s="18">
        <f t="shared" si="214"/>
        <v>-230.96507984704562</v>
      </c>
      <c r="K468" s="18">
        <f t="shared" si="208"/>
        <v>0.26901142026236857</v>
      </c>
      <c r="L468" s="18">
        <f t="shared" si="215"/>
        <v>0.46594144771068596</v>
      </c>
      <c r="M468" s="24" t="str">
        <f t="shared" si="209"/>
        <v>red</v>
      </c>
      <c r="N468" s="18">
        <f t="shared" si="217"/>
        <v>1.7320508075688767</v>
      </c>
      <c r="O468" s="18">
        <f t="shared" si="210"/>
        <v>0</v>
      </c>
      <c r="P468" s="6">
        <f t="shared" si="211"/>
        <v>-179.89999999999998</v>
      </c>
      <c r="Q468" s="21" t="str">
        <f t="shared" si="212"/>
        <v>-</v>
      </c>
    </row>
    <row r="469" spans="1:17" x14ac:dyDescent="0.25">
      <c r="A469" s="6">
        <v>458</v>
      </c>
      <c r="B469" s="18">
        <f t="shared" si="202"/>
        <v>0.26901142026236857</v>
      </c>
      <c r="C469" s="18">
        <f t="shared" si="203"/>
        <v>0.46594144771068596</v>
      </c>
      <c r="D469" s="6">
        <f t="shared" si="204"/>
        <v>180.10000000000002</v>
      </c>
      <c r="E469" s="18">
        <f t="shared" si="216"/>
        <v>1.7453310241890133E-3</v>
      </c>
      <c r="F469" s="18">
        <f t="shared" si="205"/>
        <v>0.46547193373304091</v>
      </c>
      <c r="G469" s="18">
        <f t="shared" si="206"/>
        <v>229.50000000001097</v>
      </c>
      <c r="H469" s="18">
        <f t="shared" si="213"/>
        <v>0.8660254037844386</v>
      </c>
      <c r="I469" s="18">
        <f t="shared" si="207"/>
        <v>-0.26846981797454011</v>
      </c>
      <c r="J469" s="18">
        <f t="shared" si="214"/>
        <v>0.46500336503067152</v>
      </c>
      <c r="K469" s="18">
        <f t="shared" si="208"/>
        <v>0.26901142026236857</v>
      </c>
      <c r="L469" s="18">
        <f t="shared" si="215"/>
        <v>0.46594144771068596</v>
      </c>
      <c r="M469" s="24" t="str">
        <f t="shared" si="209"/>
        <v>black</v>
      </c>
      <c r="N469" s="18">
        <f t="shared" si="217"/>
        <v>-1.7320508075688767</v>
      </c>
      <c r="O469" s="18">
        <f t="shared" si="210"/>
        <v>0</v>
      </c>
      <c r="P469" s="6">
        <f t="shared" si="211"/>
        <v>59.899999999999977</v>
      </c>
      <c r="Q469" s="21" t="str">
        <f t="shared" si="212"/>
        <v>-</v>
      </c>
    </row>
    <row r="470" spans="1:17" x14ac:dyDescent="0.25">
      <c r="A470" s="6">
        <v>459</v>
      </c>
      <c r="B470" s="18">
        <f t="shared" si="202"/>
        <v>-0.26846981797454011</v>
      </c>
      <c r="C470" s="18">
        <f t="shared" si="203"/>
        <v>0.46500336503067152</v>
      </c>
      <c r="D470" s="6">
        <f t="shared" si="204"/>
        <v>59.899999999999977</v>
      </c>
      <c r="E470" s="18">
        <f t="shared" si="216"/>
        <v>1.7250905244220627</v>
      </c>
      <c r="F470" s="18">
        <f t="shared" si="205"/>
        <v>0.92813810411186659</v>
      </c>
      <c r="G470" s="18">
        <f t="shared" si="206"/>
        <v>-3.6005473016111372E-2</v>
      </c>
      <c r="H470" s="18">
        <f t="shared" si="213"/>
        <v>0.8660254037844386</v>
      </c>
      <c r="I470" s="18">
        <f t="shared" si="207"/>
        <v>-0.26846981797454006</v>
      </c>
      <c r="J470" s="18">
        <f t="shared" si="214"/>
        <v>0.46500336503067147</v>
      </c>
      <c r="K470" s="18">
        <f t="shared" si="208"/>
        <v>133.34775102313228</v>
      </c>
      <c r="L470" s="18">
        <f t="shared" si="215"/>
        <v>230.96507984710976</v>
      </c>
      <c r="M470" s="24" t="str">
        <f t="shared" si="209"/>
        <v>blue</v>
      </c>
      <c r="N470" s="18">
        <f t="shared" si="217"/>
        <v>0</v>
      </c>
      <c r="O470" s="18">
        <f t="shared" si="210"/>
        <v>0.8660254037844386</v>
      </c>
      <c r="P470" s="6">
        <f t="shared" si="211"/>
        <v>300.10000000000002</v>
      </c>
      <c r="Q470" s="21" t="str">
        <f t="shared" si="212"/>
        <v>-</v>
      </c>
    </row>
    <row r="471" spans="1:17" x14ac:dyDescent="0.25">
      <c r="A471" s="6">
        <v>460</v>
      </c>
      <c r="B471" s="18">
        <f t="shared" si="202"/>
        <v>-3.6005473016111372E-2</v>
      </c>
      <c r="C471" s="18">
        <f t="shared" si="203"/>
        <v>0.8660254037844386</v>
      </c>
      <c r="D471" s="6">
        <f t="shared" si="204"/>
        <v>300.10000000000002</v>
      </c>
      <c r="E471" s="18">
        <f t="shared" si="216"/>
        <v>-1.7250905244220647</v>
      </c>
      <c r="F471" s="18">
        <f t="shared" si="205"/>
        <v>0.80391270345701049</v>
      </c>
      <c r="G471" s="18">
        <f t="shared" si="206"/>
        <v>-3.6005473016111393E-2</v>
      </c>
      <c r="H471" s="18">
        <f t="shared" si="213"/>
        <v>0.8660254037844386</v>
      </c>
      <c r="I471" s="18">
        <f t="shared" si="207"/>
        <v>-115.50000000003102</v>
      </c>
      <c r="J471" s="18">
        <f t="shared" si="214"/>
        <v>200.05186827425899</v>
      </c>
      <c r="K471" s="18">
        <f t="shared" si="208"/>
        <v>0.23253683499078798</v>
      </c>
      <c r="L471" s="18">
        <f t="shared" si="215"/>
        <v>0.40276561283530493</v>
      </c>
      <c r="M471" s="24" t="str">
        <f t="shared" si="209"/>
        <v>red</v>
      </c>
      <c r="N471" s="18">
        <f t="shared" si="217"/>
        <v>1.7320508075688767</v>
      </c>
      <c r="O471" s="18">
        <f t="shared" si="210"/>
        <v>0</v>
      </c>
      <c r="P471" s="6">
        <f t="shared" si="211"/>
        <v>-180.10000000000002</v>
      </c>
      <c r="Q471" s="21" t="str">
        <f t="shared" si="212"/>
        <v>-</v>
      </c>
    </row>
    <row r="472" spans="1:17" x14ac:dyDescent="0.25">
      <c r="A472" s="6">
        <v>461</v>
      </c>
      <c r="B472" s="18">
        <f t="shared" si="202"/>
        <v>0.23253683499078798</v>
      </c>
      <c r="C472" s="18">
        <f t="shared" si="203"/>
        <v>0.40276561283530493</v>
      </c>
      <c r="D472" s="6">
        <f t="shared" si="204"/>
        <v>179.89999999999998</v>
      </c>
      <c r="E472" s="18">
        <f t="shared" si="216"/>
        <v>-1.7453310241892584E-3</v>
      </c>
      <c r="F472" s="18">
        <f t="shared" si="205"/>
        <v>0.4031714665876811</v>
      </c>
      <c r="G472" s="18">
        <f t="shared" si="206"/>
        <v>-265.19550204624505</v>
      </c>
      <c r="H472" s="18">
        <f t="shared" si="213"/>
        <v>0.8660254037844386</v>
      </c>
      <c r="I472" s="18">
        <f t="shared" si="207"/>
        <v>-0.23300594724625703</v>
      </c>
      <c r="J472" s="18">
        <f t="shared" si="214"/>
        <v>0.40357813909623058</v>
      </c>
      <c r="K472" s="18">
        <f t="shared" si="208"/>
        <v>0.23253683499078795</v>
      </c>
      <c r="L472" s="18">
        <f t="shared" si="215"/>
        <v>0.40276561283530493</v>
      </c>
      <c r="M472" s="24" t="str">
        <f t="shared" si="209"/>
        <v>black</v>
      </c>
      <c r="N472" s="18">
        <f t="shared" si="217"/>
        <v>-1.7320508075688767</v>
      </c>
      <c r="O472" s="18">
        <f t="shared" si="210"/>
        <v>0</v>
      </c>
      <c r="P472" s="6">
        <f t="shared" si="211"/>
        <v>60.100000000000023</v>
      </c>
      <c r="Q472" s="21" t="str">
        <f t="shared" si="212"/>
        <v>-</v>
      </c>
    </row>
    <row r="473" spans="1:17" x14ac:dyDescent="0.25">
      <c r="A473" s="6">
        <v>462</v>
      </c>
      <c r="B473" s="18">
        <f t="shared" si="202"/>
        <v>-0.23300594724625703</v>
      </c>
      <c r="C473" s="18">
        <f t="shared" si="203"/>
        <v>0.40357813909623058</v>
      </c>
      <c r="D473" s="6">
        <f t="shared" si="204"/>
        <v>60.100000000000023</v>
      </c>
      <c r="E473" s="18">
        <f t="shared" si="216"/>
        <v>1.7390533002149779</v>
      </c>
      <c r="F473" s="18">
        <f t="shared" si="205"/>
        <v>0.80878790062455086</v>
      </c>
      <c r="G473" s="18">
        <f t="shared" si="206"/>
        <v>3.2913024087767848E-2</v>
      </c>
      <c r="H473" s="18">
        <f t="shared" si="213"/>
        <v>0.8660254037844386</v>
      </c>
      <c r="I473" s="18">
        <f t="shared" si="207"/>
        <v>-0.23300594724625701</v>
      </c>
      <c r="J473" s="18">
        <f t="shared" si="214"/>
        <v>0.40357813909623053</v>
      </c>
      <c r="K473" s="18">
        <f t="shared" si="208"/>
        <v>-115.49999999998035</v>
      </c>
      <c r="L473" s="18">
        <f t="shared" si="215"/>
        <v>-200.05186827417123</v>
      </c>
      <c r="M473" s="24" t="str">
        <f t="shared" si="209"/>
        <v>blue</v>
      </c>
      <c r="N473" s="18">
        <f t="shared" si="217"/>
        <v>0</v>
      </c>
      <c r="O473" s="18">
        <f t="shared" si="210"/>
        <v>0.8660254037844386</v>
      </c>
      <c r="P473" s="6">
        <f t="shared" si="211"/>
        <v>299.89999999999998</v>
      </c>
      <c r="Q473" s="21" t="str">
        <f t="shared" si="212"/>
        <v>-</v>
      </c>
    </row>
    <row r="474" spans="1:17" x14ac:dyDescent="0.25">
      <c r="A474" s="6">
        <v>463</v>
      </c>
      <c r="B474" s="18">
        <f t="shared" si="202"/>
        <v>3.2913024087767848E-2</v>
      </c>
      <c r="C474" s="18">
        <f t="shared" si="203"/>
        <v>0.8660254037844386</v>
      </c>
      <c r="D474" s="6">
        <f t="shared" si="204"/>
        <v>299.89999999999998</v>
      </c>
      <c r="E474" s="18">
        <f t="shared" si="216"/>
        <v>-1.7390533002149788</v>
      </c>
      <c r="F474" s="18">
        <f t="shared" si="205"/>
        <v>0.92326290694432633</v>
      </c>
      <c r="G474" s="18">
        <f t="shared" si="206"/>
        <v>3.2913024087767827E-2</v>
      </c>
      <c r="H474" s="18">
        <f t="shared" si="213"/>
        <v>0.8660254037844386</v>
      </c>
      <c r="I474" s="18">
        <f t="shared" si="207"/>
        <v>131.84775102309567</v>
      </c>
      <c r="J474" s="18">
        <f t="shared" si="214"/>
        <v>-228.36700363569304</v>
      </c>
      <c r="K474" s="18">
        <f t="shared" si="208"/>
        <v>0.26598536899943009</v>
      </c>
      <c r="L474" s="18">
        <f t="shared" si="215"/>
        <v>0.46070017317696854</v>
      </c>
      <c r="M474" s="24" t="str">
        <f t="shared" si="209"/>
        <v>red</v>
      </c>
      <c r="N474" s="18">
        <f t="shared" si="217"/>
        <v>1.7320508075688767</v>
      </c>
      <c r="O474" s="18">
        <f t="shared" si="210"/>
        <v>0</v>
      </c>
      <c r="P474" s="6">
        <f t="shared" si="211"/>
        <v>-179.89999999999998</v>
      </c>
      <c r="Q474" s="21" t="str">
        <f t="shared" si="212"/>
        <v>-</v>
      </c>
    </row>
    <row r="475" spans="1:17" x14ac:dyDescent="0.25">
      <c r="A475" s="6">
        <v>464</v>
      </c>
      <c r="B475" s="18">
        <f t="shared" si="202"/>
        <v>0.26598536899943009</v>
      </c>
      <c r="C475" s="18">
        <f t="shared" si="203"/>
        <v>0.46070017317696854</v>
      </c>
      <c r="D475" s="6">
        <f t="shared" si="204"/>
        <v>180.10000000000002</v>
      </c>
      <c r="E475" s="18">
        <f t="shared" si="216"/>
        <v>1.7453310241890133E-3</v>
      </c>
      <c r="F475" s="18">
        <f t="shared" si="205"/>
        <v>0.46023594066047346</v>
      </c>
      <c r="G475" s="18">
        <f t="shared" si="206"/>
        <v>232.5000000000112</v>
      </c>
      <c r="H475" s="18">
        <f t="shared" si="213"/>
        <v>0.8660254037844386</v>
      </c>
      <c r="I475" s="18">
        <f t="shared" si="207"/>
        <v>-0.26544985907855578</v>
      </c>
      <c r="J475" s="18">
        <f t="shared" si="214"/>
        <v>0.45977264278605706</v>
      </c>
      <c r="K475" s="18">
        <f t="shared" si="208"/>
        <v>0.26598536899943009</v>
      </c>
      <c r="L475" s="18">
        <f t="shared" si="215"/>
        <v>0.46070017317696854</v>
      </c>
      <c r="M475" s="24" t="str">
        <f t="shared" si="209"/>
        <v>black</v>
      </c>
      <c r="N475" s="18">
        <f t="shared" si="217"/>
        <v>-1.7320508075688767</v>
      </c>
      <c r="O475" s="18">
        <f t="shared" si="210"/>
        <v>0</v>
      </c>
      <c r="P475" s="6">
        <f t="shared" si="211"/>
        <v>59.899999999999977</v>
      </c>
      <c r="Q475" s="21" t="str">
        <f t="shared" si="212"/>
        <v>-</v>
      </c>
    </row>
    <row r="476" spans="1:17" x14ac:dyDescent="0.25">
      <c r="A476" s="6">
        <v>465</v>
      </c>
      <c r="B476" s="18">
        <f t="shared" si="202"/>
        <v>-0.26544985907855578</v>
      </c>
      <c r="C476" s="18">
        <f t="shared" si="203"/>
        <v>0.45977264278605706</v>
      </c>
      <c r="D476" s="6">
        <f t="shared" si="204"/>
        <v>59.899999999999977</v>
      </c>
      <c r="E476" s="18">
        <f t="shared" si="216"/>
        <v>1.7250905244220627</v>
      </c>
      <c r="F476" s="18">
        <f t="shared" si="205"/>
        <v>0.91769767939164548</v>
      </c>
      <c r="G476" s="18">
        <f t="shared" si="206"/>
        <v>-2.995337049023445E-2</v>
      </c>
      <c r="H476" s="18">
        <f t="shared" si="213"/>
        <v>0.8660254037844386</v>
      </c>
      <c r="I476" s="18">
        <f t="shared" si="207"/>
        <v>-0.26544985907855578</v>
      </c>
      <c r="J476" s="18">
        <f t="shared" si="214"/>
        <v>0.45977264278605706</v>
      </c>
      <c r="K476" s="18">
        <f t="shared" si="208"/>
        <v>131.84775102313228</v>
      </c>
      <c r="L476" s="18">
        <f t="shared" si="215"/>
        <v>228.36700363575645</v>
      </c>
      <c r="M476" s="24" t="str">
        <f t="shared" si="209"/>
        <v>blue</v>
      </c>
      <c r="N476" s="18">
        <f t="shared" si="217"/>
        <v>0</v>
      </c>
      <c r="O476" s="18">
        <f t="shared" si="210"/>
        <v>0.8660254037844386</v>
      </c>
      <c r="P476" s="6">
        <f t="shared" si="211"/>
        <v>300.10000000000002</v>
      </c>
      <c r="Q476" s="21" t="str">
        <f t="shared" si="212"/>
        <v>-</v>
      </c>
    </row>
    <row r="477" spans="1:17" x14ac:dyDescent="0.25">
      <c r="A477" s="6">
        <v>466</v>
      </c>
      <c r="B477" s="18">
        <f t="shared" si="202"/>
        <v>-2.995337049023445E-2</v>
      </c>
      <c r="C477" s="18">
        <f t="shared" si="203"/>
        <v>0.8660254037844386</v>
      </c>
      <c r="D477" s="6">
        <f t="shared" si="204"/>
        <v>300.10000000000002</v>
      </c>
      <c r="E477" s="18">
        <f t="shared" si="216"/>
        <v>-1.7250905244220647</v>
      </c>
      <c r="F477" s="18">
        <f t="shared" si="205"/>
        <v>0.8143531281772316</v>
      </c>
      <c r="G477" s="18">
        <f t="shared" si="206"/>
        <v>-2.9953370490234481E-2</v>
      </c>
      <c r="H477" s="18">
        <f t="shared" si="213"/>
        <v>0.8660254037844386</v>
      </c>
      <c r="I477" s="18">
        <f t="shared" si="207"/>
        <v>-117.00000000003145</v>
      </c>
      <c r="J477" s="18">
        <f t="shared" si="214"/>
        <v>202.64994448561305</v>
      </c>
      <c r="K477" s="18">
        <f t="shared" si="208"/>
        <v>0.23555679388677228</v>
      </c>
      <c r="L477" s="18">
        <f t="shared" si="215"/>
        <v>0.40799633507991939</v>
      </c>
      <c r="M477" s="24" t="str">
        <f t="shared" si="209"/>
        <v>red</v>
      </c>
      <c r="N477" s="18">
        <f t="shared" si="217"/>
        <v>1.7320508075688767</v>
      </c>
      <c r="O477" s="18">
        <f t="shared" si="210"/>
        <v>0</v>
      </c>
      <c r="P477" s="6">
        <f t="shared" si="211"/>
        <v>-180.10000000000002</v>
      </c>
      <c r="Q477" s="21" t="str">
        <f t="shared" si="212"/>
        <v>-</v>
      </c>
    </row>
    <row r="478" spans="1:17" x14ac:dyDescent="0.25">
      <c r="A478" s="6">
        <v>467</v>
      </c>
      <c r="B478" s="18">
        <f t="shared" si="202"/>
        <v>0.23555679388677228</v>
      </c>
      <c r="C478" s="18">
        <f t="shared" si="203"/>
        <v>0.40799633507991939</v>
      </c>
      <c r="D478" s="6">
        <f t="shared" si="204"/>
        <v>179.89999999999998</v>
      </c>
      <c r="E478" s="18">
        <f t="shared" si="216"/>
        <v>-1.7453310241892584E-3</v>
      </c>
      <c r="F478" s="18">
        <f t="shared" si="205"/>
        <v>0.40840745966024855</v>
      </c>
      <c r="G478" s="18">
        <f t="shared" si="206"/>
        <v>-262.19550204624528</v>
      </c>
      <c r="H478" s="18">
        <f t="shared" si="213"/>
        <v>0.8660254037844386</v>
      </c>
      <c r="I478" s="18">
        <f t="shared" si="207"/>
        <v>-0.23603199850919554</v>
      </c>
      <c r="J478" s="18">
        <f t="shared" si="214"/>
        <v>0.40881941362994806</v>
      </c>
      <c r="K478" s="18">
        <f t="shared" si="208"/>
        <v>0.23555679388677231</v>
      </c>
      <c r="L478" s="18">
        <f t="shared" si="215"/>
        <v>0.40799633507991945</v>
      </c>
      <c r="M478" s="24" t="str">
        <f t="shared" si="209"/>
        <v>black</v>
      </c>
      <c r="N478" s="18">
        <f t="shared" si="217"/>
        <v>-1.7320508075688767</v>
      </c>
      <c r="O478" s="18">
        <f t="shared" si="210"/>
        <v>0</v>
      </c>
      <c r="P478" s="6">
        <f t="shared" si="211"/>
        <v>60.100000000000023</v>
      </c>
      <c r="Q478" s="21" t="str">
        <f t="shared" si="212"/>
        <v>-</v>
      </c>
    </row>
    <row r="479" spans="1:17" x14ac:dyDescent="0.25">
      <c r="A479" s="6">
        <v>468</v>
      </c>
      <c r="B479" s="18">
        <f t="shared" ref="B479:B542" si="218">(O478-F478)/(E478-N478)</f>
        <v>-0.23603199850919554</v>
      </c>
      <c r="C479" s="18">
        <f t="shared" ref="C479:C542" si="219">N478*B479+O478</f>
        <v>0.40881941362994806</v>
      </c>
      <c r="D479" s="6">
        <f t="shared" ref="D479:D542" si="220">IF(P478&lt;0,P478+360,P478)</f>
        <v>60.100000000000023</v>
      </c>
      <c r="E479" s="18">
        <f t="shared" si="216"/>
        <v>1.7390533002149779</v>
      </c>
      <c r="F479" s="18">
        <f t="shared" ref="F479:F542" si="221">C479-E479*B479</f>
        <v>0.81929163959370133</v>
      </c>
      <c r="G479" s="18">
        <f t="shared" ref="G479:G542" si="222">($D$4-F479)/(E479-$C$4)</f>
        <v>2.6873106295799067E-2</v>
      </c>
      <c r="H479" s="18">
        <f t="shared" si="213"/>
        <v>0.8660254037844386</v>
      </c>
      <c r="I479" s="18">
        <f t="shared" ref="I479:I542" si="223">($D$5-F479)/(E479-$C$5)</f>
        <v>-0.23603199850919554</v>
      </c>
      <c r="J479" s="18">
        <f t="shared" si="214"/>
        <v>0.40881941362994806</v>
      </c>
      <c r="K479" s="18">
        <f t="shared" ref="K479:K542" si="224">($D$6-F479)/(E479-$C$6)</f>
        <v>-116.99999999998015</v>
      </c>
      <c r="L479" s="18">
        <f t="shared" si="215"/>
        <v>-202.6499444855242</v>
      </c>
      <c r="M479" s="24" t="str">
        <f t="shared" ref="M479:M542" si="225">IF(M478="blue",
                       IF(AND(J479&gt;0,I479&gt;-0.5),"black","red"),
                       IF(M478="black",
                                    IF(ABS(G479)&gt;0.5,"red","blue"),
                                   IF(M478="red",
                                          IF(ABS(G479)&gt;0.5,"black","blue"),
                                          "error")))</f>
        <v>blue</v>
      </c>
      <c r="N479" s="18">
        <f t="shared" si="217"/>
        <v>0</v>
      </c>
      <c r="O479" s="18">
        <f t="shared" ref="O479:O542" si="226">VLOOKUP(M479,$B$4:$D$6,3,FALSE)</f>
        <v>0.8660254037844386</v>
      </c>
      <c r="P479" s="6">
        <f t="shared" ref="P479:P542" si="227">IF(M479="blue",360-D479,IF(M479="black",240-D479,IF(M479="red",120-D479,"error")))</f>
        <v>299.89999999999998</v>
      </c>
      <c r="Q479" s="21" t="str">
        <f t="shared" ref="Q479:Q542" si="228">IF(ABS(B479)&lt;$R$9,2*(A479)-1,"-")</f>
        <v>-</v>
      </c>
    </row>
    <row r="480" spans="1:17" x14ac:dyDescent="0.25">
      <c r="A480" s="6">
        <v>469</v>
      </c>
      <c r="B480" s="18">
        <f t="shared" si="218"/>
        <v>2.6873106295799067E-2</v>
      </c>
      <c r="C480" s="18">
        <f t="shared" si="219"/>
        <v>0.8660254037844386</v>
      </c>
      <c r="D480" s="6">
        <f t="shared" si="220"/>
        <v>299.89999999999998</v>
      </c>
      <c r="E480" s="18">
        <f t="shared" si="216"/>
        <v>-1.7390533002149788</v>
      </c>
      <c r="F480" s="18">
        <f t="shared" si="221"/>
        <v>0.91275916797517587</v>
      </c>
      <c r="G480" s="18">
        <f t="shared" si="222"/>
        <v>2.6873106295799053E-2</v>
      </c>
      <c r="H480" s="18">
        <f t="shared" si="213"/>
        <v>0.8660254037844386</v>
      </c>
      <c r="I480" s="18">
        <f t="shared" si="223"/>
        <v>130.34775102309604</v>
      </c>
      <c r="J480" s="18">
        <f t="shared" si="214"/>
        <v>-225.76892742434038</v>
      </c>
      <c r="K480" s="18">
        <f t="shared" si="224"/>
        <v>0.26295931773649156</v>
      </c>
      <c r="L480" s="18">
        <f t="shared" si="215"/>
        <v>0.45545889864325106</v>
      </c>
      <c r="M480" s="24" t="str">
        <f t="shared" si="225"/>
        <v>red</v>
      </c>
      <c r="N480" s="18">
        <f t="shared" si="217"/>
        <v>1.7320508075688767</v>
      </c>
      <c r="O480" s="18">
        <f t="shared" si="226"/>
        <v>0</v>
      </c>
      <c r="P480" s="6">
        <f t="shared" si="227"/>
        <v>-179.89999999999998</v>
      </c>
      <c r="Q480" s="21" t="str">
        <f t="shared" si="228"/>
        <v>-</v>
      </c>
    </row>
    <row r="481" spans="1:17" x14ac:dyDescent="0.25">
      <c r="A481" s="6">
        <v>470</v>
      </c>
      <c r="B481" s="18">
        <f t="shared" si="218"/>
        <v>0.26295931773649156</v>
      </c>
      <c r="C481" s="18">
        <f t="shared" si="219"/>
        <v>0.45545889864325106</v>
      </c>
      <c r="D481" s="6">
        <f t="shared" si="220"/>
        <v>180.10000000000002</v>
      </c>
      <c r="E481" s="18">
        <f t="shared" si="216"/>
        <v>1.7453310241890133E-3</v>
      </c>
      <c r="F481" s="18">
        <f t="shared" si="221"/>
        <v>0.45499994758790596</v>
      </c>
      <c r="G481" s="18">
        <f t="shared" si="222"/>
        <v>235.50000000001145</v>
      </c>
      <c r="H481" s="18">
        <f t="shared" si="213"/>
        <v>0.8660254037844386</v>
      </c>
      <c r="I481" s="18">
        <f t="shared" si="223"/>
        <v>-0.2624299001825714</v>
      </c>
      <c r="J481" s="18">
        <f t="shared" si="214"/>
        <v>0.45454192054144249</v>
      </c>
      <c r="K481" s="18">
        <f t="shared" si="224"/>
        <v>0.26295931773649156</v>
      </c>
      <c r="L481" s="18">
        <f t="shared" si="215"/>
        <v>0.45545889864325106</v>
      </c>
      <c r="M481" s="24" t="str">
        <f t="shared" si="225"/>
        <v>black</v>
      </c>
      <c r="N481" s="18">
        <f t="shared" si="217"/>
        <v>-1.7320508075688767</v>
      </c>
      <c r="O481" s="18">
        <f t="shared" si="226"/>
        <v>0</v>
      </c>
      <c r="P481" s="6">
        <f t="shared" si="227"/>
        <v>59.899999999999977</v>
      </c>
      <c r="Q481" s="21" t="str">
        <f t="shared" si="228"/>
        <v>-</v>
      </c>
    </row>
    <row r="482" spans="1:17" x14ac:dyDescent="0.25">
      <c r="A482" s="6">
        <v>471</v>
      </c>
      <c r="B482" s="18">
        <f t="shared" si="218"/>
        <v>-0.2624299001825714</v>
      </c>
      <c r="C482" s="18">
        <f t="shared" si="219"/>
        <v>0.45454192054144249</v>
      </c>
      <c r="D482" s="6">
        <f t="shared" si="220"/>
        <v>59.899999999999977</v>
      </c>
      <c r="E482" s="18">
        <f t="shared" si="216"/>
        <v>1.7250905244220627</v>
      </c>
      <c r="F482" s="18">
        <f t="shared" si="221"/>
        <v>0.90725725467142415</v>
      </c>
      <c r="G482" s="18">
        <f t="shared" si="222"/>
        <v>-2.39012679643574E-2</v>
      </c>
      <c r="H482" s="18">
        <f t="shared" si="213"/>
        <v>0.8660254037844386</v>
      </c>
      <c r="I482" s="18">
        <f t="shared" si="223"/>
        <v>-0.2624299001825714</v>
      </c>
      <c r="J482" s="18">
        <f t="shared" si="214"/>
        <v>0.45454192054144249</v>
      </c>
      <c r="K482" s="18">
        <f t="shared" si="224"/>
        <v>130.34775102313225</v>
      </c>
      <c r="L482" s="18">
        <f t="shared" si="215"/>
        <v>225.7689274244031</v>
      </c>
      <c r="M482" s="24" t="str">
        <f t="shared" si="225"/>
        <v>blue</v>
      </c>
      <c r="N482" s="18">
        <f t="shared" si="217"/>
        <v>0</v>
      </c>
      <c r="O482" s="18">
        <f t="shared" si="226"/>
        <v>0.8660254037844386</v>
      </c>
      <c r="P482" s="6">
        <f t="shared" si="227"/>
        <v>300.10000000000002</v>
      </c>
      <c r="Q482" s="21" t="str">
        <f t="shared" si="228"/>
        <v>-</v>
      </c>
    </row>
    <row r="483" spans="1:17" x14ac:dyDescent="0.25">
      <c r="A483" s="6">
        <v>472</v>
      </c>
      <c r="B483" s="18">
        <f t="shared" si="218"/>
        <v>-2.39012679643574E-2</v>
      </c>
      <c r="C483" s="18">
        <f t="shared" si="219"/>
        <v>0.8660254037844386</v>
      </c>
      <c r="D483" s="6">
        <f t="shared" si="220"/>
        <v>300.10000000000002</v>
      </c>
      <c r="E483" s="18">
        <f t="shared" si="216"/>
        <v>-1.7250905244220647</v>
      </c>
      <c r="F483" s="18">
        <f t="shared" si="221"/>
        <v>0.82479355289745304</v>
      </c>
      <c r="G483" s="18">
        <f t="shared" si="222"/>
        <v>-2.3901267964357372E-2</v>
      </c>
      <c r="H483" s="18">
        <f t="shared" si="213"/>
        <v>0.8660254037844386</v>
      </c>
      <c r="I483" s="18">
        <f t="shared" si="223"/>
        <v>-118.50000000003193</v>
      </c>
      <c r="J483" s="18">
        <f t="shared" si="214"/>
        <v>205.24802069696719</v>
      </c>
      <c r="K483" s="18">
        <f t="shared" si="224"/>
        <v>0.2385767527827567</v>
      </c>
      <c r="L483" s="18">
        <f t="shared" si="215"/>
        <v>0.41322705732453402</v>
      </c>
      <c r="M483" s="24" t="str">
        <f t="shared" si="225"/>
        <v>red</v>
      </c>
      <c r="N483" s="18">
        <f t="shared" si="217"/>
        <v>1.7320508075688767</v>
      </c>
      <c r="O483" s="18">
        <f t="shared" si="226"/>
        <v>0</v>
      </c>
      <c r="P483" s="6">
        <f t="shared" si="227"/>
        <v>-180.10000000000002</v>
      </c>
      <c r="Q483" s="21" t="str">
        <f t="shared" si="228"/>
        <v>-</v>
      </c>
    </row>
    <row r="484" spans="1:17" x14ac:dyDescent="0.25">
      <c r="A484" s="6">
        <v>473</v>
      </c>
      <c r="B484" s="18">
        <f t="shared" si="218"/>
        <v>0.2385767527827567</v>
      </c>
      <c r="C484" s="18">
        <f t="shared" si="219"/>
        <v>0.41322705732453402</v>
      </c>
      <c r="D484" s="6">
        <f t="shared" si="220"/>
        <v>179.89999999999998</v>
      </c>
      <c r="E484" s="18">
        <f t="shared" si="216"/>
        <v>-1.7453310241892584E-3</v>
      </c>
      <c r="F484" s="18">
        <f t="shared" si="221"/>
        <v>0.41364345273281611</v>
      </c>
      <c r="G484" s="18">
        <f t="shared" si="222"/>
        <v>-259.19550204624539</v>
      </c>
      <c r="H484" s="18">
        <f t="shared" si="213"/>
        <v>0.8660254037844386</v>
      </c>
      <c r="I484" s="18">
        <f t="shared" si="223"/>
        <v>-0.2390580497721341</v>
      </c>
      <c r="J484" s="18">
        <f t="shared" si="214"/>
        <v>0.41406068816366559</v>
      </c>
      <c r="K484" s="18">
        <f t="shared" si="224"/>
        <v>0.23857675278275672</v>
      </c>
      <c r="L484" s="18">
        <f t="shared" si="215"/>
        <v>0.41322705732453402</v>
      </c>
      <c r="M484" s="24" t="str">
        <f t="shared" si="225"/>
        <v>black</v>
      </c>
      <c r="N484" s="18">
        <f t="shared" si="217"/>
        <v>-1.7320508075688767</v>
      </c>
      <c r="O484" s="18">
        <f t="shared" si="226"/>
        <v>0</v>
      </c>
      <c r="P484" s="6">
        <f t="shared" si="227"/>
        <v>60.100000000000023</v>
      </c>
      <c r="Q484" s="21" t="str">
        <f t="shared" si="228"/>
        <v>-</v>
      </c>
    </row>
    <row r="485" spans="1:17" x14ac:dyDescent="0.25">
      <c r="A485" s="6">
        <v>474</v>
      </c>
      <c r="B485" s="18">
        <f t="shared" si="218"/>
        <v>-0.2390580497721341</v>
      </c>
      <c r="C485" s="18">
        <f t="shared" si="219"/>
        <v>0.41406068816366559</v>
      </c>
      <c r="D485" s="6">
        <f t="shared" si="220"/>
        <v>60.100000000000023</v>
      </c>
      <c r="E485" s="18">
        <f t="shared" si="216"/>
        <v>1.7390533002149779</v>
      </c>
      <c r="F485" s="18">
        <f t="shared" si="221"/>
        <v>0.82979537856285179</v>
      </c>
      <c r="G485" s="18">
        <f t="shared" si="222"/>
        <v>2.0833188503830289E-2</v>
      </c>
      <c r="H485" s="18">
        <f t="shared" si="213"/>
        <v>0.8660254037844386</v>
      </c>
      <c r="I485" s="18">
        <f t="shared" si="223"/>
        <v>-0.23905804977213407</v>
      </c>
      <c r="J485" s="18">
        <f t="shared" si="214"/>
        <v>0.41406068816366554</v>
      </c>
      <c r="K485" s="18">
        <f t="shared" si="224"/>
        <v>-118.49999999997996</v>
      </c>
      <c r="L485" s="18">
        <f t="shared" si="215"/>
        <v>-205.24802069687718</v>
      </c>
      <c r="M485" s="24" t="str">
        <f t="shared" si="225"/>
        <v>blue</v>
      </c>
      <c r="N485" s="18">
        <f t="shared" si="217"/>
        <v>0</v>
      </c>
      <c r="O485" s="18">
        <f t="shared" si="226"/>
        <v>0.8660254037844386</v>
      </c>
      <c r="P485" s="6">
        <f t="shared" si="227"/>
        <v>299.89999999999998</v>
      </c>
      <c r="Q485" s="21" t="str">
        <f t="shared" si="228"/>
        <v>-</v>
      </c>
    </row>
    <row r="486" spans="1:17" x14ac:dyDescent="0.25">
      <c r="A486" s="6">
        <v>475</v>
      </c>
      <c r="B486" s="18">
        <f t="shared" si="218"/>
        <v>2.0833188503830289E-2</v>
      </c>
      <c r="C486" s="18">
        <f t="shared" si="219"/>
        <v>0.8660254037844386</v>
      </c>
      <c r="D486" s="6">
        <f t="shared" si="220"/>
        <v>299.89999999999998</v>
      </c>
      <c r="E486" s="18">
        <f t="shared" si="216"/>
        <v>-1.7390533002149788</v>
      </c>
      <c r="F486" s="18">
        <f t="shared" si="221"/>
        <v>0.9022554290060254</v>
      </c>
      <c r="G486" s="18">
        <f t="shared" si="222"/>
        <v>2.0833188503830279E-2</v>
      </c>
      <c r="H486" s="18">
        <f t="shared" si="213"/>
        <v>0.8660254037844386</v>
      </c>
      <c r="I486" s="18">
        <f t="shared" si="223"/>
        <v>128.84775102309641</v>
      </c>
      <c r="J486" s="18">
        <f t="shared" si="214"/>
        <v>-223.17085121298769</v>
      </c>
      <c r="K486" s="18">
        <f t="shared" si="224"/>
        <v>0.25993326647355303</v>
      </c>
      <c r="L486" s="18">
        <f t="shared" si="215"/>
        <v>0.45021762410953353</v>
      </c>
      <c r="M486" s="24" t="str">
        <f t="shared" si="225"/>
        <v>red</v>
      </c>
      <c r="N486" s="18">
        <f t="shared" si="217"/>
        <v>1.7320508075688767</v>
      </c>
      <c r="O486" s="18">
        <f t="shared" si="226"/>
        <v>0</v>
      </c>
      <c r="P486" s="6">
        <f t="shared" si="227"/>
        <v>-179.89999999999998</v>
      </c>
      <c r="Q486" s="21" t="str">
        <f t="shared" si="228"/>
        <v>-</v>
      </c>
    </row>
    <row r="487" spans="1:17" x14ac:dyDescent="0.25">
      <c r="A487" s="6">
        <v>476</v>
      </c>
      <c r="B487" s="18">
        <f t="shared" si="218"/>
        <v>0.25993326647355303</v>
      </c>
      <c r="C487" s="18">
        <f t="shared" si="219"/>
        <v>0.45021762410953353</v>
      </c>
      <c r="D487" s="6">
        <f t="shared" si="220"/>
        <v>180.10000000000002</v>
      </c>
      <c r="E487" s="18">
        <f t="shared" si="216"/>
        <v>1.7453310241890133E-3</v>
      </c>
      <c r="F487" s="18">
        <f t="shared" si="221"/>
        <v>0.44976395451533846</v>
      </c>
      <c r="G487" s="18">
        <f t="shared" si="222"/>
        <v>238.50000000001171</v>
      </c>
      <c r="H487" s="18">
        <f t="shared" si="213"/>
        <v>0.8660254037844386</v>
      </c>
      <c r="I487" s="18">
        <f t="shared" si="223"/>
        <v>-0.25940994128658701</v>
      </c>
      <c r="J487" s="18">
        <f t="shared" si="214"/>
        <v>0.44931119829682792</v>
      </c>
      <c r="K487" s="18">
        <f t="shared" si="224"/>
        <v>0.25993326647355303</v>
      </c>
      <c r="L487" s="18">
        <f t="shared" si="215"/>
        <v>0.45021762410953353</v>
      </c>
      <c r="M487" s="24" t="str">
        <f t="shared" si="225"/>
        <v>black</v>
      </c>
      <c r="N487" s="18">
        <f t="shared" si="217"/>
        <v>-1.7320508075688767</v>
      </c>
      <c r="O487" s="18">
        <f t="shared" si="226"/>
        <v>0</v>
      </c>
      <c r="P487" s="6">
        <f t="shared" si="227"/>
        <v>59.899999999999977</v>
      </c>
      <c r="Q487" s="21" t="str">
        <f t="shared" si="228"/>
        <v>-</v>
      </c>
    </row>
    <row r="488" spans="1:17" x14ac:dyDescent="0.25">
      <c r="A488" s="6">
        <v>477</v>
      </c>
      <c r="B488" s="18">
        <f t="shared" si="218"/>
        <v>-0.25940994128658701</v>
      </c>
      <c r="C488" s="18">
        <f t="shared" si="219"/>
        <v>0.44931119829682792</v>
      </c>
      <c r="D488" s="6">
        <f t="shared" si="220"/>
        <v>59.899999999999977</v>
      </c>
      <c r="E488" s="18">
        <f t="shared" si="216"/>
        <v>1.7250905244220627</v>
      </c>
      <c r="F488" s="18">
        <f t="shared" si="221"/>
        <v>0.89681682995120271</v>
      </c>
      <c r="G488" s="18">
        <f t="shared" si="222"/>
        <v>-1.7849165438480287E-2</v>
      </c>
      <c r="H488" s="18">
        <f t="shared" si="213"/>
        <v>0.8660254037844386</v>
      </c>
      <c r="I488" s="18">
        <f t="shared" si="223"/>
        <v>-0.25940994128658695</v>
      </c>
      <c r="J488" s="18">
        <f t="shared" si="214"/>
        <v>0.44931119829682786</v>
      </c>
      <c r="K488" s="18">
        <f t="shared" si="224"/>
        <v>128.84775102313219</v>
      </c>
      <c r="L488" s="18">
        <f t="shared" si="215"/>
        <v>223.17085121304967</v>
      </c>
      <c r="M488" s="24" t="str">
        <f t="shared" si="225"/>
        <v>blue</v>
      </c>
      <c r="N488" s="18">
        <f t="shared" si="217"/>
        <v>0</v>
      </c>
      <c r="O488" s="18">
        <f t="shared" si="226"/>
        <v>0.8660254037844386</v>
      </c>
      <c r="P488" s="6">
        <f t="shared" si="227"/>
        <v>300.10000000000002</v>
      </c>
      <c r="Q488" s="21" t="str">
        <f t="shared" si="228"/>
        <v>-</v>
      </c>
    </row>
    <row r="489" spans="1:17" x14ac:dyDescent="0.25">
      <c r="A489" s="6">
        <v>478</v>
      </c>
      <c r="B489" s="18">
        <f t="shared" si="218"/>
        <v>-1.7849165438480287E-2</v>
      </c>
      <c r="C489" s="18">
        <f t="shared" si="219"/>
        <v>0.8660254037844386</v>
      </c>
      <c r="D489" s="6">
        <f t="shared" si="220"/>
        <v>300.10000000000002</v>
      </c>
      <c r="E489" s="18">
        <f t="shared" si="216"/>
        <v>-1.7250905244220647</v>
      </c>
      <c r="F489" s="18">
        <f t="shared" si="221"/>
        <v>0.83523397761767448</v>
      </c>
      <c r="G489" s="18">
        <f t="shared" si="222"/>
        <v>-1.7849165438480266E-2</v>
      </c>
      <c r="H489" s="18">
        <f t="shared" si="213"/>
        <v>0.8660254037844386</v>
      </c>
      <c r="I489" s="18">
        <f t="shared" si="223"/>
        <v>-120.00000000003241</v>
      </c>
      <c r="J489" s="18">
        <f t="shared" si="214"/>
        <v>207.84609690832136</v>
      </c>
      <c r="K489" s="18">
        <f t="shared" si="224"/>
        <v>0.24159671167874111</v>
      </c>
      <c r="L489" s="18">
        <f t="shared" si="215"/>
        <v>0.41845777956914859</v>
      </c>
      <c r="M489" s="24" t="str">
        <f t="shared" si="225"/>
        <v>red</v>
      </c>
      <c r="N489" s="18">
        <f t="shared" si="217"/>
        <v>1.7320508075688767</v>
      </c>
      <c r="O489" s="18">
        <f t="shared" si="226"/>
        <v>0</v>
      </c>
      <c r="P489" s="6">
        <f t="shared" si="227"/>
        <v>-180.10000000000002</v>
      </c>
      <c r="Q489" s="21" t="str">
        <f t="shared" si="228"/>
        <v>-</v>
      </c>
    </row>
    <row r="490" spans="1:17" x14ac:dyDescent="0.25">
      <c r="A490" s="6">
        <v>479</v>
      </c>
      <c r="B490" s="18">
        <f t="shared" si="218"/>
        <v>0.24159671167874111</v>
      </c>
      <c r="C490" s="18">
        <f t="shared" si="219"/>
        <v>0.41845777956914859</v>
      </c>
      <c r="D490" s="6">
        <f t="shared" si="220"/>
        <v>179.89999999999998</v>
      </c>
      <c r="E490" s="18">
        <f t="shared" si="216"/>
        <v>-1.7453310241892584E-3</v>
      </c>
      <c r="F490" s="18">
        <f t="shared" si="221"/>
        <v>0.41887944580538361</v>
      </c>
      <c r="G490" s="18">
        <f t="shared" si="222"/>
        <v>-256.19550204624556</v>
      </c>
      <c r="H490" s="18">
        <f t="shared" si="213"/>
        <v>0.8660254037844386</v>
      </c>
      <c r="I490" s="18">
        <f t="shared" si="223"/>
        <v>-0.24208410103507264</v>
      </c>
      <c r="J490" s="18">
        <f t="shared" si="214"/>
        <v>0.41930196269738312</v>
      </c>
      <c r="K490" s="18">
        <f t="shared" si="224"/>
        <v>0.24159671167874108</v>
      </c>
      <c r="L490" s="18">
        <f t="shared" si="215"/>
        <v>0.41845777956914859</v>
      </c>
      <c r="M490" s="24" t="str">
        <f t="shared" si="225"/>
        <v>black</v>
      </c>
      <c r="N490" s="18">
        <f t="shared" si="217"/>
        <v>-1.7320508075688767</v>
      </c>
      <c r="O490" s="18">
        <f t="shared" si="226"/>
        <v>0</v>
      </c>
      <c r="P490" s="6">
        <f t="shared" si="227"/>
        <v>60.100000000000023</v>
      </c>
      <c r="Q490" s="21" t="str">
        <f t="shared" si="228"/>
        <v>-</v>
      </c>
    </row>
    <row r="491" spans="1:17" x14ac:dyDescent="0.25">
      <c r="A491" s="6">
        <v>480</v>
      </c>
      <c r="B491" s="18">
        <f t="shared" si="218"/>
        <v>-0.24208410103507264</v>
      </c>
      <c r="C491" s="18">
        <f t="shared" si="219"/>
        <v>0.41930196269738312</v>
      </c>
      <c r="D491" s="6">
        <f t="shared" si="220"/>
        <v>60.100000000000023</v>
      </c>
      <c r="E491" s="18">
        <f t="shared" si="216"/>
        <v>1.7390533002149779</v>
      </c>
      <c r="F491" s="18">
        <f t="shared" si="221"/>
        <v>0.84029911753200237</v>
      </c>
      <c r="G491" s="18">
        <f t="shared" si="222"/>
        <v>1.4793270711861447E-2</v>
      </c>
      <c r="H491" s="18">
        <f t="shared" si="213"/>
        <v>0.8660254037844386</v>
      </c>
      <c r="I491" s="18">
        <f t="shared" si="223"/>
        <v>-0.24208410103507264</v>
      </c>
      <c r="J491" s="18">
        <f t="shared" si="214"/>
        <v>0.41930196269738312</v>
      </c>
      <c r="K491" s="18">
        <f t="shared" si="224"/>
        <v>-119.99999999997979</v>
      </c>
      <c r="L491" s="18">
        <f t="shared" si="215"/>
        <v>-207.84609690823021</v>
      </c>
      <c r="M491" s="24" t="str">
        <f t="shared" si="225"/>
        <v>blue</v>
      </c>
      <c r="N491" s="18">
        <f t="shared" si="217"/>
        <v>0</v>
      </c>
      <c r="O491" s="18">
        <f t="shared" si="226"/>
        <v>0.8660254037844386</v>
      </c>
      <c r="P491" s="6">
        <f t="shared" si="227"/>
        <v>299.89999999999998</v>
      </c>
      <c r="Q491" s="21" t="str">
        <f t="shared" si="228"/>
        <v>-</v>
      </c>
    </row>
    <row r="492" spans="1:17" x14ac:dyDescent="0.25">
      <c r="A492" s="6">
        <v>481</v>
      </c>
      <c r="B492" s="18">
        <f t="shared" si="218"/>
        <v>1.4793270711861447E-2</v>
      </c>
      <c r="C492" s="18">
        <f t="shared" si="219"/>
        <v>0.8660254037844386</v>
      </c>
      <c r="D492" s="6">
        <f t="shared" si="220"/>
        <v>299.89999999999998</v>
      </c>
      <c r="E492" s="18">
        <f t="shared" si="216"/>
        <v>-1.7390533002149788</v>
      </c>
      <c r="F492" s="18">
        <f t="shared" si="221"/>
        <v>0.89175169003687482</v>
      </c>
      <c r="G492" s="18">
        <f t="shared" si="222"/>
        <v>1.479327071186144E-2</v>
      </c>
      <c r="H492" s="18">
        <f t="shared" si="213"/>
        <v>0.8660254037844386</v>
      </c>
      <c r="I492" s="18">
        <f t="shared" si="223"/>
        <v>127.34775102309678</v>
      </c>
      <c r="J492" s="18">
        <f t="shared" si="214"/>
        <v>-220.57277500163502</v>
      </c>
      <c r="K492" s="18">
        <f t="shared" si="224"/>
        <v>0.25690721521061444</v>
      </c>
      <c r="L492" s="18">
        <f t="shared" si="215"/>
        <v>0.44497634957581594</v>
      </c>
      <c r="M492" s="24" t="str">
        <f t="shared" si="225"/>
        <v>red</v>
      </c>
      <c r="N492" s="18">
        <f t="shared" si="217"/>
        <v>1.7320508075688767</v>
      </c>
      <c r="O492" s="18">
        <f t="shared" si="226"/>
        <v>0</v>
      </c>
      <c r="P492" s="6">
        <f t="shared" si="227"/>
        <v>-179.89999999999998</v>
      </c>
      <c r="Q492" s="21" t="str">
        <f t="shared" si="228"/>
        <v>-</v>
      </c>
    </row>
    <row r="493" spans="1:17" x14ac:dyDescent="0.25">
      <c r="A493" s="6">
        <v>482</v>
      </c>
      <c r="B493" s="18">
        <f t="shared" si="218"/>
        <v>0.25690721521061444</v>
      </c>
      <c r="C493" s="18">
        <f t="shared" si="219"/>
        <v>0.44497634957581594</v>
      </c>
      <c r="D493" s="6">
        <f t="shared" si="220"/>
        <v>180.10000000000002</v>
      </c>
      <c r="E493" s="18">
        <f t="shared" si="216"/>
        <v>1.7453310241890133E-3</v>
      </c>
      <c r="F493" s="18">
        <f t="shared" si="221"/>
        <v>0.44452796144277085</v>
      </c>
      <c r="G493" s="18">
        <f t="shared" si="222"/>
        <v>241.50000000001205</v>
      </c>
      <c r="H493" s="18">
        <f t="shared" si="213"/>
        <v>0.8660254037844386</v>
      </c>
      <c r="I493" s="18">
        <f t="shared" si="223"/>
        <v>-0.25638998239060257</v>
      </c>
      <c r="J493" s="18">
        <f t="shared" si="214"/>
        <v>0.44408047605221329</v>
      </c>
      <c r="K493" s="18">
        <f t="shared" si="224"/>
        <v>0.25690721521061444</v>
      </c>
      <c r="L493" s="18">
        <f t="shared" si="215"/>
        <v>0.44497634957581594</v>
      </c>
      <c r="M493" s="24" t="str">
        <f t="shared" si="225"/>
        <v>black</v>
      </c>
      <c r="N493" s="18">
        <f t="shared" si="217"/>
        <v>-1.7320508075688767</v>
      </c>
      <c r="O493" s="18">
        <f t="shared" si="226"/>
        <v>0</v>
      </c>
      <c r="P493" s="6">
        <f t="shared" si="227"/>
        <v>59.899999999999977</v>
      </c>
      <c r="Q493" s="21" t="str">
        <f t="shared" si="228"/>
        <v>-</v>
      </c>
    </row>
    <row r="494" spans="1:17" x14ac:dyDescent="0.25">
      <c r="A494" s="6">
        <v>483</v>
      </c>
      <c r="B494" s="18">
        <f t="shared" si="218"/>
        <v>-0.25638998239060257</v>
      </c>
      <c r="C494" s="18">
        <f t="shared" si="219"/>
        <v>0.44408047605221329</v>
      </c>
      <c r="D494" s="6">
        <f t="shared" si="220"/>
        <v>59.899999999999977</v>
      </c>
      <c r="E494" s="18">
        <f t="shared" si="216"/>
        <v>1.7250905244220627</v>
      </c>
      <c r="F494" s="18">
        <f t="shared" si="221"/>
        <v>0.88637640523098127</v>
      </c>
      <c r="G494" s="18">
        <f t="shared" si="222"/>
        <v>-1.1797062912603172E-2</v>
      </c>
      <c r="H494" s="18">
        <f t="shared" si="213"/>
        <v>0.8660254037844386</v>
      </c>
      <c r="I494" s="18">
        <f t="shared" si="223"/>
        <v>-0.25638998239060257</v>
      </c>
      <c r="J494" s="18">
        <f t="shared" si="214"/>
        <v>0.44408047605221329</v>
      </c>
      <c r="K494" s="18">
        <f t="shared" si="224"/>
        <v>127.34775102313215</v>
      </c>
      <c r="L494" s="18">
        <f t="shared" si="215"/>
        <v>220.5727750016963</v>
      </c>
      <c r="M494" s="24" t="str">
        <f t="shared" si="225"/>
        <v>blue</v>
      </c>
      <c r="N494" s="18">
        <f t="shared" si="217"/>
        <v>0</v>
      </c>
      <c r="O494" s="18">
        <f t="shared" si="226"/>
        <v>0.8660254037844386</v>
      </c>
      <c r="P494" s="6">
        <f t="shared" si="227"/>
        <v>300.10000000000002</v>
      </c>
      <c r="Q494" s="21" t="str">
        <f t="shared" si="228"/>
        <v>-</v>
      </c>
    </row>
    <row r="495" spans="1:17" x14ac:dyDescent="0.25">
      <c r="A495" s="6">
        <v>484</v>
      </c>
      <c r="B495" s="18">
        <f t="shared" si="218"/>
        <v>-1.1797062912603172E-2</v>
      </c>
      <c r="C495" s="18">
        <f t="shared" si="219"/>
        <v>0.8660254037844386</v>
      </c>
      <c r="D495" s="6">
        <f t="shared" si="220"/>
        <v>300.10000000000002</v>
      </c>
      <c r="E495" s="18">
        <f t="shared" si="216"/>
        <v>-1.7250905244220647</v>
      </c>
      <c r="F495" s="18">
        <f t="shared" si="221"/>
        <v>0.84567440233789593</v>
      </c>
      <c r="G495" s="18">
        <f t="shared" si="222"/>
        <v>-1.1797062912603158E-2</v>
      </c>
      <c r="H495" s="18">
        <f t="shared" si="213"/>
        <v>0.8660254037844386</v>
      </c>
      <c r="I495" s="18">
        <f t="shared" si="223"/>
        <v>-121.50000000003288</v>
      </c>
      <c r="J495" s="18">
        <f t="shared" si="214"/>
        <v>210.44417311967547</v>
      </c>
      <c r="K495" s="18">
        <f t="shared" si="224"/>
        <v>0.24461667057472553</v>
      </c>
      <c r="L495" s="18">
        <f t="shared" si="215"/>
        <v>0.42368850181376322</v>
      </c>
      <c r="M495" s="24" t="str">
        <f t="shared" si="225"/>
        <v>red</v>
      </c>
      <c r="N495" s="18">
        <f t="shared" si="217"/>
        <v>1.7320508075688767</v>
      </c>
      <c r="O495" s="18">
        <f t="shared" si="226"/>
        <v>0</v>
      </c>
      <c r="P495" s="6">
        <f t="shared" si="227"/>
        <v>-180.10000000000002</v>
      </c>
      <c r="Q495" s="21" t="str">
        <f t="shared" si="228"/>
        <v>-</v>
      </c>
    </row>
    <row r="496" spans="1:17" x14ac:dyDescent="0.25">
      <c r="A496" s="6">
        <v>485</v>
      </c>
      <c r="B496" s="18">
        <f t="shared" si="218"/>
        <v>0.24461667057472553</v>
      </c>
      <c r="C496" s="18">
        <f t="shared" si="219"/>
        <v>0.42368850181376322</v>
      </c>
      <c r="D496" s="6">
        <f t="shared" si="220"/>
        <v>179.89999999999998</v>
      </c>
      <c r="E496" s="18">
        <f t="shared" si="216"/>
        <v>-1.7453310241892584E-3</v>
      </c>
      <c r="F496" s="18">
        <f t="shared" si="221"/>
        <v>0.42411543887795117</v>
      </c>
      <c r="G496" s="18">
        <f t="shared" si="222"/>
        <v>-253.19550204624568</v>
      </c>
      <c r="H496" s="18">
        <f t="shared" si="213"/>
        <v>0.8660254037844386</v>
      </c>
      <c r="I496" s="18">
        <f t="shared" si="223"/>
        <v>-0.2451101522980112</v>
      </c>
      <c r="J496" s="18">
        <f t="shared" si="214"/>
        <v>0.42454323723110066</v>
      </c>
      <c r="K496" s="18">
        <f t="shared" si="224"/>
        <v>0.2446166705747255</v>
      </c>
      <c r="L496" s="18">
        <f t="shared" si="215"/>
        <v>0.42368850181376316</v>
      </c>
      <c r="M496" s="24" t="str">
        <f t="shared" si="225"/>
        <v>black</v>
      </c>
      <c r="N496" s="18">
        <f t="shared" si="217"/>
        <v>-1.7320508075688767</v>
      </c>
      <c r="O496" s="18">
        <f t="shared" si="226"/>
        <v>0</v>
      </c>
      <c r="P496" s="6">
        <f t="shared" si="227"/>
        <v>60.100000000000023</v>
      </c>
      <c r="Q496" s="21" t="str">
        <f t="shared" si="228"/>
        <v>-</v>
      </c>
    </row>
    <row r="497" spans="1:17" x14ac:dyDescent="0.25">
      <c r="A497" s="6">
        <v>486</v>
      </c>
      <c r="B497" s="18">
        <f t="shared" si="218"/>
        <v>-0.2451101522980112</v>
      </c>
      <c r="C497" s="18">
        <f t="shared" si="219"/>
        <v>0.42454323723110066</v>
      </c>
      <c r="D497" s="6">
        <f t="shared" si="220"/>
        <v>60.100000000000023</v>
      </c>
      <c r="E497" s="18">
        <f t="shared" si="216"/>
        <v>1.7390533002149779</v>
      </c>
      <c r="F497" s="18">
        <f t="shared" si="221"/>
        <v>0.85080285650115295</v>
      </c>
      <c r="G497" s="18">
        <f t="shared" si="222"/>
        <v>8.7533529198926055E-3</v>
      </c>
      <c r="H497" s="18">
        <f t="shared" si="213"/>
        <v>0.8660254037844386</v>
      </c>
      <c r="I497" s="18">
        <f t="shared" si="223"/>
        <v>-0.24511015229801122</v>
      </c>
      <c r="J497" s="18">
        <f t="shared" si="214"/>
        <v>0.42454323723110071</v>
      </c>
      <c r="K497" s="18">
        <f t="shared" si="224"/>
        <v>-121.49999999997961</v>
      </c>
      <c r="L497" s="18">
        <f t="shared" si="215"/>
        <v>-210.44417311958321</v>
      </c>
      <c r="M497" s="24" t="str">
        <f t="shared" si="225"/>
        <v>blue</v>
      </c>
      <c r="N497" s="18">
        <f t="shared" si="217"/>
        <v>0</v>
      </c>
      <c r="O497" s="18">
        <f t="shared" si="226"/>
        <v>0.8660254037844386</v>
      </c>
      <c r="P497" s="6">
        <f t="shared" si="227"/>
        <v>299.89999999999998</v>
      </c>
      <c r="Q497" s="21" t="str">
        <f t="shared" si="228"/>
        <v>-</v>
      </c>
    </row>
    <row r="498" spans="1:17" x14ac:dyDescent="0.25">
      <c r="A498" s="6">
        <v>487</v>
      </c>
      <c r="B498" s="18">
        <f t="shared" si="218"/>
        <v>8.7533529198926055E-3</v>
      </c>
      <c r="C498" s="18">
        <f t="shared" si="219"/>
        <v>0.8660254037844386</v>
      </c>
      <c r="D498" s="6">
        <f t="shared" si="220"/>
        <v>299.89999999999998</v>
      </c>
      <c r="E498" s="18">
        <f t="shared" si="216"/>
        <v>-1.7390533002149788</v>
      </c>
      <c r="F498" s="18">
        <f t="shared" si="221"/>
        <v>0.88124795106772424</v>
      </c>
      <c r="G498" s="18">
        <f t="shared" si="222"/>
        <v>8.7533529198926003E-3</v>
      </c>
      <c r="H498" s="18">
        <f t="shared" si="213"/>
        <v>0.8660254037844386</v>
      </c>
      <c r="I498" s="18">
        <f t="shared" si="223"/>
        <v>125.84775102309715</v>
      </c>
      <c r="J498" s="18">
        <f t="shared" si="214"/>
        <v>-217.97469879028236</v>
      </c>
      <c r="K498" s="18">
        <f t="shared" si="224"/>
        <v>0.2538811639476759</v>
      </c>
      <c r="L498" s="18">
        <f t="shared" si="215"/>
        <v>0.43973507504209847</v>
      </c>
      <c r="M498" s="24" t="str">
        <f t="shared" si="225"/>
        <v>red</v>
      </c>
      <c r="N498" s="18">
        <f t="shared" si="217"/>
        <v>1.7320508075688767</v>
      </c>
      <c r="O498" s="18">
        <f t="shared" si="226"/>
        <v>0</v>
      </c>
      <c r="P498" s="6">
        <f t="shared" si="227"/>
        <v>-179.89999999999998</v>
      </c>
      <c r="Q498" s="21" t="str">
        <f t="shared" si="228"/>
        <v>-</v>
      </c>
    </row>
    <row r="499" spans="1:17" x14ac:dyDescent="0.25">
      <c r="A499" s="6">
        <v>488</v>
      </c>
      <c r="B499" s="18">
        <f t="shared" si="218"/>
        <v>0.2538811639476759</v>
      </c>
      <c r="C499" s="18">
        <f t="shared" si="219"/>
        <v>0.43973507504209847</v>
      </c>
      <c r="D499" s="6">
        <f t="shared" si="220"/>
        <v>180.10000000000002</v>
      </c>
      <c r="E499" s="18">
        <f t="shared" si="216"/>
        <v>1.7453310241890133E-3</v>
      </c>
      <c r="F499" s="18">
        <f t="shared" si="221"/>
        <v>0.43929196837020335</v>
      </c>
      <c r="G499" s="18">
        <f t="shared" si="222"/>
        <v>244.50000000001231</v>
      </c>
      <c r="H499" s="18">
        <f t="shared" si="213"/>
        <v>0.8660254037844386</v>
      </c>
      <c r="I499" s="18">
        <f t="shared" si="223"/>
        <v>-0.25337002349461818</v>
      </c>
      <c r="J499" s="18">
        <f t="shared" si="214"/>
        <v>0.43884975380759872</v>
      </c>
      <c r="K499" s="18">
        <f t="shared" si="224"/>
        <v>0.2538811639476759</v>
      </c>
      <c r="L499" s="18">
        <f t="shared" si="215"/>
        <v>0.43973507504209847</v>
      </c>
      <c r="M499" s="24" t="str">
        <f t="shared" si="225"/>
        <v>black</v>
      </c>
      <c r="N499" s="18">
        <f t="shared" si="217"/>
        <v>-1.7320508075688767</v>
      </c>
      <c r="O499" s="18">
        <f t="shared" si="226"/>
        <v>0</v>
      </c>
      <c r="P499" s="6">
        <f t="shared" si="227"/>
        <v>59.899999999999977</v>
      </c>
      <c r="Q499" s="21" t="str">
        <f t="shared" si="228"/>
        <v>-</v>
      </c>
    </row>
    <row r="500" spans="1:17" x14ac:dyDescent="0.25">
      <c r="A500" s="6">
        <v>489</v>
      </c>
      <c r="B500" s="18">
        <f t="shared" si="218"/>
        <v>-0.25337002349461818</v>
      </c>
      <c r="C500" s="18">
        <f t="shared" si="219"/>
        <v>0.43884975380759872</v>
      </c>
      <c r="D500" s="6">
        <f t="shared" si="220"/>
        <v>59.899999999999977</v>
      </c>
      <c r="E500" s="18">
        <f t="shared" si="216"/>
        <v>1.7250905244220627</v>
      </c>
      <c r="F500" s="18">
        <f t="shared" si="221"/>
        <v>0.87593598051075994</v>
      </c>
      <c r="G500" s="18">
        <f t="shared" si="222"/>
        <v>-5.7449603867261211E-3</v>
      </c>
      <c r="H500" s="18">
        <f t="shared" si="213"/>
        <v>0.8660254037844386</v>
      </c>
      <c r="I500" s="18">
        <f t="shared" si="223"/>
        <v>-0.25337002349461818</v>
      </c>
      <c r="J500" s="18">
        <f t="shared" si="214"/>
        <v>0.43884975380759872</v>
      </c>
      <c r="K500" s="18">
        <f t="shared" si="224"/>
        <v>125.84775102313212</v>
      </c>
      <c r="L500" s="18">
        <f t="shared" si="215"/>
        <v>217.97469879034293</v>
      </c>
      <c r="M500" s="24" t="str">
        <f t="shared" si="225"/>
        <v>blue</v>
      </c>
      <c r="N500" s="18">
        <f t="shared" si="217"/>
        <v>0</v>
      </c>
      <c r="O500" s="18">
        <f t="shared" si="226"/>
        <v>0.8660254037844386</v>
      </c>
      <c r="P500" s="6">
        <f t="shared" si="227"/>
        <v>300.10000000000002</v>
      </c>
      <c r="Q500" s="21" t="str">
        <f t="shared" si="228"/>
        <v>-</v>
      </c>
    </row>
    <row r="501" spans="1:17" x14ac:dyDescent="0.25">
      <c r="A501" s="6">
        <v>490</v>
      </c>
      <c r="B501" s="18">
        <f t="shared" si="218"/>
        <v>-5.7449603867261211E-3</v>
      </c>
      <c r="C501" s="18">
        <f t="shared" si="219"/>
        <v>0.8660254037844386</v>
      </c>
      <c r="D501" s="6">
        <f t="shared" si="220"/>
        <v>300.10000000000002</v>
      </c>
      <c r="E501" s="18">
        <f t="shared" si="216"/>
        <v>-1.7250905244220647</v>
      </c>
      <c r="F501" s="18">
        <f t="shared" si="221"/>
        <v>0.85611482705811726</v>
      </c>
      <c r="G501" s="18">
        <f t="shared" si="222"/>
        <v>-5.744960386726115E-3</v>
      </c>
      <c r="H501" s="18">
        <f t="shared" si="213"/>
        <v>0.8660254037844386</v>
      </c>
      <c r="I501" s="18">
        <f t="shared" si="223"/>
        <v>-123.00000000003335</v>
      </c>
      <c r="J501" s="18">
        <f t="shared" si="214"/>
        <v>213.04224933102961</v>
      </c>
      <c r="K501" s="18">
        <f t="shared" si="224"/>
        <v>0.24763662947070991</v>
      </c>
      <c r="L501" s="18">
        <f t="shared" si="215"/>
        <v>0.42891922405837779</v>
      </c>
      <c r="M501" s="24" t="str">
        <f t="shared" si="225"/>
        <v>red</v>
      </c>
      <c r="N501" s="18">
        <f t="shared" si="217"/>
        <v>1.7320508075688767</v>
      </c>
      <c r="O501" s="18">
        <f t="shared" si="226"/>
        <v>0</v>
      </c>
      <c r="P501" s="6">
        <f t="shared" si="227"/>
        <v>-180.10000000000002</v>
      </c>
      <c r="Q501" s="21" t="str">
        <f t="shared" si="228"/>
        <v>-</v>
      </c>
    </row>
    <row r="502" spans="1:17" x14ac:dyDescent="0.25">
      <c r="A502" s="6">
        <v>491</v>
      </c>
      <c r="B502" s="18">
        <f t="shared" si="218"/>
        <v>0.24763662947070991</v>
      </c>
      <c r="C502" s="18">
        <f t="shared" si="219"/>
        <v>0.42891922405837779</v>
      </c>
      <c r="D502" s="6">
        <f t="shared" si="220"/>
        <v>179.89999999999998</v>
      </c>
      <c r="E502" s="18">
        <f t="shared" si="216"/>
        <v>-1.7453310241892584E-3</v>
      </c>
      <c r="F502" s="18">
        <f t="shared" si="221"/>
        <v>0.42935143195051867</v>
      </c>
      <c r="G502" s="18">
        <f t="shared" si="222"/>
        <v>-250.19550204624582</v>
      </c>
      <c r="H502" s="18">
        <f t="shared" si="213"/>
        <v>0.8660254037844386</v>
      </c>
      <c r="I502" s="18">
        <f t="shared" si="223"/>
        <v>-0.2481362035609497</v>
      </c>
      <c r="J502" s="18">
        <f t="shared" si="214"/>
        <v>0.42978451176481813</v>
      </c>
      <c r="K502" s="18">
        <f t="shared" si="224"/>
        <v>0.24763662947070988</v>
      </c>
      <c r="L502" s="18">
        <f t="shared" si="215"/>
        <v>0.42891922405837773</v>
      </c>
      <c r="M502" s="24" t="str">
        <f t="shared" si="225"/>
        <v>black</v>
      </c>
      <c r="N502" s="18">
        <f t="shared" si="217"/>
        <v>-1.7320508075688767</v>
      </c>
      <c r="O502" s="18">
        <f t="shared" si="226"/>
        <v>0</v>
      </c>
      <c r="P502" s="6">
        <f t="shared" si="227"/>
        <v>60.100000000000023</v>
      </c>
      <c r="Q502" s="21" t="str">
        <f t="shared" si="228"/>
        <v>-</v>
      </c>
    </row>
    <row r="503" spans="1:17" x14ac:dyDescent="0.25">
      <c r="A503" s="6">
        <v>492</v>
      </c>
      <c r="B503" s="18">
        <f t="shared" si="218"/>
        <v>-0.2481362035609497</v>
      </c>
      <c r="C503" s="18">
        <f t="shared" si="219"/>
        <v>0.42978451176481813</v>
      </c>
      <c r="D503" s="6">
        <f t="shared" si="220"/>
        <v>60.100000000000023</v>
      </c>
      <c r="E503" s="18">
        <f t="shared" si="216"/>
        <v>1.7390533002149779</v>
      </c>
      <c r="F503" s="18">
        <f t="shared" si="221"/>
        <v>0.8613065954703033</v>
      </c>
      <c r="G503" s="18">
        <f t="shared" si="222"/>
        <v>2.7134351279238904E-3</v>
      </c>
      <c r="H503" s="18">
        <f t="shared" si="213"/>
        <v>0.8660254037844386</v>
      </c>
      <c r="I503" s="18">
        <f t="shared" si="223"/>
        <v>-0.2481362035609497</v>
      </c>
      <c r="J503" s="18">
        <f t="shared" si="214"/>
        <v>0.42978451176481813</v>
      </c>
      <c r="K503" s="18">
        <f t="shared" si="224"/>
        <v>-122.99999999997941</v>
      </c>
      <c r="L503" s="18">
        <f t="shared" si="215"/>
        <v>-213.04224933093619</v>
      </c>
      <c r="M503" s="24" t="str">
        <f t="shared" si="225"/>
        <v>blue</v>
      </c>
      <c r="N503" s="18">
        <f t="shared" si="217"/>
        <v>0</v>
      </c>
      <c r="O503" s="18">
        <f t="shared" si="226"/>
        <v>0.8660254037844386</v>
      </c>
      <c r="P503" s="6">
        <f t="shared" si="227"/>
        <v>299.89999999999998</v>
      </c>
      <c r="Q503" s="21" t="str">
        <f t="shared" si="228"/>
        <v>-</v>
      </c>
    </row>
    <row r="504" spans="1:17" x14ac:dyDescent="0.25">
      <c r="A504" s="6">
        <v>493</v>
      </c>
      <c r="B504" s="18">
        <f t="shared" si="218"/>
        <v>2.7134351279238904E-3</v>
      </c>
      <c r="C504" s="18">
        <f t="shared" si="219"/>
        <v>0.8660254037844386</v>
      </c>
      <c r="D504" s="6">
        <f t="shared" si="220"/>
        <v>299.89999999999998</v>
      </c>
      <c r="E504" s="18">
        <f t="shared" si="216"/>
        <v>-1.7390533002149788</v>
      </c>
      <c r="F504" s="18">
        <f t="shared" si="221"/>
        <v>0.87074421209857389</v>
      </c>
      <c r="G504" s="18">
        <f t="shared" si="222"/>
        <v>2.7134351279238886E-3</v>
      </c>
      <c r="H504" s="18">
        <f t="shared" si="213"/>
        <v>0.8660254037844386</v>
      </c>
      <c r="I504" s="18">
        <f t="shared" si="223"/>
        <v>124.34775102309754</v>
      </c>
      <c r="J504" s="18">
        <f t="shared" si="214"/>
        <v>-215.37662257892973</v>
      </c>
      <c r="K504" s="18">
        <f t="shared" si="224"/>
        <v>0.25085511268473737</v>
      </c>
      <c r="L504" s="18">
        <f t="shared" si="215"/>
        <v>0.43449380050838093</v>
      </c>
      <c r="M504" s="24" t="str">
        <f t="shared" si="225"/>
        <v>red</v>
      </c>
      <c r="N504" s="18">
        <f t="shared" si="217"/>
        <v>1.7320508075688767</v>
      </c>
      <c r="O504" s="18">
        <f t="shared" si="226"/>
        <v>0</v>
      </c>
      <c r="P504" s="6">
        <f t="shared" si="227"/>
        <v>-179.89999999999998</v>
      </c>
      <c r="Q504" s="21" t="str">
        <f t="shared" si="228"/>
        <v>-</v>
      </c>
    </row>
    <row r="505" spans="1:17" x14ac:dyDescent="0.25">
      <c r="A505" s="6">
        <v>494</v>
      </c>
      <c r="B505" s="18">
        <f t="shared" si="218"/>
        <v>0.25085511268473737</v>
      </c>
      <c r="C505" s="18">
        <f t="shared" si="219"/>
        <v>0.43449380050838093</v>
      </c>
      <c r="D505" s="6">
        <f t="shared" si="220"/>
        <v>180.10000000000002</v>
      </c>
      <c r="E505" s="18">
        <f t="shared" si="216"/>
        <v>1.7453310241890133E-3</v>
      </c>
      <c r="F505" s="18">
        <f t="shared" si="221"/>
        <v>0.43405597529763584</v>
      </c>
      <c r="G505" s="18">
        <f t="shared" si="222"/>
        <v>247.50000000001259</v>
      </c>
      <c r="H505" s="18">
        <f t="shared" si="213"/>
        <v>0.8660254037844386</v>
      </c>
      <c r="I505" s="18">
        <f t="shared" si="223"/>
        <v>-0.25035006459863379</v>
      </c>
      <c r="J505" s="18">
        <f t="shared" si="214"/>
        <v>0.43361903156298415</v>
      </c>
      <c r="K505" s="18">
        <f t="shared" si="224"/>
        <v>0.25085511268473737</v>
      </c>
      <c r="L505" s="18">
        <f t="shared" si="215"/>
        <v>0.43449380050838093</v>
      </c>
      <c r="M505" s="24" t="str">
        <f t="shared" si="225"/>
        <v>black</v>
      </c>
      <c r="N505" s="18">
        <f t="shared" si="217"/>
        <v>-1.7320508075688767</v>
      </c>
      <c r="O505" s="18">
        <f t="shared" si="226"/>
        <v>0</v>
      </c>
      <c r="P505" s="6">
        <f t="shared" si="227"/>
        <v>59.899999999999977</v>
      </c>
      <c r="Q505" s="21" t="str">
        <f t="shared" si="228"/>
        <v>-</v>
      </c>
    </row>
    <row r="506" spans="1:17" x14ac:dyDescent="0.25">
      <c r="A506" s="6">
        <v>495</v>
      </c>
      <c r="B506" s="18">
        <f t="shared" si="218"/>
        <v>-0.25035006459863379</v>
      </c>
      <c r="C506" s="18">
        <f t="shared" si="219"/>
        <v>0.43361903156298415</v>
      </c>
      <c r="D506" s="6">
        <f t="shared" si="220"/>
        <v>59.899999999999977</v>
      </c>
      <c r="E506" s="18">
        <f t="shared" si="216"/>
        <v>1.7250905244220627</v>
      </c>
      <c r="F506" s="18">
        <f t="shared" si="221"/>
        <v>0.86549555579053861</v>
      </c>
      <c r="G506" s="18">
        <f t="shared" si="222"/>
        <v>3.0714213915092889E-4</v>
      </c>
      <c r="H506" s="18">
        <f t="shared" si="213"/>
        <v>0.8660254037844386</v>
      </c>
      <c r="I506" s="18">
        <f t="shared" si="223"/>
        <v>-0.25035006459863379</v>
      </c>
      <c r="J506" s="18">
        <f t="shared" si="214"/>
        <v>0.43361903156298415</v>
      </c>
      <c r="K506" s="18">
        <f t="shared" si="224"/>
        <v>124.34775102313209</v>
      </c>
      <c r="L506" s="18">
        <f t="shared" si="215"/>
        <v>215.37662257898955</v>
      </c>
      <c r="M506" s="24" t="str">
        <f t="shared" si="225"/>
        <v>blue</v>
      </c>
      <c r="N506" s="18">
        <f t="shared" si="217"/>
        <v>0</v>
      </c>
      <c r="O506" s="18">
        <f t="shared" si="226"/>
        <v>0.8660254037844386</v>
      </c>
      <c r="P506" s="6">
        <f t="shared" si="227"/>
        <v>300.10000000000002</v>
      </c>
      <c r="Q506" s="21" t="str">
        <f t="shared" si="228"/>
        <v>-</v>
      </c>
    </row>
    <row r="507" spans="1:17" x14ac:dyDescent="0.25">
      <c r="A507" s="6">
        <v>496</v>
      </c>
      <c r="B507" s="18">
        <f t="shared" si="218"/>
        <v>3.0714213915092889E-4</v>
      </c>
      <c r="C507" s="18">
        <f t="shared" si="219"/>
        <v>0.8660254037844386</v>
      </c>
      <c r="D507" s="6">
        <f t="shared" si="220"/>
        <v>300.10000000000002</v>
      </c>
      <c r="E507" s="18">
        <f t="shared" si="216"/>
        <v>-1.7250905244220647</v>
      </c>
      <c r="F507" s="18">
        <f t="shared" si="221"/>
        <v>0.86655525177833859</v>
      </c>
      <c r="G507" s="18">
        <f t="shared" si="222"/>
        <v>3.0714213915092851E-4</v>
      </c>
      <c r="H507" s="18">
        <f t="shared" si="213"/>
        <v>0.8660254037844386</v>
      </c>
      <c r="I507" s="18">
        <f t="shared" si="223"/>
        <v>-124.50000000003382</v>
      </c>
      <c r="J507" s="18">
        <f t="shared" si="214"/>
        <v>215.64032554238375</v>
      </c>
      <c r="K507" s="18">
        <f t="shared" si="224"/>
        <v>0.2506565883666943</v>
      </c>
      <c r="L507" s="18">
        <f t="shared" si="215"/>
        <v>0.43414994630299236</v>
      </c>
      <c r="M507" s="24" t="str">
        <f t="shared" si="225"/>
        <v>red</v>
      </c>
      <c r="N507" s="18">
        <f t="shared" si="217"/>
        <v>1.7320508075688767</v>
      </c>
      <c r="O507" s="18">
        <f t="shared" si="226"/>
        <v>0</v>
      </c>
      <c r="P507" s="6">
        <f t="shared" si="227"/>
        <v>-180.10000000000002</v>
      </c>
      <c r="Q507" s="21">
        <f t="shared" si="228"/>
        <v>991</v>
      </c>
    </row>
    <row r="508" spans="1:17" x14ac:dyDescent="0.25">
      <c r="A508" s="6">
        <v>497</v>
      </c>
      <c r="B508" s="18">
        <f t="shared" si="218"/>
        <v>0.2506565883666943</v>
      </c>
      <c r="C508" s="18">
        <f t="shared" si="219"/>
        <v>0.43414994630299236</v>
      </c>
      <c r="D508" s="6">
        <f t="shared" si="220"/>
        <v>179.89999999999998</v>
      </c>
      <c r="E508" s="18">
        <f t="shared" si="216"/>
        <v>-1.7453310241892584E-3</v>
      </c>
      <c r="F508" s="18">
        <f t="shared" si="221"/>
        <v>0.43458742502308617</v>
      </c>
      <c r="G508" s="18">
        <f t="shared" si="222"/>
        <v>-247.19550204624599</v>
      </c>
      <c r="H508" s="18">
        <f t="shared" si="213"/>
        <v>0.8660254037844386</v>
      </c>
      <c r="I508" s="18">
        <f t="shared" si="223"/>
        <v>-0.25116225482388826</v>
      </c>
      <c r="J508" s="18">
        <f t="shared" si="214"/>
        <v>0.43502578629853567</v>
      </c>
      <c r="K508" s="18">
        <f t="shared" si="224"/>
        <v>0.2506565883666943</v>
      </c>
      <c r="L508" s="18">
        <f t="shared" si="215"/>
        <v>0.43414994630299236</v>
      </c>
      <c r="M508" s="24" t="str">
        <f t="shared" si="225"/>
        <v>black</v>
      </c>
      <c r="N508" s="18">
        <f t="shared" si="217"/>
        <v>-1.7320508075688767</v>
      </c>
      <c r="O508" s="18">
        <f t="shared" si="226"/>
        <v>0</v>
      </c>
      <c r="P508" s="6">
        <f t="shared" si="227"/>
        <v>60.100000000000023</v>
      </c>
      <c r="Q508" s="21" t="str">
        <f t="shared" si="228"/>
        <v>-</v>
      </c>
    </row>
    <row r="509" spans="1:17" x14ac:dyDescent="0.25">
      <c r="A509" s="6">
        <v>498</v>
      </c>
      <c r="B509" s="18">
        <f t="shared" si="218"/>
        <v>-0.25116225482388826</v>
      </c>
      <c r="C509" s="18">
        <f t="shared" si="219"/>
        <v>0.43502578629853567</v>
      </c>
      <c r="D509" s="6">
        <f t="shared" si="220"/>
        <v>60.100000000000023</v>
      </c>
      <c r="E509" s="18">
        <f t="shared" si="216"/>
        <v>1.7390533002149779</v>
      </c>
      <c r="F509" s="18">
        <f t="shared" si="221"/>
        <v>0.87181033443945388</v>
      </c>
      <c r="G509" s="18">
        <f t="shared" si="222"/>
        <v>-3.3264826640449522E-3</v>
      </c>
      <c r="H509" s="18">
        <f t="shared" si="213"/>
        <v>0.8660254037844386</v>
      </c>
      <c r="I509" s="18">
        <f t="shared" si="223"/>
        <v>-0.25116225482388826</v>
      </c>
      <c r="J509" s="18">
        <f t="shared" si="214"/>
        <v>0.43502578629853567</v>
      </c>
      <c r="K509" s="18">
        <f t="shared" si="224"/>
        <v>-124.49999999997922</v>
      </c>
      <c r="L509" s="18">
        <f t="shared" si="215"/>
        <v>-215.64032554228916</v>
      </c>
      <c r="M509" s="24" t="str">
        <f t="shared" si="225"/>
        <v>blue</v>
      </c>
      <c r="N509" s="18">
        <f t="shared" si="217"/>
        <v>0</v>
      </c>
      <c r="O509" s="18">
        <f t="shared" si="226"/>
        <v>0.8660254037844386</v>
      </c>
      <c r="P509" s="6">
        <f t="shared" si="227"/>
        <v>299.89999999999998</v>
      </c>
      <c r="Q509" s="21" t="str">
        <f t="shared" si="228"/>
        <v>-</v>
      </c>
    </row>
    <row r="510" spans="1:17" x14ac:dyDescent="0.25">
      <c r="A510" s="6">
        <v>499</v>
      </c>
      <c r="B510" s="18">
        <f t="shared" si="218"/>
        <v>-3.3264826640449522E-3</v>
      </c>
      <c r="C510" s="18">
        <f t="shared" si="219"/>
        <v>0.8660254037844386</v>
      </c>
      <c r="D510" s="6">
        <f t="shared" si="220"/>
        <v>299.89999999999998</v>
      </c>
      <c r="E510" s="18">
        <f t="shared" si="216"/>
        <v>-1.7390533002149788</v>
      </c>
      <c r="F510" s="18">
        <f t="shared" si="221"/>
        <v>0.86024047312942331</v>
      </c>
      <c r="G510" s="18">
        <f t="shared" si="222"/>
        <v>-3.3264826640449505E-3</v>
      </c>
      <c r="H510" s="18">
        <f t="shared" si="213"/>
        <v>0.8660254037844386</v>
      </c>
      <c r="I510" s="18">
        <f t="shared" si="223"/>
        <v>122.84775102309791</v>
      </c>
      <c r="J510" s="18">
        <f t="shared" si="214"/>
        <v>-212.77854636757704</v>
      </c>
      <c r="K510" s="18">
        <f t="shared" si="224"/>
        <v>0.24782906142179881</v>
      </c>
      <c r="L510" s="18">
        <f t="shared" si="215"/>
        <v>0.4292525259746634</v>
      </c>
      <c r="M510" s="24" t="str">
        <f t="shared" si="225"/>
        <v>red</v>
      </c>
      <c r="N510" s="18">
        <f t="shared" si="217"/>
        <v>1.7320508075688767</v>
      </c>
      <c r="O510" s="18">
        <f t="shared" si="226"/>
        <v>0</v>
      </c>
      <c r="P510" s="6">
        <f t="shared" si="227"/>
        <v>-179.89999999999998</v>
      </c>
      <c r="Q510" s="21" t="str">
        <f t="shared" si="228"/>
        <v>-</v>
      </c>
    </row>
    <row r="511" spans="1:17" x14ac:dyDescent="0.25">
      <c r="A511" s="6">
        <v>500</v>
      </c>
      <c r="B511" s="18">
        <f t="shared" si="218"/>
        <v>0.24782906142179881</v>
      </c>
      <c r="C511" s="18">
        <f t="shared" si="219"/>
        <v>0.4292525259746634</v>
      </c>
      <c r="D511" s="6">
        <f t="shared" si="220"/>
        <v>180.10000000000002</v>
      </c>
      <c r="E511" s="18">
        <f t="shared" si="216"/>
        <v>1.7453310241890133E-3</v>
      </c>
      <c r="F511" s="18">
        <f t="shared" si="221"/>
        <v>0.42881998222506829</v>
      </c>
      <c r="G511" s="18">
        <f t="shared" si="222"/>
        <v>250.50000000001288</v>
      </c>
      <c r="H511" s="18">
        <f t="shared" si="213"/>
        <v>0.8660254037844386</v>
      </c>
      <c r="I511" s="18">
        <f t="shared" si="223"/>
        <v>-0.24733010570264938</v>
      </c>
      <c r="J511" s="18">
        <f t="shared" si="214"/>
        <v>0.42838830931836952</v>
      </c>
      <c r="K511" s="18">
        <f t="shared" si="224"/>
        <v>0.24782906142179881</v>
      </c>
      <c r="L511" s="18">
        <f t="shared" si="215"/>
        <v>0.4292525259746634</v>
      </c>
      <c r="M511" s="24" t="str">
        <f t="shared" si="225"/>
        <v>black</v>
      </c>
      <c r="N511" s="18">
        <f t="shared" si="217"/>
        <v>-1.7320508075688767</v>
      </c>
      <c r="O511" s="18">
        <f t="shared" si="226"/>
        <v>0</v>
      </c>
      <c r="P511" s="6">
        <f t="shared" si="227"/>
        <v>59.899999999999977</v>
      </c>
      <c r="Q511" s="21" t="str">
        <f t="shared" si="228"/>
        <v>-</v>
      </c>
    </row>
    <row r="512" spans="1:17" x14ac:dyDescent="0.25">
      <c r="A512" s="6">
        <v>501</v>
      </c>
      <c r="B512" s="18">
        <f t="shared" si="218"/>
        <v>-0.24733010570264938</v>
      </c>
      <c r="C512" s="18">
        <f t="shared" si="219"/>
        <v>0.42838830931836952</v>
      </c>
      <c r="D512" s="6">
        <f t="shared" si="220"/>
        <v>59.899999999999977</v>
      </c>
      <c r="E512" s="18">
        <f t="shared" si="216"/>
        <v>1.7250905244220627</v>
      </c>
      <c r="F512" s="18">
        <f t="shared" si="221"/>
        <v>0.85505513107031716</v>
      </c>
      <c r="G512" s="18">
        <f t="shared" si="222"/>
        <v>6.3592446650280431E-3</v>
      </c>
      <c r="H512" s="18">
        <f t="shared" si="213"/>
        <v>0.8660254037844386</v>
      </c>
      <c r="I512" s="18">
        <f t="shared" si="223"/>
        <v>-0.24733010570264938</v>
      </c>
      <c r="J512" s="18">
        <f t="shared" si="214"/>
        <v>0.42838830931836952</v>
      </c>
      <c r="K512" s="18">
        <f t="shared" si="224"/>
        <v>122.84775102313203</v>
      </c>
      <c r="L512" s="18">
        <f t="shared" si="215"/>
        <v>212.77854636763615</v>
      </c>
      <c r="M512" s="24" t="str">
        <f t="shared" si="225"/>
        <v>blue</v>
      </c>
      <c r="N512" s="18">
        <f t="shared" si="217"/>
        <v>0</v>
      </c>
      <c r="O512" s="18">
        <f t="shared" si="226"/>
        <v>0.8660254037844386</v>
      </c>
      <c r="P512" s="6">
        <f t="shared" si="227"/>
        <v>300.10000000000002</v>
      </c>
      <c r="Q512" s="21" t="str">
        <f t="shared" si="228"/>
        <v>-</v>
      </c>
    </row>
    <row r="513" spans="1:17" x14ac:dyDescent="0.25">
      <c r="A513" s="6">
        <v>502</v>
      </c>
      <c r="B513" s="18">
        <f t="shared" si="218"/>
        <v>6.3592446650280431E-3</v>
      </c>
      <c r="C513" s="18">
        <f t="shared" si="219"/>
        <v>0.8660254037844386</v>
      </c>
      <c r="D513" s="6">
        <f t="shared" si="220"/>
        <v>300.10000000000002</v>
      </c>
      <c r="E513" s="18">
        <f t="shared" si="216"/>
        <v>-1.7250905244220647</v>
      </c>
      <c r="F513" s="18">
        <f t="shared" si="221"/>
        <v>0.87699567649856003</v>
      </c>
      <c r="G513" s="18">
        <f t="shared" si="222"/>
        <v>6.3592446650280361E-3</v>
      </c>
      <c r="H513" s="18">
        <f t="shared" si="213"/>
        <v>0.8660254037844386</v>
      </c>
      <c r="I513" s="18">
        <f t="shared" si="223"/>
        <v>-126.00000000003429</v>
      </c>
      <c r="J513" s="18">
        <f t="shared" si="214"/>
        <v>218.23840175373786</v>
      </c>
      <c r="K513" s="18">
        <f t="shared" si="224"/>
        <v>0.25367654726267869</v>
      </c>
      <c r="L513" s="18">
        <f t="shared" si="215"/>
        <v>0.43938066854760693</v>
      </c>
      <c r="M513" s="24" t="str">
        <f t="shared" si="225"/>
        <v>red</v>
      </c>
      <c r="N513" s="18">
        <f t="shared" si="217"/>
        <v>1.7320508075688767</v>
      </c>
      <c r="O513" s="18">
        <f t="shared" si="226"/>
        <v>0</v>
      </c>
      <c r="P513" s="6">
        <f t="shared" si="227"/>
        <v>-180.10000000000002</v>
      </c>
      <c r="Q513" s="21" t="str">
        <f t="shared" si="228"/>
        <v>-</v>
      </c>
    </row>
    <row r="514" spans="1:17" x14ac:dyDescent="0.25">
      <c r="A514" s="6">
        <v>503</v>
      </c>
      <c r="B514" s="18">
        <f t="shared" si="218"/>
        <v>0.25367654726267869</v>
      </c>
      <c r="C514" s="18">
        <f t="shared" si="219"/>
        <v>0.43938066854760693</v>
      </c>
      <c r="D514" s="6">
        <f t="shared" si="220"/>
        <v>179.89999999999998</v>
      </c>
      <c r="E514" s="18">
        <f t="shared" si="216"/>
        <v>-1.7453310241892584E-3</v>
      </c>
      <c r="F514" s="18">
        <f t="shared" si="221"/>
        <v>0.43982341809565367</v>
      </c>
      <c r="G514" s="18">
        <f t="shared" si="222"/>
        <v>-244.19550204624613</v>
      </c>
      <c r="H514" s="18">
        <f t="shared" si="213"/>
        <v>0.8660254037844386</v>
      </c>
      <c r="I514" s="18">
        <f t="shared" si="223"/>
        <v>-0.25418830608682674</v>
      </c>
      <c r="J514" s="18">
        <f t="shared" si="214"/>
        <v>0.44026706083225309</v>
      </c>
      <c r="K514" s="18">
        <f t="shared" si="224"/>
        <v>0.25367654726267869</v>
      </c>
      <c r="L514" s="18">
        <f t="shared" si="215"/>
        <v>0.43938066854760693</v>
      </c>
      <c r="M514" s="24" t="str">
        <f t="shared" si="225"/>
        <v>black</v>
      </c>
      <c r="N514" s="18">
        <f t="shared" si="217"/>
        <v>-1.7320508075688767</v>
      </c>
      <c r="O514" s="18">
        <f t="shared" si="226"/>
        <v>0</v>
      </c>
      <c r="P514" s="6">
        <f t="shared" si="227"/>
        <v>60.100000000000023</v>
      </c>
      <c r="Q514" s="21" t="str">
        <f t="shared" si="228"/>
        <v>-</v>
      </c>
    </row>
    <row r="515" spans="1:17" x14ac:dyDescent="0.25">
      <c r="A515" s="6">
        <v>504</v>
      </c>
      <c r="B515" s="18">
        <f t="shared" si="218"/>
        <v>-0.25418830608682674</v>
      </c>
      <c r="C515" s="18">
        <f t="shared" si="219"/>
        <v>0.44026706083225309</v>
      </c>
      <c r="D515" s="6">
        <f t="shared" si="220"/>
        <v>60.100000000000023</v>
      </c>
      <c r="E515" s="18">
        <f t="shared" si="216"/>
        <v>1.7390533002149779</v>
      </c>
      <c r="F515" s="18">
        <f t="shared" si="221"/>
        <v>0.88231407340860413</v>
      </c>
      <c r="G515" s="18">
        <f t="shared" si="222"/>
        <v>-9.3664004560136023E-3</v>
      </c>
      <c r="H515" s="18">
        <f t="shared" si="213"/>
        <v>0.8660254037844386</v>
      </c>
      <c r="I515" s="18">
        <f t="shared" si="223"/>
        <v>-0.25418830608682674</v>
      </c>
      <c r="J515" s="18">
        <f t="shared" si="214"/>
        <v>0.44026706083225309</v>
      </c>
      <c r="K515" s="18">
        <f t="shared" si="224"/>
        <v>-125.99999999997901</v>
      </c>
      <c r="L515" s="18">
        <f t="shared" si="215"/>
        <v>-218.23840175364211</v>
      </c>
      <c r="M515" s="24" t="str">
        <f t="shared" si="225"/>
        <v>blue</v>
      </c>
      <c r="N515" s="18">
        <f t="shared" si="217"/>
        <v>0</v>
      </c>
      <c r="O515" s="18">
        <f t="shared" si="226"/>
        <v>0.8660254037844386</v>
      </c>
      <c r="P515" s="6">
        <f t="shared" si="227"/>
        <v>299.89999999999998</v>
      </c>
      <c r="Q515" s="21" t="str">
        <f t="shared" si="228"/>
        <v>-</v>
      </c>
    </row>
    <row r="516" spans="1:17" x14ac:dyDescent="0.25">
      <c r="A516" s="6">
        <v>505</v>
      </c>
      <c r="B516" s="18">
        <f t="shared" si="218"/>
        <v>-9.3664004560136023E-3</v>
      </c>
      <c r="C516" s="18">
        <f t="shared" si="219"/>
        <v>0.8660254037844386</v>
      </c>
      <c r="D516" s="6">
        <f t="shared" si="220"/>
        <v>299.89999999999998</v>
      </c>
      <c r="E516" s="18">
        <f t="shared" si="216"/>
        <v>-1.7390533002149788</v>
      </c>
      <c r="F516" s="18">
        <f t="shared" si="221"/>
        <v>0.84973673416027307</v>
      </c>
      <c r="G516" s="18">
        <f t="shared" si="222"/>
        <v>-9.3664004560135988E-3</v>
      </c>
      <c r="H516" s="18">
        <f t="shared" si="213"/>
        <v>0.8660254037844386</v>
      </c>
      <c r="I516" s="18">
        <f t="shared" si="223"/>
        <v>121.34775102309833</v>
      </c>
      <c r="J516" s="18">
        <f t="shared" si="214"/>
        <v>-210.18047015622446</v>
      </c>
      <c r="K516" s="18">
        <f t="shared" si="224"/>
        <v>0.24480301015886036</v>
      </c>
      <c r="L516" s="18">
        <f t="shared" si="215"/>
        <v>0.42401125144094604</v>
      </c>
      <c r="M516" s="24" t="str">
        <f t="shared" si="225"/>
        <v>red</v>
      </c>
      <c r="N516" s="18">
        <f t="shared" si="217"/>
        <v>1.7320508075688767</v>
      </c>
      <c r="O516" s="18">
        <f t="shared" si="226"/>
        <v>0</v>
      </c>
      <c r="P516" s="6">
        <f t="shared" si="227"/>
        <v>-179.89999999999998</v>
      </c>
      <c r="Q516" s="21" t="str">
        <f t="shared" si="228"/>
        <v>-</v>
      </c>
    </row>
    <row r="517" spans="1:17" x14ac:dyDescent="0.25">
      <c r="A517" s="6">
        <v>506</v>
      </c>
      <c r="B517" s="18">
        <f t="shared" si="218"/>
        <v>0.24480301015886036</v>
      </c>
      <c r="C517" s="18">
        <f t="shared" si="219"/>
        <v>0.42401125144094604</v>
      </c>
      <c r="D517" s="6">
        <f t="shared" si="220"/>
        <v>180.10000000000002</v>
      </c>
      <c r="E517" s="18">
        <f t="shared" si="216"/>
        <v>1.7453310241890133E-3</v>
      </c>
      <c r="F517" s="18">
        <f t="shared" si="221"/>
        <v>0.42358398915250089</v>
      </c>
      <c r="G517" s="18">
        <f t="shared" si="222"/>
        <v>253.50000000001307</v>
      </c>
      <c r="H517" s="18">
        <f t="shared" si="213"/>
        <v>0.8660254037844386</v>
      </c>
      <c r="I517" s="18">
        <f t="shared" si="223"/>
        <v>-0.24431014680666505</v>
      </c>
      <c r="J517" s="18">
        <f t="shared" si="214"/>
        <v>0.423157587073755</v>
      </c>
      <c r="K517" s="18">
        <f t="shared" si="224"/>
        <v>0.24480301015886036</v>
      </c>
      <c r="L517" s="18">
        <f t="shared" si="215"/>
        <v>0.42401125144094604</v>
      </c>
      <c r="M517" s="24" t="str">
        <f t="shared" si="225"/>
        <v>black</v>
      </c>
      <c r="N517" s="18">
        <f t="shared" si="217"/>
        <v>-1.7320508075688767</v>
      </c>
      <c r="O517" s="18">
        <f t="shared" si="226"/>
        <v>0</v>
      </c>
      <c r="P517" s="6">
        <f t="shared" si="227"/>
        <v>59.899999999999977</v>
      </c>
      <c r="Q517" s="21" t="str">
        <f t="shared" si="228"/>
        <v>-</v>
      </c>
    </row>
    <row r="518" spans="1:17" x14ac:dyDescent="0.25">
      <c r="A518" s="6">
        <v>507</v>
      </c>
      <c r="B518" s="18">
        <f t="shared" si="218"/>
        <v>-0.24431014680666505</v>
      </c>
      <c r="C518" s="18">
        <f t="shared" si="219"/>
        <v>0.423157587073755</v>
      </c>
      <c r="D518" s="6">
        <f t="shared" si="220"/>
        <v>59.899999999999977</v>
      </c>
      <c r="E518" s="18">
        <f t="shared" si="216"/>
        <v>1.7250905244220627</v>
      </c>
      <c r="F518" s="18">
        <f t="shared" si="221"/>
        <v>0.84461470635009595</v>
      </c>
      <c r="G518" s="18">
        <f t="shared" si="222"/>
        <v>1.2411347190905029E-2</v>
      </c>
      <c r="H518" s="18">
        <f t="shared" si="213"/>
        <v>0.8660254037844386</v>
      </c>
      <c r="I518" s="18">
        <f t="shared" si="223"/>
        <v>-0.24431014680666502</v>
      </c>
      <c r="J518" s="18">
        <f t="shared" si="214"/>
        <v>0.423157587073755</v>
      </c>
      <c r="K518" s="18">
        <f t="shared" si="224"/>
        <v>121.34775102313202</v>
      </c>
      <c r="L518" s="18">
        <f t="shared" si="215"/>
        <v>210.18047015628281</v>
      </c>
      <c r="M518" s="24" t="str">
        <f t="shared" si="225"/>
        <v>blue</v>
      </c>
      <c r="N518" s="18">
        <f t="shared" si="217"/>
        <v>0</v>
      </c>
      <c r="O518" s="18">
        <f t="shared" si="226"/>
        <v>0.8660254037844386</v>
      </c>
      <c r="P518" s="6">
        <f t="shared" si="227"/>
        <v>300.10000000000002</v>
      </c>
      <c r="Q518" s="21" t="str">
        <f t="shared" si="228"/>
        <v>-</v>
      </c>
    </row>
    <row r="519" spans="1:17" x14ac:dyDescent="0.25">
      <c r="A519" s="6">
        <v>508</v>
      </c>
      <c r="B519" s="18">
        <f t="shared" si="218"/>
        <v>1.2411347190905029E-2</v>
      </c>
      <c r="C519" s="18">
        <f t="shared" si="219"/>
        <v>0.8660254037844386</v>
      </c>
      <c r="D519" s="6">
        <f t="shared" si="220"/>
        <v>300.10000000000002</v>
      </c>
      <c r="E519" s="18">
        <f t="shared" si="216"/>
        <v>-1.7250905244220647</v>
      </c>
      <c r="F519" s="18">
        <f t="shared" si="221"/>
        <v>0.88743610121878125</v>
      </c>
      <c r="G519" s="18">
        <f t="shared" si="222"/>
        <v>1.2411347190905015E-2</v>
      </c>
      <c r="H519" s="18">
        <f t="shared" si="213"/>
        <v>0.8660254037844386</v>
      </c>
      <c r="I519" s="18">
        <f t="shared" si="223"/>
        <v>-127.50000000003475</v>
      </c>
      <c r="J519" s="18">
        <f t="shared" si="214"/>
        <v>220.83647796509197</v>
      </c>
      <c r="K519" s="18">
        <f t="shared" si="224"/>
        <v>0.25669650615866302</v>
      </c>
      <c r="L519" s="18">
        <f t="shared" si="215"/>
        <v>0.44461139079222145</v>
      </c>
      <c r="M519" s="24" t="str">
        <f t="shared" si="225"/>
        <v>red</v>
      </c>
      <c r="N519" s="18">
        <f t="shared" si="217"/>
        <v>1.7320508075688767</v>
      </c>
      <c r="O519" s="18">
        <f t="shared" si="226"/>
        <v>0</v>
      </c>
      <c r="P519" s="6">
        <f t="shared" si="227"/>
        <v>-180.10000000000002</v>
      </c>
      <c r="Q519" s="21" t="str">
        <f t="shared" si="228"/>
        <v>-</v>
      </c>
    </row>
    <row r="520" spans="1:17" x14ac:dyDescent="0.25">
      <c r="A520" s="6">
        <v>509</v>
      </c>
      <c r="B520" s="18">
        <f t="shared" si="218"/>
        <v>0.25669650615866302</v>
      </c>
      <c r="C520" s="18">
        <f t="shared" si="219"/>
        <v>0.44461139079222145</v>
      </c>
      <c r="D520" s="6">
        <f t="shared" si="220"/>
        <v>179.89999999999998</v>
      </c>
      <c r="E520" s="18">
        <f t="shared" si="216"/>
        <v>-1.7453310241892584E-3</v>
      </c>
      <c r="F520" s="18">
        <f t="shared" si="221"/>
        <v>0.44505941116822118</v>
      </c>
      <c r="G520" s="18">
        <f t="shared" si="222"/>
        <v>-241.1955020462463</v>
      </c>
      <c r="H520" s="18">
        <f t="shared" si="213"/>
        <v>0.8660254037844386</v>
      </c>
      <c r="I520" s="18">
        <f t="shared" si="223"/>
        <v>-0.25721435734976528</v>
      </c>
      <c r="J520" s="18">
        <f t="shared" si="214"/>
        <v>0.44550833536597062</v>
      </c>
      <c r="K520" s="18">
        <f t="shared" si="224"/>
        <v>0.25669650615866302</v>
      </c>
      <c r="L520" s="18">
        <f t="shared" si="215"/>
        <v>0.44461139079222145</v>
      </c>
      <c r="M520" s="24" t="str">
        <f t="shared" si="225"/>
        <v>black</v>
      </c>
      <c r="N520" s="18">
        <f t="shared" si="217"/>
        <v>-1.7320508075688767</v>
      </c>
      <c r="O520" s="18">
        <f t="shared" si="226"/>
        <v>0</v>
      </c>
      <c r="P520" s="6">
        <f t="shared" si="227"/>
        <v>60.100000000000023</v>
      </c>
      <c r="Q520" s="21" t="str">
        <f t="shared" si="228"/>
        <v>-</v>
      </c>
    </row>
    <row r="521" spans="1:17" x14ac:dyDescent="0.25">
      <c r="A521" s="6">
        <v>510</v>
      </c>
      <c r="B521" s="18">
        <f t="shared" si="218"/>
        <v>-0.25721435734976528</v>
      </c>
      <c r="C521" s="18">
        <f t="shared" si="219"/>
        <v>0.44550833536597062</v>
      </c>
      <c r="D521" s="6">
        <f t="shared" si="220"/>
        <v>60.100000000000023</v>
      </c>
      <c r="E521" s="18">
        <f t="shared" si="216"/>
        <v>1.7390533002149779</v>
      </c>
      <c r="F521" s="18">
        <f t="shared" si="221"/>
        <v>0.89281781237775459</v>
      </c>
      <c r="G521" s="18">
        <f t="shared" si="222"/>
        <v>-1.5406318247982382E-2</v>
      </c>
      <c r="H521" s="18">
        <f t="shared" si="213"/>
        <v>0.8660254037844386</v>
      </c>
      <c r="I521" s="18">
        <f t="shared" si="223"/>
        <v>-0.25721435734976528</v>
      </c>
      <c r="J521" s="18">
        <f t="shared" si="214"/>
        <v>0.44550833536597062</v>
      </c>
      <c r="K521" s="18">
        <f t="shared" si="224"/>
        <v>-127.49999999997881</v>
      </c>
      <c r="L521" s="18">
        <f t="shared" si="215"/>
        <v>-220.83647796499508</v>
      </c>
      <c r="M521" s="24" t="str">
        <f t="shared" si="225"/>
        <v>blue</v>
      </c>
      <c r="N521" s="18">
        <f t="shared" si="217"/>
        <v>0</v>
      </c>
      <c r="O521" s="18">
        <f t="shared" si="226"/>
        <v>0.8660254037844386</v>
      </c>
      <c r="P521" s="6">
        <f t="shared" si="227"/>
        <v>299.89999999999998</v>
      </c>
      <c r="Q521" s="21" t="str">
        <f t="shared" si="228"/>
        <v>-</v>
      </c>
    </row>
    <row r="522" spans="1:17" x14ac:dyDescent="0.25">
      <c r="A522" s="6">
        <v>511</v>
      </c>
      <c r="B522" s="18">
        <f t="shared" si="218"/>
        <v>-1.5406318247982382E-2</v>
      </c>
      <c r="C522" s="18">
        <f t="shared" si="219"/>
        <v>0.8660254037844386</v>
      </c>
      <c r="D522" s="6">
        <f t="shared" si="220"/>
        <v>299.89999999999998</v>
      </c>
      <c r="E522" s="18">
        <f t="shared" si="216"/>
        <v>-1.7390533002149788</v>
      </c>
      <c r="F522" s="18">
        <f t="shared" si="221"/>
        <v>0.8392329951911226</v>
      </c>
      <c r="G522" s="18">
        <f t="shared" si="222"/>
        <v>-1.5406318247982373E-2</v>
      </c>
      <c r="H522" s="18">
        <f t="shared" si="213"/>
        <v>0.8660254037844386</v>
      </c>
      <c r="I522" s="18">
        <f t="shared" si="223"/>
        <v>119.8477510230987</v>
      </c>
      <c r="J522" s="18">
        <f t="shared" si="214"/>
        <v>-207.58239394487177</v>
      </c>
      <c r="K522" s="18">
        <f t="shared" si="224"/>
        <v>0.24177695889592182</v>
      </c>
      <c r="L522" s="18">
        <f t="shared" si="215"/>
        <v>0.4187699769072285</v>
      </c>
      <c r="M522" s="24" t="str">
        <f t="shared" si="225"/>
        <v>red</v>
      </c>
      <c r="N522" s="18">
        <f t="shared" si="217"/>
        <v>1.7320508075688767</v>
      </c>
      <c r="O522" s="18">
        <f t="shared" si="226"/>
        <v>0</v>
      </c>
      <c r="P522" s="6">
        <f t="shared" si="227"/>
        <v>-179.89999999999998</v>
      </c>
      <c r="Q522" s="21" t="str">
        <f t="shared" si="228"/>
        <v>-</v>
      </c>
    </row>
    <row r="523" spans="1:17" x14ac:dyDescent="0.25">
      <c r="A523" s="6">
        <v>512</v>
      </c>
      <c r="B523" s="18">
        <f t="shared" si="218"/>
        <v>0.24177695889592182</v>
      </c>
      <c r="C523" s="18">
        <f t="shared" si="219"/>
        <v>0.4187699769072285</v>
      </c>
      <c r="D523" s="6">
        <f t="shared" si="220"/>
        <v>180.10000000000002</v>
      </c>
      <c r="E523" s="18">
        <f t="shared" si="216"/>
        <v>1.7453310241890133E-3</v>
      </c>
      <c r="F523" s="18">
        <f t="shared" si="221"/>
        <v>0.41834799607993339</v>
      </c>
      <c r="G523" s="18">
        <f t="shared" si="222"/>
        <v>256.50000000001336</v>
      </c>
      <c r="H523" s="18">
        <f t="shared" si="213"/>
        <v>0.8660254037844386</v>
      </c>
      <c r="I523" s="18">
        <f t="shared" si="223"/>
        <v>-0.24129018791068066</v>
      </c>
      <c r="J523" s="18">
        <f t="shared" si="214"/>
        <v>0.41792686482914043</v>
      </c>
      <c r="K523" s="18">
        <f t="shared" si="224"/>
        <v>0.24177695889592182</v>
      </c>
      <c r="L523" s="18">
        <f t="shared" si="215"/>
        <v>0.4187699769072285</v>
      </c>
      <c r="M523" s="24" t="str">
        <f t="shared" si="225"/>
        <v>black</v>
      </c>
      <c r="N523" s="18">
        <f t="shared" si="217"/>
        <v>-1.7320508075688767</v>
      </c>
      <c r="O523" s="18">
        <f t="shared" si="226"/>
        <v>0</v>
      </c>
      <c r="P523" s="6">
        <f t="shared" si="227"/>
        <v>59.899999999999977</v>
      </c>
      <c r="Q523" s="21" t="str">
        <f t="shared" si="228"/>
        <v>-</v>
      </c>
    </row>
    <row r="524" spans="1:17" x14ac:dyDescent="0.25">
      <c r="A524" s="6">
        <v>513</v>
      </c>
      <c r="B524" s="18">
        <f t="shared" si="218"/>
        <v>-0.24129018791068066</v>
      </c>
      <c r="C524" s="18">
        <f t="shared" si="219"/>
        <v>0.41792686482914043</v>
      </c>
      <c r="D524" s="6">
        <f t="shared" si="220"/>
        <v>59.899999999999977</v>
      </c>
      <c r="E524" s="18">
        <f t="shared" si="216"/>
        <v>1.7250905244220627</v>
      </c>
      <c r="F524" s="18">
        <f t="shared" si="221"/>
        <v>0.8341742816298745</v>
      </c>
      <c r="G524" s="18">
        <f t="shared" si="222"/>
        <v>1.8463449716782144E-2</v>
      </c>
      <c r="H524" s="18">
        <f t="shared" ref="H524:H587" si="229">$C$4*G524+$D$4</f>
        <v>0.8660254037844386</v>
      </c>
      <c r="I524" s="18">
        <f t="shared" si="223"/>
        <v>-0.2412901879106806</v>
      </c>
      <c r="J524" s="18">
        <f t="shared" ref="J524:J587" si="230">$C$5*I524+$D$5</f>
        <v>0.41792686482914038</v>
      </c>
      <c r="K524" s="18">
        <f t="shared" si="224"/>
        <v>119.84775102313198</v>
      </c>
      <c r="L524" s="18">
        <f t="shared" ref="L524:L587" si="231">$C$6*K524+$D$6</f>
        <v>207.58239394492941</v>
      </c>
      <c r="M524" s="24" t="str">
        <f t="shared" si="225"/>
        <v>blue</v>
      </c>
      <c r="N524" s="18">
        <f t="shared" si="217"/>
        <v>0</v>
      </c>
      <c r="O524" s="18">
        <f t="shared" si="226"/>
        <v>0.8660254037844386</v>
      </c>
      <c r="P524" s="6">
        <f t="shared" si="227"/>
        <v>300.10000000000002</v>
      </c>
      <c r="Q524" s="21" t="str">
        <f t="shared" si="228"/>
        <v>-</v>
      </c>
    </row>
    <row r="525" spans="1:17" x14ac:dyDescent="0.25">
      <c r="A525" s="6">
        <v>514</v>
      </c>
      <c r="B525" s="18">
        <f t="shared" si="218"/>
        <v>1.8463449716782144E-2</v>
      </c>
      <c r="C525" s="18">
        <f t="shared" si="219"/>
        <v>0.8660254037844386</v>
      </c>
      <c r="D525" s="6">
        <f t="shared" si="220"/>
        <v>300.10000000000002</v>
      </c>
      <c r="E525" s="18">
        <f t="shared" ref="E525:E588" si="232">TAN(RADIANS(D525))</f>
        <v>-1.7250905244220647</v>
      </c>
      <c r="F525" s="18">
        <f t="shared" si="221"/>
        <v>0.89787652593900269</v>
      </c>
      <c r="G525" s="18">
        <f t="shared" si="222"/>
        <v>1.8463449716782123E-2</v>
      </c>
      <c r="H525" s="18">
        <f t="shared" si="229"/>
        <v>0.8660254037844386</v>
      </c>
      <c r="I525" s="18">
        <f t="shared" si="223"/>
        <v>-129.00000000003521</v>
      </c>
      <c r="J525" s="18">
        <f t="shared" si="230"/>
        <v>223.43455417644608</v>
      </c>
      <c r="K525" s="18">
        <f t="shared" si="224"/>
        <v>0.25971646505464746</v>
      </c>
      <c r="L525" s="18">
        <f t="shared" si="231"/>
        <v>0.44984211303683608</v>
      </c>
      <c r="M525" s="24" t="str">
        <f t="shared" si="225"/>
        <v>red</v>
      </c>
      <c r="N525" s="18">
        <f t="shared" ref="N525:N588" si="233">VLOOKUP(M525,$B$4:$D$6,2,FALSE)</f>
        <v>1.7320508075688767</v>
      </c>
      <c r="O525" s="18">
        <f t="shared" si="226"/>
        <v>0</v>
      </c>
      <c r="P525" s="6">
        <f t="shared" si="227"/>
        <v>-180.10000000000002</v>
      </c>
      <c r="Q525" s="21" t="str">
        <f t="shared" si="228"/>
        <v>-</v>
      </c>
    </row>
    <row r="526" spans="1:17" x14ac:dyDescent="0.25">
      <c r="A526" s="6">
        <v>515</v>
      </c>
      <c r="B526" s="18">
        <f t="shared" si="218"/>
        <v>0.25971646505464746</v>
      </c>
      <c r="C526" s="18">
        <f t="shared" si="219"/>
        <v>0.44984211303683608</v>
      </c>
      <c r="D526" s="6">
        <f t="shared" si="220"/>
        <v>179.89999999999998</v>
      </c>
      <c r="E526" s="18">
        <f t="shared" si="232"/>
        <v>-1.7453310241892584E-3</v>
      </c>
      <c r="F526" s="18">
        <f t="shared" si="221"/>
        <v>0.45029540424078873</v>
      </c>
      <c r="G526" s="18">
        <f t="shared" si="222"/>
        <v>-238.19550204624642</v>
      </c>
      <c r="H526" s="18">
        <f t="shared" si="229"/>
        <v>0.8660254037844386</v>
      </c>
      <c r="I526" s="18">
        <f t="shared" si="223"/>
        <v>-0.26024040861270387</v>
      </c>
      <c r="J526" s="18">
        <f t="shared" si="230"/>
        <v>0.45074960989968821</v>
      </c>
      <c r="K526" s="18">
        <f t="shared" si="224"/>
        <v>0.25971646505464746</v>
      </c>
      <c r="L526" s="18">
        <f t="shared" si="231"/>
        <v>0.44984211303683608</v>
      </c>
      <c r="M526" s="24" t="str">
        <f t="shared" si="225"/>
        <v>black</v>
      </c>
      <c r="N526" s="18">
        <f t="shared" si="233"/>
        <v>-1.7320508075688767</v>
      </c>
      <c r="O526" s="18">
        <f t="shared" si="226"/>
        <v>0</v>
      </c>
      <c r="P526" s="6">
        <f t="shared" si="227"/>
        <v>60.100000000000023</v>
      </c>
      <c r="Q526" s="21" t="str">
        <f t="shared" si="228"/>
        <v>-</v>
      </c>
    </row>
    <row r="527" spans="1:17" x14ac:dyDescent="0.25">
      <c r="A527" s="6">
        <v>516</v>
      </c>
      <c r="B527" s="18">
        <f t="shared" si="218"/>
        <v>-0.26024040861270387</v>
      </c>
      <c r="C527" s="18">
        <f t="shared" si="219"/>
        <v>0.45074960989968821</v>
      </c>
      <c r="D527" s="6">
        <f t="shared" si="220"/>
        <v>60.100000000000023</v>
      </c>
      <c r="E527" s="18">
        <f t="shared" si="232"/>
        <v>1.7390533002149779</v>
      </c>
      <c r="F527" s="18">
        <f t="shared" si="221"/>
        <v>0.90332155134690528</v>
      </c>
      <c r="G527" s="18">
        <f t="shared" si="222"/>
        <v>-2.1446236039951286E-2</v>
      </c>
      <c r="H527" s="18">
        <f t="shared" si="229"/>
        <v>0.8660254037844386</v>
      </c>
      <c r="I527" s="18">
        <f t="shared" si="223"/>
        <v>-0.26024040861270387</v>
      </c>
      <c r="J527" s="18">
        <f t="shared" si="230"/>
        <v>0.45074960989968821</v>
      </c>
      <c r="K527" s="18">
        <f t="shared" si="224"/>
        <v>-128.99999999997866</v>
      </c>
      <c r="L527" s="18">
        <f t="shared" si="231"/>
        <v>-223.43455417634814</v>
      </c>
      <c r="M527" s="24" t="str">
        <f t="shared" si="225"/>
        <v>blue</v>
      </c>
      <c r="N527" s="18">
        <f t="shared" si="233"/>
        <v>0</v>
      </c>
      <c r="O527" s="18">
        <f t="shared" si="226"/>
        <v>0.8660254037844386</v>
      </c>
      <c r="P527" s="6">
        <f t="shared" si="227"/>
        <v>299.89999999999998</v>
      </c>
      <c r="Q527" s="21" t="str">
        <f t="shared" si="228"/>
        <v>-</v>
      </c>
    </row>
    <row r="528" spans="1:17" x14ac:dyDescent="0.25">
      <c r="A528" s="6">
        <v>517</v>
      </c>
      <c r="B528" s="18">
        <f t="shared" si="218"/>
        <v>-2.1446236039951286E-2</v>
      </c>
      <c r="C528" s="18">
        <f t="shared" si="219"/>
        <v>0.8660254037844386</v>
      </c>
      <c r="D528" s="6">
        <f t="shared" si="220"/>
        <v>299.89999999999998</v>
      </c>
      <c r="E528" s="18">
        <f t="shared" si="232"/>
        <v>-1.7390533002149788</v>
      </c>
      <c r="F528" s="18">
        <f t="shared" si="221"/>
        <v>0.82872925622197191</v>
      </c>
      <c r="G528" s="18">
        <f t="shared" si="222"/>
        <v>-2.1446236039951275E-2</v>
      </c>
      <c r="H528" s="18">
        <f t="shared" si="229"/>
        <v>0.8660254037844386</v>
      </c>
      <c r="I528" s="18">
        <f t="shared" si="223"/>
        <v>118.34775102309905</v>
      </c>
      <c r="J528" s="18">
        <f t="shared" si="230"/>
        <v>-204.98431773351908</v>
      </c>
      <c r="K528" s="18">
        <f t="shared" si="224"/>
        <v>0.23875090763298321</v>
      </c>
      <c r="L528" s="18">
        <f t="shared" si="231"/>
        <v>0.41352870237351086</v>
      </c>
      <c r="M528" s="24" t="str">
        <f t="shared" si="225"/>
        <v>red</v>
      </c>
      <c r="N528" s="18">
        <f t="shared" si="233"/>
        <v>1.7320508075688767</v>
      </c>
      <c r="O528" s="18">
        <f t="shared" si="226"/>
        <v>0</v>
      </c>
      <c r="P528" s="6">
        <f t="shared" si="227"/>
        <v>-179.89999999999998</v>
      </c>
      <c r="Q528" s="21" t="str">
        <f t="shared" si="228"/>
        <v>-</v>
      </c>
    </row>
    <row r="529" spans="1:17" x14ac:dyDescent="0.25">
      <c r="A529" s="6">
        <v>518</v>
      </c>
      <c r="B529" s="18">
        <f t="shared" si="218"/>
        <v>0.23875090763298321</v>
      </c>
      <c r="C529" s="18">
        <f t="shared" si="219"/>
        <v>0.41352870237351086</v>
      </c>
      <c r="D529" s="6">
        <f t="shared" si="220"/>
        <v>180.10000000000002</v>
      </c>
      <c r="E529" s="18">
        <f t="shared" si="232"/>
        <v>1.7453310241890133E-3</v>
      </c>
      <c r="F529" s="18">
        <f t="shared" si="221"/>
        <v>0.41311200300736572</v>
      </c>
      <c r="G529" s="18">
        <f t="shared" si="222"/>
        <v>259.5000000000137</v>
      </c>
      <c r="H529" s="18">
        <f t="shared" si="229"/>
        <v>0.8660254037844386</v>
      </c>
      <c r="I529" s="18">
        <f t="shared" si="223"/>
        <v>-0.23827022901469619</v>
      </c>
      <c r="J529" s="18">
        <f t="shared" si="230"/>
        <v>0.41269614258452575</v>
      </c>
      <c r="K529" s="18">
        <f t="shared" si="224"/>
        <v>0.23875090763298321</v>
      </c>
      <c r="L529" s="18">
        <f t="shared" si="231"/>
        <v>0.41352870237351086</v>
      </c>
      <c r="M529" s="24" t="str">
        <f t="shared" si="225"/>
        <v>black</v>
      </c>
      <c r="N529" s="18">
        <f t="shared" si="233"/>
        <v>-1.7320508075688767</v>
      </c>
      <c r="O529" s="18">
        <f t="shared" si="226"/>
        <v>0</v>
      </c>
      <c r="P529" s="6">
        <f t="shared" si="227"/>
        <v>59.899999999999977</v>
      </c>
      <c r="Q529" s="21" t="str">
        <f t="shared" si="228"/>
        <v>-</v>
      </c>
    </row>
    <row r="530" spans="1:17" x14ac:dyDescent="0.25">
      <c r="A530" s="6">
        <v>519</v>
      </c>
      <c r="B530" s="18">
        <f t="shared" si="218"/>
        <v>-0.23827022901469619</v>
      </c>
      <c r="C530" s="18">
        <f t="shared" si="219"/>
        <v>0.41269614258452575</v>
      </c>
      <c r="D530" s="6">
        <f t="shared" si="220"/>
        <v>59.899999999999977</v>
      </c>
      <c r="E530" s="18">
        <f t="shared" si="232"/>
        <v>1.7250905244220627</v>
      </c>
      <c r="F530" s="18">
        <f t="shared" si="221"/>
        <v>0.82373385690965295</v>
      </c>
      <c r="G530" s="18">
        <f t="shared" si="222"/>
        <v>2.4515552242659323E-2</v>
      </c>
      <c r="H530" s="18">
        <f t="shared" si="229"/>
        <v>0.8660254037844386</v>
      </c>
      <c r="I530" s="18">
        <f t="shared" si="223"/>
        <v>-0.23827022901469616</v>
      </c>
      <c r="J530" s="18">
        <f t="shared" si="230"/>
        <v>0.41269614258452569</v>
      </c>
      <c r="K530" s="18">
        <f t="shared" si="224"/>
        <v>118.34775102313191</v>
      </c>
      <c r="L530" s="18">
        <f t="shared" si="231"/>
        <v>204.98431773357598</v>
      </c>
      <c r="M530" s="24" t="str">
        <f t="shared" si="225"/>
        <v>blue</v>
      </c>
      <c r="N530" s="18">
        <f t="shared" si="233"/>
        <v>0</v>
      </c>
      <c r="O530" s="18">
        <f t="shared" si="226"/>
        <v>0.8660254037844386</v>
      </c>
      <c r="P530" s="6">
        <f t="shared" si="227"/>
        <v>300.10000000000002</v>
      </c>
      <c r="Q530" s="21" t="str">
        <f t="shared" si="228"/>
        <v>-</v>
      </c>
    </row>
    <row r="531" spans="1:17" x14ac:dyDescent="0.25">
      <c r="A531" s="6">
        <v>520</v>
      </c>
      <c r="B531" s="18">
        <f t="shared" si="218"/>
        <v>2.4515552242659323E-2</v>
      </c>
      <c r="C531" s="18">
        <f t="shared" si="219"/>
        <v>0.8660254037844386</v>
      </c>
      <c r="D531" s="6">
        <f t="shared" si="220"/>
        <v>300.10000000000002</v>
      </c>
      <c r="E531" s="18">
        <f t="shared" si="232"/>
        <v>-1.7250905244220647</v>
      </c>
      <c r="F531" s="18">
        <f t="shared" si="221"/>
        <v>0.90831695065922424</v>
      </c>
      <c r="G531" s="18">
        <f t="shared" si="222"/>
        <v>2.4515552242659295E-2</v>
      </c>
      <c r="H531" s="18">
        <f t="shared" si="229"/>
        <v>0.8660254037844386</v>
      </c>
      <c r="I531" s="18">
        <f t="shared" si="223"/>
        <v>-130.50000000003573</v>
      </c>
      <c r="J531" s="18">
        <f t="shared" si="230"/>
        <v>226.03263038780028</v>
      </c>
      <c r="K531" s="18">
        <f t="shared" si="224"/>
        <v>0.2627364239506319</v>
      </c>
      <c r="L531" s="18">
        <f t="shared" si="231"/>
        <v>0.45507283528145076</v>
      </c>
      <c r="M531" s="24" t="str">
        <f t="shared" si="225"/>
        <v>red</v>
      </c>
      <c r="N531" s="18">
        <f t="shared" si="233"/>
        <v>1.7320508075688767</v>
      </c>
      <c r="O531" s="18">
        <f t="shared" si="226"/>
        <v>0</v>
      </c>
      <c r="P531" s="6">
        <f t="shared" si="227"/>
        <v>-180.10000000000002</v>
      </c>
      <c r="Q531" s="21" t="str">
        <f t="shared" si="228"/>
        <v>-</v>
      </c>
    </row>
    <row r="532" spans="1:17" x14ac:dyDescent="0.25">
      <c r="A532" s="6">
        <v>521</v>
      </c>
      <c r="B532" s="18">
        <f t="shared" si="218"/>
        <v>0.2627364239506319</v>
      </c>
      <c r="C532" s="18">
        <f t="shared" si="219"/>
        <v>0.45507283528145076</v>
      </c>
      <c r="D532" s="6">
        <f t="shared" si="220"/>
        <v>179.89999999999998</v>
      </c>
      <c r="E532" s="18">
        <f t="shared" si="232"/>
        <v>-1.7453310241892584E-3</v>
      </c>
      <c r="F532" s="18">
        <f t="shared" si="221"/>
        <v>0.45553139731335635</v>
      </c>
      <c r="G532" s="18">
        <f t="shared" si="222"/>
        <v>-235.19550204624653</v>
      </c>
      <c r="H532" s="18">
        <f t="shared" si="229"/>
        <v>0.8660254037844386</v>
      </c>
      <c r="I532" s="18">
        <f t="shared" si="223"/>
        <v>-0.26326645987564246</v>
      </c>
      <c r="J532" s="18">
        <f t="shared" si="230"/>
        <v>0.4559908844334058</v>
      </c>
      <c r="K532" s="18">
        <f t="shared" si="224"/>
        <v>0.2627364239506319</v>
      </c>
      <c r="L532" s="18">
        <f t="shared" si="231"/>
        <v>0.45507283528145076</v>
      </c>
      <c r="M532" s="24" t="str">
        <f t="shared" si="225"/>
        <v>black</v>
      </c>
      <c r="N532" s="18">
        <f t="shared" si="233"/>
        <v>-1.7320508075688767</v>
      </c>
      <c r="O532" s="18">
        <f t="shared" si="226"/>
        <v>0</v>
      </c>
      <c r="P532" s="6">
        <f t="shared" si="227"/>
        <v>60.100000000000023</v>
      </c>
      <c r="Q532" s="21" t="str">
        <f t="shared" si="228"/>
        <v>-</v>
      </c>
    </row>
    <row r="533" spans="1:17" x14ac:dyDescent="0.25">
      <c r="A533" s="6">
        <v>522</v>
      </c>
      <c r="B533" s="18">
        <f t="shared" si="218"/>
        <v>-0.26326645987564246</v>
      </c>
      <c r="C533" s="18">
        <f t="shared" si="219"/>
        <v>0.4559908844334058</v>
      </c>
      <c r="D533" s="6">
        <f t="shared" si="220"/>
        <v>60.100000000000023</v>
      </c>
      <c r="E533" s="18">
        <f t="shared" si="232"/>
        <v>1.7390533002149779</v>
      </c>
      <c r="F533" s="18">
        <f t="shared" si="221"/>
        <v>0.91382529031605586</v>
      </c>
      <c r="G533" s="18">
        <f t="shared" si="222"/>
        <v>-2.7486153831920129E-2</v>
      </c>
      <c r="H533" s="18">
        <f t="shared" si="229"/>
        <v>0.8660254037844386</v>
      </c>
      <c r="I533" s="18">
        <f t="shared" si="223"/>
        <v>-0.26326645987564246</v>
      </c>
      <c r="J533" s="18">
        <f t="shared" si="230"/>
        <v>0.4559908844334058</v>
      </c>
      <c r="K533" s="18">
        <f t="shared" si="224"/>
        <v>-130.49999999997848</v>
      </c>
      <c r="L533" s="18">
        <f t="shared" si="231"/>
        <v>-226.03263038770115</v>
      </c>
      <c r="M533" s="24" t="str">
        <f t="shared" si="225"/>
        <v>blue</v>
      </c>
      <c r="N533" s="18">
        <f t="shared" si="233"/>
        <v>0</v>
      </c>
      <c r="O533" s="18">
        <f t="shared" si="226"/>
        <v>0.8660254037844386</v>
      </c>
      <c r="P533" s="6">
        <f t="shared" si="227"/>
        <v>299.89999999999998</v>
      </c>
      <c r="Q533" s="21" t="str">
        <f t="shared" si="228"/>
        <v>-</v>
      </c>
    </row>
    <row r="534" spans="1:17" x14ac:dyDescent="0.25">
      <c r="A534" s="6">
        <v>523</v>
      </c>
      <c r="B534" s="18">
        <f t="shared" si="218"/>
        <v>-2.7486153831920129E-2</v>
      </c>
      <c r="C534" s="18">
        <f t="shared" si="219"/>
        <v>0.8660254037844386</v>
      </c>
      <c r="D534" s="6">
        <f t="shared" si="220"/>
        <v>299.89999999999998</v>
      </c>
      <c r="E534" s="18">
        <f t="shared" si="232"/>
        <v>-1.7390533002149788</v>
      </c>
      <c r="F534" s="18">
        <f t="shared" si="221"/>
        <v>0.81822551725282133</v>
      </c>
      <c r="G534" s="18">
        <f t="shared" si="222"/>
        <v>-2.7486153831920115E-2</v>
      </c>
      <c r="H534" s="18">
        <f t="shared" si="229"/>
        <v>0.8660254037844386</v>
      </c>
      <c r="I534" s="18">
        <f t="shared" si="223"/>
        <v>116.84775102309942</v>
      </c>
      <c r="J534" s="18">
        <f t="shared" si="230"/>
        <v>-202.38624152216639</v>
      </c>
      <c r="K534" s="18">
        <f t="shared" si="224"/>
        <v>0.23572485637004464</v>
      </c>
      <c r="L534" s="18">
        <f t="shared" si="231"/>
        <v>0.40828742783979333</v>
      </c>
      <c r="M534" s="24" t="str">
        <f t="shared" si="225"/>
        <v>red</v>
      </c>
      <c r="N534" s="18">
        <f t="shared" si="233"/>
        <v>1.7320508075688767</v>
      </c>
      <c r="O534" s="18">
        <f t="shared" si="226"/>
        <v>0</v>
      </c>
      <c r="P534" s="6">
        <f t="shared" si="227"/>
        <v>-179.89999999999998</v>
      </c>
      <c r="Q534" s="21" t="str">
        <f t="shared" si="228"/>
        <v>-</v>
      </c>
    </row>
    <row r="535" spans="1:17" x14ac:dyDescent="0.25">
      <c r="A535" s="6">
        <v>524</v>
      </c>
      <c r="B535" s="18">
        <f t="shared" si="218"/>
        <v>0.23572485637004464</v>
      </c>
      <c r="C535" s="18">
        <f t="shared" si="219"/>
        <v>0.40828742783979333</v>
      </c>
      <c r="D535" s="6">
        <f t="shared" si="220"/>
        <v>180.10000000000002</v>
      </c>
      <c r="E535" s="18">
        <f t="shared" si="232"/>
        <v>1.7453310241890133E-3</v>
      </c>
      <c r="F535" s="18">
        <f t="shared" si="221"/>
        <v>0.40787600993479817</v>
      </c>
      <c r="G535" s="18">
        <f t="shared" si="222"/>
        <v>262.50000000001398</v>
      </c>
      <c r="H535" s="18">
        <f t="shared" si="229"/>
        <v>0.8660254037844386</v>
      </c>
      <c r="I535" s="18">
        <f t="shared" si="223"/>
        <v>-0.23525027011871177</v>
      </c>
      <c r="J535" s="18">
        <f t="shared" si="230"/>
        <v>0.40746542033991112</v>
      </c>
      <c r="K535" s="18">
        <f t="shared" si="224"/>
        <v>0.23572485637004464</v>
      </c>
      <c r="L535" s="18">
        <f t="shared" si="231"/>
        <v>0.40828742783979333</v>
      </c>
      <c r="M535" s="24" t="str">
        <f t="shared" si="225"/>
        <v>black</v>
      </c>
      <c r="N535" s="18">
        <f t="shared" si="233"/>
        <v>-1.7320508075688767</v>
      </c>
      <c r="O535" s="18">
        <f t="shared" si="226"/>
        <v>0</v>
      </c>
      <c r="P535" s="6">
        <f t="shared" si="227"/>
        <v>59.899999999999977</v>
      </c>
      <c r="Q535" s="21" t="str">
        <f t="shared" si="228"/>
        <v>-</v>
      </c>
    </row>
    <row r="536" spans="1:17" x14ac:dyDescent="0.25">
      <c r="A536" s="6">
        <v>525</v>
      </c>
      <c r="B536" s="18">
        <f t="shared" si="218"/>
        <v>-0.23525027011871177</v>
      </c>
      <c r="C536" s="18">
        <f t="shared" si="219"/>
        <v>0.40746542033991112</v>
      </c>
      <c r="D536" s="6">
        <f t="shared" si="220"/>
        <v>59.899999999999977</v>
      </c>
      <c r="E536" s="18">
        <f t="shared" si="232"/>
        <v>1.7250905244220627</v>
      </c>
      <c r="F536" s="18">
        <f t="shared" si="221"/>
        <v>0.81329343218943151</v>
      </c>
      <c r="G536" s="18">
        <f t="shared" si="222"/>
        <v>3.0567654768536439E-2</v>
      </c>
      <c r="H536" s="18">
        <f t="shared" si="229"/>
        <v>0.8660254037844386</v>
      </c>
      <c r="I536" s="18">
        <f t="shared" si="223"/>
        <v>-0.23525027011871175</v>
      </c>
      <c r="J536" s="18">
        <f t="shared" si="230"/>
        <v>0.40746542033991107</v>
      </c>
      <c r="K536" s="18">
        <f t="shared" si="224"/>
        <v>116.84775102313186</v>
      </c>
      <c r="L536" s="18">
        <f t="shared" si="231"/>
        <v>202.38624152222258</v>
      </c>
      <c r="M536" s="24" t="str">
        <f t="shared" si="225"/>
        <v>blue</v>
      </c>
      <c r="N536" s="18">
        <f t="shared" si="233"/>
        <v>0</v>
      </c>
      <c r="O536" s="18">
        <f t="shared" si="226"/>
        <v>0.8660254037844386</v>
      </c>
      <c r="P536" s="6">
        <f t="shared" si="227"/>
        <v>300.10000000000002</v>
      </c>
      <c r="Q536" s="21" t="str">
        <f t="shared" si="228"/>
        <v>-</v>
      </c>
    </row>
    <row r="537" spans="1:17" x14ac:dyDescent="0.25">
      <c r="A537" s="6">
        <v>526</v>
      </c>
      <c r="B537" s="18">
        <f t="shared" si="218"/>
        <v>3.0567654768536439E-2</v>
      </c>
      <c r="C537" s="18">
        <f t="shared" si="219"/>
        <v>0.8660254037844386</v>
      </c>
      <c r="D537" s="6">
        <f t="shared" si="220"/>
        <v>300.10000000000002</v>
      </c>
      <c r="E537" s="18">
        <f t="shared" si="232"/>
        <v>-1.7250905244220647</v>
      </c>
      <c r="F537" s="18">
        <f t="shared" si="221"/>
        <v>0.9187573753794458</v>
      </c>
      <c r="G537" s="18">
        <f t="shared" si="222"/>
        <v>3.0567654768536467E-2</v>
      </c>
      <c r="H537" s="18">
        <f t="shared" si="229"/>
        <v>0.8660254037844386</v>
      </c>
      <c r="I537" s="18">
        <f t="shared" si="223"/>
        <v>-132.00000000003621</v>
      </c>
      <c r="J537" s="18">
        <f t="shared" si="230"/>
        <v>228.63070659915445</v>
      </c>
      <c r="K537" s="18">
        <f t="shared" si="224"/>
        <v>0.26575638284661635</v>
      </c>
      <c r="L537" s="18">
        <f t="shared" si="231"/>
        <v>0.46030355752606544</v>
      </c>
      <c r="M537" s="24" t="str">
        <f t="shared" si="225"/>
        <v>red</v>
      </c>
      <c r="N537" s="18">
        <f t="shared" si="233"/>
        <v>1.7320508075688767</v>
      </c>
      <c r="O537" s="18">
        <f t="shared" si="226"/>
        <v>0</v>
      </c>
      <c r="P537" s="6">
        <f t="shared" si="227"/>
        <v>-180.10000000000002</v>
      </c>
      <c r="Q537" s="21" t="str">
        <f t="shared" si="228"/>
        <v>-</v>
      </c>
    </row>
    <row r="538" spans="1:17" x14ac:dyDescent="0.25">
      <c r="A538" s="6">
        <v>527</v>
      </c>
      <c r="B538" s="18">
        <f t="shared" si="218"/>
        <v>0.26575638284661635</v>
      </c>
      <c r="C538" s="18">
        <f t="shared" si="219"/>
        <v>0.46030355752606544</v>
      </c>
      <c r="D538" s="6">
        <f t="shared" si="220"/>
        <v>179.89999999999998</v>
      </c>
      <c r="E538" s="18">
        <f t="shared" si="232"/>
        <v>-1.7453310241892584E-3</v>
      </c>
      <c r="F538" s="18">
        <f t="shared" si="221"/>
        <v>0.46076739038592396</v>
      </c>
      <c r="G538" s="18">
        <f t="shared" si="222"/>
        <v>-232.19550204624662</v>
      </c>
      <c r="H538" s="18">
        <f t="shared" si="229"/>
        <v>0.8660254037844386</v>
      </c>
      <c r="I538" s="18">
        <f t="shared" si="223"/>
        <v>-0.26629251113858105</v>
      </c>
      <c r="J538" s="18">
        <f t="shared" si="230"/>
        <v>0.46123215896712338</v>
      </c>
      <c r="K538" s="18">
        <f t="shared" si="224"/>
        <v>0.26575638284661635</v>
      </c>
      <c r="L538" s="18">
        <f t="shared" si="231"/>
        <v>0.46030355752606544</v>
      </c>
      <c r="M538" s="24" t="str">
        <f t="shared" si="225"/>
        <v>black</v>
      </c>
      <c r="N538" s="18">
        <f t="shared" si="233"/>
        <v>-1.7320508075688767</v>
      </c>
      <c r="O538" s="18">
        <f t="shared" si="226"/>
        <v>0</v>
      </c>
      <c r="P538" s="6">
        <f t="shared" si="227"/>
        <v>60.100000000000023</v>
      </c>
      <c r="Q538" s="21" t="str">
        <f t="shared" si="228"/>
        <v>-</v>
      </c>
    </row>
    <row r="539" spans="1:17" x14ac:dyDescent="0.25">
      <c r="A539" s="6">
        <v>528</v>
      </c>
      <c r="B539" s="18">
        <f t="shared" si="218"/>
        <v>-0.26629251113858105</v>
      </c>
      <c r="C539" s="18">
        <f t="shared" si="219"/>
        <v>0.46123215896712338</v>
      </c>
      <c r="D539" s="6">
        <f t="shared" si="220"/>
        <v>60.100000000000023</v>
      </c>
      <c r="E539" s="18">
        <f t="shared" si="232"/>
        <v>1.7390533002149779</v>
      </c>
      <c r="F539" s="18">
        <f t="shared" si="221"/>
        <v>0.92432902928520655</v>
      </c>
      <c r="G539" s="18">
        <f t="shared" si="222"/>
        <v>-3.3526071623889035E-2</v>
      </c>
      <c r="H539" s="18">
        <f t="shared" si="229"/>
        <v>0.8660254037844386</v>
      </c>
      <c r="I539" s="18">
        <f t="shared" si="223"/>
        <v>-0.26629251113858105</v>
      </c>
      <c r="J539" s="18">
        <f t="shared" si="230"/>
        <v>0.46123215896712338</v>
      </c>
      <c r="K539" s="18">
        <f t="shared" si="224"/>
        <v>-131.99999999997831</v>
      </c>
      <c r="L539" s="18">
        <f t="shared" si="231"/>
        <v>-228.63070659905418</v>
      </c>
      <c r="M539" s="24" t="str">
        <f t="shared" si="225"/>
        <v>blue</v>
      </c>
      <c r="N539" s="18">
        <f t="shared" si="233"/>
        <v>0</v>
      </c>
      <c r="O539" s="18">
        <f t="shared" si="226"/>
        <v>0.8660254037844386</v>
      </c>
      <c r="P539" s="6">
        <f t="shared" si="227"/>
        <v>299.89999999999998</v>
      </c>
      <c r="Q539" s="21" t="str">
        <f t="shared" si="228"/>
        <v>-</v>
      </c>
    </row>
    <row r="540" spans="1:17" x14ac:dyDescent="0.25">
      <c r="A540" s="6">
        <v>529</v>
      </c>
      <c r="B540" s="18">
        <f t="shared" si="218"/>
        <v>-3.3526071623889035E-2</v>
      </c>
      <c r="C540" s="18">
        <f t="shared" si="219"/>
        <v>0.8660254037844386</v>
      </c>
      <c r="D540" s="6">
        <f t="shared" si="220"/>
        <v>299.89999999999998</v>
      </c>
      <c r="E540" s="18">
        <f t="shared" si="232"/>
        <v>-1.7390533002149788</v>
      </c>
      <c r="F540" s="18">
        <f t="shared" si="221"/>
        <v>0.80772177828367064</v>
      </c>
      <c r="G540" s="18">
        <f t="shared" si="222"/>
        <v>-3.3526071623889021E-2</v>
      </c>
      <c r="H540" s="18">
        <f t="shared" si="229"/>
        <v>0.8660254037844386</v>
      </c>
      <c r="I540" s="18">
        <f t="shared" si="223"/>
        <v>115.34775102309976</v>
      </c>
      <c r="J540" s="18">
        <f t="shared" si="230"/>
        <v>-199.78816531081367</v>
      </c>
      <c r="K540" s="18">
        <f t="shared" si="224"/>
        <v>0.23269880510710605</v>
      </c>
      <c r="L540" s="18">
        <f t="shared" si="231"/>
        <v>0.40304615330607568</v>
      </c>
      <c r="M540" s="24" t="str">
        <f t="shared" si="225"/>
        <v>red</v>
      </c>
      <c r="N540" s="18">
        <f t="shared" si="233"/>
        <v>1.7320508075688767</v>
      </c>
      <c r="O540" s="18">
        <f t="shared" si="226"/>
        <v>0</v>
      </c>
      <c r="P540" s="6">
        <f t="shared" si="227"/>
        <v>-179.89999999999998</v>
      </c>
      <c r="Q540" s="21" t="str">
        <f t="shared" si="228"/>
        <v>-</v>
      </c>
    </row>
    <row r="541" spans="1:17" x14ac:dyDescent="0.25">
      <c r="A541" s="6">
        <v>530</v>
      </c>
      <c r="B541" s="18">
        <f t="shared" si="218"/>
        <v>0.23269880510710605</v>
      </c>
      <c r="C541" s="18">
        <f t="shared" si="219"/>
        <v>0.40304615330607568</v>
      </c>
      <c r="D541" s="6">
        <f t="shared" si="220"/>
        <v>180.10000000000002</v>
      </c>
      <c r="E541" s="18">
        <f t="shared" si="232"/>
        <v>1.7453310241890133E-3</v>
      </c>
      <c r="F541" s="18">
        <f t="shared" si="221"/>
        <v>0.40264001686223055</v>
      </c>
      <c r="G541" s="18">
        <f t="shared" si="222"/>
        <v>265.50000000001432</v>
      </c>
      <c r="H541" s="18">
        <f t="shared" si="229"/>
        <v>0.8660254037844386</v>
      </c>
      <c r="I541" s="18">
        <f t="shared" si="223"/>
        <v>-0.23223031122272733</v>
      </c>
      <c r="J541" s="18">
        <f t="shared" si="230"/>
        <v>0.40223469809529644</v>
      </c>
      <c r="K541" s="18">
        <f t="shared" si="224"/>
        <v>0.23269880510710605</v>
      </c>
      <c r="L541" s="18">
        <f t="shared" si="231"/>
        <v>0.40304615330607568</v>
      </c>
      <c r="M541" s="24" t="str">
        <f t="shared" si="225"/>
        <v>black</v>
      </c>
      <c r="N541" s="18">
        <f t="shared" si="233"/>
        <v>-1.7320508075688767</v>
      </c>
      <c r="O541" s="18">
        <f t="shared" si="226"/>
        <v>0</v>
      </c>
      <c r="P541" s="6">
        <f t="shared" si="227"/>
        <v>59.899999999999977</v>
      </c>
      <c r="Q541" s="21" t="str">
        <f t="shared" si="228"/>
        <v>-</v>
      </c>
    </row>
    <row r="542" spans="1:17" x14ac:dyDescent="0.25">
      <c r="A542" s="6">
        <v>531</v>
      </c>
      <c r="B542" s="18">
        <f t="shared" si="218"/>
        <v>-0.23223031122272733</v>
      </c>
      <c r="C542" s="18">
        <f t="shared" si="219"/>
        <v>0.40223469809529644</v>
      </c>
      <c r="D542" s="6">
        <f t="shared" si="220"/>
        <v>59.899999999999977</v>
      </c>
      <c r="E542" s="18">
        <f t="shared" si="232"/>
        <v>1.7250905244220627</v>
      </c>
      <c r="F542" s="18">
        <f t="shared" si="221"/>
        <v>0.80285300746920996</v>
      </c>
      <c r="G542" s="18">
        <f t="shared" si="222"/>
        <v>3.6619757294413614E-2</v>
      </c>
      <c r="H542" s="18">
        <f t="shared" si="229"/>
        <v>0.8660254037844386</v>
      </c>
      <c r="I542" s="18">
        <f t="shared" si="223"/>
        <v>-0.2322303112227273</v>
      </c>
      <c r="J542" s="18">
        <f t="shared" si="230"/>
        <v>0.40223469809529638</v>
      </c>
      <c r="K542" s="18">
        <f t="shared" si="224"/>
        <v>115.34775102313181</v>
      </c>
      <c r="L542" s="18">
        <f t="shared" si="231"/>
        <v>199.78816531086918</v>
      </c>
      <c r="M542" s="24" t="str">
        <f t="shared" si="225"/>
        <v>blue</v>
      </c>
      <c r="N542" s="18">
        <f t="shared" si="233"/>
        <v>0</v>
      </c>
      <c r="O542" s="18">
        <f t="shared" si="226"/>
        <v>0.8660254037844386</v>
      </c>
      <c r="P542" s="6">
        <f t="shared" si="227"/>
        <v>300.10000000000002</v>
      </c>
      <c r="Q542" s="21" t="str">
        <f t="shared" si="228"/>
        <v>-</v>
      </c>
    </row>
    <row r="543" spans="1:17" x14ac:dyDescent="0.25">
      <c r="A543" s="6">
        <v>532</v>
      </c>
      <c r="B543" s="18">
        <f t="shared" ref="B543:B606" si="234">(O542-F542)/(E542-N542)</f>
        <v>3.6619757294413614E-2</v>
      </c>
      <c r="C543" s="18">
        <f t="shared" ref="C543:C606" si="235">N542*B543+O542</f>
        <v>0.8660254037844386</v>
      </c>
      <c r="D543" s="6">
        <f t="shared" ref="D543:D606" si="236">IF(P542&lt;0,P542+360,P542)</f>
        <v>300.10000000000002</v>
      </c>
      <c r="E543" s="18">
        <f t="shared" si="232"/>
        <v>-1.7250905244220647</v>
      </c>
      <c r="F543" s="18">
        <f t="shared" ref="F543:F606" si="237">C543-E543*B543</f>
        <v>0.92919780009966735</v>
      </c>
      <c r="G543" s="18">
        <f t="shared" ref="G543:G606" si="238">($D$4-F543)/(E543-$C$4)</f>
        <v>3.6619757294413635E-2</v>
      </c>
      <c r="H543" s="18">
        <f t="shared" si="229"/>
        <v>0.8660254037844386</v>
      </c>
      <c r="I543" s="18">
        <f t="shared" ref="I543:I606" si="239">($D$5-F543)/(E543-$C$5)</f>
        <v>-133.50000000003669</v>
      </c>
      <c r="J543" s="18">
        <f t="shared" si="230"/>
        <v>231.22878281050859</v>
      </c>
      <c r="K543" s="18">
        <f t="shared" ref="K543:K606" si="240">($D$6-F543)/(E543-$C$6)</f>
        <v>0.26877634174260079</v>
      </c>
      <c r="L543" s="18">
        <f t="shared" si="231"/>
        <v>0.46553427977068007</v>
      </c>
      <c r="M543" s="24" t="str">
        <f t="shared" ref="M543:M606" si="241">IF(M542="blue",
                       IF(AND(J543&gt;0,I543&gt;-0.5),"black","red"),
                       IF(M542="black",
                                    IF(ABS(G543)&gt;0.5,"red","blue"),
                                   IF(M542="red",
                                          IF(ABS(G543)&gt;0.5,"black","blue"),
                                          "error")))</f>
        <v>red</v>
      </c>
      <c r="N543" s="18">
        <f t="shared" si="233"/>
        <v>1.7320508075688767</v>
      </c>
      <c r="O543" s="18">
        <f t="shared" ref="O543:O606" si="242">VLOOKUP(M543,$B$4:$D$6,3,FALSE)</f>
        <v>0</v>
      </c>
      <c r="P543" s="6">
        <f t="shared" ref="P543:P606" si="243">IF(M543="blue",360-D543,IF(M543="black",240-D543,IF(M543="red",120-D543,"error")))</f>
        <v>-180.10000000000002</v>
      </c>
      <c r="Q543" s="21" t="str">
        <f t="shared" ref="Q543:Q606" si="244">IF(ABS(B543)&lt;$R$9,2*(A543)-1,"-")</f>
        <v>-</v>
      </c>
    </row>
    <row r="544" spans="1:17" x14ac:dyDescent="0.25">
      <c r="A544" s="6">
        <v>533</v>
      </c>
      <c r="B544" s="18">
        <f t="shared" si="234"/>
        <v>0.26877634174260079</v>
      </c>
      <c r="C544" s="18">
        <f t="shared" si="235"/>
        <v>0.46553427977068007</v>
      </c>
      <c r="D544" s="6">
        <f t="shared" si="236"/>
        <v>179.89999999999998</v>
      </c>
      <c r="E544" s="18">
        <f t="shared" si="232"/>
        <v>-1.7453310241892584E-3</v>
      </c>
      <c r="F544" s="18">
        <f t="shared" si="237"/>
        <v>0.46600338345849152</v>
      </c>
      <c r="G544" s="18">
        <f t="shared" si="238"/>
        <v>-229.19550204624673</v>
      </c>
      <c r="H544" s="18">
        <f t="shared" si="229"/>
        <v>0.8660254037844386</v>
      </c>
      <c r="I544" s="18">
        <f t="shared" si="239"/>
        <v>-0.26931856240151958</v>
      </c>
      <c r="J544" s="18">
        <f t="shared" si="230"/>
        <v>0.46647343350084092</v>
      </c>
      <c r="K544" s="18">
        <f t="shared" si="240"/>
        <v>0.26877634174260079</v>
      </c>
      <c r="L544" s="18">
        <f t="shared" si="231"/>
        <v>0.46553427977068007</v>
      </c>
      <c r="M544" s="24" t="str">
        <f t="shared" si="241"/>
        <v>black</v>
      </c>
      <c r="N544" s="18">
        <f t="shared" si="233"/>
        <v>-1.7320508075688767</v>
      </c>
      <c r="O544" s="18">
        <f t="shared" si="242"/>
        <v>0</v>
      </c>
      <c r="P544" s="6">
        <f t="shared" si="243"/>
        <v>60.100000000000023</v>
      </c>
      <c r="Q544" s="21" t="str">
        <f t="shared" si="244"/>
        <v>-</v>
      </c>
    </row>
    <row r="545" spans="1:17" x14ac:dyDescent="0.25">
      <c r="A545" s="6">
        <v>534</v>
      </c>
      <c r="B545" s="18">
        <f t="shared" si="234"/>
        <v>-0.26931856240151958</v>
      </c>
      <c r="C545" s="18">
        <f t="shared" si="235"/>
        <v>0.46647343350084092</v>
      </c>
      <c r="D545" s="6">
        <f t="shared" si="236"/>
        <v>60.100000000000023</v>
      </c>
      <c r="E545" s="18">
        <f t="shared" si="232"/>
        <v>1.7390533002149779</v>
      </c>
      <c r="F545" s="18">
        <f t="shared" si="237"/>
        <v>0.93483276825435702</v>
      </c>
      <c r="G545" s="18">
        <f t="shared" si="238"/>
        <v>-3.9565989415857816E-2</v>
      </c>
      <c r="H545" s="18">
        <f t="shared" si="229"/>
        <v>0.8660254037844386</v>
      </c>
      <c r="I545" s="18">
        <f t="shared" si="239"/>
        <v>-0.26931856240151958</v>
      </c>
      <c r="J545" s="18">
        <f t="shared" si="230"/>
        <v>0.46647343350084092</v>
      </c>
      <c r="K545" s="18">
        <f t="shared" si="240"/>
        <v>-133.49999999997814</v>
      </c>
      <c r="L545" s="18">
        <f t="shared" si="231"/>
        <v>-231.22878281040718</v>
      </c>
      <c r="M545" s="24" t="str">
        <f t="shared" si="241"/>
        <v>blue</v>
      </c>
      <c r="N545" s="18">
        <f t="shared" si="233"/>
        <v>0</v>
      </c>
      <c r="O545" s="18">
        <f t="shared" si="242"/>
        <v>0.8660254037844386</v>
      </c>
      <c r="P545" s="6">
        <f t="shared" si="243"/>
        <v>299.89999999999998</v>
      </c>
      <c r="Q545" s="21" t="str">
        <f t="shared" si="244"/>
        <v>-</v>
      </c>
    </row>
    <row r="546" spans="1:17" x14ac:dyDescent="0.25">
      <c r="A546" s="6">
        <v>535</v>
      </c>
      <c r="B546" s="18">
        <f t="shared" si="234"/>
        <v>-3.9565989415857816E-2</v>
      </c>
      <c r="C546" s="18">
        <f t="shared" si="235"/>
        <v>0.8660254037844386</v>
      </c>
      <c r="D546" s="6">
        <f t="shared" si="236"/>
        <v>299.89999999999998</v>
      </c>
      <c r="E546" s="18">
        <f t="shared" si="232"/>
        <v>-1.7390533002149788</v>
      </c>
      <c r="F546" s="18">
        <f t="shared" si="237"/>
        <v>0.79721803931452018</v>
      </c>
      <c r="G546" s="18">
        <f t="shared" si="238"/>
        <v>-3.9565989415857795E-2</v>
      </c>
      <c r="H546" s="18">
        <f t="shared" si="229"/>
        <v>0.8660254037844386</v>
      </c>
      <c r="I546" s="18">
        <f t="shared" si="239"/>
        <v>113.84775102310014</v>
      </c>
      <c r="J546" s="18">
        <f t="shared" si="230"/>
        <v>-197.19008909946103</v>
      </c>
      <c r="K546" s="18">
        <f t="shared" si="240"/>
        <v>0.22967275384416752</v>
      </c>
      <c r="L546" s="18">
        <f t="shared" si="231"/>
        <v>0.39780487877235821</v>
      </c>
      <c r="M546" s="24" t="str">
        <f t="shared" si="241"/>
        <v>red</v>
      </c>
      <c r="N546" s="18">
        <f t="shared" si="233"/>
        <v>1.7320508075688767</v>
      </c>
      <c r="O546" s="18">
        <f t="shared" si="242"/>
        <v>0</v>
      </c>
      <c r="P546" s="6">
        <f t="shared" si="243"/>
        <v>-179.89999999999998</v>
      </c>
      <c r="Q546" s="21" t="str">
        <f t="shared" si="244"/>
        <v>-</v>
      </c>
    </row>
    <row r="547" spans="1:17" x14ac:dyDescent="0.25">
      <c r="A547" s="6">
        <v>536</v>
      </c>
      <c r="B547" s="18">
        <f t="shared" si="234"/>
        <v>0.22967275384416752</v>
      </c>
      <c r="C547" s="18">
        <f t="shared" si="235"/>
        <v>0.39780487877235821</v>
      </c>
      <c r="D547" s="6">
        <f t="shared" si="236"/>
        <v>180.10000000000002</v>
      </c>
      <c r="E547" s="18">
        <f t="shared" si="232"/>
        <v>1.7453310241890133E-3</v>
      </c>
      <c r="F547" s="18">
        <f t="shared" si="237"/>
        <v>0.39740402378966305</v>
      </c>
      <c r="G547" s="18">
        <f t="shared" si="238"/>
        <v>268.50000000001461</v>
      </c>
      <c r="H547" s="18">
        <f t="shared" si="229"/>
        <v>0.8660254037844386</v>
      </c>
      <c r="I547" s="18">
        <f t="shared" si="239"/>
        <v>-0.22921035232674294</v>
      </c>
      <c r="J547" s="18">
        <f t="shared" si="230"/>
        <v>0.39700397585068187</v>
      </c>
      <c r="K547" s="18">
        <f t="shared" si="240"/>
        <v>0.22967275384416752</v>
      </c>
      <c r="L547" s="18">
        <f t="shared" si="231"/>
        <v>0.39780487877235821</v>
      </c>
      <c r="M547" s="24" t="str">
        <f t="shared" si="241"/>
        <v>black</v>
      </c>
      <c r="N547" s="18">
        <f t="shared" si="233"/>
        <v>-1.7320508075688767</v>
      </c>
      <c r="O547" s="18">
        <f t="shared" si="242"/>
        <v>0</v>
      </c>
      <c r="P547" s="6">
        <f t="shared" si="243"/>
        <v>59.899999999999977</v>
      </c>
      <c r="Q547" s="21" t="str">
        <f t="shared" si="244"/>
        <v>-</v>
      </c>
    </row>
    <row r="548" spans="1:17" x14ac:dyDescent="0.25">
      <c r="A548" s="6">
        <v>537</v>
      </c>
      <c r="B548" s="18">
        <f t="shared" si="234"/>
        <v>-0.22921035232674294</v>
      </c>
      <c r="C548" s="18">
        <f t="shared" si="235"/>
        <v>0.39700397585068187</v>
      </c>
      <c r="D548" s="6">
        <f t="shared" si="236"/>
        <v>59.899999999999977</v>
      </c>
      <c r="E548" s="18">
        <f t="shared" si="232"/>
        <v>1.7250905244220627</v>
      </c>
      <c r="F548" s="18">
        <f t="shared" si="237"/>
        <v>0.79241258274898863</v>
      </c>
      <c r="G548" s="18">
        <f t="shared" si="238"/>
        <v>4.2671859820290668E-2</v>
      </c>
      <c r="H548" s="18">
        <f t="shared" si="229"/>
        <v>0.8660254037844386</v>
      </c>
      <c r="I548" s="18">
        <f t="shared" si="239"/>
        <v>-0.22921035232674292</v>
      </c>
      <c r="J548" s="18">
        <f t="shared" si="230"/>
        <v>0.39700397585068181</v>
      </c>
      <c r="K548" s="18">
        <f t="shared" si="240"/>
        <v>113.84775102313176</v>
      </c>
      <c r="L548" s="18">
        <f t="shared" si="231"/>
        <v>197.19008909951577</v>
      </c>
      <c r="M548" s="24" t="str">
        <f t="shared" si="241"/>
        <v>blue</v>
      </c>
      <c r="N548" s="18">
        <f t="shared" si="233"/>
        <v>0</v>
      </c>
      <c r="O548" s="18">
        <f t="shared" si="242"/>
        <v>0.8660254037844386</v>
      </c>
      <c r="P548" s="6">
        <f t="shared" si="243"/>
        <v>300.10000000000002</v>
      </c>
      <c r="Q548" s="21" t="str">
        <f t="shared" si="244"/>
        <v>-</v>
      </c>
    </row>
    <row r="549" spans="1:17" x14ac:dyDescent="0.25">
      <c r="A549" s="6">
        <v>538</v>
      </c>
      <c r="B549" s="18">
        <f t="shared" si="234"/>
        <v>4.2671859820290668E-2</v>
      </c>
      <c r="C549" s="18">
        <f t="shared" si="235"/>
        <v>0.8660254037844386</v>
      </c>
      <c r="D549" s="6">
        <f t="shared" si="236"/>
        <v>300.10000000000002</v>
      </c>
      <c r="E549" s="18">
        <f t="shared" si="232"/>
        <v>-1.7250905244220647</v>
      </c>
      <c r="F549" s="18">
        <f t="shared" si="237"/>
        <v>0.93963822481988868</v>
      </c>
      <c r="G549" s="18">
        <f t="shared" si="238"/>
        <v>4.2671859820290682E-2</v>
      </c>
      <c r="H549" s="18">
        <f t="shared" si="229"/>
        <v>0.8660254037844386</v>
      </c>
      <c r="I549" s="18">
        <f t="shared" si="239"/>
        <v>-135.00000000003718</v>
      </c>
      <c r="J549" s="18">
        <f t="shared" si="230"/>
        <v>233.82685902186276</v>
      </c>
      <c r="K549" s="18">
        <f t="shared" si="240"/>
        <v>0.27179630063858518</v>
      </c>
      <c r="L549" s="18">
        <f t="shared" si="231"/>
        <v>0.47076500201529464</v>
      </c>
      <c r="M549" s="24" t="str">
        <f t="shared" si="241"/>
        <v>red</v>
      </c>
      <c r="N549" s="18">
        <f t="shared" si="233"/>
        <v>1.7320508075688767</v>
      </c>
      <c r="O549" s="18">
        <f t="shared" si="242"/>
        <v>0</v>
      </c>
      <c r="P549" s="6">
        <f t="shared" si="243"/>
        <v>-180.10000000000002</v>
      </c>
      <c r="Q549" s="21" t="str">
        <f t="shared" si="244"/>
        <v>-</v>
      </c>
    </row>
    <row r="550" spans="1:17" x14ac:dyDescent="0.25">
      <c r="A550" s="6">
        <v>539</v>
      </c>
      <c r="B550" s="18">
        <f t="shared" si="234"/>
        <v>0.27179630063858518</v>
      </c>
      <c r="C550" s="18">
        <f t="shared" si="235"/>
        <v>0.47076500201529464</v>
      </c>
      <c r="D550" s="6">
        <f t="shared" si="236"/>
        <v>179.89999999999998</v>
      </c>
      <c r="E550" s="18">
        <f t="shared" si="232"/>
        <v>-1.7453310241892584E-3</v>
      </c>
      <c r="F550" s="18">
        <f t="shared" si="237"/>
        <v>0.47123937653105902</v>
      </c>
      <c r="G550" s="18">
        <f t="shared" si="238"/>
        <v>-226.1955020462469</v>
      </c>
      <c r="H550" s="18">
        <f t="shared" si="229"/>
        <v>0.8660254037844386</v>
      </c>
      <c r="I550" s="18">
        <f t="shared" si="239"/>
        <v>-0.27234461366445811</v>
      </c>
      <c r="J550" s="18">
        <f t="shared" si="230"/>
        <v>0.47171470803455839</v>
      </c>
      <c r="K550" s="18">
        <f t="shared" si="240"/>
        <v>0.27179630063858518</v>
      </c>
      <c r="L550" s="18">
        <f t="shared" si="231"/>
        <v>0.47076500201529464</v>
      </c>
      <c r="M550" s="24" t="str">
        <f t="shared" si="241"/>
        <v>black</v>
      </c>
      <c r="N550" s="18">
        <f t="shared" si="233"/>
        <v>-1.7320508075688767</v>
      </c>
      <c r="O550" s="18">
        <f t="shared" si="242"/>
        <v>0</v>
      </c>
      <c r="P550" s="6">
        <f t="shared" si="243"/>
        <v>60.100000000000023</v>
      </c>
      <c r="Q550" s="21" t="str">
        <f t="shared" si="244"/>
        <v>-</v>
      </c>
    </row>
    <row r="551" spans="1:17" x14ac:dyDescent="0.25">
      <c r="A551" s="6">
        <v>540</v>
      </c>
      <c r="B551" s="18">
        <f t="shared" si="234"/>
        <v>-0.27234461366445811</v>
      </c>
      <c r="C551" s="18">
        <f t="shared" si="235"/>
        <v>0.47171470803455839</v>
      </c>
      <c r="D551" s="6">
        <f t="shared" si="236"/>
        <v>60.100000000000023</v>
      </c>
      <c r="E551" s="18">
        <f t="shared" si="232"/>
        <v>1.7390533002149779</v>
      </c>
      <c r="F551" s="18">
        <f t="shared" si="237"/>
        <v>0.94533650722350737</v>
      </c>
      <c r="G551" s="18">
        <f t="shared" si="238"/>
        <v>-4.5605907207826528E-2</v>
      </c>
      <c r="H551" s="18">
        <f t="shared" si="229"/>
        <v>0.8660254037844386</v>
      </c>
      <c r="I551" s="18">
        <f t="shared" si="239"/>
        <v>-0.27234461366445806</v>
      </c>
      <c r="J551" s="18">
        <f t="shared" si="230"/>
        <v>0.47171470803455834</v>
      </c>
      <c r="K551" s="18">
        <f t="shared" si="240"/>
        <v>-134.99999999997792</v>
      </c>
      <c r="L551" s="18">
        <f t="shared" si="231"/>
        <v>-233.8268590217601</v>
      </c>
      <c r="M551" s="24" t="str">
        <f t="shared" si="241"/>
        <v>blue</v>
      </c>
      <c r="N551" s="18">
        <f t="shared" si="233"/>
        <v>0</v>
      </c>
      <c r="O551" s="18">
        <f t="shared" si="242"/>
        <v>0.8660254037844386</v>
      </c>
      <c r="P551" s="6">
        <f t="shared" si="243"/>
        <v>299.89999999999998</v>
      </c>
      <c r="Q551" s="21" t="str">
        <f t="shared" si="244"/>
        <v>-</v>
      </c>
    </row>
    <row r="552" spans="1:17" x14ac:dyDescent="0.25">
      <c r="A552" s="6">
        <v>541</v>
      </c>
      <c r="B552" s="18">
        <f t="shared" si="234"/>
        <v>-4.5605907207826528E-2</v>
      </c>
      <c r="C552" s="18">
        <f t="shared" si="235"/>
        <v>0.8660254037844386</v>
      </c>
      <c r="D552" s="6">
        <f t="shared" si="236"/>
        <v>299.89999999999998</v>
      </c>
      <c r="E552" s="18">
        <f t="shared" si="232"/>
        <v>-1.7390533002149788</v>
      </c>
      <c r="F552" s="18">
        <f t="shared" si="237"/>
        <v>0.78671430034536982</v>
      </c>
      <c r="G552" s="18">
        <f t="shared" si="238"/>
        <v>-4.5605907207826507E-2</v>
      </c>
      <c r="H552" s="18">
        <f t="shared" si="229"/>
        <v>0.8660254037844386</v>
      </c>
      <c r="I552" s="18">
        <f t="shared" si="239"/>
        <v>112.34775102310054</v>
      </c>
      <c r="J552" s="18">
        <f t="shared" si="230"/>
        <v>-194.5920128881084</v>
      </c>
      <c r="K552" s="18">
        <f t="shared" si="240"/>
        <v>0.22664670258122901</v>
      </c>
      <c r="L552" s="18">
        <f t="shared" si="231"/>
        <v>0.39256360423864073</v>
      </c>
      <c r="M552" s="24" t="str">
        <f t="shared" si="241"/>
        <v>red</v>
      </c>
      <c r="N552" s="18">
        <f t="shared" si="233"/>
        <v>1.7320508075688767</v>
      </c>
      <c r="O552" s="18">
        <f t="shared" si="242"/>
        <v>0</v>
      </c>
      <c r="P552" s="6">
        <f t="shared" si="243"/>
        <v>-179.89999999999998</v>
      </c>
      <c r="Q552" s="21" t="str">
        <f t="shared" si="244"/>
        <v>-</v>
      </c>
    </row>
    <row r="553" spans="1:17" x14ac:dyDescent="0.25">
      <c r="A553" s="6">
        <v>542</v>
      </c>
      <c r="B553" s="18">
        <f t="shared" si="234"/>
        <v>0.22664670258122901</v>
      </c>
      <c r="C553" s="18">
        <f t="shared" si="235"/>
        <v>0.39256360423864073</v>
      </c>
      <c r="D553" s="6">
        <f t="shared" si="236"/>
        <v>180.10000000000002</v>
      </c>
      <c r="E553" s="18">
        <f t="shared" si="232"/>
        <v>1.7453310241890133E-3</v>
      </c>
      <c r="F553" s="18">
        <f t="shared" si="237"/>
        <v>0.39216803071709555</v>
      </c>
      <c r="G553" s="18">
        <f t="shared" si="238"/>
        <v>271.50000000001484</v>
      </c>
      <c r="H553" s="18">
        <f t="shared" si="229"/>
        <v>0.8660254037844386</v>
      </c>
      <c r="I553" s="18">
        <f t="shared" si="239"/>
        <v>-0.22619039343075856</v>
      </c>
      <c r="J553" s="18">
        <f t="shared" si="230"/>
        <v>0.3917732536060673</v>
      </c>
      <c r="K553" s="18">
        <f t="shared" si="240"/>
        <v>0.22664670258122901</v>
      </c>
      <c r="L553" s="18">
        <f t="shared" si="231"/>
        <v>0.39256360423864073</v>
      </c>
      <c r="M553" s="24" t="str">
        <f t="shared" si="241"/>
        <v>black</v>
      </c>
      <c r="N553" s="18">
        <f t="shared" si="233"/>
        <v>-1.7320508075688767</v>
      </c>
      <c r="O553" s="18">
        <f t="shared" si="242"/>
        <v>0</v>
      </c>
      <c r="P553" s="6">
        <f t="shared" si="243"/>
        <v>59.899999999999977</v>
      </c>
      <c r="Q553" s="21" t="str">
        <f t="shared" si="244"/>
        <v>-</v>
      </c>
    </row>
    <row r="554" spans="1:17" x14ac:dyDescent="0.25">
      <c r="A554" s="6">
        <v>543</v>
      </c>
      <c r="B554" s="18">
        <f t="shared" si="234"/>
        <v>-0.22619039343075856</v>
      </c>
      <c r="C554" s="18">
        <f t="shared" si="235"/>
        <v>0.3917732536060673</v>
      </c>
      <c r="D554" s="6">
        <f t="shared" si="236"/>
        <v>59.899999999999977</v>
      </c>
      <c r="E554" s="18">
        <f t="shared" si="232"/>
        <v>1.7250905244220627</v>
      </c>
      <c r="F554" s="18">
        <f t="shared" si="237"/>
        <v>0.78197215802876729</v>
      </c>
      <c r="G554" s="18">
        <f t="shared" si="238"/>
        <v>4.8723962346167715E-2</v>
      </c>
      <c r="H554" s="18">
        <f t="shared" si="229"/>
        <v>0.8660254037844386</v>
      </c>
      <c r="I554" s="18">
        <f t="shared" si="239"/>
        <v>-0.22619039343075856</v>
      </c>
      <c r="J554" s="18">
        <f t="shared" si="230"/>
        <v>0.3917732536060673</v>
      </c>
      <c r="K554" s="18">
        <f t="shared" si="240"/>
        <v>112.34775102313174</v>
      </c>
      <c r="L554" s="18">
        <f t="shared" si="231"/>
        <v>194.59201288816243</v>
      </c>
      <c r="M554" s="24" t="str">
        <f t="shared" si="241"/>
        <v>blue</v>
      </c>
      <c r="N554" s="18">
        <f t="shared" si="233"/>
        <v>0</v>
      </c>
      <c r="O554" s="18">
        <f t="shared" si="242"/>
        <v>0.8660254037844386</v>
      </c>
      <c r="P554" s="6">
        <f t="shared" si="243"/>
        <v>300.10000000000002</v>
      </c>
      <c r="Q554" s="21" t="str">
        <f t="shared" si="244"/>
        <v>-</v>
      </c>
    </row>
    <row r="555" spans="1:17" x14ac:dyDescent="0.25">
      <c r="A555" s="6">
        <v>544</v>
      </c>
      <c r="B555" s="18">
        <f t="shared" si="234"/>
        <v>4.8723962346167715E-2</v>
      </c>
      <c r="C555" s="18">
        <f t="shared" si="235"/>
        <v>0.8660254037844386</v>
      </c>
      <c r="D555" s="6">
        <f t="shared" si="236"/>
        <v>300.10000000000002</v>
      </c>
      <c r="E555" s="18">
        <f t="shared" si="232"/>
        <v>-1.7250905244220647</v>
      </c>
      <c r="F555" s="18">
        <f t="shared" si="237"/>
        <v>0.95007864954011001</v>
      </c>
      <c r="G555" s="18">
        <f t="shared" si="238"/>
        <v>4.8723962346167722E-2</v>
      </c>
      <c r="H555" s="18">
        <f t="shared" si="229"/>
        <v>0.8660254037844386</v>
      </c>
      <c r="I555" s="18">
        <f t="shared" si="239"/>
        <v>-136.50000000003763</v>
      </c>
      <c r="J555" s="18">
        <f t="shared" si="230"/>
        <v>236.42493523321684</v>
      </c>
      <c r="K555" s="18">
        <f t="shared" si="240"/>
        <v>0.27481625953456956</v>
      </c>
      <c r="L555" s="18">
        <f t="shared" si="231"/>
        <v>0.47599572425990921</v>
      </c>
      <c r="M555" s="24" t="str">
        <f t="shared" si="241"/>
        <v>red</v>
      </c>
      <c r="N555" s="18">
        <f t="shared" si="233"/>
        <v>1.7320508075688767</v>
      </c>
      <c r="O555" s="18">
        <f t="shared" si="242"/>
        <v>0</v>
      </c>
      <c r="P555" s="6">
        <f t="shared" si="243"/>
        <v>-180.10000000000002</v>
      </c>
      <c r="Q555" s="21" t="str">
        <f t="shared" si="244"/>
        <v>-</v>
      </c>
    </row>
    <row r="556" spans="1:17" x14ac:dyDescent="0.25">
      <c r="A556" s="6">
        <v>545</v>
      </c>
      <c r="B556" s="18">
        <f t="shared" si="234"/>
        <v>0.27481625953456956</v>
      </c>
      <c r="C556" s="18">
        <f t="shared" si="235"/>
        <v>0.47599572425990921</v>
      </c>
      <c r="D556" s="6">
        <f t="shared" si="236"/>
        <v>179.89999999999998</v>
      </c>
      <c r="E556" s="18">
        <f t="shared" si="232"/>
        <v>-1.7453310241892584E-3</v>
      </c>
      <c r="F556" s="18">
        <f t="shared" si="237"/>
        <v>0.47647536960362652</v>
      </c>
      <c r="G556" s="18">
        <f t="shared" si="238"/>
        <v>-223.19550204624704</v>
      </c>
      <c r="H556" s="18">
        <f t="shared" si="229"/>
        <v>0.8660254037844386</v>
      </c>
      <c r="I556" s="18">
        <f t="shared" si="239"/>
        <v>-0.27537066492739665</v>
      </c>
      <c r="J556" s="18">
        <f t="shared" si="230"/>
        <v>0.47695598256827593</v>
      </c>
      <c r="K556" s="18">
        <f t="shared" si="240"/>
        <v>0.27481625953456951</v>
      </c>
      <c r="L556" s="18">
        <f t="shared" si="231"/>
        <v>0.47599572425990916</v>
      </c>
      <c r="M556" s="24" t="str">
        <f t="shared" si="241"/>
        <v>black</v>
      </c>
      <c r="N556" s="18">
        <f t="shared" si="233"/>
        <v>-1.7320508075688767</v>
      </c>
      <c r="O556" s="18">
        <f t="shared" si="242"/>
        <v>0</v>
      </c>
      <c r="P556" s="6">
        <f t="shared" si="243"/>
        <v>60.100000000000023</v>
      </c>
      <c r="Q556" s="21" t="str">
        <f t="shared" si="244"/>
        <v>-</v>
      </c>
    </row>
    <row r="557" spans="1:17" x14ac:dyDescent="0.25">
      <c r="A557" s="6">
        <v>546</v>
      </c>
      <c r="B557" s="18">
        <f t="shared" si="234"/>
        <v>-0.27537066492739665</v>
      </c>
      <c r="C557" s="18">
        <f t="shared" si="235"/>
        <v>0.47695598256827593</v>
      </c>
      <c r="D557" s="6">
        <f t="shared" si="236"/>
        <v>60.100000000000023</v>
      </c>
      <c r="E557" s="18">
        <f t="shared" si="232"/>
        <v>1.7390533002149779</v>
      </c>
      <c r="F557" s="18">
        <f t="shared" si="237"/>
        <v>0.95584024619265795</v>
      </c>
      <c r="G557" s="18">
        <f t="shared" si="238"/>
        <v>-5.1645824999795371E-2</v>
      </c>
      <c r="H557" s="18">
        <f t="shared" si="229"/>
        <v>0.8660254037844386</v>
      </c>
      <c r="I557" s="18">
        <f t="shared" si="239"/>
        <v>-0.27537066492739665</v>
      </c>
      <c r="J557" s="18">
        <f t="shared" si="230"/>
        <v>0.47695598256827593</v>
      </c>
      <c r="K557" s="18">
        <f t="shared" si="240"/>
        <v>-136.49999999997775</v>
      </c>
      <c r="L557" s="18">
        <f t="shared" si="231"/>
        <v>-236.42493523311313</v>
      </c>
      <c r="M557" s="24" t="str">
        <f t="shared" si="241"/>
        <v>blue</v>
      </c>
      <c r="N557" s="18">
        <f t="shared" si="233"/>
        <v>0</v>
      </c>
      <c r="O557" s="18">
        <f t="shared" si="242"/>
        <v>0.8660254037844386</v>
      </c>
      <c r="P557" s="6">
        <f t="shared" si="243"/>
        <v>299.89999999999998</v>
      </c>
      <c r="Q557" s="21" t="str">
        <f t="shared" si="244"/>
        <v>-</v>
      </c>
    </row>
    <row r="558" spans="1:17" x14ac:dyDescent="0.25">
      <c r="A558" s="6">
        <v>547</v>
      </c>
      <c r="B558" s="18">
        <f t="shared" si="234"/>
        <v>-5.1645824999795371E-2</v>
      </c>
      <c r="C558" s="18">
        <f t="shared" si="235"/>
        <v>0.8660254037844386</v>
      </c>
      <c r="D558" s="6">
        <f t="shared" si="236"/>
        <v>299.89999999999998</v>
      </c>
      <c r="E558" s="18">
        <f t="shared" si="232"/>
        <v>-1.7390533002149788</v>
      </c>
      <c r="F558" s="18">
        <f t="shared" si="237"/>
        <v>0.77621056137621924</v>
      </c>
      <c r="G558" s="18">
        <f t="shared" si="238"/>
        <v>-5.1645824999795344E-2</v>
      </c>
      <c r="H558" s="18">
        <f t="shared" si="229"/>
        <v>0.8660254037844386</v>
      </c>
      <c r="I558" s="18">
        <f t="shared" si="239"/>
        <v>110.84775102310091</v>
      </c>
      <c r="J558" s="18">
        <f t="shared" si="230"/>
        <v>-191.99393667675571</v>
      </c>
      <c r="K558" s="18">
        <f t="shared" si="240"/>
        <v>0.22362065131829045</v>
      </c>
      <c r="L558" s="18">
        <f t="shared" si="231"/>
        <v>0.3873223297049232</v>
      </c>
      <c r="M558" s="24" t="str">
        <f t="shared" si="241"/>
        <v>red</v>
      </c>
      <c r="N558" s="18">
        <f t="shared" si="233"/>
        <v>1.7320508075688767</v>
      </c>
      <c r="O558" s="18">
        <f t="shared" si="242"/>
        <v>0</v>
      </c>
      <c r="P558" s="6">
        <f t="shared" si="243"/>
        <v>-179.89999999999998</v>
      </c>
      <c r="Q558" s="21" t="str">
        <f t="shared" si="244"/>
        <v>-</v>
      </c>
    </row>
    <row r="559" spans="1:17" x14ac:dyDescent="0.25">
      <c r="A559" s="6">
        <v>548</v>
      </c>
      <c r="B559" s="18">
        <f t="shared" si="234"/>
        <v>0.22362065131829045</v>
      </c>
      <c r="C559" s="18">
        <f t="shared" si="235"/>
        <v>0.3873223297049232</v>
      </c>
      <c r="D559" s="6">
        <f t="shared" si="236"/>
        <v>180.10000000000002</v>
      </c>
      <c r="E559" s="18">
        <f t="shared" si="232"/>
        <v>1.7453310241890133E-3</v>
      </c>
      <c r="F559" s="18">
        <f t="shared" si="237"/>
        <v>0.38693203764452805</v>
      </c>
      <c r="G559" s="18">
        <f t="shared" si="238"/>
        <v>274.50000000001512</v>
      </c>
      <c r="H559" s="18">
        <f t="shared" si="229"/>
        <v>0.8660254037844386</v>
      </c>
      <c r="I559" s="18">
        <f t="shared" si="239"/>
        <v>-0.22317043453477417</v>
      </c>
      <c r="J559" s="18">
        <f t="shared" si="230"/>
        <v>0.38654253136145272</v>
      </c>
      <c r="K559" s="18">
        <f t="shared" si="240"/>
        <v>0.22362065131829048</v>
      </c>
      <c r="L559" s="18">
        <f t="shared" si="231"/>
        <v>0.38732232970492325</v>
      </c>
      <c r="M559" s="24" t="str">
        <f t="shared" si="241"/>
        <v>black</v>
      </c>
      <c r="N559" s="18">
        <f t="shared" si="233"/>
        <v>-1.7320508075688767</v>
      </c>
      <c r="O559" s="18">
        <f t="shared" si="242"/>
        <v>0</v>
      </c>
      <c r="P559" s="6">
        <f t="shared" si="243"/>
        <v>59.899999999999977</v>
      </c>
      <c r="Q559" s="21" t="str">
        <f t="shared" si="244"/>
        <v>-</v>
      </c>
    </row>
    <row r="560" spans="1:17" x14ac:dyDescent="0.25">
      <c r="A560" s="6">
        <v>549</v>
      </c>
      <c r="B560" s="18">
        <f t="shared" si="234"/>
        <v>-0.22317043453477417</v>
      </c>
      <c r="C560" s="18">
        <f t="shared" si="235"/>
        <v>0.38654253136145272</v>
      </c>
      <c r="D560" s="6">
        <f t="shared" si="236"/>
        <v>59.899999999999977</v>
      </c>
      <c r="E560" s="18">
        <f t="shared" si="232"/>
        <v>1.7250905244220627</v>
      </c>
      <c r="F560" s="18">
        <f t="shared" si="237"/>
        <v>0.77153173330854585</v>
      </c>
      <c r="G560" s="18">
        <f t="shared" si="238"/>
        <v>5.4776064872044831E-2</v>
      </c>
      <c r="H560" s="18">
        <f t="shared" si="229"/>
        <v>0.8660254037844386</v>
      </c>
      <c r="I560" s="18">
        <f t="shared" si="239"/>
        <v>-0.22317043453477414</v>
      </c>
      <c r="J560" s="18">
        <f t="shared" si="230"/>
        <v>0.38654253136145267</v>
      </c>
      <c r="K560" s="18">
        <f t="shared" si="240"/>
        <v>110.84775102313169</v>
      </c>
      <c r="L560" s="18">
        <f t="shared" si="231"/>
        <v>191.99393667680903</v>
      </c>
      <c r="M560" s="24" t="str">
        <f t="shared" si="241"/>
        <v>blue</v>
      </c>
      <c r="N560" s="18">
        <f t="shared" si="233"/>
        <v>0</v>
      </c>
      <c r="O560" s="18">
        <f t="shared" si="242"/>
        <v>0.8660254037844386</v>
      </c>
      <c r="P560" s="6">
        <f t="shared" si="243"/>
        <v>300.10000000000002</v>
      </c>
      <c r="Q560" s="21" t="str">
        <f t="shared" si="244"/>
        <v>-</v>
      </c>
    </row>
    <row r="561" spans="1:17" x14ac:dyDescent="0.25">
      <c r="A561" s="6">
        <v>550</v>
      </c>
      <c r="B561" s="18">
        <f t="shared" si="234"/>
        <v>5.4776064872044831E-2</v>
      </c>
      <c r="C561" s="18">
        <f t="shared" si="235"/>
        <v>0.8660254037844386</v>
      </c>
      <c r="D561" s="6">
        <f t="shared" si="236"/>
        <v>300.10000000000002</v>
      </c>
      <c r="E561" s="18">
        <f t="shared" si="232"/>
        <v>-1.7250905244220647</v>
      </c>
      <c r="F561" s="18">
        <f t="shared" si="237"/>
        <v>0.96051907426033145</v>
      </c>
      <c r="G561" s="18">
        <f t="shared" si="238"/>
        <v>5.4776064872044831E-2</v>
      </c>
      <c r="H561" s="18">
        <f t="shared" si="229"/>
        <v>0.8660254037844386</v>
      </c>
      <c r="I561" s="18">
        <f t="shared" si="239"/>
        <v>-138.00000000003811</v>
      </c>
      <c r="J561" s="18">
        <f t="shared" si="230"/>
        <v>239.02301144457101</v>
      </c>
      <c r="K561" s="18">
        <f t="shared" si="240"/>
        <v>0.27783621843055395</v>
      </c>
      <c r="L561" s="18">
        <f t="shared" si="231"/>
        <v>0.48122644650452379</v>
      </c>
      <c r="M561" s="24" t="str">
        <f t="shared" si="241"/>
        <v>red</v>
      </c>
      <c r="N561" s="18">
        <f t="shared" si="233"/>
        <v>1.7320508075688767</v>
      </c>
      <c r="O561" s="18">
        <f t="shared" si="242"/>
        <v>0</v>
      </c>
      <c r="P561" s="6">
        <f t="shared" si="243"/>
        <v>-180.10000000000002</v>
      </c>
      <c r="Q561" s="21" t="str">
        <f t="shared" si="244"/>
        <v>-</v>
      </c>
    </row>
    <row r="562" spans="1:17" x14ac:dyDescent="0.25">
      <c r="A562" s="6">
        <v>551</v>
      </c>
      <c r="B562" s="18">
        <f t="shared" si="234"/>
        <v>0.27783621843055395</v>
      </c>
      <c r="C562" s="18">
        <f t="shared" si="235"/>
        <v>0.48122644650452379</v>
      </c>
      <c r="D562" s="6">
        <f t="shared" si="236"/>
        <v>179.89999999999998</v>
      </c>
      <c r="E562" s="18">
        <f t="shared" si="232"/>
        <v>-1.7453310241892584E-3</v>
      </c>
      <c r="F562" s="18">
        <f t="shared" si="237"/>
        <v>0.48171136267619408</v>
      </c>
      <c r="G562" s="18">
        <f t="shared" si="238"/>
        <v>-220.19550204624719</v>
      </c>
      <c r="H562" s="18">
        <f t="shared" si="229"/>
        <v>0.8660254037844386</v>
      </c>
      <c r="I562" s="18">
        <f t="shared" si="239"/>
        <v>-0.27839671619033524</v>
      </c>
      <c r="J562" s="18">
        <f t="shared" si="230"/>
        <v>0.48219725710199351</v>
      </c>
      <c r="K562" s="18">
        <f t="shared" si="240"/>
        <v>0.27783621843055395</v>
      </c>
      <c r="L562" s="18">
        <f t="shared" si="231"/>
        <v>0.48122644650452379</v>
      </c>
      <c r="M562" s="24" t="str">
        <f t="shared" si="241"/>
        <v>black</v>
      </c>
      <c r="N562" s="18">
        <f t="shared" si="233"/>
        <v>-1.7320508075688767</v>
      </c>
      <c r="O562" s="18">
        <f t="shared" si="242"/>
        <v>0</v>
      </c>
      <c r="P562" s="6">
        <f t="shared" si="243"/>
        <v>60.100000000000023</v>
      </c>
      <c r="Q562" s="21" t="str">
        <f t="shared" si="244"/>
        <v>-</v>
      </c>
    </row>
    <row r="563" spans="1:17" x14ac:dyDescent="0.25">
      <c r="A563" s="6">
        <v>552</v>
      </c>
      <c r="B563" s="18">
        <f t="shared" si="234"/>
        <v>-0.27839671619033524</v>
      </c>
      <c r="C563" s="18">
        <f t="shared" si="235"/>
        <v>0.48219725710199351</v>
      </c>
      <c r="D563" s="6">
        <f t="shared" si="236"/>
        <v>60.100000000000023</v>
      </c>
      <c r="E563" s="18">
        <f t="shared" si="232"/>
        <v>1.7390533002149779</v>
      </c>
      <c r="F563" s="18">
        <f t="shared" si="237"/>
        <v>0.96634398516180853</v>
      </c>
      <c r="G563" s="18">
        <f t="shared" si="238"/>
        <v>-5.7685742791764215E-2</v>
      </c>
      <c r="H563" s="18">
        <f t="shared" si="229"/>
        <v>0.8660254037844386</v>
      </c>
      <c r="I563" s="18">
        <f t="shared" si="239"/>
        <v>-0.27839671619033524</v>
      </c>
      <c r="J563" s="18">
        <f t="shared" si="230"/>
        <v>0.48219725710199351</v>
      </c>
      <c r="K563" s="18">
        <f t="shared" si="240"/>
        <v>-137.99999999997758</v>
      </c>
      <c r="L563" s="18">
        <f t="shared" si="231"/>
        <v>-239.02301144446616</v>
      </c>
      <c r="M563" s="24" t="str">
        <f t="shared" si="241"/>
        <v>blue</v>
      </c>
      <c r="N563" s="18">
        <f t="shared" si="233"/>
        <v>0</v>
      </c>
      <c r="O563" s="18">
        <f t="shared" si="242"/>
        <v>0.8660254037844386</v>
      </c>
      <c r="P563" s="6">
        <f t="shared" si="243"/>
        <v>299.89999999999998</v>
      </c>
      <c r="Q563" s="21" t="str">
        <f t="shared" si="244"/>
        <v>-</v>
      </c>
    </row>
    <row r="564" spans="1:17" x14ac:dyDescent="0.25">
      <c r="A564" s="6">
        <v>553</v>
      </c>
      <c r="B564" s="18">
        <f t="shared" si="234"/>
        <v>-5.7685742791764215E-2</v>
      </c>
      <c r="C564" s="18">
        <f t="shared" si="235"/>
        <v>0.8660254037844386</v>
      </c>
      <c r="D564" s="6">
        <f t="shared" si="236"/>
        <v>299.89999999999998</v>
      </c>
      <c r="E564" s="18">
        <f t="shared" si="232"/>
        <v>-1.7390533002149788</v>
      </c>
      <c r="F564" s="18">
        <f t="shared" si="237"/>
        <v>0.76570682240706867</v>
      </c>
      <c r="G564" s="18">
        <f t="shared" si="238"/>
        <v>-5.7685742791764187E-2</v>
      </c>
      <c r="H564" s="18">
        <f t="shared" si="229"/>
        <v>0.8660254037844386</v>
      </c>
      <c r="I564" s="18">
        <f t="shared" si="239"/>
        <v>109.34775102310127</v>
      </c>
      <c r="J564" s="18">
        <f t="shared" si="230"/>
        <v>-189.39586046540302</v>
      </c>
      <c r="K564" s="18">
        <f t="shared" si="240"/>
        <v>0.22059460005535189</v>
      </c>
      <c r="L564" s="18">
        <f t="shared" si="231"/>
        <v>0.38208105517120561</v>
      </c>
      <c r="M564" s="24" t="str">
        <f t="shared" si="241"/>
        <v>red</v>
      </c>
      <c r="N564" s="18">
        <f t="shared" si="233"/>
        <v>1.7320508075688767</v>
      </c>
      <c r="O564" s="18">
        <f t="shared" si="242"/>
        <v>0</v>
      </c>
      <c r="P564" s="6">
        <f t="shared" si="243"/>
        <v>-179.89999999999998</v>
      </c>
      <c r="Q564" s="21" t="str">
        <f t="shared" si="244"/>
        <v>-</v>
      </c>
    </row>
    <row r="565" spans="1:17" x14ac:dyDescent="0.25">
      <c r="A565" s="6">
        <v>554</v>
      </c>
      <c r="B565" s="18">
        <f t="shared" si="234"/>
        <v>0.22059460005535189</v>
      </c>
      <c r="C565" s="18">
        <f t="shared" si="235"/>
        <v>0.38208105517120561</v>
      </c>
      <c r="D565" s="6">
        <f t="shared" si="236"/>
        <v>180.10000000000002</v>
      </c>
      <c r="E565" s="18">
        <f t="shared" si="232"/>
        <v>1.7453310241890133E-3</v>
      </c>
      <c r="F565" s="18">
        <f t="shared" si="237"/>
        <v>0.38169604457196044</v>
      </c>
      <c r="G565" s="18">
        <f t="shared" si="238"/>
        <v>277.50000000001546</v>
      </c>
      <c r="H565" s="18">
        <f t="shared" si="229"/>
        <v>0.8660254037844386</v>
      </c>
      <c r="I565" s="18">
        <f t="shared" si="239"/>
        <v>-0.22015047563878973</v>
      </c>
      <c r="J565" s="18">
        <f t="shared" si="230"/>
        <v>0.3813118091168381</v>
      </c>
      <c r="K565" s="18">
        <f t="shared" si="240"/>
        <v>0.22059460005535189</v>
      </c>
      <c r="L565" s="18">
        <f t="shared" si="231"/>
        <v>0.38208105517120561</v>
      </c>
      <c r="M565" s="24" t="str">
        <f t="shared" si="241"/>
        <v>black</v>
      </c>
      <c r="N565" s="18">
        <f t="shared" si="233"/>
        <v>-1.7320508075688767</v>
      </c>
      <c r="O565" s="18">
        <f t="shared" si="242"/>
        <v>0</v>
      </c>
      <c r="P565" s="6">
        <f t="shared" si="243"/>
        <v>59.899999999999977</v>
      </c>
      <c r="Q565" s="21" t="str">
        <f t="shared" si="244"/>
        <v>-</v>
      </c>
    </row>
    <row r="566" spans="1:17" x14ac:dyDescent="0.25">
      <c r="A566" s="6">
        <v>555</v>
      </c>
      <c r="B566" s="18">
        <f t="shared" si="234"/>
        <v>-0.22015047563878973</v>
      </c>
      <c r="C566" s="18">
        <f t="shared" si="235"/>
        <v>0.3813118091168381</v>
      </c>
      <c r="D566" s="6">
        <f t="shared" si="236"/>
        <v>59.899999999999977</v>
      </c>
      <c r="E566" s="18">
        <f t="shared" si="232"/>
        <v>1.7250905244220627</v>
      </c>
      <c r="F566" s="18">
        <f t="shared" si="237"/>
        <v>0.76109130858832441</v>
      </c>
      <c r="G566" s="18">
        <f t="shared" si="238"/>
        <v>6.0828167397921948E-2</v>
      </c>
      <c r="H566" s="18">
        <f t="shared" si="229"/>
        <v>0.8660254037844386</v>
      </c>
      <c r="I566" s="18">
        <f t="shared" si="239"/>
        <v>-0.22015047563878973</v>
      </c>
      <c r="J566" s="18">
        <f t="shared" si="230"/>
        <v>0.3813118091168381</v>
      </c>
      <c r="K566" s="18">
        <f t="shared" si="240"/>
        <v>109.34775102313164</v>
      </c>
      <c r="L566" s="18">
        <f t="shared" si="231"/>
        <v>189.39586046545563</v>
      </c>
      <c r="M566" s="24" t="str">
        <f t="shared" si="241"/>
        <v>blue</v>
      </c>
      <c r="N566" s="18">
        <f t="shared" si="233"/>
        <v>0</v>
      </c>
      <c r="O566" s="18">
        <f t="shared" si="242"/>
        <v>0.8660254037844386</v>
      </c>
      <c r="P566" s="6">
        <f t="shared" si="243"/>
        <v>300.10000000000002</v>
      </c>
      <c r="Q566" s="21" t="str">
        <f t="shared" si="244"/>
        <v>-</v>
      </c>
    </row>
    <row r="567" spans="1:17" x14ac:dyDescent="0.25">
      <c r="A567" s="6">
        <v>556</v>
      </c>
      <c r="B567" s="18">
        <f t="shared" si="234"/>
        <v>6.0828167397921948E-2</v>
      </c>
      <c r="C567" s="18">
        <f t="shared" si="235"/>
        <v>0.8660254037844386</v>
      </c>
      <c r="D567" s="6">
        <f t="shared" si="236"/>
        <v>300.10000000000002</v>
      </c>
      <c r="E567" s="18">
        <f t="shared" si="232"/>
        <v>-1.7250905244220647</v>
      </c>
      <c r="F567" s="18">
        <f t="shared" si="237"/>
        <v>0.97095949898055289</v>
      </c>
      <c r="G567" s="18">
        <f t="shared" si="238"/>
        <v>6.0828167397921941E-2</v>
      </c>
      <c r="H567" s="18">
        <f t="shared" si="229"/>
        <v>0.8660254037844386</v>
      </c>
      <c r="I567" s="18">
        <f t="shared" si="239"/>
        <v>-139.5000000000386</v>
      </c>
      <c r="J567" s="18">
        <f t="shared" si="230"/>
        <v>241.62108765592515</v>
      </c>
      <c r="K567" s="18">
        <f t="shared" si="240"/>
        <v>0.28085617732653839</v>
      </c>
      <c r="L567" s="18">
        <f t="shared" si="231"/>
        <v>0.48645716874913847</v>
      </c>
      <c r="M567" s="24" t="str">
        <f t="shared" si="241"/>
        <v>red</v>
      </c>
      <c r="N567" s="18">
        <f t="shared" si="233"/>
        <v>1.7320508075688767</v>
      </c>
      <c r="O567" s="18">
        <f t="shared" si="242"/>
        <v>0</v>
      </c>
      <c r="P567" s="6">
        <f t="shared" si="243"/>
        <v>-180.10000000000002</v>
      </c>
      <c r="Q567" s="21" t="str">
        <f t="shared" si="244"/>
        <v>-</v>
      </c>
    </row>
    <row r="568" spans="1:17" x14ac:dyDescent="0.25">
      <c r="A568" s="6">
        <v>557</v>
      </c>
      <c r="B568" s="18">
        <f t="shared" si="234"/>
        <v>0.28085617732653839</v>
      </c>
      <c r="C568" s="18">
        <f t="shared" si="235"/>
        <v>0.48645716874913847</v>
      </c>
      <c r="D568" s="6">
        <f t="shared" si="236"/>
        <v>179.89999999999998</v>
      </c>
      <c r="E568" s="18">
        <f t="shared" si="232"/>
        <v>-1.7453310241892584E-3</v>
      </c>
      <c r="F568" s="18">
        <f t="shared" si="237"/>
        <v>0.48694735574876169</v>
      </c>
      <c r="G568" s="18">
        <f t="shared" si="238"/>
        <v>-217.19550204624727</v>
      </c>
      <c r="H568" s="18">
        <f t="shared" si="229"/>
        <v>0.8660254037844386</v>
      </c>
      <c r="I568" s="18">
        <f t="shared" si="239"/>
        <v>-0.28142276745327383</v>
      </c>
      <c r="J568" s="18">
        <f t="shared" si="230"/>
        <v>0.48743853163571116</v>
      </c>
      <c r="K568" s="18">
        <f t="shared" si="240"/>
        <v>0.28085617732653839</v>
      </c>
      <c r="L568" s="18">
        <f t="shared" si="231"/>
        <v>0.48645716874913847</v>
      </c>
      <c r="M568" s="24" t="str">
        <f t="shared" si="241"/>
        <v>black</v>
      </c>
      <c r="N568" s="18">
        <f t="shared" si="233"/>
        <v>-1.7320508075688767</v>
      </c>
      <c r="O568" s="18">
        <f t="shared" si="242"/>
        <v>0</v>
      </c>
      <c r="P568" s="6">
        <f t="shared" si="243"/>
        <v>60.100000000000023</v>
      </c>
      <c r="Q568" s="21" t="str">
        <f t="shared" si="244"/>
        <v>-</v>
      </c>
    </row>
    <row r="569" spans="1:17" x14ac:dyDescent="0.25">
      <c r="A569" s="6">
        <v>558</v>
      </c>
      <c r="B569" s="18">
        <f t="shared" si="234"/>
        <v>-0.28142276745327383</v>
      </c>
      <c r="C569" s="18">
        <f t="shared" si="235"/>
        <v>0.48743853163571116</v>
      </c>
      <c r="D569" s="6">
        <f t="shared" si="236"/>
        <v>60.100000000000023</v>
      </c>
      <c r="E569" s="18">
        <f t="shared" si="232"/>
        <v>1.7390533002149779</v>
      </c>
      <c r="F569" s="18">
        <f t="shared" si="237"/>
        <v>0.97684772413095922</v>
      </c>
      <c r="G569" s="18">
        <f t="shared" si="238"/>
        <v>-6.3725660583733121E-2</v>
      </c>
      <c r="H569" s="18">
        <f t="shared" si="229"/>
        <v>0.8660254037844386</v>
      </c>
      <c r="I569" s="18">
        <f t="shared" si="239"/>
        <v>-0.28142276745327383</v>
      </c>
      <c r="J569" s="18">
        <f t="shared" si="230"/>
        <v>0.48743853163571116</v>
      </c>
      <c r="K569" s="18">
        <f t="shared" si="240"/>
        <v>-139.49999999997743</v>
      </c>
      <c r="L569" s="18">
        <f t="shared" si="231"/>
        <v>-241.62108765581922</v>
      </c>
      <c r="M569" s="24" t="str">
        <f t="shared" si="241"/>
        <v>blue</v>
      </c>
      <c r="N569" s="18">
        <f t="shared" si="233"/>
        <v>0</v>
      </c>
      <c r="O569" s="18">
        <f t="shared" si="242"/>
        <v>0.8660254037844386</v>
      </c>
      <c r="P569" s="6">
        <f t="shared" si="243"/>
        <v>299.89999999999998</v>
      </c>
      <c r="Q569" s="21" t="str">
        <f t="shared" si="244"/>
        <v>-</v>
      </c>
    </row>
    <row r="570" spans="1:17" x14ac:dyDescent="0.25">
      <c r="A570" s="6">
        <v>559</v>
      </c>
      <c r="B570" s="18">
        <f t="shared" si="234"/>
        <v>-6.3725660583733121E-2</v>
      </c>
      <c r="C570" s="18">
        <f t="shared" si="235"/>
        <v>0.8660254037844386</v>
      </c>
      <c r="D570" s="6">
        <f t="shared" si="236"/>
        <v>299.89999999999998</v>
      </c>
      <c r="E570" s="18">
        <f t="shared" si="232"/>
        <v>-1.7390533002149788</v>
      </c>
      <c r="F570" s="18">
        <f t="shared" si="237"/>
        <v>0.75520308343791798</v>
      </c>
      <c r="G570" s="18">
        <f t="shared" si="238"/>
        <v>-6.3725660583733093E-2</v>
      </c>
      <c r="H570" s="18">
        <f t="shared" si="229"/>
        <v>0.8660254037844386</v>
      </c>
      <c r="I570" s="18">
        <f t="shared" si="239"/>
        <v>107.84775102310162</v>
      </c>
      <c r="J570" s="18">
        <f t="shared" si="230"/>
        <v>-186.79778425405033</v>
      </c>
      <c r="K570" s="18">
        <f t="shared" si="240"/>
        <v>0.21756854879241327</v>
      </c>
      <c r="L570" s="18">
        <f t="shared" si="231"/>
        <v>0.37683978063748796</v>
      </c>
      <c r="M570" s="24" t="str">
        <f t="shared" si="241"/>
        <v>red</v>
      </c>
      <c r="N570" s="18">
        <f t="shared" si="233"/>
        <v>1.7320508075688767</v>
      </c>
      <c r="O570" s="18">
        <f t="shared" si="242"/>
        <v>0</v>
      </c>
      <c r="P570" s="6">
        <f t="shared" si="243"/>
        <v>-179.89999999999998</v>
      </c>
      <c r="Q570" s="21" t="str">
        <f t="shared" si="244"/>
        <v>-</v>
      </c>
    </row>
    <row r="571" spans="1:17" x14ac:dyDescent="0.25">
      <c r="A571" s="6">
        <v>560</v>
      </c>
      <c r="B571" s="18">
        <f t="shared" si="234"/>
        <v>0.21756854879241327</v>
      </c>
      <c r="C571" s="18">
        <f t="shared" si="235"/>
        <v>0.37683978063748796</v>
      </c>
      <c r="D571" s="6">
        <f t="shared" si="236"/>
        <v>180.10000000000002</v>
      </c>
      <c r="E571" s="18">
        <f t="shared" si="232"/>
        <v>1.7453310241890133E-3</v>
      </c>
      <c r="F571" s="18">
        <f t="shared" si="237"/>
        <v>0.37646005149939277</v>
      </c>
      <c r="G571" s="18">
        <f t="shared" si="238"/>
        <v>280.5000000000158</v>
      </c>
      <c r="H571" s="18">
        <f t="shared" si="229"/>
        <v>0.8660254037844386</v>
      </c>
      <c r="I571" s="18">
        <f t="shared" si="239"/>
        <v>-0.21713051674280526</v>
      </c>
      <c r="J571" s="18">
        <f t="shared" si="230"/>
        <v>0.37608108687222336</v>
      </c>
      <c r="K571" s="18">
        <f t="shared" si="240"/>
        <v>0.21756854879241327</v>
      </c>
      <c r="L571" s="18">
        <f t="shared" si="231"/>
        <v>0.37683978063748796</v>
      </c>
      <c r="M571" s="24" t="str">
        <f t="shared" si="241"/>
        <v>black</v>
      </c>
      <c r="N571" s="18">
        <f t="shared" si="233"/>
        <v>-1.7320508075688767</v>
      </c>
      <c r="O571" s="18">
        <f t="shared" si="242"/>
        <v>0</v>
      </c>
      <c r="P571" s="6">
        <f t="shared" si="243"/>
        <v>59.899999999999977</v>
      </c>
      <c r="Q571" s="21" t="str">
        <f t="shared" si="244"/>
        <v>-</v>
      </c>
    </row>
    <row r="572" spans="1:17" x14ac:dyDescent="0.25">
      <c r="A572" s="6">
        <v>561</v>
      </c>
      <c r="B572" s="18">
        <f t="shared" si="234"/>
        <v>-0.21713051674280526</v>
      </c>
      <c r="C572" s="18">
        <f t="shared" si="235"/>
        <v>0.37608108687222336</v>
      </c>
      <c r="D572" s="6">
        <f t="shared" si="236"/>
        <v>59.899999999999977</v>
      </c>
      <c r="E572" s="18">
        <f t="shared" si="232"/>
        <v>1.7250905244220627</v>
      </c>
      <c r="F572" s="18">
        <f t="shared" si="237"/>
        <v>0.75065088386810275</v>
      </c>
      <c r="G572" s="18">
        <f t="shared" si="238"/>
        <v>6.6880269923799196E-2</v>
      </c>
      <c r="H572" s="18">
        <f t="shared" si="229"/>
        <v>0.8660254037844386</v>
      </c>
      <c r="I572" s="18">
        <f t="shared" si="239"/>
        <v>-0.21713051674280526</v>
      </c>
      <c r="J572" s="18">
        <f t="shared" si="230"/>
        <v>0.37608108687222336</v>
      </c>
      <c r="K572" s="18">
        <f t="shared" si="240"/>
        <v>107.84775102313156</v>
      </c>
      <c r="L572" s="18">
        <f t="shared" si="231"/>
        <v>186.79778425410217</v>
      </c>
      <c r="M572" s="24" t="str">
        <f t="shared" si="241"/>
        <v>blue</v>
      </c>
      <c r="N572" s="18">
        <f t="shared" si="233"/>
        <v>0</v>
      </c>
      <c r="O572" s="18">
        <f t="shared" si="242"/>
        <v>0.8660254037844386</v>
      </c>
      <c r="P572" s="6">
        <f t="shared" si="243"/>
        <v>300.10000000000002</v>
      </c>
      <c r="Q572" s="21" t="str">
        <f t="shared" si="244"/>
        <v>-</v>
      </c>
    </row>
    <row r="573" spans="1:17" x14ac:dyDescent="0.25">
      <c r="A573" s="6">
        <v>562</v>
      </c>
      <c r="B573" s="18">
        <f t="shared" si="234"/>
        <v>6.6880269923799196E-2</v>
      </c>
      <c r="C573" s="18">
        <f t="shared" si="235"/>
        <v>0.8660254037844386</v>
      </c>
      <c r="D573" s="6">
        <f t="shared" si="236"/>
        <v>300.10000000000002</v>
      </c>
      <c r="E573" s="18">
        <f t="shared" si="232"/>
        <v>-1.7250905244220647</v>
      </c>
      <c r="F573" s="18">
        <f t="shared" si="237"/>
        <v>0.98139992370077456</v>
      </c>
      <c r="G573" s="18">
        <f t="shared" si="238"/>
        <v>6.6880269923799182E-2</v>
      </c>
      <c r="H573" s="18">
        <f t="shared" si="229"/>
        <v>0.8660254037844386</v>
      </c>
      <c r="I573" s="18">
        <f t="shared" si="239"/>
        <v>-141.00000000003911</v>
      </c>
      <c r="J573" s="18">
        <f t="shared" si="230"/>
        <v>244.21916386727935</v>
      </c>
      <c r="K573" s="18">
        <f t="shared" si="240"/>
        <v>0.28387613622252283</v>
      </c>
      <c r="L573" s="18">
        <f t="shared" si="231"/>
        <v>0.49168789099375315</v>
      </c>
      <c r="M573" s="24" t="str">
        <f t="shared" si="241"/>
        <v>red</v>
      </c>
      <c r="N573" s="18">
        <f t="shared" si="233"/>
        <v>1.7320508075688767</v>
      </c>
      <c r="O573" s="18">
        <f t="shared" si="242"/>
        <v>0</v>
      </c>
      <c r="P573" s="6">
        <f t="shared" si="243"/>
        <v>-180.10000000000002</v>
      </c>
      <c r="Q573" s="21" t="str">
        <f t="shared" si="244"/>
        <v>-</v>
      </c>
    </row>
    <row r="574" spans="1:17" x14ac:dyDescent="0.25">
      <c r="A574" s="6">
        <v>563</v>
      </c>
      <c r="B574" s="18">
        <f t="shared" si="234"/>
        <v>0.28387613622252283</v>
      </c>
      <c r="C574" s="18">
        <f t="shared" si="235"/>
        <v>0.49168789099375315</v>
      </c>
      <c r="D574" s="6">
        <f t="shared" si="236"/>
        <v>179.89999999999998</v>
      </c>
      <c r="E574" s="18">
        <f t="shared" si="232"/>
        <v>-1.7453310241892584E-3</v>
      </c>
      <c r="F574" s="18">
        <f t="shared" si="237"/>
        <v>0.4921833488213293</v>
      </c>
      <c r="G574" s="18">
        <f t="shared" si="238"/>
        <v>-214.19550204624736</v>
      </c>
      <c r="H574" s="18">
        <f t="shared" si="229"/>
        <v>0.8660254037844386</v>
      </c>
      <c r="I574" s="18">
        <f t="shared" si="239"/>
        <v>-0.28444881871621241</v>
      </c>
      <c r="J574" s="18">
        <f t="shared" si="230"/>
        <v>0.49267980616942875</v>
      </c>
      <c r="K574" s="18">
        <f t="shared" si="240"/>
        <v>0.28387613622252283</v>
      </c>
      <c r="L574" s="18">
        <f t="shared" si="231"/>
        <v>0.49168789099375315</v>
      </c>
      <c r="M574" s="24" t="str">
        <f t="shared" si="241"/>
        <v>black</v>
      </c>
      <c r="N574" s="18">
        <f t="shared" si="233"/>
        <v>-1.7320508075688767</v>
      </c>
      <c r="O574" s="18">
        <f t="shared" si="242"/>
        <v>0</v>
      </c>
      <c r="P574" s="6">
        <f t="shared" si="243"/>
        <v>60.100000000000023</v>
      </c>
      <c r="Q574" s="21" t="str">
        <f t="shared" si="244"/>
        <v>-</v>
      </c>
    </row>
    <row r="575" spans="1:17" x14ac:dyDescent="0.25">
      <c r="A575" s="6">
        <v>564</v>
      </c>
      <c r="B575" s="18">
        <f t="shared" si="234"/>
        <v>-0.28444881871621241</v>
      </c>
      <c r="C575" s="18">
        <f t="shared" si="235"/>
        <v>0.49267980616942875</v>
      </c>
      <c r="D575" s="6">
        <f t="shared" si="236"/>
        <v>60.100000000000023</v>
      </c>
      <c r="E575" s="18">
        <f t="shared" si="232"/>
        <v>1.7390533002149779</v>
      </c>
      <c r="F575" s="18">
        <f t="shared" si="237"/>
        <v>0.98735146310010991</v>
      </c>
      <c r="G575" s="18">
        <f t="shared" si="238"/>
        <v>-6.976557837570202E-2</v>
      </c>
      <c r="H575" s="18">
        <f t="shared" si="229"/>
        <v>0.8660254037844386</v>
      </c>
      <c r="I575" s="18">
        <f t="shared" si="239"/>
        <v>-0.28444881871621241</v>
      </c>
      <c r="J575" s="18">
        <f t="shared" si="230"/>
        <v>0.49267980616942875</v>
      </c>
      <c r="K575" s="18">
        <f t="shared" si="240"/>
        <v>-140.99999999997726</v>
      </c>
      <c r="L575" s="18">
        <f t="shared" si="231"/>
        <v>-244.21916386717223</v>
      </c>
      <c r="M575" s="24" t="str">
        <f t="shared" si="241"/>
        <v>blue</v>
      </c>
      <c r="N575" s="18">
        <f t="shared" si="233"/>
        <v>0</v>
      </c>
      <c r="O575" s="18">
        <f t="shared" si="242"/>
        <v>0.8660254037844386</v>
      </c>
      <c r="P575" s="6">
        <f t="shared" si="243"/>
        <v>299.89999999999998</v>
      </c>
      <c r="Q575" s="21" t="str">
        <f t="shared" si="244"/>
        <v>-</v>
      </c>
    </row>
    <row r="576" spans="1:17" x14ac:dyDescent="0.25">
      <c r="A576" s="6">
        <v>565</v>
      </c>
      <c r="B576" s="18">
        <f t="shared" si="234"/>
        <v>-6.976557837570202E-2</v>
      </c>
      <c r="C576" s="18">
        <f t="shared" si="235"/>
        <v>0.8660254037844386</v>
      </c>
      <c r="D576" s="6">
        <f t="shared" si="236"/>
        <v>299.89999999999998</v>
      </c>
      <c r="E576" s="18">
        <f t="shared" si="232"/>
        <v>-1.7390533002149788</v>
      </c>
      <c r="F576" s="18">
        <f t="shared" si="237"/>
        <v>0.74469934446876729</v>
      </c>
      <c r="G576" s="18">
        <f t="shared" si="238"/>
        <v>-6.9765578375701992E-2</v>
      </c>
      <c r="H576" s="18">
        <f t="shared" si="229"/>
        <v>0.8660254037844386</v>
      </c>
      <c r="I576" s="18">
        <f t="shared" si="239"/>
        <v>106.34775102310196</v>
      </c>
      <c r="J576" s="18">
        <f t="shared" si="230"/>
        <v>-184.19970804269761</v>
      </c>
      <c r="K576" s="18">
        <f t="shared" si="240"/>
        <v>0.21454249752947468</v>
      </c>
      <c r="L576" s="18">
        <f t="shared" si="231"/>
        <v>0.37159850610377038</v>
      </c>
      <c r="M576" s="24" t="str">
        <f t="shared" si="241"/>
        <v>red</v>
      </c>
      <c r="N576" s="18">
        <f t="shared" si="233"/>
        <v>1.7320508075688767</v>
      </c>
      <c r="O576" s="18">
        <f t="shared" si="242"/>
        <v>0</v>
      </c>
      <c r="P576" s="6">
        <f t="shared" si="243"/>
        <v>-179.89999999999998</v>
      </c>
      <c r="Q576" s="21" t="str">
        <f t="shared" si="244"/>
        <v>-</v>
      </c>
    </row>
    <row r="577" spans="1:17" x14ac:dyDescent="0.25">
      <c r="A577" s="6">
        <v>566</v>
      </c>
      <c r="B577" s="18">
        <f t="shared" si="234"/>
        <v>0.21454249752947468</v>
      </c>
      <c r="C577" s="18">
        <f t="shared" si="235"/>
        <v>0.37159850610377038</v>
      </c>
      <c r="D577" s="6">
        <f t="shared" si="236"/>
        <v>180.10000000000002</v>
      </c>
      <c r="E577" s="18">
        <f t="shared" si="232"/>
        <v>1.7453310241890133E-3</v>
      </c>
      <c r="F577" s="18">
        <f t="shared" si="237"/>
        <v>0.37122405842682521</v>
      </c>
      <c r="G577" s="18">
        <f t="shared" si="238"/>
        <v>283.50000000001609</v>
      </c>
      <c r="H577" s="18">
        <f t="shared" si="229"/>
        <v>0.8660254037844386</v>
      </c>
      <c r="I577" s="18">
        <f t="shared" si="239"/>
        <v>-0.21411055784682084</v>
      </c>
      <c r="J577" s="18">
        <f t="shared" si="230"/>
        <v>0.37085036462760873</v>
      </c>
      <c r="K577" s="18">
        <f t="shared" si="240"/>
        <v>0.21454249752947471</v>
      </c>
      <c r="L577" s="18">
        <f t="shared" si="231"/>
        <v>0.37159850610377043</v>
      </c>
      <c r="M577" s="24" t="str">
        <f t="shared" si="241"/>
        <v>black</v>
      </c>
      <c r="N577" s="18">
        <f t="shared" si="233"/>
        <v>-1.7320508075688767</v>
      </c>
      <c r="O577" s="18">
        <f t="shared" si="242"/>
        <v>0</v>
      </c>
      <c r="P577" s="6">
        <f t="shared" si="243"/>
        <v>59.899999999999977</v>
      </c>
      <c r="Q577" s="21" t="str">
        <f t="shared" si="244"/>
        <v>-</v>
      </c>
    </row>
    <row r="578" spans="1:17" x14ac:dyDescent="0.25">
      <c r="A578" s="6">
        <v>567</v>
      </c>
      <c r="B578" s="18">
        <f t="shared" si="234"/>
        <v>-0.21411055784682084</v>
      </c>
      <c r="C578" s="18">
        <f t="shared" si="235"/>
        <v>0.37085036462760873</v>
      </c>
      <c r="D578" s="6">
        <f t="shared" si="236"/>
        <v>59.899999999999977</v>
      </c>
      <c r="E578" s="18">
        <f t="shared" si="232"/>
        <v>1.7250905244220627</v>
      </c>
      <c r="F578" s="18">
        <f t="shared" si="237"/>
        <v>0.74021045914788131</v>
      </c>
      <c r="G578" s="18">
        <f t="shared" si="238"/>
        <v>7.2932372449676305E-2</v>
      </c>
      <c r="H578" s="18">
        <f t="shared" si="229"/>
        <v>0.8660254037844386</v>
      </c>
      <c r="I578" s="18">
        <f t="shared" si="239"/>
        <v>-0.21411055784682084</v>
      </c>
      <c r="J578" s="18">
        <f t="shared" si="230"/>
        <v>0.37085036462760873</v>
      </c>
      <c r="K578" s="18">
        <f t="shared" si="240"/>
        <v>106.34775102313151</v>
      </c>
      <c r="L578" s="18">
        <f t="shared" si="231"/>
        <v>184.19970804274877</v>
      </c>
      <c r="M578" s="24" t="str">
        <f t="shared" si="241"/>
        <v>blue</v>
      </c>
      <c r="N578" s="18">
        <f t="shared" si="233"/>
        <v>0</v>
      </c>
      <c r="O578" s="18">
        <f t="shared" si="242"/>
        <v>0.8660254037844386</v>
      </c>
      <c r="P578" s="6">
        <f t="shared" si="243"/>
        <v>300.10000000000002</v>
      </c>
      <c r="Q578" s="21" t="str">
        <f t="shared" si="244"/>
        <v>-</v>
      </c>
    </row>
    <row r="579" spans="1:17" x14ac:dyDescent="0.25">
      <c r="A579" s="6">
        <v>568</v>
      </c>
      <c r="B579" s="18">
        <f t="shared" si="234"/>
        <v>7.2932372449676305E-2</v>
      </c>
      <c r="C579" s="18">
        <f t="shared" si="235"/>
        <v>0.8660254037844386</v>
      </c>
      <c r="D579" s="6">
        <f t="shared" si="236"/>
        <v>300.10000000000002</v>
      </c>
      <c r="E579" s="18">
        <f t="shared" si="232"/>
        <v>-1.7250905244220647</v>
      </c>
      <c r="F579" s="18">
        <f t="shared" si="237"/>
        <v>0.991840348420996</v>
      </c>
      <c r="G579" s="18">
        <f t="shared" si="238"/>
        <v>7.2932372449676278E-2</v>
      </c>
      <c r="H579" s="18">
        <f t="shared" si="229"/>
        <v>0.8660254037844386</v>
      </c>
      <c r="I579" s="18">
        <f t="shared" si="239"/>
        <v>-142.50000000003956</v>
      </c>
      <c r="J579" s="18">
        <f t="shared" si="230"/>
        <v>246.81724007863346</v>
      </c>
      <c r="K579" s="18">
        <f t="shared" si="240"/>
        <v>0.28689609511850728</v>
      </c>
      <c r="L579" s="18">
        <f t="shared" si="231"/>
        <v>0.49691861323836783</v>
      </c>
      <c r="M579" s="24" t="str">
        <f t="shared" si="241"/>
        <v>red</v>
      </c>
      <c r="N579" s="18">
        <f t="shared" si="233"/>
        <v>1.7320508075688767</v>
      </c>
      <c r="O579" s="18">
        <f t="shared" si="242"/>
        <v>0</v>
      </c>
      <c r="P579" s="6">
        <f t="shared" si="243"/>
        <v>-180.10000000000002</v>
      </c>
      <c r="Q579" s="21" t="str">
        <f t="shared" si="244"/>
        <v>-</v>
      </c>
    </row>
    <row r="580" spans="1:17" x14ac:dyDescent="0.25">
      <c r="A580" s="6">
        <v>569</v>
      </c>
      <c r="B580" s="18">
        <f t="shared" si="234"/>
        <v>0.28689609511850728</v>
      </c>
      <c r="C580" s="18">
        <f t="shared" si="235"/>
        <v>0.49691861323836783</v>
      </c>
      <c r="D580" s="6">
        <f t="shared" si="236"/>
        <v>179.89999999999998</v>
      </c>
      <c r="E580" s="18">
        <f t="shared" si="232"/>
        <v>-1.7453310241892584E-3</v>
      </c>
      <c r="F580" s="18">
        <f t="shared" si="237"/>
        <v>0.49741934189389692</v>
      </c>
      <c r="G580" s="18">
        <f t="shared" si="238"/>
        <v>-211.19550204624744</v>
      </c>
      <c r="H580" s="18">
        <f t="shared" si="229"/>
        <v>0.8660254037844386</v>
      </c>
      <c r="I580" s="18">
        <f t="shared" si="239"/>
        <v>-0.287474869979151</v>
      </c>
      <c r="J580" s="18">
        <f t="shared" si="230"/>
        <v>0.49792108070314633</v>
      </c>
      <c r="K580" s="18">
        <f t="shared" si="240"/>
        <v>0.28689609511850728</v>
      </c>
      <c r="L580" s="18">
        <f t="shared" si="231"/>
        <v>0.49691861323836783</v>
      </c>
      <c r="M580" s="24" t="str">
        <f t="shared" si="241"/>
        <v>black</v>
      </c>
      <c r="N580" s="18">
        <f t="shared" si="233"/>
        <v>-1.7320508075688767</v>
      </c>
      <c r="O580" s="18">
        <f t="shared" si="242"/>
        <v>0</v>
      </c>
      <c r="P580" s="6">
        <f t="shared" si="243"/>
        <v>60.100000000000023</v>
      </c>
      <c r="Q580" s="21" t="str">
        <f t="shared" si="244"/>
        <v>-</v>
      </c>
    </row>
    <row r="581" spans="1:17" x14ac:dyDescent="0.25">
      <c r="A581" s="6">
        <v>570</v>
      </c>
      <c r="B581" s="18">
        <f t="shared" si="234"/>
        <v>-0.287474869979151</v>
      </c>
      <c r="C581" s="18">
        <f t="shared" si="235"/>
        <v>0.49792108070314633</v>
      </c>
      <c r="D581" s="6">
        <f t="shared" si="236"/>
        <v>60.100000000000023</v>
      </c>
      <c r="E581" s="18">
        <f t="shared" si="232"/>
        <v>1.7390533002149779</v>
      </c>
      <c r="F581" s="18">
        <f t="shared" si="237"/>
        <v>0.99785520206926059</v>
      </c>
      <c r="G581" s="18">
        <f t="shared" si="238"/>
        <v>-7.5805496167670933E-2</v>
      </c>
      <c r="H581" s="18">
        <f t="shared" si="229"/>
        <v>0.8660254037844386</v>
      </c>
      <c r="I581" s="18">
        <f t="shared" si="239"/>
        <v>-0.287474869979151</v>
      </c>
      <c r="J581" s="18">
        <f t="shared" si="230"/>
        <v>0.49792108070314633</v>
      </c>
      <c r="K581" s="18">
        <f t="shared" si="240"/>
        <v>-142.49999999997709</v>
      </c>
      <c r="L581" s="18">
        <f t="shared" si="231"/>
        <v>-246.81724007852526</v>
      </c>
      <c r="M581" s="24" t="str">
        <f t="shared" si="241"/>
        <v>blue</v>
      </c>
      <c r="N581" s="18">
        <f t="shared" si="233"/>
        <v>0</v>
      </c>
      <c r="O581" s="18">
        <f t="shared" si="242"/>
        <v>0.8660254037844386</v>
      </c>
      <c r="P581" s="6">
        <f t="shared" si="243"/>
        <v>299.89999999999998</v>
      </c>
      <c r="Q581" s="21" t="str">
        <f t="shared" si="244"/>
        <v>-</v>
      </c>
    </row>
    <row r="582" spans="1:17" x14ac:dyDescent="0.25">
      <c r="A582" s="6">
        <v>571</v>
      </c>
      <c r="B582" s="18">
        <f t="shared" si="234"/>
        <v>-7.5805496167670933E-2</v>
      </c>
      <c r="C582" s="18">
        <f t="shared" si="235"/>
        <v>0.8660254037844386</v>
      </c>
      <c r="D582" s="6">
        <f t="shared" si="236"/>
        <v>299.89999999999998</v>
      </c>
      <c r="E582" s="18">
        <f t="shared" si="232"/>
        <v>-1.7390533002149788</v>
      </c>
      <c r="F582" s="18">
        <f t="shared" si="237"/>
        <v>0.7341956054996166</v>
      </c>
      <c r="G582" s="18">
        <f t="shared" si="238"/>
        <v>-7.5805496167670891E-2</v>
      </c>
      <c r="H582" s="18">
        <f t="shared" si="229"/>
        <v>0.8660254037844386</v>
      </c>
      <c r="I582" s="18">
        <f t="shared" si="239"/>
        <v>104.84775102310232</v>
      </c>
      <c r="J582" s="18">
        <f t="shared" si="230"/>
        <v>-181.60163183134489</v>
      </c>
      <c r="K582" s="18">
        <f t="shared" si="240"/>
        <v>0.2115164462665361</v>
      </c>
      <c r="L582" s="18">
        <f t="shared" si="231"/>
        <v>0.36635723157005279</v>
      </c>
      <c r="M582" s="24" t="str">
        <f t="shared" si="241"/>
        <v>red</v>
      </c>
      <c r="N582" s="18">
        <f t="shared" si="233"/>
        <v>1.7320508075688767</v>
      </c>
      <c r="O582" s="18">
        <f t="shared" si="242"/>
        <v>0</v>
      </c>
      <c r="P582" s="6">
        <f t="shared" si="243"/>
        <v>-179.89999999999998</v>
      </c>
      <c r="Q582" s="21" t="str">
        <f t="shared" si="244"/>
        <v>-</v>
      </c>
    </row>
    <row r="583" spans="1:17" x14ac:dyDescent="0.25">
      <c r="A583" s="6">
        <v>572</v>
      </c>
      <c r="B583" s="18">
        <f t="shared" si="234"/>
        <v>0.2115164462665361</v>
      </c>
      <c r="C583" s="18">
        <f t="shared" si="235"/>
        <v>0.36635723157005279</v>
      </c>
      <c r="D583" s="6">
        <f t="shared" si="236"/>
        <v>180.10000000000002</v>
      </c>
      <c r="E583" s="18">
        <f t="shared" si="232"/>
        <v>1.7453310241890133E-3</v>
      </c>
      <c r="F583" s="18">
        <f t="shared" si="237"/>
        <v>0.3659880653542576</v>
      </c>
      <c r="G583" s="18">
        <f t="shared" si="238"/>
        <v>286.50000000001648</v>
      </c>
      <c r="H583" s="18">
        <f t="shared" si="229"/>
        <v>0.8660254037844386</v>
      </c>
      <c r="I583" s="18">
        <f t="shared" si="239"/>
        <v>-0.2110905989508364</v>
      </c>
      <c r="J583" s="18">
        <f t="shared" si="230"/>
        <v>0.36561964238299405</v>
      </c>
      <c r="K583" s="18">
        <f t="shared" si="240"/>
        <v>0.21151644626653612</v>
      </c>
      <c r="L583" s="18">
        <f t="shared" si="231"/>
        <v>0.36635723157005284</v>
      </c>
      <c r="M583" s="24" t="str">
        <f t="shared" si="241"/>
        <v>black</v>
      </c>
      <c r="N583" s="18">
        <f t="shared" si="233"/>
        <v>-1.7320508075688767</v>
      </c>
      <c r="O583" s="18">
        <f t="shared" si="242"/>
        <v>0</v>
      </c>
      <c r="P583" s="6">
        <f t="shared" si="243"/>
        <v>59.899999999999977</v>
      </c>
      <c r="Q583" s="21" t="str">
        <f t="shared" si="244"/>
        <v>-</v>
      </c>
    </row>
    <row r="584" spans="1:17" x14ac:dyDescent="0.25">
      <c r="A584" s="6">
        <v>573</v>
      </c>
      <c r="B584" s="18">
        <f t="shared" si="234"/>
        <v>-0.2110905989508364</v>
      </c>
      <c r="C584" s="18">
        <f t="shared" si="235"/>
        <v>0.36561964238299405</v>
      </c>
      <c r="D584" s="6">
        <f t="shared" si="236"/>
        <v>59.899999999999977</v>
      </c>
      <c r="E584" s="18">
        <f t="shared" si="232"/>
        <v>1.7250905244220627</v>
      </c>
      <c r="F584" s="18">
        <f t="shared" si="237"/>
        <v>0.72977003442765975</v>
      </c>
      <c r="G584" s="18">
        <f t="shared" si="238"/>
        <v>7.8984474975553484E-2</v>
      </c>
      <c r="H584" s="18">
        <f t="shared" si="229"/>
        <v>0.8660254037844386</v>
      </c>
      <c r="I584" s="18">
        <f t="shared" si="239"/>
        <v>-0.2110905989508364</v>
      </c>
      <c r="J584" s="18">
        <f t="shared" si="230"/>
        <v>0.36561964238299405</v>
      </c>
      <c r="K584" s="18">
        <f t="shared" si="240"/>
        <v>104.84775102313145</v>
      </c>
      <c r="L584" s="18">
        <f t="shared" si="231"/>
        <v>181.60163183139537</v>
      </c>
      <c r="M584" s="24" t="str">
        <f t="shared" si="241"/>
        <v>blue</v>
      </c>
      <c r="N584" s="18">
        <f t="shared" si="233"/>
        <v>0</v>
      </c>
      <c r="O584" s="18">
        <f t="shared" si="242"/>
        <v>0.8660254037844386</v>
      </c>
      <c r="P584" s="6">
        <f t="shared" si="243"/>
        <v>300.10000000000002</v>
      </c>
      <c r="Q584" s="21" t="str">
        <f t="shared" si="244"/>
        <v>-</v>
      </c>
    </row>
    <row r="585" spans="1:17" x14ac:dyDescent="0.25">
      <c r="A585" s="6">
        <v>574</v>
      </c>
      <c r="B585" s="18">
        <f t="shared" si="234"/>
        <v>7.8984474975553484E-2</v>
      </c>
      <c r="C585" s="18">
        <f t="shared" si="235"/>
        <v>0.8660254037844386</v>
      </c>
      <c r="D585" s="6">
        <f t="shared" si="236"/>
        <v>300.10000000000002</v>
      </c>
      <c r="E585" s="18">
        <f t="shared" si="232"/>
        <v>-1.7250905244220647</v>
      </c>
      <c r="F585" s="18">
        <f t="shared" si="237"/>
        <v>1.0022807731412176</v>
      </c>
      <c r="G585" s="18">
        <f t="shared" si="238"/>
        <v>7.8984474975553456E-2</v>
      </c>
      <c r="H585" s="18">
        <f t="shared" si="229"/>
        <v>0.8660254037844386</v>
      </c>
      <c r="I585" s="18">
        <f t="shared" si="239"/>
        <v>-144.00000000004007</v>
      </c>
      <c r="J585" s="18">
        <f t="shared" si="230"/>
        <v>249.41531628998766</v>
      </c>
      <c r="K585" s="18">
        <f t="shared" si="240"/>
        <v>0.28991605401449172</v>
      </c>
      <c r="L585" s="18">
        <f t="shared" si="231"/>
        <v>0.50214933548298246</v>
      </c>
      <c r="M585" s="24" t="str">
        <f t="shared" si="241"/>
        <v>red</v>
      </c>
      <c r="N585" s="18">
        <f t="shared" si="233"/>
        <v>1.7320508075688767</v>
      </c>
      <c r="O585" s="18">
        <f t="shared" si="242"/>
        <v>0</v>
      </c>
      <c r="P585" s="6">
        <f t="shared" si="243"/>
        <v>-180.10000000000002</v>
      </c>
      <c r="Q585" s="21" t="str">
        <f t="shared" si="244"/>
        <v>-</v>
      </c>
    </row>
    <row r="586" spans="1:17" x14ac:dyDescent="0.25">
      <c r="A586" s="6">
        <v>575</v>
      </c>
      <c r="B586" s="18">
        <f t="shared" si="234"/>
        <v>0.28991605401449172</v>
      </c>
      <c r="C586" s="18">
        <f t="shared" si="235"/>
        <v>0.50214933548298246</v>
      </c>
      <c r="D586" s="6">
        <f t="shared" si="236"/>
        <v>179.89999999999998</v>
      </c>
      <c r="E586" s="18">
        <f t="shared" si="232"/>
        <v>-1.7453310241892584E-3</v>
      </c>
      <c r="F586" s="18">
        <f t="shared" si="237"/>
        <v>0.50265533496646453</v>
      </c>
      <c r="G586" s="18">
        <f t="shared" si="238"/>
        <v>-208.19550204624755</v>
      </c>
      <c r="H586" s="18">
        <f t="shared" si="229"/>
        <v>0.8660254037844386</v>
      </c>
      <c r="I586" s="18">
        <f t="shared" si="239"/>
        <v>-0.29050092124208959</v>
      </c>
      <c r="J586" s="18">
        <f t="shared" si="230"/>
        <v>0.50316235523686392</v>
      </c>
      <c r="K586" s="18">
        <f t="shared" si="240"/>
        <v>0.28991605401449172</v>
      </c>
      <c r="L586" s="18">
        <f t="shared" si="231"/>
        <v>0.50214933548298246</v>
      </c>
      <c r="M586" s="24" t="str">
        <f t="shared" si="241"/>
        <v>black</v>
      </c>
      <c r="N586" s="18">
        <f t="shared" si="233"/>
        <v>-1.7320508075688767</v>
      </c>
      <c r="O586" s="18">
        <f t="shared" si="242"/>
        <v>0</v>
      </c>
      <c r="P586" s="6">
        <f t="shared" si="243"/>
        <v>60.100000000000023</v>
      </c>
      <c r="Q586" s="21" t="str">
        <f t="shared" si="244"/>
        <v>-</v>
      </c>
    </row>
    <row r="587" spans="1:17" x14ac:dyDescent="0.25">
      <c r="A587" s="6">
        <v>576</v>
      </c>
      <c r="B587" s="18">
        <f t="shared" si="234"/>
        <v>-0.29050092124208959</v>
      </c>
      <c r="C587" s="18">
        <f t="shared" si="235"/>
        <v>0.50316235523686392</v>
      </c>
      <c r="D587" s="6">
        <f t="shared" si="236"/>
        <v>60.100000000000023</v>
      </c>
      <c r="E587" s="18">
        <f t="shared" si="232"/>
        <v>1.7390533002149779</v>
      </c>
      <c r="F587" s="18">
        <f t="shared" si="237"/>
        <v>1.0083589410384111</v>
      </c>
      <c r="G587" s="18">
        <f t="shared" si="238"/>
        <v>-8.1845413959639707E-2</v>
      </c>
      <c r="H587" s="18">
        <f t="shared" si="229"/>
        <v>0.8660254037844386</v>
      </c>
      <c r="I587" s="18">
        <f t="shared" si="239"/>
        <v>-0.29050092124208954</v>
      </c>
      <c r="J587" s="18">
        <f t="shared" si="230"/>
        <v>0.50316235523686381</v>
      </c>
      <c r="K587" s="18">
        <f t="shared" si="240"/>
        <v>-143.99999999997692</v>
      </c>
      <c r="L587" s="18">
        <f t="shared" si="231"/>
        <v>-249.41531628987829</v>
      </c>
      <c r="M587" s="24" t="str">
        <f t="shared" si="241"/>
        <v>blue</v>
      </c>
      <c r="N587" s="18">
        <f t="shared" si="233"/>
        <v>0</v>
      </c>
      <c r="O587" s="18">
        <f t="shared" si="242"/>
        <v>0.8660254037844386</v>
      </c>
      <c r="P587" s="6">
        <f t="shared" si="243"/>
        <v>299.89999999999998</v>
      </c>
      <c r="Q587" s="21" t="str">
        <f t="shared" si="244"/>
        <v>-</v>
      </c>
    </row>
    <row r="588" spans="1:17" x14ac:dyDescent="0.25">
      <c r="A588" s="6">
        <v>577</v>
      </c>
      <c r="B588" s="18">
        <f t="shared" si="234"/>
        <v>-8.1845413959639707E-2</v>
      </c>
      <c r="C588" s="18">
        <f t="shared" si="235"/>
        <v>0.8660254037844386</v>
      </c>
      <c r="D588" s="6">
        <f t="shared" si="236"/>
        <v>299.89999999999998</v>
      </c>
      <c r="E588" s="18">
        <f t="shared" si="232"/>
        <v>-1.7390533002149788</v>
      </c>
      <c r="F588" s="18">
        <f t="shared" si="237"/>
        <v>0.72369186653046613</v>
      </c>
      <c r="G588" s="18">
        <f t="shared" si="238"/>
        <v>-8.1845413959639665E-2</v>
      </c>
      <c r="H588" s="18">
        <f t="shared" ref="H588:H651" si="245">$C$4*G588+$D$4</f>
        <v>0.8660254037844386</v>
      </c>
      <c r="I588" s="18">
        <f t="shared" si="239"/>
        <v>103.3477510231027</v>
      </c>
      <c r="J588" s="18">
        <f t="shared" ref="J588:J651" si="246">$C$5*I588+$D$5</f>
        <v>-179.00355561999226</v>
      </c>
      <c r="K588" s="18">
        <f t="shared" si="240"/>
        <v>0.20849039500359756</v>
      </c>
      <c r="L588" s="18">
        <f t="shared" ref="L588:L651" si="247">$C$6*K588+$D$6</f>
        <v>0.36111595703633526</v>
      </c>
      <c r="M588" s="24" t="str">
        <f t="shared" si="241"/>
        <v>red</v>
      </c>
      <c r="N588" s="18">
        <f t="shared" si="233"/>
        <v>1.7320508075688767</v>
      </c>
      <c r="O588" s="18">
        <f t="shared" si="242"/>
        <v>0</v>
      </c>
      <c r="P588" s="6">
        <f t="shared" si="243"/>
        <v>-179.89999999999998</v>
      </c>
      <c r="Q588" s="21" t="str">
        <f t="shared" si="244"/>
        <v>-</v>
      </c>
    </row>
    <row r="589" spans="1:17" x14ac:dyDescent="0.25">
      <c r="A589" s="6">
        <v>578</v>
      </c>
      <c r="B589" s="18">
        <f t="shared" si="234"/>
        <v>0.20849039500359756</v>
      </c>
      <c r="C589" s="18">
        <f t="shared" si="235"/>
        <v>0.36111595703633526</v>
      </c>
      <c r="D589" s="6">
        <f t="shared" si="236"/>
        <v>180.10000000000002</v>
      </c>
      <c r="E589" s="18">
        <f t="shared" ref="E589:E652" si="248">TAN(RADIANS(D589))</f>
        <v>1.7453310241890133E-3</v>
      </c>
      <c r="F589" s="18">
        <f t="shared" si="237"/>
        <v>0.36075207228169004</v>
      </c>
      <c r="G589" s="18">
        <f t="shared" si="238"/>
        <v>289.50000000001671</v>
      </c>
      <c r="H589" s="18">
        <f t="shared" si="245"/>
        <v>0.8660254037844386</v>
      </c>
      <c r="I589" s="18">
        <f t="shared" si="239"/>
        <v>-0.20807064005485199</v>
      </c>
      <c r="J589" s="18">
        <f t="shared" si="246"/>
        <v>0.36038892013837948</v>
      </c>
      <c r="K589" s="18">
        <f t="shared" si="240"/>
        <v>0.20849039500359756</v>
      </c>
      <c r="L589" s="18">
        <f t="shared" si="247"/>
        <v>0.36111595703633526</v>
      </c>
      <c r="M589" s="24" t="str">
        <f t="shared" si="241"/>
        <v>black</v>
      </c>
      <c r="N589" s="18">
        <f t="shared" ref="N589:N652" si="249">VLOOKUP(M589,$B$4:$D$6,2,FALSE)</f>
        <v>-1.7320508075688767</v>
      </c>
      <c r="O589" s="18">
        <f t="shared" si="242"/>
        <v>0</v>
      </c>
      <c r="P589" s="6">
        <f t="shared" si="243"/>
        <v>59.899999999999977</v>
      </c>
      <c r="Q589" s="21" t="str">
        <f t="shared" si="244"/>
        <v>-</v>
      </c>
    </row>
    <row r="590" spans="1:17" x14ac:dyDescent="0.25">
      <c r="A590" s="6">
        <v>579</v>
      </c>
      <c r="B590" s="18">
        <f t="shared" si="234"/>
        <v>-0.20807064005485199</v>
      </c>
      <c r="C590" s="18">
        <f t="shared" si="235"/>
        <v>0.36038892013837948</v>
      </c>
      <c r="D590" s="6">
        <f t="shared" si="236"/>
        <v>59.899999999999977</v>
      </c>
      <c r="E590" s="18">
        <f t="shared" si="248"/>
        <v>1.7250905244220627</v>
      </c>
      <c r="F590" s="18">
        <f t="shared" si="237"/>
        <v>0.71932960970743831</v>
      </c>
      <c r="G590" s="18">
        <f t="shared" si="238"/>
        <v>8.5036577501430594E-2</v>
      </c>
      <c r="H590" s="18">
        <f t="shared" si="245"/>
        <v>0.8660254037844386</v>
      </c>
      <c r="I590" s="18">
        <f t="shared" si="239"/>
        <v>-0.20807064005485199</v>
      </c>
      <c r="J590" s="18">
        <f t="shared" si="246"/>
        <v>0.36038892013837948</v>
      </c>
      <c r="K590" s="18">
        <f t="shared" si="240"/>
        <v>103.34775102313141</v>
      </c>
      <c r="L590" s="18">
        <f t="shared" si="247"/>
        <v>179.00355562004196</v>
      </c>
      <c r="M590" s="24" t="str">
        <f t="shared" si="241"/>
        <v>blue</v>
      </c>
      <c r="N590" s="18">
        <f t="shared" si="249"/>
        <v>0</v>
      </c>
      <c r="O590" s="18">
        <f t="shared" si="242"/>
        <v>0.8660254037844386</v>
      </c>
      <c r="P590" s="6">
        <f t="shared" si="243"/>
        <v>300.10000000000002</v>
      </c>
      <c r="Q590" s="21" t="str">
        <f t="shared" si="244"/>
        <v>-</v>
      </c>
    </row>
    <row r="591" spans="1:17" x14ac:dyDescent="0.25">
      <c r="A591" s="6">
        <v>580</v>
      </c>
      <c r="B591" s="18">
        <f t="shared" si="234"/>
        <v>8.5036577501430594E-2</v>
      </c>
      <c r="C591" s="18">
        <f t="shared" si="235"/>
        <v>0.8660254037844386</v>
      </c>
      <c r="D591" s="6">
        <f t="shared" si="236"/>
        <v>300.10000000000002</v>
      </c>
      <c r="E591" s="18">
        <f t="shared" si="248"/>
        <v>-1.7250905244220647</v>
      </c>
      <c r="F591" s="18">
        <f t="shared" si="237"/>
        <v>1.012721197861439</v>
      </c>
      <c r="G591" s="18">
        <f t="shared" si="238"/>
        <v>8.5036577501430566E-2</v>
      </c>
      <c r="H591" s="18">
        <f t="shared" si="245"/>
        <v>0.8660254037844386</v>
      </c>
      <c r="I591" s="18">
        <f t="shared" si="239"/>
        <v>-145.50000000004056</v>
      </c>
      <c r="J591" s="18">
        <f t="shared" si="246"/>
        <v>252.01339250134183</v>
      </c>
      <c r="K591" s="18">
        <f t="shared" si="240"/>
        <v>0.29293601291047611</v>
      </c>
      <c r="L591" s="18">
        <f t="shared" si="247"/>
        <v>0.50738005772759709</v>
      </c>
      <c r="M591" s="24" t="str">
        <f t="shared" si="241"/>
        <v>red</v>
      </c>
      <c r="N591" s="18">
        <f t="shared" si="249"/>
        <v>1.7320508075688767</v>
      </c>
      <c r="O591" s="18">
        <f t="shared" si="242"/>
        <v>0</v>
      </c>
      <c r="P591" s="6">
        <f t="shared" si="243"/>
        <v>-180.10000000000002</v>
      </c>
      <c r="Q591" s="21" t="str">
        <f t="shared" si="244"/>
        <v>-</v>
      </c>
    </row>
    <row r="592" spans="1:17" x14ac:dyDescent="0.25">
      <c r="A592" s="6">
        <v>581</v>
      </c>
      <c r="B592" s="18">
        <f t="shared" si="234"/>
        <v>0.29293601291047611</v>
      </c>
      <c r="C592" s="18">
        <f t="shared" si="235"/>
        <v>0.50738005772759709</v>
      </c>
      <c r="D592" s="6">
        <f t="shared" si="236"/>
        <v>179.89999999999998</v>
      </c>
      <c r="E592" s="18">
        <f t="shared" si="248"/>
        <v>-1.7453310241892584E-3</v>
      </c>
      <c r="F592" s="18">
        <f t="shared" si="237"/>
        <v>0.50789132803903203</v>
      </c>
      <c r="G592" s="18">
        <f t="shared" si="238"/>
        <v>-205.1955020462477</v>
      </c>
      <c r="H592" s="18">
        <f t="shared" si="245"/>
        <v>0.8660254037844386</v>
      </c>
      <c r="I592" s="18">
        <f t="shared" si="239"/>
        <v>-0.29352697250502813</v>
      </c>
      <c r="J592" s="18">
        <f t="shared" si="246"/>
        <v>0.5084036297705814</v>
      </c>
      <c r="K592" s="18">
        <f t="shared" si="240"/>
        <v>0.29293601291047611</v>
      </c>
      <c r="L592" s="18">
        <f t="shared" si="247"/>
        <v>0.50738005772759709</v>
      </c>
      <c r="M592" s="24" t="str">
        <f t="shared" si="241"/>
        <v>black</v>
      </c>
      <c r="N592" s="18">
        <f t="shared" si="249"/>
        <v>-1.7320508075688767</v>
      </c>
      <c r="O592" s="18">
        <f t="shared" si="242"/>
        <v>0</v>
      </c>
      <c r="P592" s="6">
        <f t="shared" si="243"/>
        <v>60.100000000000023</v>
      </c>
      <c r="Q592" s="21" t="str">
        <f t="shared" si="244"/>
        <v>-</v>
      </c>
    </row>
    <row r="593" spans="1:17" x14ac:dyDescent="0.25">
      <c r="A593" s="6">
        <v>582</v>
      </c>
      <c r="B593" s="18">
        <f t="shared" si="234"/>
        <v>-0.29352697250502813</v>
      </c>
      <c r="C593" s="18">
        <f t="shared" si="235"/>
        <v>0.5084036297705814</v>
      </c>
      <c r="D593" s="6">
        <f t="shared" si="236"/>
        <v>60.100000000000023</v>
      </c>
      <c r="E593" s="18">
        <f t="shared" si="248"/>
        <v>1.7390533002149779</v>
      </c>
      <c r="F593" s="18">
        <f t="shared" si="237"/>
        <v>1.0188626800075617</v>
      </c>
      <c r="G593" s="18">
        <f t="shared" si="238"/>
        <v>-8.788533175160862E-2</v>
      </c>
      <c r="H593" s="18">
        <f t="shared" si="245"/>
        <v>0.8660254037844386</v>
      </c>
      <c r="I593" s="18">
        <f t="shared" si="239"/>
        <v>-0.29352697250502813</v>
      </c>
      <c r="J593" s="18">
        <f t="shared" si="246"/>
        <v>0.5084036297705814</v>
      </c>
      <c r="K593" s="18">
        <f t="shared" si="240"/>
        <v>-145.49999999997675</v>
      </c>
      <c r="L593" s="18">
        <f t="shared" si="247"/>
        <v>-252.01339250123129</v>
      </c>
      <c r="M593" s="24" t="str">
        <f t="shared" si="241"/>
        <v>blue</v>
      </c>
      <c r="N593" s="18">
        <f t="shared" si="249"/>
        <v>0</v>
      </c>
      <c r="O593" s="18">
        <f t="shared" si="242"/>
        <v>0.8660254037844386</v>
      </c>
      <c r="P593" s="6">
        <f t="shared" si="243"/>
        <v>299.89999999999998</v>
      </c>
      <c r="Q593" s="21" t="str">
        <f t="shared" si="244"/>
        <v>-</v>
      </c>
    </row>
    <row r="594" spans="1:17" x14ac:dyDescent="0.25">
      <c r="A594" s="6">
        <v>583</v>
      </c>
      <c r="B594" s="18">
        <f t="shared" si="234"/>
        <v>-8.788533175160862E-2</v>
      </c>
      <c r="C594" s="18">
        <f t="shared" si="235"/>
        <v>0.8660254037844386</v>
      </c>
      <c r="D594" s="6">
        <f t="shared" si="236"/>
        <v>299.89999999999998</v>
      </c>
      <c r="E594" s="18">
        <f t="shared" si="248"/>
        <v>-1.7390533002149788</v>
      </c>
      <c r="F594" s="18">
        <f t="shared" si="237"/>
        <v>0.71318812756131533</v>
      </c>
      <c r="G594" s="18">
        <f t="shared" si="238"/>
        <v>-8.7885331751608634E-2</v>
      </c>
      <c r="H594" s="18">
        <f t="shared" si="245"/>
        <v>0.8660254037844386</v>
      </c>
      <c r="I594" s="18">
        <f t="shared" si="239"/>
        <v>101.84775102310303</v>
      </c>
      <c r="J594" s="18">
        <f t="shared" si="246"/>
        <v>-176.40547940863951</v>
      </c>
      <c r="K594" s="18">
        <f t="shared" si="240"/>
        <v>0.20546434374065894</v>
      </c>
      <c r="L594" s="18">
        <f t="shared" si="247"/>
        <v>0.35587468250261761</v>
      </c>
      <c r="M594" s="24" t="str">
        <f t="shared" si="241"/>
        <v>red</v>
      </c>
      <c r="N594" s="18">
        <f t="shared" si="249"/>
        <v>1.7320508075688767</v>
      </c>
      <c r="O594" s="18">
        <f t="shared" si="242"/>
        <v>0</v>
      </c>
      <c r="P594" s="6">
        <f t="shared" si="243"/>
        <v>-179.89999999999998</v>
      </c>
      <c r="Q594" s="21" t="str">
        <f t="shared" si="244"/>
        <v>-</v>
      </c>
    </row>
    <row r="595" spans="1:17" x14ac:dyDescent="0.25">
      <c r="A595" s="6">
        <v>584</v>
      </c>
      <c r="B595" s="18">
        <f t="shared" si="234"/>
        <v>0.20546434374065894</v>
      </c>
      <c r="C595" s="18">
        <f t="shared" si="235"/>
        <v>0.35587468250261761</v>
      </c>
      <c r="D595" s="6">
        <f t="shared" si="236"/>
        <v>180.10000000000002</v>
      </c>
      <c r="E595" s="18">
        <f t="shared" si="248"/>
        <v>1.7453310241890133E-3</v>
      </c>
      <c r="F595" s="18">
        <f t="shared" si="237"/>
        <v>0.35551607920912243</v>
      </c>
      <c r="G595" s="18">
        <f t="shared" si="238"/>
        <v>292.50000000001705</v>
      </c>
      <c r="H595" s="18">
        <f t="shared" si="245"/>
        <v>0.8660254037844386</v>
      </c>
      <c r="I595" s="18">
        <f t="shared" si="239"/>
        <v>-0.20505068115886751</v>
      </c>
      <c r="J595" s="18">
        <f t="shared" si="246"/>
        <v>0.35515819789376474</v>
      </c>
      <c r="K595" s="18">
        <f t="shared" si="240"/>
        <v>0.20546434374065897</v>
      </c>
      <c r="L595" s="18">
        <f t="shared" si="247"/>
        <v>0.35587468250261767</v>
      </c>
      <c r="M595" s="24" t="str">
        <f t="shared" si="241"/>
        <v>black</v>
      </c>
      <c r="N595" s="18">
        <f t="shared" si="249"/>
        <v>-1.7320508075688767</v>
      </c>
      <c r="O595" s="18">
        <f t="shared" si="242"/>
        <v>0</v>
      </c>
      <c r="P595" s="6">
        <f t="shared" si="243"/>
        <v>59.899999999999977</v>
      </c>
      <c r="Q595" s="21" t="str">
        <f t="shared" si="244"/>
        <v>-</v>
      </c>
    </row>
    <row r="596" spans="1:17" x14ac:dyDescent="0.25">
      <c r="A596" s="6">
        <v>585</v>
      </c>
      <c r="B596" s="18">
        <f t="shared" si="234"/>
        <v>-0.20505068115886751</v>
      </c>
      <c r="C596" s="18">
        <f t="shared" si="235"/>
        <v>0.35515819789376474</v>
      </c>
      <c r="D596" s="6">
        <f t="shared" si="236"/>
        <v>59.899999999999977</v>
      </c>
      <c r="E596" s="18">
        <f t="shared" si="248"/>
        <v>1.7250905244220627</v>
      </c>
      <c r="F596" s="18">
        <f t="shared" si="237"/>
        <v>0.70888918498721665</v>
      </c>
      <c r="G596" s="18">
        <f t="shared" si="238"/>
        <v>9.1088680027307842E-2</v>
      </c>
      <c r="H596" s="18">
        <f t="shared" si="245"/>
        <v>0.8660254037844386</v>
      </c>
      <c r="I596" s="18">
        <f t="shared" si="239"/>
        <v>-0.20505068115886749</v>
      </c>
      <c r="J596" s="18">
        <f t="shared" si="246"/>
        <v>0.35515819789376468</v>
      </c>
      <c r="K596" s="18">
        <f t="shared" si="240"/>
        <v>101.84775102313132</v>
      </c>
      <c r="L596" s="18">
        <f t="shared" si="247"/>
        <v>176.40547940868851</v>
      </c>
      <c r="M596" s="24" t="str">
        <f t="shared" si="241"/>
        <v>blue</v>
      </c>
      <c r="N596" s="18">
        <f t="shared" si="249"/>
        <v>0</v>
      </c>
      <c r="O596" s="18">
        <f t="shared" si="242"/>
        <v>0.8660254037844386</v>
      </c>
      <c r="P596" s="6">
        <f t="shared" si="243"/>
        <v>300.10000000000002</v>
      </c>
      <c r="Q596" s="21" t="str">
        <f t="shared" si="244"/>
        <v>-</v>
      </c>
    </row>
    <row r="597" spans="1:17" x14ac:dyDescent="0.25">
      <c r="A597" s="6">
        <v>586</v>
      </c>
      <c r="B597" s="18">
        <f t="shared" si="234"/>
        <v>9.1088680027307842E-2</v>
      </c>
      <c r="C597" s="18">
        <f t="shared" si="235"/>
        <v>0.8660254037844386</v>
      </c>
      <c r="D597" s="6">
        <f t="shared" si="236"/>
        <v>300.10000000000002</v>
      </c>
      <c r="E597" s="18">
        <f t="shared" si="248"/>
        <v>-1.7250905244220647</v>
      </c>
      <c r="F597" s="18">
        <f t="shared" si="237"/>
        <v>1.0231616225816607</v>
      </c>
      <c r="G597" s="18">
        <f t="shared" si="238"/>
        <v>9.10886800273078E-2</v>
      </c>
      <c r="H597" s="18">
        <f t="shared" si="245"/>
        <v>0.8660254037844386</v>
      </c>
      <c r="I597" s="18">
        <f t="shared" si="239"/>
        <v>-147.00000000004107</v>
      </c>
      <c r="J597" s="18">
        <f t="shared" si="246"/>
        <v>254.61146871269602</v>
      </c>
      <c r="K597" s="18">
        <f t="shared" si="240"/>
        <v>0.2959559718064606</v>
      </c>
      <c r="L597" s="18">
        <f t="shared" si="247"/>
        <v>0.51261077997221183</v>
      </c>
      <c r="M597" s="24" t="str">
        <f t="shared" si="241"/>
        <v>red</v>
      </c>
      <c r="N597" s="18">
        <f t="shared" si="249"/>
        <v>1.7320508075688767</v>
      </c>
      <c r="O597" s="18">
        <f t="shared" si="242"/>
        <v>0</v>
      </c>
      <c r="P597" s="6">
        <f t="shared" si="243"/>
        <v>-180.10000000000002</v>
      </c>
      <c r="Q597" s="21" t="str">
        <f t="shared" si="244"/>
        <v>-</v>
      </c>
    </row>
    <row r="598" spans="1:17" x14ac:dyDescent="0.25">
      <c r="A598" s="6">
        <v>587</v>
      </c>
      <c r="B598" s="18">
        <f t="shared" si="234"/>
        <v>0.2959559718064606</v>
      </c>
      <c r="C598" s="18">
        <f t="shared" si="235"/>
        <v>0.51261077997221183</v>
      </c>
      <c r="D598" s="6">
        <f t="shared" si="236"/>
        <v>179.89999999999998</v>
      </c>
      <c r="E598" s="18">
        <f t="shared" si="248"/>
        <v>-1.7453310241892584E-3</v>
      </c>
      <c r="F598" s="18">
        <f t="shared" si="237"/>
        <v>0.51312732111159975</v>
      </c>
      <c r="G598" s="18">
        <f t="shared" si="238"/>
        <v>-202.19550204624773</v>
      </c>
      <c r="H598" s="18">
        <f t="shared" si="245"/>
        <v>0.8660254037844386</v>
      </c>
      <c r="I598" s="18">
        <f t="shared" si="239"/>
        <v>-0.29655302376796677</v>
      </c>
      <c r="J598" s="18">
        <f t="shared" si="246"/>
        <v>0.5136449043042991</v>
      </c>
      <c r="K598" s="18">
        <f t="shared" si="240"/>
        <v>0.2959559718064606</v>
      </c>
      <c r="L598" s="18">
        <f t="shared" si="247"/>
        <v>0.51261077997221183</v>
      </c>
      <c r="M598" s="24" t="str">
        <f t="shared" si="241"/>
        <v>black</v>
      </c>
      <c r="N598" s="18">
        <f t="shared" si="249"/>
        <v>-1.7320508075688767</v>
      </c>
      <c r="O598" s="18">
        <f t="shared" si="242"/>
        <v>0</v>
      </c>
      <c r="P598" s="6">
        <f t="shared" si="243"/>
        <v>60.100000000000023</v>
      </c>
      <c r="Q598" s="21" t="str">
        <f t="shared" si="244"/>
        <v>-</v>
      </c>
    </row>
    <row r="599" spans="1:17" x14ac:dyDescent="0.25">
      <c r="A599" s="6">
        <v>588</v>
      </c>
      <c r="B599" s="18">
        <f t="shared" si="234"/>
        <v>-0.29655302376796677</v>
      </c>
      <c r="C599" s="18">
        <f t="shared" si="235"/>
        <v>0.5136449043042991</v>
      </c>
      <c r="D599" s="6">
        <f t="shared" si="236"/>
        <v>60.100000000000023</v>
      </c>
      <c r="E599" s="18">
        <f t="shared" si="248"/>
        <v>1.7390533002149779</v>
      </c>
      <c r="F599" s="18">
        <f t="shared" si="237"/>
        <v>1.0293664189767124</v>
      </c>
      <c r="G599" s="18">
        <f t="shared" si="238"/>
        <v>-9.3925249543577519E-2</v>
      </c>
      <c r="H599" s="18">
        <f t="shared" si="245"/>
        <v>0.8660254037844386</v>
      </c>
      <c r="I599" s="18">
        <f t="shared" si="239"/>
        <v>-0.29655302376796672</v>
      </c>
      <c r="J599" s="18">
        <f t="shared" si="246"/>
        <v>0.5136449043042991</v>
      </c>
      <c r="K599" s="18">
        <f t="shared" si="240"/>
        <v>-146.99999999997661</v>
      </c>
      <c r="L599" s="18">
        <f t="shared" si="247"/>
        <v>-254.61146871258435</v>
      </c>
      <c r="M599" s="24" t="str">
        <f t="shared" si="241"/>
        <v>blue</v>
      </c>
      <c r="N599" s="18">
        <f t="shared" si="249"/>
        <v>0</v>
      </c>
      <c r="O599" s="18">
        <f t="shared" si="242"/>
        <v>0.8660254037844386</v>
      </c>
      <c r="P599" s="6">
        <f t="shared" si="243"/>
        <v>299.89999999999998</v>
      </c>
      <c r="Q599" s="21" t="str">
        <f t="shared" si="244"/>
        <v>-</v>
      </c>
    </row>
    <row r="600" spans="1:17" x14ac:dyDescent="0.25">
      <c r="A600" s="6">
        <v>589</v>
      </c>
      <c r="B600" s="18">
        <f t="shared" si="234"/>
        <v>-9.3925249543577519E-2</v>
      </c>
      <c r="C600" s="18">
        <f t="shared" si="235"/>
        <v>0.8660254037844386</v>
      </c>
      <c r="D600" s="6">
        <f t="shared" si="236"/>
        <v>299.89999999999998</v>
      </c>
      <c r="E600" s="18">
        <f t="shared" si="248"/>
        <v>-1.7390533002149788</v>
      </c>
      <c r="F600" s="18">
        <f t="shared" si="237"/>
        <v>0.70268438859216464</v>
      </c>
      <c r="G600" s="18">
        <f t="shared" si="238"/>
        <v>-9.3925249543577533E-2</v>
      </c>
      <c r="H600" s="18">
        <f t="shared" si="245"/>
        <v>0.8660254037844386</v>
      </c>
      <c r="I600" s="18">
        <f t="shared" si="239"/>
        <v>100.34775102310338</v>
      </c>
      <c r="J600" s="18">
        <f t="shared" si="246"/>
        <v>-173.80740319728679</v>
      </c>
      <c r="K600" s="18">
        <f t="shared" si="240"/>
        <v>0.20243829247772033</v>
      </c>
      <c r="L600" s="18">
        <f t="shared" si="247"/>
        <v>0.35063340796889997</v>
      </c>
      <c r="M600" s="24" t="str">
        <f t="shared" si="241"/>
        <v>red</v>
      </c>
      <c r="N600" s="18">
        <f t="shared" si="249"/>
        <v>1.7320508075688767</v>
      </c>
      <c r="O600" s="18">
        <f t="shared" si="242"/>
        <v>0</v>
      </c>
      <c r="P600" s="6">
        <f t="shared" si="243"/>
        <v>-179.89999999999998</v>
      </c>
      <c r="Q600" s="21" t="str">
        <f t="shared" si="244"/>
        <v>-</v>
      </c>
    </row>
    <row r="601" spans="1:17" x14ac:dyDescent="0.25">
      <c r="A601" s="6">
        <v>590</v>
      </c>
      <c r="B601" s="18">
        <f t="shared" si="234"/>
        <v>0.20243829247772033</v>
      </c>
      <c r="C601" s="18">
        <f t="shared" si="235"/>
        <v>0.35063340796889997</v>
      </c>
      <c r="D601" s="6">
        <f t="shared" si="236"/>
        <v>180.10000000000002</v>
      </c>
      <c r="E601" s="18">
        <f t="shared" si="248"/>
        <v>1.7453310241890133E-3</v>
      </c>
      <c r="F601" s="18">
        <f t="shared" si="237"/>
        <v>0.35028008613655476</v>
      </c>
      <c r="G601" s="18">
        <f t="shared" si="238"/>
        <v>295.50000000001745</v>
      </c>
      <c r="H601" s="18">
        <f t="shared" si="245"/>
        <v>0.8660254037844386</v>
      </c>
      <c r="I601" s="18">
        <f t="shared" si="239"/>
        <v>-0.20203072226288304</v>
      </c>
      <c r="J601" s="18">
        <f t="shared" si="246"/>
        <v>0.34992747564915</v>
      </c>
      <c r="K601" s="18">
        <f t="shared" si="240"/>
        <v>0.20243829247772033</v>
      </c>
      <c r="L601" s="18">
        <f t="shared" si="247"/>
        <v>0.35063340796889997</v>
      </c>
      <c r="M601" s="24" t="str">
        <f t="shared" si="241"/>
        <v>black</v>
      </c>
      <c r="N601" s="18">
        <f t="shared" si="249"/>
        <v>-1.7320508075688767</v>
      </c>
      <c r="O601" s="18">
        <f t="shared" si="242"/>
        <v>0</v>
      </c>
      <c r="P601" s="6">
        <f t="shared" si="243"/>
        <v>59.899999999999977</v>
      </c>
      <c r="Q601" s="21" t="str">
        <f t="shared" si="244"/>
        <v>-</v>
      </c>
    </row>
    <row r="602" spans="1:17" x14ac:dyDescent="0.25">
      <c r="A602" s="6">
        <v>591</v>
      </c>
      <c r="B602" s="18">
        <f t="shared" si="234"/>
        <v>-0.20203072226288304</v>
      </c>
      <c r="C602" s="18">
        <f t="shared" si="235"/>
        <v>0.34992747564915</v>
      </c>
      <c r="D602" s="6">
        <f t="shared" si="236"/>
        <v>59.899999999999977</v>
      </c>
      <c r="E602" s="18">
        <f t="shared" si="248"/>
        <v>1.7250905244220627</v>
      </c>
      <c r="F602" s="18">
        <f t="shared" si="237"/>
        <v>0.69844876026699498</v>
      </c>
      <c r="G602" s="18">
        <f t="shared" si="238"/>
        <v>9.714078255318509E-2</v>
      </c>
      <c r="H602" s="18">
        <f t="shared" si="245"/>
        <v>0.8660254037844386</v>
      </c>
      <c r="I602" s="18">
        <f t="shared" si="239"/>
        <v>-0.20203072226288302</v>
      </c>
      <c r="J602" s="18">
        <f t="shared" si="246"/>
        <v>0.34992747564915</v>
      </c>
      <c r="K602" s="18">
        <f t="shared" si="240"/>
        <v>100.34775102313124</v>
      </c>
      <c r="L602" s="18">
        <f t="shared" si="247"/>
        <v>173.80740319733505</v>
      </c>
      <c r="M602" s="24" t="str">
        <f t="shared" si="241"/>
        <v>blue</v>
      </c>
      <c r="N602" s="18">
        <f t="shared" si="249"/>
        <v>0</v>
      </c>
      <c r="O602" s="18">
        <f t="shared" si="242"/>
        <v>0.8660254037844386</v>
      </c>
      <c r="P602" s="6">
        <f t="shared" si="243"/>
        <v>300.10000000000002</v>
      </c>
      <c r="Q602" s="21" t="str">
        <f t="shared" si="244"/>
        <v>-</v>
      </c>
    </row>
    <row r="603" spans="1:17" x14ac:dyDescent="0.25">
      <c r="A603" s="6">
        <v>592</v>
      </c>
      <c r="B603" s="18">
        <f t="shared" si="234"/>
        <v>9.714078255318509E-2</v>
      </c>
      <c r="C603" s="18">
        <f t="shared" si="235"/>
        <v>0.8660254037844386</v>
      </c>
      <c r="D603" s="6">
        <f t="shared" si="236"/>
        <v>300.10000000000002</v>
      </c>
      <c r="E603" s="18">
        <f t="shared" si="248"/>
        <v>-1.7250905244220647</v>
      </c>
      <c r="F603" s="18">
        <f t="shared" si="237"/>
        <v>1.0336020473018823</v>
      </c>
      <c r="G603" s="18">
        <f t="shared" si="238"/>
        <v>9.7140782553185034E-2</v>
      </c>
      <c r="H603" s="18">
        <f t="shared" si="245"/>
        <v>0.8660254037844386</v>
      </c>
      <c r="I603" s="18">
        <f t="shared" si="239"/>
        <v>-148.50000000004158</v>
      </c>
      <c r="J603" s="18">
        <f t="shared" si="246"/>
        <v>257.20954492405019</v>
      </c>
      <c r="K603" s="18">
        <f t="shared" si="240"/>
        <v>0.29897593070244505</v>
      </c>
      <c r="L603" s="18">
        <f t="shared" si="247"/>
        <v>0.51784150221682645</v>
      </c>
      <c r="M603" s="24" t="str">
        <f t="shared" si="241"/>
        <v>red</v>
      </c>
      <c r="N603" s="18">
        <f t="shared" si="249"/>
        <v>1.7320508075688767</v>
      </c>
      <c r="O603" s="18">
        <f t="shared" si="242"/>
        <v>0</v>
      </c>
      <c r="P603" s="6">
        <f t="shared" si="243"/>
        <v>-180.10000000000002</v>
      </c>
      <c r="Q603" s="21" t="str">
        <f t="shared" si="244"/>
        <v>-</v>
      </c>
    </row>
    <row r="604" spans="1:17" x14ac:dyDescent="0.25">
      <c r="A604" s="6">
        <v>593</v>
      </c>
      <c r="B604" s="18">
        <f t="shared" si="234"/>
        <v>0.29897593070244505</v>
      </c>
      <c r="C604" s="18">
        <f t="shared" si="235"/>
        <v>0.51784150221682645</v>
      </c>
      <c r="D604" s="6">
        <f t="shared" si="236"/>
        <v>179.89999999999998</v>
      </c>
      <c r="E604" s="18">
        <f t="shared" si="248"/>
        <v>-1.7453310241892584E-3</v>
      </c>
      <c r="F604" s="18">
        <f t="shared" si="237"/>
        <v>0.51836331418416726</v>
      </c>
      <c r="G604" s="18">
        <f t="shared" si="238"/>
        <v>-199.1955020462479</v>
      </c>
      <c r="H604" s="18">
        <f t="shared" si="245"/>
        <v>0.8660254037844386</v>
      </c>
      <c r="I604" s="18">
        <f t="shared" si="239"/>
        <v>-0.29957907503090531</v>
      </c>
      <c r="J604" s="18">
        <f t="shared" si="246"/>
        <v>0.51888617883801669</v>
      </c>
      <c r="K604" s="18">
        <f t="shared" si="240"/>
        <v>0.29897593070244499</v>
      </c>
      <c r="L604" s="18">
        <f t="shared" si="247"/>
        <v>0.51784150221682634</v>
      </c>
      <c r="M604" s="24" t="str">
        <f t="shared" si="241"/>
        <v>black</v>
      </c>
      <c r="N604" s="18">
        <f t="shared" si="249"/>
        <v>-1.7320508075688767</v>
      </c>
      <c r="O604" s="18">
        <f t="shared" si="242"/>
        <v>0</v>
      </c>
      <c r="P604" s="6">
        <f t="shared" si="243"/>
        <v>60.100000000000023</v>
      </c>
      <c r="Q604" s="21" t="str">
        <f t="shared" si="244"/>
        <v>-</v>
      </c>
    </row>
    <row r="605" spans="1:17" x14ac:dyDescent="0.25">
      <c r="A605" s="6">
        <v>594</v>
      </c>
      <c r="B605" s="18">
        <f t="shared" si="234"/>
        <v>-0.29957907503090531</v>
      </c>
      <c r="C605" s="18">
        <f t="shared" si="235"/>
        <v>0.51888617883801669</v>
      </c>
      <c r="D605" s="6">
        <f t="shared" si="236"/>
        <v>60.100000000000023</v>
      </c>
      <c r="E605" s="18">
        <f t="shared" si="248"/>
        <v>1.7390533002149779</v>
      </c>
      <c r="F605" s="18">
        <f t="shared" si="237"/>
        <v>1.0398701579458631</v>
      </c>
      <c r="G605" s="18">
        <f t="shared" si="238"/>
        <v>-9.9965167335546432E-2</v>
      </c>
      <c r="H605" s="18">
        <f t="shared" si="245"/>
        <v>0.8660254037844386</v>
      </c>
      <c r="I605" s="18">
        <f t="shared" si="239"/>
        <v>-0.29957907503090536</v>
      </c>
      <c r="J605" s="18">
        <f t="shared" si="246"/>
        <v>0.5188861788380168</v>
      </c>
      <c r="K605" s="18">
        <f t="shared" si="240"/>
        <v>-148.49999999997644</v>
      </c>
      <c r="L605" s="18">
        <f t="shared" si="247"/>
        <v>-257.20954492393741</v>
      </c>
      <c r="M605" s="24" t="str">
        <f t="shared" si="241"/>
        <v>blue</v>
      </c>
      <c r="N605" s="18">
        <f t="shared" si="249"/>
        <v>0</v>
      </c>
      <c r="O605" s="18">
        <f t="shared" si="242"/>
        <v>0.8660254037844386</v>
      </c>
      <c r="P605" s="6">
        <f t="shared" si="243"/>
        <v>299.89999999999998</v>
      </c>
      <c r="Q605" s="21" t="str">
        <f t="shared" si="244"/>
        <v>-</v>
      </c>
    </row>
    <row r="606" spans="1:17" x14ac:dyDescent="0.25">
      <c r="A606" s="6">
        <v>595</v>
      </c>
      <c r="B606" s="18">
        <f t="shared" si="234"/>
        <v>-9.9965167335546432E-2</v>
      </c>
      <c r="C606" s="18">
        <f t="shared" si="235"/>
        <v>0.8660254037844386</v>
      </c>
      <c r="D606" s="6">
        <f t="shared" si="236"/>
        <v>299.89999999999998</v>
      </c>
      <c r="E606" s="18">
        <f t="shared" si="248"/>
        <v>-1.7390533002149788</v>
      </c>
      <c r="F606" s="18">
        <f t="shared" si="237"/>
        <v>0.69218064962301395</v>
      </c>
      <c r="G606" s="18">
        <f t="shared" si="238"/>
        <v>-9.9965167335546445E-2</v>
      </c>
      <c r="H606" s="18">
        <f t="shared" si="245"/>
        <v>0.8660254037844386</v>
      </c>
      <c r="I606" s="18">
        <f t="shared" si="239"/>
        <v>98.847751023103726</v>
      </c>
      <c r="J606" s="18">
        <f t="shared" si="246"/>
        <v>-171.20932698593407</v>
      </c>
      <c r="K606" s="18">
        <f t="shared" si="240"/>
        <v>0.19941224121478174</v>
      </c>
      <c r="L606" s="18">
        <f t="shared" si="247"/>
        <v>0.34539213343518238</v>
      </c>
      <c r="M606" s="24" t="str">
        <f t="shared" si="241"/>
        <v>red</v>
      </c>
      <c r="N606" s="18">
        <f t="shared" si="249"/>
        <v>1.7320508075688767</v>
      </c>
      <c r="O606" s="18">
        <f t="shared" si="242"/>
        <v>0</v>
      </c>
      <c r="P606" s="6">
        <f t="shared" si="243"/>
        <v>-179.89999999999998</v>
      </c>
      <c r="Q606" s="21" t="str">
        <f t="shared" si="244"/>
        <v>-</v>
      </c>
    </row>
    <row r="607" spans="1:17" x14ac:dyDescent="0.25">
      <c r="A607" s="6">
        <v>596</v>
      </c>
      <c r="B607" s="18">
        <f t="shared" ref="B607:B670" si="250">(O606-F606)/(E606-N606)</f>
        <v>0.19941224121478174</v>
      </c>
      <c r="C607" s="18">
        <f t="shared" ref="C607:C670" si="251">N606*B607+O606</f>
        <v>0.34539213343518238</v>
      </c>
      <c r="D607" s="6">
        <f t="shared" ref="D607:D670" si="252">IF(P606&lt;0,P606+360,P606)</f>
        <v>180.10000000000002</v>
      </c>
      <c r="E607" s="18">
        <f t="shared" si="248"/>
        <v>1.7453310241890133E-3</v>
      </c>
      <c r="F607" s="18">
        <f t="shared" ref="F607:F670" si="253">C607-E607*B607</f>
        <v>0.34504409306398715</v>
      </c>
      <c r="G607" s="18">
        <f t="shared" ref="G607:G670" si="254">($D$4-F607)/(E607-$C$4)</f>
        <v>298.50000000001779</v>
      </c>
      <c r="H607" s="18">
        <f t="shared" si="245"/>
        <v>0.8660254037844386</v>
      </c>
      <c r="I607" s="18">
        <f t="shared" ref="I607:I670" si="255">($D$5-F607)/(E607-$C$5)</f>
        <v>-0.1990107633668986</v>
      </c>
      <c r="J607" s="18">
        <f t="shared" si="246"/>
        <v>0.34469675340453537</v>
      </c>
      <c r="K607" s="18">
        <f t="shared" ref="K607:K670" si="256">($D$6-F607)/(E607-$C$6)</f>
        <v>0.19941224121478174</v>
      </c>
      <c r="L607" s="18">
        <f t="shared" si="247"/>
        <v>0.34539213343518238</v>
      </c>
      <c r="M607" s="24" t="str">
        <f t="shared" ref="M607:M670" si="257">IF(M606="blue",
                       IF(AND(J607&gt;0,I607&gt;-0.5),"black","red"),
                       IF(M606="black",
                                    IF(ABS(G607)&gt;0.5,"red","blue"),
                                   IF(M606="red",
                                          IF(ABS(G607)&gt;0.5,"black","blue"),
                                          "error")))</f>
        <v>black</v>
      </c>
      <c r="N607" s="18">
        <f t="shared" si="249"/>
        <v>-1.7320508075688767</v>
      </c>
      <c r="O607" s="18">
        <f t="shared" ref="O607:O670" si="258">VLOOKUP(M607,$B$4:$D$6,3,FALSE)</f>
        <v>0</v>
      </c>
      <c r="P607" s="6">
        <f t="shared" ref="P607:P670" si="259">IF(M607="blue",360-D607,IF(M607="black",240-D607,IF(M607="red",120-D607,"error")))</f>
        <v>59.899999999999977</v>
      </c>
      <c r="Q607" s="21" t="str">
        <f t="shared" ref="Q607:Q670" si="260">IF(ABS(B607)&lt;$R$9,2*(A607)-1,"-")</f>
        <v>-</v>
      </c>
    </row>
    <row r="608" spans="1:17" x14ac:dyDescent="0.25">
      <c r="A608" s="6">
        <v>597</v>
      </c>
      <c r="B608" s="18">
        <f t="shared" si="250"/>
        <v>-0.1990107633668986</v>
      </c>
      <c r="C608" s="18">
        <f t="shared" si="251"/>
        <v>0.34469675340453537</v>
      </c>
      <c r="D608" s="6">
        <f t="shared" si="252"/>
        <v>59.899999999999977</v>
      </c>
      <c r="E608" s="18">
        <f t="shared" si="248"/>
        <v>1.7250905244220627</v>
      </c>
      <c r="F608" s="18">
        <f t="shared" si="253"/>
        <v>0.68800833554677343</v>
      </c>
      <c r="G608" s="18">
        <f t="shared" si="254"/>
        <v>0.10319288507906227</v>
      </c>
      <c r="H608" s="18">
        <f t="shared" si="245"/>
        <v>0.8660254037844386</v>
      </c>
      <c r="I608" s="18">
        <f t="shared" si="255"/>
        <v>-0.19901076336689857</v>
      </c>
      <c r="J608" s="18">
        <f t="shared" si="246"/>
        <v>0.34469675340453532</v>
      </c>
      <c r="K608" s="18">
        <f t="shared" si="256"/>
        <v>98.847751023131181</v>
      </c>
      <c r="L608" s="18">
        <f t="shared" si="247"/>
        <v>171.20932698598162</v>
      </c>
      <c r="M608" s="24" t="str">
        <f t="shared" si="257"/>
        <v>blue</v>
      </c>
      <c r="N608" s="18">
        <f t="shared" si="249"/>
        <v>0</v>
      </c>
      <c r="O608" s="18">
        <f t="shared" si="258"/>
        <v>0.8660254037844386</v>
      </c>
      <c r="P608" s="6">
        <f t="shared" si="259"/>
        <v>300.10000000000002</v>
      </c>
      <c r="Q608" s="21" t="str">
        <f t="shared" si="260"/>
        <v>-</v>
      </c>
    </row>
    <row r="609" spans="1:17" x14ac:dyDescent="0.25">
      <c r="A609" s="6">
        <v>598</v>
      </c>
      <c r="B609" s="18">
        <f t="shared" si="250"/>
        <v>0.10319288507906227</v>
      </c>
      <c r="C609" s="18">
        <f t="shared" si="251"/>
        <v>0.8660254037844386</v>
      </c>
      <c r="D609" s="6">
        <f t="shared" si="252"/>
        <v>300.10000000000002</v>
      </c>
      <c r="E609" s="18">
        <f t="shared" si="248"/>
        <v>-1.7250905244220647</v>
      </c>
      <c r="F609" s="18">
        <f t="shared" si="253"/>
        <v>1.044042472022104</v>
      </c>
      <c r="G609" s="18">
        <f t="shared" si="254"/>
        <v>0.10319288507906227</v>
      </c>
      <c r="H609" s="18">
        <f t="shared" si="245"/>
        <v>0.8660254037844386</v>
      </c>
      <c r="I609" s="18">
        <f t="shared" si="255"/>
        <v>-150.00000000004206</v>
      </c>
      <c r="J609" s="18">
        <f t="shared" si="246"/>
        <v>259.80762113540436</v>
      </c>
      <c r="K609" s="18">
        <f t="shared" si="256"/>
        <v>0.30199588959842955</v>
      </c>
      <c r="L609" s="18">
        <f t="shared" si="247"/>
        <v>0.52307222446144119</v>
      </c>
      <c r="M609" s="24" t="str">
        <f t="shared" si="257"/>
        <v>red</v>
      </c>
      <c r="N609" s="18">
        <f t="shared" si="249"/>
        <v>1.7320508075688767</v>
      </c>
      <c r="O609" s="18">
        <f t="shared" si="258"/>
        <v>0</v>
      </c>
      <c r="P609" s="6">
        <f t="shared" si="259"/>
        <v>-180.10000000000002</v>
      </c>
      <c r="Q609" s="21" t="str">
        <f t="shared" si="260"/>
        <v>-</v>
      </c>
    </row>
    <row r="610" spans="1:17" x14ac:dyDescent="0.25">
      <c r="A610" s="6">
        <v>599</v>
      </c>
      <c r="B610" s="18">
        <f t="shared" si="250"/>
        <v>0.30199588959842955</v>
      </c>
      <c r="C610" s="18">
        <f t="shared" si="251"/>
        <v>0.52307222446144119</v>
      </c>
      <c r="D610" s="6">
        <f t="shared" si="252"/>
        <v>179.89999999999998</v>
      </c>
      <c r="E610" s="18">
        <f t="shared" si="248"/>
        <v>-1.7453310241892584E-3</v>
      </c>
      <c r="F610" s="18">
        <f t="shared" si="253"/>
        <v>0.52359930725673498</v>
      </c>
      <c r="G610" s="18">
        <f t="shared" si="254"/>
        <v>-196.19550204624792</v>
      </c>
      <c r="H610" s="18">
        <f t="shared" si="245"/>
        <v>0.8660254037844386</v>
      </c>
      <c r="I610" s="18">
        <f t="shared" si="255"/>
        <v>-0.30260512629384395</v>
      </c>
      <c r="J610" s="18">
        <f t="shared" si="246"/>
        <v>0.52412745337173439</v>
      </c>
      <c r="K610" s="18">
        <f t="shared" si="256"/>
        <v>0.30199588959842955</v>
      </c>
      <c r="L610" s="18">
        <f t="shared" si="247"/>
        <v>0.52307222446144119</v>
      </c>
      <c r="M610" s="24" t="str">
        <f t="shared" si="257"/>
        <v>black</v>
      </c>
      <c r="N610" s="18">
        <f t="shared" si="249"/>
        <v>-1.7320508075688767</v>
      </c>
      <c r="O610" s="18">
        <f t="shared" si="258"/>
        <v>0</v>
      </c>
      <c r="P610" s="6">
        <f t="shared" si="259"/>
        <v>60.100000000000023</v>
      </c>
      <c r="Q610" s="21" t="str">
        <f t="shared" si="260"/>
        <v>-</v>
      </c>
    </row>
    <row r="611" spans="1:17" x14ac:dyDescent="0.25">
      <c r="A611" s="6">
        <v>600</v>
      </c>
      <c r="B611" s="18">
        <f t="shared" si="250"/>
        <v>-0.30260512629384395</v>
      </c>
      <c r="C611" s="18">
        <f t="shared" si="251"/>
        <v>0.52412745337173439</v>
      </c>
      <c r="D611" s="6">
        <f t="shared" si="252"/>
        <v>60.100000000000023</v>
      </c>
      <c r="E611" s="18">
        <f t="shared" si="248"/>
        <v>1.7390533002149779</v>
      </c>
      <c r="F611" s="18">
        <f t="shared" si="253"/>
        <v>1.0503738969150138</v>
      </c>
      <c r="G611" s="18">
        <f t="shared" si="254"/>
        <v>-0.10600508512751533</v>
      </c>
      <c r="H611" s="18">
        <f t="shared" si="245"/>
        <v>0.8660254037844386</v>
      </c>
      <c r="I611" s="18">
        <f t="shared" si="255"/>
        <v>-0.30260512629384395</v>
      </c>
      <c r="J611" s="18">
        <f t="shared" si="246"/>
        <v>0.52412745337173439</v>
      </c>
      <c r="K611" s="18">
        <f t="shared" si="256"/>
        <v>-149.99999999997627</v>
      </c>
      <c r="L611" s="18">
        <f t="shared" si="247"/>
        <v>-259.80762113529039</v>
      </c>
      <c r="M611" s="24" t="str">
        <f t="shared" si="257"/>
        <v>blue</v>
      </c>
      <c r="N611" s="18">
        <f t="shared" si="249"/>
        <v>0</v>
      </c>
      <c r="O611" s="18">
        <f t="shared" si="258"/>
        <v>0.8660254037844386</v>
      </c>
      <c r="P611" s="6">
        <f t="shared" si="259"/>
        <v>299.89999999999998</v>
      </c>
      <c r="Q611" s="21" t="str">
        <f t="shared" si="260"/>
        <v>-</v>
      </c>
    </row>
    <row r="612" spans="1:17" x14ac:dyDescent="0.25">
      <c r="A612" s="6">
        <v>601</v>
      </c>
      <c r="B612" s="18">
        <f t="shared" si="250"/>
        <v>-0.10600508512751533</v>
      </c>
      <c r="C612" s="18">
        <f t="shared" si="251"/>
        <v>0.8660254037844386</v>
      </c>
      <c r="D612" s="6">
        <f t="shared" si="252"/>
        <v>299.89999999999998</v>
      </c>
      <c r="E612" s="18">
        <f t="shared" si="248"/>
        <v>-1.7390533002149788</v>
      </c>
      <c r="F612" s="18">
        <f t="shared" si="253"/>
        <v>0.68167691065386327</v>
      </c>
      <c r="G612" s="18">
        <f t="shared" si="254"/>
        <v>-0.10600508512751534</v>
      </c>
      <c r="H612" s="18">
        <f t="shared" si="245"/>
        <v>0.8660254037844386</v>
      </c>
      <c r="I612" s="18">
        <f t="shared" si="255"/>
        <v>97.347751023104081</v>
      </c>
      <c r="J612" s="18">
        <f t="shared" si="246"/>
        <v>-168.61125077458138</v>
      </c>
      <c r="K612" s="18">
        <f t="shared" si="256"/>
        <v>0.19638618995184315</v>
      </c>
      <c r="L612" s="18">
        <f t="shared" si="247"/>
        <v>0.34015085890146474</v>
      </c>
      <c r="M612" s="24" t="str">
        <f t="shared" si="257"/>
        <v>red</v>
      </c>
      <c r="N612" s="18">
        <f t="shared" si="249"/>
        <v>1.7320508075688767</v>
      </c>
      <c r="O612" s="18">
        <f t="shared" si="258"/>
        <v>0</v>
      </c>
      <c r="P612" s="6">
        <f t="shared" si="259"/>
        <v>-179.89999999999998</v>
      </c>
      <c r="Q612" s="21" t="str">
        <f t="shared" si="260"/>
        <v>-</v>
      </c>
    </row>
    <row r="613" spans="1:17" x14ac:dyDescent="0.25">
      <c r="A613" s="6">
        <v>602</v>
      </c>
      <c r="B613" s="18">
        <f t="shared" si="250"/>
        <v>0.19638618995184315</v>
      </c>
      <c r="C613" s="18">
        <f t="shared" si="251"/>
        <v>0.34015085890146474</v>
      </c>
      <c r="D613" s="6">
        <f t="shared" si="252"/>
        <v>180.10000000000002</v>
      </c>
      <c r="E613" s="18">
        <f t="shared" si="248"/>
        <v>1.7453310241890133E-3</v>
      </c>
      <c r="F613" s="18">
        <f t="shared" si="253"/>
        <v>0.33980809999141953</v>
      </c>
      <c r="G613" s="18">
        <f t="shared" si="254"/>
        <v>301.50000000001808</v>
      </c>
      <c r="H613" s="18">
        <f t="shared" si="245"/>
        <v>0.8660254037844386</v>
      </c>
      <c r="I613" s="18">
        <f t="shared" si="255"/>
        <v>-0.19599080447091416</v>
      </c>
      <c r="J613" s="18">
        <f t="shared" si="246"/>
        <v>0.33946603115992069</v>
      </c>
      <c r="K613" s="18">
        <f t="shared" si="256"/>
        <v>0.19638618995184315</v>
      </c>
      <c r="L613" s="18">
        <f t="shared" si="247"/>
        <v>0.34015085890146474</v>
      </c>
      <c r="M613" s="24" t="str">
        <f t="shared" si="257"/>
        <v>black</v>
      </c>
      <c r="N613" s="18">
        <f t="shared" si="249"/>
        <v>-1.7320508075688767</v>
      </c>
      <c r="O613" s="18">
        <f t="shared" si="258"/>
        <v>0</v>
      </c>
      <c r="P613" s="6">
        <f t="shared" si="259"/>
        <v>59.899999999999977</v>
      </c>
      <c r="Q613" s="21" t="str">
        <f t="shared" si="260"/>
        <v>-</v>
      </c>
    </row>
    <row r="614" spans="1:17" x14ac:dyDescent="0.25">
      <c r="A614" s="6">
        <v>603</v>
      </c>
      <c r="B614" s="18">
        <f t="shared" si="250"/>
        <v>-0.19599080447091416</v>
      </c>
      <c r="C614" s="18">
        <f t="shared" si="251"/>
        <v>0.33946603115992069</v>
      </c>
      <c r="D614" s="6">
        <f t="shared" si="252"/>
        <v>59.899999999999977</v>
      </c>
      <c r="E614" s="18">
        <f t="shared" si="248"/>
        <v>1.7250905244220627</v>
      </c>
      <c r="F614" s="18">
        <f t="shared" si="253"/>
        <v>0.67756791082655199</v>
      </c>
      <c r="G614" s="18">
        <f t="shared" si="254"/>
        <v>0.10924498760493938</v>
      </c>
      <c r="H614" s="18">
        <f t="shared" si="245"/>
        <v>0.8660254037844386</v>
      </c>
      <c r="I614" s="18">
        <f t="shared" si="255"/>
        <v>-0.19599080447091416</v>
      </c>
      <c r="J614" s="18">
        <f t="shared" si="246"/>
        <v>0.33946603115992069</v>
      </c>
      <c r="K614" s="18">
        <f t="shared" si="256"/>
        <v>97.347751023131124</v>
      </c>
      <c r="L614" s="18">
        <f t="shared" si="247"/>
        <v>168.61125077462822</v>
      </c>
      <c r="M614" s="24" t="str">
        <f t="shared" si="257"/>
        <v>blue</v>
      </c>
      <c r="N614" s="18">
        <f t="shared" si="249"/>
        <v>0</v>
      </c>
      <c r="O614" s="18">
        <f t="shared" si="258"/>
        <v>0.8660254037844386</v>
      </c>
      <c r="P614" s="6">
        <f t="shared" si="259"/>
        <v>300.10000000000002</v>
      </c>
      <c r="Q614" s="21" t="str">
        <f t="shared" si="260"/>
        <v>-</v>
      </c>
    </row>
    <row r="615" spans="1:17" x14ac:dyDescent="0.25">
      <c r="A615" s="6">
        <v>604</v>
      </c>
      <c r="B615" s="18">
        <f t="shared" si="250"/>
        <v>0.10924498760493938</v>
      </c>
      <c r="C615" s="18">
        <f t="shared" si="251"/>
        <v>0.8660254037844386</v>
      </c>
      <c r="D615" s="6">
        <f t="shared" si="252"/>
        <v>300.10000000000002</v>
      </c>
      <c r="E615" s="18">
        <f t="shared" si="248"/>
        <v>-1.7250905244220647</v>
      </c>
      <c r="F615" s="18">
        <f t="shared" si="253"/>
        <v>1.0544828967423254</v>
      </c>
      <c r="G615" s="18">
        <f t="shared" si="254"/>
        <v>0.10924498760493938</v>
      </c>
      <c r="H615" s="18">
        <f t="shared" si="245"/>
        <v>0.8660254037844386</v>
      </c>
      <c r="I615" s="18">
        <f t="shared" si="255"/>
        <v>-151.50000000004255</v>
      </c>
      <c r="J615" s="18">
        <f t="shared" si="246"/>
        <v>262.40569734675853</v>
      </c>
      <c r="K615" s="18">
        <f t="shared" si="256"/>
        <v>0.30501584849441393</v>
      </c>
      <c r="L615" s="18">
        <f t="shared" si="247"/>
        <v>0.52830294670605582</v>
      </c>
      <c r="M615" s="24" t="str">
        <f t="shared" si="257"/>
        <v>red</v>
      </c>
      <c r="N615" s="18">
        <f t="shared" si="249"/>
        <v>1.7320508075688767</v>
      </c>
      <c r="O615" s="18">
        <f t="shared" si="258"/>
        <v>0</v>
      </c>
      <c r="P615" s="6">
        <f t="shared" si="259"/>
        <v>-180.10000000000002</v>
      </c>
      <c r="Q615" s="21" t="str">
        <f t="shared" si="260"/>
        <v>-</v>
      </c>
    </row>
    <row r="616" spans="1:17" x14ac:dyDescent="0.25">
      <c r="A616" s="6">
        <v>605</v>
      </c>
      <c r="B616" s="18">
        <f t="shared" si="250"/>
        <v>0.30501584849441393</v>
      </c>
      <c r="C616" s="18">
        <f t="shared" si="251"/>
        <v>0.52830294670605582</v>
      </c>
      <c r="D616" s="6">
        <f t="shared" si="252"/>
        <v>179.89999999999998</v>
      </c>
      <c r="E616" s="18">
        <f t="shared" si="248"/>
        <v>-1.7453310241892584E-3</v>
      </c>
      <c r="F616" s="18">
        <f t="shared" si="253"/>
        <v>0.52883530032930248</v>
      </c>
      <c r="G616" s="18">
        <f t="shared" si="254"/>
        <v>-193.19550204624807</v>
      </c>
      <c r="H616" s="18">
        <f t="shared" si="245"/>
        <v>0.8660254037844386</v>
      </c>
      <c r="I616" s="18">
        <f t="shared" si="255"/>
        <v>-0.30563117755678249</v>
      </c>
      <c r="J616" s="18">
        <f t="shared" si="246"/>
        <v>0.52936872790545186</v>
      </c>
      <c r="K616" s="18">
        <f t="shared" si="256"/>
        <v>0.30501584849441393</v>
      </c>
      <c r="L616" s="18">
        <f t="shared" si="247"/>
        <v>0.52830294670605582</v>
      </c>
      <c r="M616" s="24" t="str">
        <f t="shared" si="257"/>
        <v>black</v>
      </c>
      <c r="N616" s="18">
        <f t="shared" si="249"/>
        <v>-1.7320508075688767</v>
      </c>
      <c r="O616" s="18">
        <f t="shared" si="258"/>
        <v>0</v>
      </c>
      <c r="P616" s="6">
        <f t="shared" si="259"/>
        <v>60.100000000000023</v>
      </c>
      <c r="Q616" s="21" t="str">
        <f t="shared" si="260"/>
        <v>-</v>
      </c>
    </row>
    <row r="617" spans="1:17" x14ac:dyDescent="0.25">
      <c r="A617" s="6">
        <v>606</v>
      </c>
      <c r="B617" s="18">
        <f t="shared" si="250"/>
        <v>-0.30563117755678249</v>
      </c>
      <c r="C617" s="18">
        <f t="shared" si="251"/>
        <v>0.52936872790545186</v>
      </c>
      <c r="D617" s="6">
        <f t="shared" si="252"/>
        <v>60.100000000000023</v>
      </c>
      <c r="E617" s="18">
        <f t="shared" si="248"/>
        <v>1.7390533002149779</v>
      </c>
      <c r="F617" s="18">
        <f t="shared" si="253"/>
        <v>1.0608776358841645</v>
      </c>
      <c r="G617" s="18">
        <f t="shared" si="254"/>
        <v>-0.11204500291948424</v>
      </c>
      <c r="H617" s="18">
        <f t="shared" si="245"/>
        <v>0.8660254037844386</v>
      </c>
      <c r="I617" s="18">
        <f t="shared" si="255"/>
        <v>-0.30563117755678254</v>
      </c>
      <c r="J617" s="18">
        <f t="shared" si="246"/>
        <v>0.52936872790545197</v>
      </c>
      <c r="K617" s="18">
        <f t="shared" si="256"/>
        <v>-151.49999999997613</v>
      </c>
      <c r="L617" s="18">
        <f t="shared" si="247"/>
        <v>-262.40569734664348</v>
      </c>
      <c r="M617" s="24" t="str">
        <f t="shared" si="257"/>
        <v>blue</v>
      </c>
      <c r="N617" s="18">
        <f t="shared" si="249"/>
        <v>0</v>
      </c>
      <c r="O617" s="18">
        <f t="shared" si="258"/>
        <v>0.8660254037844386</v>
      </c>
      <c r="P617" s="6">
        <f t="shared" si="259"/>
        <v>299.89999999999998</v>
      </c>
      <c r="Q617" s="21" t="str">
        <f t="shared" si="260"/>
        <v>-</v>
      </c>
    </row>
    <row r="618" spans="1:17" x14ac:dyDescent="0.25">
      <c r="A618" s="6">
        <v>607</v>
      </c>
      <c r="B618" s="18">
        <f t="shared" si="250"/>
        <v>-0.11204500291948424</v>
      </c>
      <c r="C618" s="18">
        <f t="shared" si="251"/>
        <v>0.8660254037844386</v>
      </c>
      <c r="D618" s="6">
        <f t="shared" si="252"/>
        <v>299.89999999999998</v>
      </c>
      <c r="E618" s="18">
        <f t="shared" si="248"/>
        <v>-1.7390533002149788</v>
      </c>
      <c r="F618" s="18">
        <f t="shared" si="253"/>
        <v>0.67117317168471258</v>
      </c>
      <c r="G618" s="18">
        <f t="shared" si="254"/>
        <v>-0.11204500291948424</v>
      </c>
      <c r="H618" s="18">
        <f t="shared" si="245"/>
        <v>0.8660254037844386</v>
      </c>
      <c r="I618" s="18">
        <f t="shared" si="255"/>
        <v>95.847751023104422</v>
      </c>
      <c r="J618" s="18">
        <f t="shared" si="246"/>
        <v>-166.01317456322866</v>
      </c>
      <c r="K618" s="18">
        <f t="shared" si="256"/>
        <v>0.19336013868890453</v>
      </c>
      <c r="L618" s="18">
        <f t="shared" si="247"/>
        <v>0.33490958436774709</v>
      </c>
      <c r="M618" s="24" t="str">
        <f t="shared" si="257"/>
        <v>red</v>
      </c>
      <c r="N618" s="18">
        <f t="shared" si="249"/>
        <v>1.7320508075688767</v>
      </c>
      <c r="O618" s="18">
        <f t="shared" si="258"/>
        <v>0</v>
      </c>
      <c r="P618" s="6">
        <f t="shared" si="259"/>
        <v>-179.89999999999998</v>
      </c>
      <c r="Q618" s="21" t="str">
        <f t="shared" si="260"/>
        <v>-</v>
      </c>
    </row>
    <row r="619" spans="1:17" x14ac:dyDescent="0.25">
      <c r="A619" s="6">
        <v>608</v>
      </c>
      <c r="B619" s="18">
        <f t="shared" si="250"/>
        <v>0.19336013868890453</v>
      </c>
      <c r="C619" s="18">
        <f t="shared" si="251"/>
        <v>0.33490958436774709</v>
      </c>
      <c r="D619" s="6">
        <f t="shared" si="252"/>
        <v>180.10000000000002</v>
      </c>
      <c r="E619" s="18">
        <f t="shared" si="248"/>
        <v>1.7453310241890133E-3</v>
      </c>
      <c r="F619" s="18">
        <f t="shared" si="253"/>
        <v>0.33457210691885186</v>
      </c>
      <c r="G619" s="18">
        <f t="shared" si="254"/>
        <v>304.50000000001842</v>
      </c>
      <c r="H619" s="18">
        <f t="shared" si="245"/>
        <v>0.8660254037844386</v>
      </c>
      <c r="I619" s="18">
        <f t="shared" si="255"/>
        <v>-0.19297084557492966</v>
      </c>
      <c r="J619" s="18">
        <f t="shared" si="246"/>
        <v>0.33423530891530595</v>
      </c>
      <c r="K619" s="18">
        <f t="shared" si="256"/>
        <v>0.19336013868890453</v>
      </c>
      <c r="L619" s="18">
        <f t="shared" si="247"/>
        <v>0.33490958436774709</v>
      </c>
      <c r="M619" s="24" t="str">
        <f t="shared" si="257"/>
        <v>black</v>
      </c>
      <c r="N619" s="18">
        <f t="shared" si="249"/>
        <v>-1.7320508075688767</v>
      </c>
      <c r="O619" s="18">
        <f t="shared" si="258"/>
        <v>0</v>
      </c>
      <c r="P619" s="6">
        <f t="shared" si="259"/>
        <v>59.899999999999977</v>
      </c>
      <c r="Q619" s="21" t="str">
        <f t="shared" si="260"/>
        <v>-</v>
      </c>
    </row>
    <row r="620" spans="1:17" x14ac:dyDescent="0.25">
      <c r="A620" s="6">
        <v>609</v>
      </c>
      <c r="B620" s="18">
        <f t="shared" si="250"/>
        <v>-0.19297084557492966</v>
      </c>
      <c r="C620" s="18">
        <f t="shared" si="251"/>
        <v>0.33423530891530595</v>
      </c>
      <c r="D620" s="6">
        <f t="shared" si="252"/>
        <v>59.899999999999977</v>
      </c>
      <c r="E620" s="18">
        <f t="shared" si="248"/>
        <v>1.7250905244220627</v>
      </c>
      <c r="F620" s="18">
        <f t="shared" si="253"/>
        <v>0.66712748610633021</v>
      </c>
      <c r="G620" s="18">
        <f t="shared" si="254"/>
        <v>0.11529709013081668</v>
      </c>
      <c r="H620" s="18">
        <f t="shared" si="245"/>
        <v>0.8660254037844386</v>
      </c>
      <c r="I620" s="18">
        <f t="shared" si="255"/>
        <v>-0.19297084557492966</v>
      </c>
      <c r="J620" s="18">
        <f t="shared" si="246"/>
        <v>0.33423530891530595</v>
      </c>
      <c r="K620" s="18">
        <f t="shared" si="256"/>
        <v>95.847751023131039</v>
      </c>
      <c r="L620" s="18">
        <f t="shared" si="247"/>
        <v>166.01317456327476</v>
      </c>
      <c r="M620" s="24" t="str">
        <f t="shared" si="257"/>
        <v>blue</v>
      </c>
      <c r="N620" s="18">
        <f t="shared" si="249"/>
        <v>0</v>
      </c>
      <c r="O620" s="18">
        <f t="shared" si="258"/>
        <v>0.8660254037844386</v>
      </c>
      <c r="P620" s="6">
        <f t="shared" si="259"/>
        <v>300.10000000000002</v>
      </c>
      <c r="Q620" s="21" t="str">
        <f t="shared" si="260"/>
        <v>-</v>
      </c>
    </row>
    <row r="621" spans="1:17" x14ac:dyDescent="0.25">
      <c r="A621" s="6">
        <v>610</v>
      </c>
      <c r="B621" s="18">
        <f t="shared" si="250"/>
        <v>0.11529709013081668</v>
      </c>
      <c r="C621" s="18">
        <f t="shared" si="251"/>
        <v>0.8660254037844386</v>
      </c>
      <c r="D621" s="6">
        <f t="shared" si="252"/>
        <v>300.10000000000002</v>
      </c>
      <c r="E621" s="18">
        <f t="shared" si="248"/>
        <v>-1.7250905244220647</v>
      </c>
      <c r="F621" s="18">
        <f t="shared" si="253"/>
        <v>1.0649233214625471</v>
      </c>
      <c r="G621" s="18">
        <f t="shared" si="254"/>
        <v>0.11529709013081661</v>
      </c>
      <c r="H621" s="18">
        <f t="shared" si="245"/>
        <v>0.8660254037844386</v>
      </c>
      <c r="I621" s="18">
        <f t="shared" si="255"/>
        <v>-153.00000000004306</v>
      </c>
      <c r="J621" s="18">
        <f t="shared" si="246"/>
        <v>265.0037735581127</v>
      </c>
      <c r="K621" s="18">
        <f t="shared" si="256"/>
        <v>0.30803580739039843</v>
      </c>
      <c r="L621" s="18">
        <f t="shared" si="247"/>
        <v>0.53353366895067056</v>
      </c>
      <c r="M621" s="24" t="str">
        <f t="shared" si="257"/>
        <v>red</v>
      </c>
      <c r="N621" s="18">
        <f t="shared" si="249"/>
        <v>1.7320508075688767</v>
      </c>
      <c r="O621" s="18">
        <f t="shared" si="258"/>
        <v>0</v>
      </c>
      <c r="P621" s="6">
        <f t="shared" si="259"/>
        <v>-180.10000000000002</v>
      </c>
      <c r="Q621" s="21" t="str">
        <f t="shared" si="260"/>
        <v>-</v>
      </c>
    </row>
    <row r="622" spans="1:17" x14ac:dyDescent="0.25">
      <c r="A622" s="6">
        <v>611</v>
      </c>
      <c r="B622" s="18">
        <f t="shared" si="250"/>
        <v>0.30803580739039843</v>
      </c>
      <c r="C622" s="18">
        <f t="shared" si="251"/>
        <v>0.53353366895067056</v>
      </c>
      <c r="D622" s="6">
        <f t="shared" si="252"/>
        <v>179.89999999999998</v>
      </c>
      <c r="E622" s="18">
        <f t="shared" si="248"/>
        <v>-1.7453310241892584E-3</v>
      </c>
      <c r="F622" s="18">
        <f t="shared" si="253"/>
        <v>0.53407129340187021</v>
      </c>
      <c r="G622" s="18">
        <f t="shared" si="254"/>
        <v>-190.19550204624809</v>
      </c>
      <c r="H622" s="18">
        <f t="shared" si="245"/>
        <v>0.8660254037844386</v>
      </c>
      <c r="I622" s="18">
        <f t="shared" si="255"/>
        <v>-0.30865722881972113</v>
      </c>
      <c r="J622" s="18">
        <f t="shared" si="246"/>
        <v>0.53461000243916956</v>
      </c>
      <c r="K622" s="18">
        <f t="shared" si="256"/>
        <v>0.30803580739039843</v>
      </c>
      <c r="L622" s="18">
        <f t="shared" si="247"/>
        <v>0.53353366895067056</v>
      </c>
      <c r="M622" s="24" t="str">
        <f t="shared" si="257"/>
        <v>black</v>
      </c>
      <c r="N622" s="18">
        <f t="shared" si="249"/>
        <v>-1.7320508075688767</v>
      </c>
      <c r="O622" s="18">
        <f t="shared" si="258"/>
        <v>0</v>
      </c>
      <c r="P622" s="6">
        <f t="shared" si="259"/>
        <v>60.100000000000023</v>
      </c>
      <c r="Q622" s="21" t="str">
        <f t="shared" si="260"/>
        <v>-</v>
      </c>
    </row>
    <row r="623" spans="1:17" x14ac:dyDescent="0.25">
      <c r="A623" s="6">
        <v>612</v>
      </c>
      <c r="B623" s="18">
        <f t="shared" si="250"/>
        <v>-0.30865722881972113</v>
      </c>
      <c r="C623" s="18">
        <f t="shared" si="251"/>
        <v>0.53461000243916956</v>
      </c>
      <c r="D623" s="6">
        <f t="shared" si="252"/>
        <v>60.100000000000023</v>
      </c>
      <c r="E623" s="18">
        <f t="shared" si="248"/>
        <v>1.7390533002149779</v>
      </c>
      <c r="F623" s="18">
        <f t="shared" si="253"/>
        <v>1.0713813748533152</v>
      </c>
      <c r="G623" s="18">
        <f t="shared" si="254"/>
        <v>-0.11808492071145314</v>
      </c>
      <c r="H623" s="18">
        <f t="shared" si="245"/>
        <v>0.8660254037844386</v>
      </c>
      <c r="I623" s="18">
        <f t="shared" si="255"/>
        <v>-0.30865722881972113</v>
      </c>
      <c r="J623" s="18">
        <f t="shared" si="246"/>
        <v>0.53461000243916956</v>
      </c>
      <c r="K623" s="18">
        <f t="shared" si="256"/>
        <v>-152.99999999997596</v>
      </c>
      <c r="L623" s="18">
        <f t="shared" si="247"/>
        <v>-265.00377355799651</v>
      </c>
      <c r="M623" s="24" t="str">
        <f t="shared" si="257"/>
        <v>blue</v>
      </c>
      <c r="N623" s="18">
        <f t="shared" si="249"/>
        <v>0</v>
      </c>
      <c r="O623" s="18">
        <f t="shared" si="258"/>
        <v>0.8660254037844386</v>
      </c>
      <c r="P623" s="6">
        <f t="shared" si="259"/>
        <v>299.89999999999998</v>
      </c>
      <c r="Q623" s="21" t="str">
        <f t="shared" si="260"/>
        <v>-</v>
      </c>
    </row>
    <row r="624" spans="1:17" x14ac:dyDescent="0.25">
      <c r="A624" s="6">
        <v>613</v>
      </c>
      <c r="B624" s="18">
        <f t="shared" si="250"/>
        <v>-0.11808492071145314</v>
      </c>
      <c r="C624" s="18">
        <f t="shared" si="251"/>
        <v>0.8660254037844386</v>
      </c>
      <c r="D624" s="6">
        <f t="shared" si="252"/>
        <v>299.89999999999998</v>
      </c>
      <c r="E624" s="18">
        <f t="shared" si="248"/>
        <v>-1.7390533002149788</v>
      </c>
      <c r="F624" s="18">
        <f t="shared" si="253"/>
        <v>0.66066943271556189</v>
      </c>
      <c r="G624" s="18">
        <f t="shared" si="254"/>
        <v>-0.11808492071145316</v>
      </c>
      <c r="H624" s="18">
        <f t="shared" si="245"/>
        <v>0.8660254037844386</v>
      </c>
      <c r="I624" s="18">
        <f t="shared" si="255"/>
        <v>94.347751023104777</v>
      </c>
      <c r="J624" s="18">
        <f t="shared" si="246"/>
        <v>-163.41509835187594</v>
      </c>
      <c r="K624" s="18">
        <f t="shared" si="256"/>
        <v>0.19033408742596594</v>
      </c>
      <c r="L624" s="18">
        <f t="shared" si="247"/>
        <v>0.3296683098340295</v>
      </c>
      <c r="M624" s="24" t="str">
        <f t="shared" si="257"/>
        <v>red</v>
      </c>
      <c r="N624" s="18">
        <f t="shared" si="249"/>
        <v>1.7320508075688767</v>
      </c>
      <c r="O624" s="18">
        <f t="shared" si="258"/>
        <v>0</v>
      </c>
      <c r="P624" s="6">
        <f t="shared" si="259"/>
        <v>-179.89999999999998</v>
      </c>
      <c r="Q624" s="21" t="str">
        <f t="shared" si="260"/>
        <v>-</v>
      </c>
    </row>
    <row r="625" spans="1:17" x14ac:dyDescent="0.25">
      <c r="A625" s="6">
        <v>614</v>
      </c>
      <c r="B625" s="18">
        <f t="shared" si="250"/>
        <v>0.19033408742596594</v>
      </c>
      <c r="C625" s="18">
        <f t="shared" si="251"/>
        <v>0.3296683098340295</v>
      </c>
      <c r="D625" s="6">
        <f t="shared" si="252"/>
        <v>180.10000000000002</v>
      </c>
      <c r="E625" s="18">
        <f t="shared" si="248"/>
        <v>1.7453310241890133E-3</v>
      </c>
      <c r="F625" s="18">
        <f t="shared" si="253"/>
        <v>0.32933611384628425</v>
      </c>
      <c r="G625" s="18">
        <f t="shared" si="254"/>
        <v>307.50000000001876</v>
      </c>
      <c r="H625" s="18">
        <f t="shared" si="245"/>
        <v>0.8660254037844386</v>
      </c>
      <c r="I625" s="18">
        <f t="shared" si="255"/>
        <v>-0.18995088667894522</v>
      </c>
      <c r="J625" s="18">
        <f t="shared" si="246"/>
        <v>0.32900458667069127</v>
      </c>
      <c r="K625" s="18">
        <f t="shared" si="256"/>
        <v>0.19033408742596594</v>
      </c>
      <c r="L625" s="18">
        <f t="shared" si="247"/>
        <v>0.3296683098340295</v>
      </c>
      <c r="M625" s="24" t="str">
        <f t="shared" si="257"/>
        <v>black</v>
      </c>
      <c r="N625" s="18">
        <f t="shared" si="249"/>
        <v>-1.7320508075688767</v>
      </c>
      <c r="O625" s="18">
        <f t="shared" si="258"/>
        <v>0</v>
      </c>
      <c r="P625" s="6">
        <f t="shared" si="259"/>
        <v>59.899999999999977</v>
      </c>
      <c r="Q625" s="21" t="str">
        <f t="shared" si="260"/>
        <v>-</v>
      </c>
    </row>
    <row r="626" spans="1:17" x14ac:dyDescent="0.25">
      <c r="A626" s="6">
        <v>615</v>
      </c>
      <c r="B626" s="18">
        <f t="shared" si="250"/>
        <v>-0.18995088667894522</v>
      </c>
      <c r="C626" s="18">
        <f t="shared" si="251"/>
        <v>0.32900458667069127</v>
      </c>
      <c r="D626" s="6">
        <f t="shared" si="252"/>
        <v>59.899999999999977</v>
      </c>
      <c r="E626" s="18">
        <f t="shared" si="248"/>
        <v>1.7250905244220627</v>
      </c>
      <c r="F626" s="18">
        <f t="shared" si="253"/>
        <v>0.65668706138610866</v>
      </c>
      <c r="G626" s="18">
        <f t="shared" si="254"/>
        <v>0.12134919265669386</v>
      </c>
      <c r="H626" s="18">
        <f t="shared" si="245"/>
        <v>0.8660254037844386</v>
      </c>
      <c r="I626" s="18">
        <f t="shared" si="255"/>
        <v>-0.18995088667894522</v>
      </c>
      <c r="J626" s="18">
        <f t="shared" si="246"/>
        <v>0.32900458667069127</v>
      </c>
      <c r="K626" s="18">
        <f t="shared" si="256"/>
        <v>94.347751023130968</v>
      </c>
      <c r="L626" s="18">
        <f t="shared" si="247"/>
        <v>163.4150983519213</v>
      </c>
      <c r="M626" s="24" t="str">
        <f t="shared" si="257"/>
        <v>blue</v>
      </c>
      <c r="N626" s="18">
        <f t="shared" si="249"/>
        <v>0</v>
      </c>
      <c r="O626" s="18">
        <f t="shared" si="258"/>
        <v>0.8660254037844386</v>
      </c>
      <c r="P626" s="6">
        <f t="shared" si="259"/>
        <v>300.10000000000002</v>
      </c>
      <c r="Q626" s="21" t="str">
        <f t="shared" si="260"/>
        <v>-</v>
      </c>
    </row>
    <row r="627" spans="1:17" x14ac:dyDescent="0.25">
      <c r="A627" s="6">
        <v>616</v>
      </c>
      <c r="B627" s="18">
        <f t="shared" si="250"/>
        <v>0.12134919265669386</v>
      </c>
      <c r="C627" s="18">
        <f t="shared" si="251"/>
        <v>0.8660254037844386</v>
      </c>
      <c r="D627" s="6">
        <f t="shared" si="252"/>
        <v>300.10000000000002</v>
      </c>
      <c r="E627" s="18">
        <f t="shared" si="248"/>
        <v>-1.7250905244220647</v>
      </c>
      <c r="F627" s="18">
        <f t="shared" si="253"/>
        <v>1.0753637461827688</v>
      </c>
      <c r="G627" s="18">
        <f t="shared" si="254"/>
        <v>0.12134919265669385</v>
      </c>
      <c r="H627" s="18">
        <f t="shared" si="245"/>
        <v>0.8660254037844386</v>
      </c>
      <c r="I627" s="18">
        <f t="shared" si="255"/>
        <v>-154.50000000004357</v>
      </c>
      <c r="J627" s="18">
        <f t="shared" si="246"/>
        <v>267.60184976946692</v>
      </c>
      <c r="K627" s="18">
        <f t="shared" si="256"/>
        <v>0.31105576628638293</v>
      </c>
      <c r="L627" s="18">
        <f t="shared" si="247"/>
        <v>0.5387643911952853</v>
      </c>
      <c r="M627" s="24" t="str">
        <f t="shared" si="257"/>
        <v>red</v>
      </c>
      <c r="N627" s="18">
        <f t="shared" si="249"/>
        <v>1.7320508075688767</v>
      </c>
      <c r="O627" s="18">
        <f t="shared" si="258"/>
        <v>0</v>
      </c>
      <c r="P627" s="6">
        <f t="shared" si="259"/>
        <v>-180.10000000000002</v>
      </c>
      <c r="Q627" s="21" t="str">
        <f t="shared" si="260"/>
        <v>-</v>
      </c>
    </row>
    <row r="628" spans="1:17" x14ac:dyDescent="0.25">
      <c r="A628" s="6">
        <v>617</v>
      </c>
      <c r="B628" s="18">
        <f t="shared" si="250"/>
        <v>0.31105576628638293</v>
      </c>
      <c r="C628" s="18">
        <f t="shared" si="251"/>
        <v>0.5387643911952853</v>
      </c>
      <c r="D628" s="6">
        <f t="shared" si="252"/>
        <v>179.89999999999998</v>
      </c>
      <c r="E628" s="18">
        <f t="shared" si="248"/>
        <v>-1.7453310241892584E-3</v>
      </c>
      <c r="F628" s="18">
        <f t="shared" si="253"/>
        <v>0.53930728647443793</v>
      </c>
      <c r="G628" s="18">
        <f t="shared" si="254"/>
        <v>-187.19550204624812</v>
      </c>
      <c r="H628" s="18">
        <f t="shared" si="245"/>
        <v>0.8660254037844386</v>
      </c>
      <c r="I628" s="18">
        <f t="shared" si="255"/>
        <v>-0.31168328008265977</v>
      </c>
      <c r="J628" s="18">
        <f t="shared" si="246"/>
        <v>0.53985127697288726</v>
      </c>
      <c r="K628" s="18">
        <f t="shared" si="256"/>
        <v>0.31105576628638293</v>
      </c>
      <c r="L628" s="18">
        <f t="shared" si="247"/>
        <v>0.5387643911952853</v>
      </c>
      <c r="M628" s="24" t="str">
        <f t="shared" si="257"/>
        <v>black</v>
      </c>
      <c r="N628" s="18">
        <f t="shared" si="249"/>
        <v>-1.7320508075688767</v>
      </c>
      <c r="O628" s="18">
        <f t="shared" si="258"/>
        <v>0</v>
      </c>
      <c r="P628" s="6">
        <f t="shared" si="259"/>
        <v>60.100000000000023</v>
      </c>
      <c r="Q628" s="21" t="str">
        <f t="shared" si="260"/>
        <v>-</v>
      </c>
    </row>
    <row r="629" spans="1:17" x14ac:dyDescent="0.25">
      <c r="A629" s="6">
        <v>618</v>
      </c>
      <c r="B629" s="18">
        <f t="shared" si="250"/>
        <v>-0.31168328008265977</v>
      </c>
      <c r="C629" s="18">
        <f t="shared" si="251"/>
        <v>0.53985127697288726</v>
      </c>
      <c r="D629" s="6">
        <f t="shared" si="252"/>
        <v>60.100000000000023</v>
      </c>
      <c r="E629" s="18">
        <f t="shared" si="248"/>
        <v>1.7390533002149779</v>
      </c>
      <c r="F629" s="18">
        <f t="shared" si="253"/>
        <v>1.0818851138224659</v>
      </c>
      <c r="G629" s="18">
        <f t="shared" si="254"/>
        <v>-0.12412483850342206</v>
      </c>
      <c r="H629" s="18">
        <f t="shared" si="245"/>
        <v>0.8660254037844386</v>
      </c>
      <c r="I629" s="18">
        <f t="shared" si="255"/>
        <v>-0.31168328008265972</v>
      </c>
      <c r="J629" s="18">
        <f t="shared" si="246"/>
        <v>0.53985127697288715</v>
      </c>
      <c r="K629" s="18">
        <f t="shared" si="256"/>
        <v>-154.49999999997581</v>
      </c>
      <c r="L629" s="18">
        <f t="shared" si="247"/>
        <v>-267.60184976934954</v>
      </c>
      <c r="M629" s="24" t="str">
        <f t="shared" si="257"/>
        <v>blue</v>
      </c>
      <c r="N629" s="18">
        <f t="shared" si="249"/>
        <v>0</v>
      </c>
      <c r="O629" s="18">
        <f t="shared" si="258"/>
        <v>0.8660254037844386</v>
      </c>
      <c r="P629" s="6">
        <f t="shared" si="259"/>
        <v>299.89999999999998</v>
      </c>
      <c r="Q629" s="21" t="str">
        <f t="shared" si="260"/>
        <v>-</v>
      </c>
    </row>
    <row r="630" spans="1:17" x14ac:dyDescent="0.25">
      <c r="A630" s="6">
        <v>619</v>
      </c>
      <c r="B630" s="18">
        <f t="shared" si="250"/>
        <v>-0.12412483850342206</v>
      </c>
      <c r="C630" s="18">
        <f t="shared" si="251"/>
        <v>0.8660254037844386</v>
      </c>
      <c r="D630" s="6">
        <f t="shared" si="252"/>
        <v>299.89999999999998</v>
      </c>
      <c r="E630" s="18">
        <f t="shared" si="248"/>
        <v>-1.7390533002149788</v>
      </c>
      <c r="F630" s="18">
        <f t="shared" si="253"/>
        <v>0.6501656937464112</v>
      </c>
      <c r="G630" s="18">
        <f t="shared" si="254"/>
        <v>-0.12412483850342206</v>
      </c>
      <c r="H630" s="18">
        <f t="shared" si="245"/>
        <v>0.8660254037844386</v>
      </c>
      <c r="I630" s="18">
        <f t="shared" si="255"/>
        <v>92.847751023105118</v>
      </c>
      <c r="J630" s="18">
        <f t="shared" si="246"/>
        <v>-160.81702214052322</v>
      </c>
      <c r="K630" s="18">
        <f t="shared" si="256"/>
        <v>0.18730803616302735</v>
      </c>
      <c r="L630" s="18">
        <f t="shared" si="247"/>
        <v>0.32442703530031192</v>
      </c>
      <c r="M630" s="24" t="str">
        <f t="shared" si="257"/>
        <v>red</v>
      </c>
      <c r="N630" s="18">
        <f t="shared" si="249"/>
        <v>1.7320508075688767</v>
      </c>
      <c r="O630" s="18">
        <f t="shared" si="258"/>
        <v>0</v>
      </c>
      <c r="P630" s="6">
        <f t="shared" si="259"/>
        <v>-179.89999999999998</v>
      </c>
      <c r="Q630" s="21" t="str">
        <f t="shared" si="260"/>
        <v>-</v>
      </c>
    </row>
    <row r="631" spans="1:17" x14ac:dyDescent="0.25">
      <c r="A631" s="6">
        <v>620</v>
      </c>
      <c r="B631" s="18">
        <f t="shared" si="250"/>
        <v>0.18730803616302735</v>
      </c>
      <c r="C631" s="18">
        <f t="shared" si="251"/>
        <v>0.32442703530031192</v>
      </c>
      <c r="D631" s="6">
        <f t="shared" si="252"/>
        <v>180.10000000000002</v>
      </c>
      <c r="E631" s="18">
        <f t="shared" si="248"/>
        <v>1.7453310241890133E-3</v>
      </c>
      <c r="F631" s="18">
        <f t="shared" si="253"/>
        <v>0.32410012077371669</v>
      </c>
      <c r="G631" s="18">
        <f t="shared" si="254"/>
        <v>310.5000000000191</v>
      </c>
      <c r="H631" s="18">
        <f t="shared" si="245"/>
        <v>0.8660254037844386</v>
      </c>
      <c r="I631" s="18">
        <f t="shared" si="255"/>
        <v>-0.1869309277829608</v>
      </c>
      <c r="J631" s="18">
        <f t="shared" si="246"/>
        <v>0.32377386442607664</v>
      </c>
      <c r="K631" s="18">
        <f t="shared" si="256"/>
        <v>0.18730803616302738</v>
      </c>
      <c r="L631" s="18">
        <f t="shared" si="247"/>
        <v>0.32442703530031197</v>
      </c>
      <c r="M631" s="24" t="str">
        <f t="shared" si="257"/>
        <v>black</v>
      </c>
      <c r="N631" s="18">
        <f t="shared" si="249"/>
        <v>-1.7320508075688767</v>
      </c>
      <c r="O631" s="18">
        <f t="shared" si="258"/>
        <v>0</v>
      </c>
      <c r="P631" s="6">
        <f t="shared" si="259"/>
        <v>59.899999999999977</v>
      </c>
      <c r="Q631" s="21" t="str">
        <f t="shared" si="260"/>
        <v>-</v>
      </c>
    </row>
    <row r="632" spans="1:17" x14ac:dyDescent="0.25">
      <c r="A632" s="6">
        <v>621</v>
      </c>
      <c r="B632" s="18">
        <f t="shared" si="250"/>
        <v>-0.1869309277829608</v>
      </c>
      <c r="C632" s="18">
        <f t="shared" si="251"/>
        <v>0.32377386442607664</v>
      </c>
      <c r="D632" s="6">
        <f t="shared" si="252"/>
        <v>59.899999999999977</v>
      </c>
      <c r="E632" s="18">
        <f t="shared" si="248"/>
        <v>1.7250905244220627</v>
      </c>
      <c r="F632" s="18">
        <f t="shared" si="253"/>
        <v>0.64624663666588722</v>
      </c>
      <c r="G632" s="18">
        <f t="shared" si="254"/>
        <v>0.12740129518257098</v>
      </c>
      <c r="H632" s="18">
        <f t="shared" si="245"/>
        <v>0.8660254037844386</v>
      </c>
      <c r="I632" s="18">
        <f t="shared" si="255"/>
        <v>-0.1869309277829608</v>
      </c>
      <c r="J632" s="18">
        <f t="shared" si="246"/>
        <v>0.32377386442607664</v>
      </c>
      <c r="K632" s="18">
        <f t="shared" si="256"/>
        <v>92.847751023130925</v>
      </c>
      <c r="L632" s="18">
        <f t="shared" si="247"/>
        <v>160.81702214056793</v>
      </c>
      <c r="M632" s="24" t="str">
        <f t="shared" si="257"/>
        <v>blue</v>
      </c>
      <c r="N632" s="18">
        <f t="shared" si="249"/>
        <v>0</v>
      </c>
      <c r="O632" s="18">
        <f t="shared" si="258"/>
        <v>0.8660254037844386</v>
      </c>
      <c r="P632" s="6">
        <f t="shared" si="259"/>
        <v>300.10000000000002</v>
      </c>
      <c r="Q632" s="21" t="str">
        <f t="shared" si="260"/>
        <v>-</v>
      </c>
    </row>
    <row r="633" spans="1:17" x14ac:dyDescent="0.25">
      <c r="A633" s="6">
        <v>622</v>
      </c>
      <c r="B633" s="18">
        <f t="shared" si="250"/>
        <v>0.12740129518257098</v>
      </c>
      <c r="C633" s="18">
        <f t="shared" si="251"/>
        <v>0.8660254037844386</v>
      </c>
      <c r="D633" s="6">
        <f t="shared" si="252"/>
        <v>300.10000000000002</v>
      </c>
      <c r="E633" s="18">
        <f t="shared" si="248"/>
        <v>-1.7250905244220647</v>
      </c>
      <c r="F633" s="18">
        <f t="shared" si="253"/>
        <v>1.0858041709029902</v>
      </c>
      <c r="G633" s="18">
        <f t="shared" si="254"/>
        <v>0.12740129518257096</v>
      </c>
      <c r="H633" s="18">
        <f t="shared" si="245"/>
        <v>0.8660254037844386</v>
      </c>
      <c r="I633" s="18">
        <f t="shared" si="255"/>
        <v>-156.00000000004405</v>
      </c>
      <c r="J633" s="18">
        <f t="shared" si="246"/>
        <v>270.19992598082109</v>
      </c>
      <c r="K633" s="18">
        <f t="shared" si="256"/>
        <v>0.31407572518236732</v>
      </c>
      <c r="L633" s="18">
        <f t="shared" si="247"/>
        <v>0.54399511343989992</v>
      </c>
      <c r="M633" s="24" t="str">
        <f t="shared" si="257"/>
        <v>red</v>
      </c>
      <c r="N633" s="18">
        <f t="shared" si="249"/>
        <v>1.7320508075688767</v>
      </c>
      <c r="O633" s="18">
        <f t="shared" si="258"/>
        <v>0</v>
      </c>
      <c r="P633" s="6">
        <f t="shared" si="259"/>
        <v>-180.10000000000002</v>
      </c>
      <c r="Q633" s="21" t="str">
        <f t="shared" si="260"/>
        <v>-</v>
      </c>
    </row>
    <row r="634" spans="1:17" x14ac:dyDescent="0.25">
      <c r="A634" s="6">
        <v>623</v>
      </c>
      <c r="B634" s="18">
        <f t="shared" si="250"/>
        <v>0.31407572518236732</v>
      </c>
      <c r="C634" s="18">
        <f t="shared" si="251"/>
        <v>0.54399511343989992</v>
      </c>
      <c r="D634" s="6">
        <f t="shared" si="252"/>
        <v>179.89999999999998</v>
      </c>
      <c r="E634" s="18">
        <f t="shared" si="248"/>
        <v>-1.7453310241892584E-3</v>
      </c>
      <c r="F634" s="18">
        <f t="shared" si="253"/>
        <v>0.54454327954700543</v>
      </c>
      <c r="G634" s="18">
        <f t="shared" si="254"/>
        <v>-184.19550204624829</v>
      </c>
      <c r="H634" s="18">
        <f t="shared" si="245"/>
        <v>0.8660254037844386</v>
      </c>
      <c r="I634" s="18">
        <f t="shared" si="255"/>
        <v>-0.31470933134559831</v>
      </c>
      <c r="J634" s="18">
        <f t="shared" si="246"/>
        <v>0.54509255150660474</v>
      </c>
      <c r="K634" s="18">
        <f t="shared" si="256"/>
        <v>0.31407572518236732</v>
      </c>
      <c r="L634" s="18">
        <f t="shared" si="247"/>
        <v>0.54399511343989992</v>
      </c>
      <c r="M634" s="24" t="str">
        <f t="shared" si="257"/>
        <v>black</v>
      </c>
      <c r="N634" s="18">
        <f t="shared" si="249"/>
        <v>-1.7320508075688767</v>
      </c>
      <c r="O634" s="18">
        <f t="shared" si="258"/>
        <v>0</v>
      </c>
      <c r="P634" s="6">
        <f t="shared" si="259"/>
        <v>60.100000000000023</v>
      </c>
      <c r="Q634" s="21" t="str">
        <f t="shared" si="260"/>
        <v>-</v>
      </c>
    </row>
    <row r="635" spans="1:17" x14ac:dyDescent="0.25">
      <c r="A635" s="6">
        <v>624</v>
      </c>
      <c r="B635" s="18">
        <f t="shared" si="250"/>
        <v>-0.31470933134559831</v>
      </c>
      <c r="C635" s="18">
        <f t="shared" si="251"/>
        <v>0.54509255150660474</v>
      </c>
      <c r="D635" s="6">
        <f t="shared" si="252"/>
        <v>60.100000000000023</v>
      </c>
      <c r="E635" s="18">
        <f t="shared" si="248"/>
        <v>1.7390533002149779</v>
      </c>
      <c r="F635" s="18">
        <f t="shared" si="253"/>
        <v>1.0923888527916166</v>
      </c>
      <c r="G635" s="18">
        <f t="shared" si="254"/>
        <v>-0.13016475629539095</v>
      </c>
      <c r="H635" s="18">
        <f t="shared" si="245"/>
        <v>0.8660254037844386</v>
      </c>
      <c r="I635" s="18">
        <f t="shared" si="255"/>
        <v>-0.31470933134559831</v>
      </c>
      <c r="J635" s="18">
        <f t="shared" si="246"/>
        <v>0.54509255150660474</v>
      </c>
      <c r="K635" s="18">
        <f t="shared" si="256"/>
        <v>-155.99999999997564</v>
      </c>
      <c r="L635" s="18">
        <f t="shared" si="247"/>
        <v>-270.19992598070257</v>
      </c>
      <c r="M635" s="24" t="str">
        <f t="shared" si="257"/>
        <v>blue</v>
      </c>
      <c r="N635" s="18">
        <f t="shared" si="249"/>
        <v>0</v>
      </c>
      <c r="O635" s="18">
        <f t="shared" si="258"/>
        <v>0.8660254037844386</v>
      </c>
      <c r="P635" s="6">
        <f t="shared" si="259"/>
        <v>299.89999999999998</v>
      </c>
      <c r="Q635" s="21" t="str">
        <f t="shared" si="260"/>
        <v>-</v>
      </c>
    </row>
    <row r="636" spans="1:17" x14ac:dyDescent="0.25">
      <c r="A636" s="6">
        <v>625</v>
      </c>
      <c r="B636" s="18">
        <f t="shared" si="250"/>
        <v>-0.13016475629539095</v>
      </c>
      <c r="C636" s="18">
        <f t="shared" si="251"/>
        <v>0.8660254037844386</v>
      </c>
      <c r="D636" s="6">
        <f t="shared" si="252"/>
        <v>299.89999999999998</v>
      </c>
      <c r="E636" s="18">
        <f t="shared" si="248"/>
        <v>-1.7390533002149788</v>
      </c>
      <c r="F636" s="18">
        <f t="shared" si="253"/>
        <v>0.63966195477726051</v>
      </c>
      <c r="G636" s="18">
        <f t="shared" si="254"/>
        <v>-0.13016475629539095</v>
      </c>
      <c r="H636" s="18">
        <f t="shared" si="245"/>
        <v>0.8660254037844386</v>
      </c>
      <c r="I636" s="18">
        <f t="shared" si="255"/>
        <v>91.347751023105474</v>
      </c>
      <c r="J636" s="18">
        <f t="shared" si="246"/>
        <v>-158.21894592917053</v>
      </c>
      <c r="K636" s="18">
        <f t="shared" si="256"/>
        <v>0.18428198490008876</v>
      </c>
      <c r="L636" s="18">
        <f t="shared" si="247"/>
        <v>0.31918576076659427</v>
      </c>
      <c r="M636" s="24" t="str">
        <f t="shared" si="257"/>
        <v>red</v>
      </c>
      <c r="N636" s="18">
        <f t="shared" si="249"/>
        <v>1.7320508075688767</v>
      </c>
      <c r="O636" s="18">
        <f t="shared" si="258"/>
        <v>0</v>
      </c>
      <c r="P636" s="6">
        <f t="shared" si="259"/>
        <v>-179.89999999999998</v>
      </c>
      <c r="Q636" s="21" t="str">
        <f t="shared" si="260"/>
        <v>-</v>
      </c>
    </row>
    <row r="637" spans="1:17" x14ac:dyDescent="0.25">
      <c r="A637" s="6">
        <v>626</v>
      </c>
      <c r="B637" s="18">
        <f t="shared" si="250"/>
        <v>0.18428198490008876</v>
      </c>
      <c r="C637" s="18">
        <f t="shared" si="251"/>
        <v>0.31918576076659427</v>
      </c>
      <c r="D637" s="6">
        <f t="shared" si="252"/>
        <v>180.10000000000002</v>
      </c>
      <c r="E637" s="18">
        <f t="shared" si="248"/>
        <v>1.7453310241890133E-3</v>
      </c>
      <c r="F637" s="18">
        <f t="shared" si="253"/>
        <v>0.31886412770114902</v>
      </c>
      <c r="G637" s="18">
        <f t="shared" si="254"/>
        <v>313.50000000001944</v>
      </c>
      <c r="H637" s="18">
        <f t="shared" si="245"/>
        <v>0.8660254037844386</v>
      </c>
      <c r="I637" s="18">
        <f t="shared" si="255"/>
        <v>-0.18391096888697633</v>
      </c>
      <c r="J637" s="18">
        <f t="shared" si="246"/>
        <v>0.3185431421814619</v>
      </c>
      <c r="K637" s="18">
        <f t="shared" si="256"/>
        <v>0.18428198490008876</v>
      </c>
      <c r="L637" s="18">
        <f t="shared" si="247"/>
        <v>0.31918576076659427</v>
      </c>
      <c r="M637" s="24" t="str">
        <f t="shared" si="257"/>
        <v>black</v>
      </c>
      <c r="N637" s="18">
        <f t="shared" si="249"/>
        <v>-1.7320508075688767</v>
      </c>
      <c r="O637" s="18">
        <f t="shared" si="258"/>
        <v>0</v>
      </c>
      <c r="P637" s="6">
        <f t="shared" si="259"/>
        <v>59.899999999999977</v>
      </c>
      <c r="Q637" s="21" t="str">
        <f t="shared" si="260"/>
        <v>-</v>
      </c>
    </row>
    <row r="638" spans="1:17" x14ac:dyDescent="0.25">
      <c r="A638" s="6">
        <v>627</v>
      </c>
      <c r="B638" s="18">
        <f t="shared" si="250"/>
        <v>-0.18391096888697633</v>
      </c>
      <c r="C638" s="18">
        <f t="shared" si="251"/>
        <v>0.3185431421814619</v>
      </c>
      <c r="D638" s="6">
        <f t="shared" si="252"/>
        <v>59.899999999999977</v>
      </c>
      <c r="E638" s="18">
        <f t="shared" si="248"/>
        <v>1.7250905244220627</v>
      </c>
      <c r="F638" s="18">
        <f t="shared" si="253"/>
        <v>0.63580621194566556</v>
      </c>
      <c r="G638" s="18">
        <f t="shared" si="254"/>
        <v>0.13345339770844822</v>
      </c>
      <c r="H638" s="18">
        <f t="shared" si="245"/>
        <v>0.8660254037844386</v>
      </c>
      <c r="I638" s="18">
        <f t="shared" si="255"/>
        <v>-0.18391096888697631</v>
      </c>
      <c r="J638" s="18">
        <f t="shared" si="246"/>
        <v>0.3185431421814619</v>
      </c>
      <c r="K638" s="18">
        <f t="shared" si="256"/>
        <v>91.34775102313084</v>
      </c>
      <c r="L638" s="18">
        <f t="shared" si="247"/>
        <v>158.21894592921447</v>
      </c>
      <c r="M638" s="24" t="str">
        <f t="shared" si="257"/>
        <v>blue</v>
      </c>
      <c r="N638" s="18">
        <f t="shared" si="249"/>
        <v>0</v>
      </c>
      <c r="O638" s="18">
        <f t="shared" si="258"/>
        <v>0.8660254037844386</v>
      </c>
      <c r="P638" s="6">
        <f t="shared" si="259"/>
        <v>300.10000000000002</v>
      </c>
      <c r="Q638" s="21" t="str">
        <f t="shared" si="260"/>
        <v>-</v>
      </c>
    </row>
    <row r="639" spans="1:17" x14ac:dyDescent="0.25">
      <c r="A639" s="6">
        <v>628</v>
      </c>
      <c r="B639" s="18">
        <f t="shared" si="250"/>
        <v>0.13345339770844822</v>
      </c>
      <c r="C639" s="18">
        <f t="shared" si="251"/>
        <v>0.8660254037844386</v>
      </c>
      <c r="D639" s="6">
        <f t="shared" si="252"/>
        <v>300.10000000000002</v>
      </c>
      <c r="E639" s="18">
        <f t="shared" si="248"/>
        <v>-1.7250905244220647</v>
      </c>
      <c r="F639" s="18">
        <f t="shared" si="253"/>
        <v>1.0962445956232119</v>
      </c>
      <c r="G639" s="18">
        <f t="shared" si="254"/>
        <v>0.13345339770844819</v>
      </c>
      <c r="H639" s="18">
        <f t="shared" si="245"/>
        <v>0.8660254037844386</v>
      </c>
      <c r="I639" s="18">
        <f t="shared" si="255"/>
        <v>-157.50000000004457</v>
      </c>
      <c r="J639" s="18">
        <f t="shared" si="246"/>
        <v>272.79800219217526</v>
      </c>
      <c r="K639" s="18">
        <f t="shared" si="256"/>
        <v>0.31709568407835181</v>
      </c>
      <c r="L639" s="18">
        <f t="shared" si="247"/>
        <v>0.54922583568451466</v>
      </c>
      <c r="M639" s="24" t="str">
        <f t="shared" si="257"/>
        <v>red</v>
      </c>
      <c r="N639" s="18">
        <f t="shared" si="249"/>
        <v>1.7320508075688767</v>
      </c>
      <c r="O639" s="18">
        <f t="shared" si="258"/>
        <v>0</v>
      </c>
      <c r="P639" s="6">
        <f t="shared" si="259"/>
        <v>-180.10000000000002</v>
      </c>
      <c r="Q639" s="21" t="str">
        <f t="shared" si="260"/>
        <v>-</v>
      </c>
    </row>
    <row r="640" spans="1:17" x14ac:dyDescent="0.25">
      <c r="A640" s="6">
        <v>629</v>
      </c>
      <c r="B640" s="18">
        <f t="shared" si="250"/>
        <v>0.31709568407835181</v>
      </c>
      <c r="C640" s="18">
        <f t="shared" si="251"/>
        <v>0.54922583568451466</v>
      </c>
      <c r="D640" s="6">
        <f t="shared" si="252"/>
        <v>179.89999999999998</v>
      </c>
      <c r="E640" s="18">
        <f t="shared" si="248"/>
        <v>-1.7453310241892584E-3</v>
      </c>
      <c r="F640" s="18">
        <f t="shared" si="253"/>
        <v>0.54977927261957316</v>
      </c>
      <c r="G640" s="18">
        <f t="shared" si="254"/>
        <v>-181.19550204624832</v>
      </c>
      <c r="H640" s="18">
        <f t="shared" si="245"/>
        <v>0.8660254037844386</v>
      </c>
      <c r="I640" s="18">
        <f t="shared" si="255"/>
        <v>-0.31773538260853695</v>
      </c>
      <c r="J640" s="18">
        <f t="shared" si="246"/>
        <v>0.55033382604032244</v>
      </c>
      <c r="K640" s="18">
        <f t="shared" si="256"/>
        <v>0.31709568407835181</v>
      </c>
      <c r="L640" s="18">
        <f t="shared" si="247"/>
        <v>0.54922583568451466</v>
      </c>
      <c r="M640" s="24" t="str">
        <f t="shared" si="257"/>
        <v>black</v>
      </c>
      <c r="N640" s="18">
        <f t="shared" si="249"/>
        <v>-1.7320508075688767</v>
      </c>
      <c r="O640" s="18">
        <f t="shared" si="258"/>
        <v>0</v>
      </c>
      <c r="P640" s="6">
        <f t="shared" si="259"/>
        <v>60.100000000000023</v>
      </c>
      <c r="Q640" s="21" t="str">
        <f t="shared" si="260"/>
        <v>-</v>
      </c>
    </row>
    <row r="641" spans="1:17" x14ac:dyDescent="0.25">
      <c r="A641" s="6">
        <v>630</v>
      </c>
      <c r="B641" s="18">
        <f t="shared" si="250"/>
        <v>-0.31773538260853695</v>
      </c>
      <c r="C641" s="18">
        <f t="shared" si="251"/>
        <v>0.55033382604032244</v>
      </c>
      <c r="D641" s="6">
        <f t="shared" si="252"/>
        <v>60.100000000000023</v>
      </c>
      <c r="E641" s="18">
        <f t="shared" si="248"/>
        <v>1.7390533002149779</v>
      </c>
      <c r="F641" s="18">
        <f t="shared" si="253"/>
        <v>1.1028925917607673</v>
      </c>
      <c r="G641" s="18">
        <f t="shared" si="254"/>
        <v>-0.13620467408735987</v>
      </c>
      <c r="H641" s="18">
        <f t="shared" si="245"/>
        <v>0.8660254037844386</v>
      </c>
      <c r="I641" s="18">
        <f t="shared" si="255"/>
        <v>-0.3177353826085369</v>
      </c>
      <c r="J641" s="18">
        <f t="shared" si="246"/>
        <v>0.55033382604032233</v>
      </c>
      <c r="K641" s="18">
        <f t="shared" si="256"/>
        <v>-157.4999999999755</v>
      </c>
      <c r="L641" s="18">
        <f t="shared" si="247"/>
        <v>-272.79800219205566</v>
      </c>
      <c r="M641" s="24" t="str">
        <f t="shared" si="257"/>
        <v>blue</v>
      </c>
      <c r="N641" s="18">
        <f t="shared" si="249"/>
        <v>0</v>
      </c>
      <c r="O641" s="18">
        <f t="shared" si="258"/>
        <v>0.8660254037844386</v>
      </c>
      <c r="P641" s="6">
        <f t="shared" si="259"/>
        <v>299.89999999999998</v>
      </c>
      <c r="Q641" s="21" t="str">
        <f t="shared" si="260"/>
        <v>-</v>
      </c>
    </row>
    <row r="642" spans="1:17" x14ac:dyDescent="0.25">
      <c r="A642" s="6">
        <v>631</v>
      </c>
      <c r="B642" s="18">
        <f t="shared" si="250"/>
        <v>-0.13620467408735987</v>
      </c>
      <c r="C642" s="18">
        <f t="shared" si="251"/>
        <v>0.8660254037844386</v>
      </c>
      <c r="D642" s="6">
        <f t="shared" si="252"/>
        <v>299.89999999999998</v>
      </c>
      <c r="E642" s="18">
        <f t="shared" si="248"/>
        <v>-1.7390533002149788</v>
      </c>
      <c r="F642" s="18">
        <f t="shared" si="253"/>
        <v>0.62915821580810982</v>
      </c>
      <c r="G642" s="18">
        <f t="shared" si="254"/>
        <v>-0.13620467408735987</v>
      </c>
      <c r="H642" s="18">
        <f t="shared" si="245"/>
        <v>0.8660254037844386</v>
      </c>
      <c r="I642" s="18">
        <f t="shared" si="255"/>
        <v>89.847751023105815</v>
      </c>
      <c r="J642" s="18">
        <f t="shared" si="246"/>
        <v>-155.62086971781781</v>
      </c>
      <c r="K642" s="18">
        <f t="shared" si="256"/>
        <v>0.18125593363715015</v>
      </c>
      <c r="L642" s="18">
        <f t="shared" si="247"/>
        <v>0.31394448623287663</v>
      </c>
      <c r="M642" s="24" t="str">
        <f t="shared" si="257"/>
        <v>red</v>
      </c>
      <c r="N642" s="18">
        <f t="shared" si="249"/>
        <v>1.7320508075688767</v>
      </c>
      <c r="O642" s="18">
        <f t="shared" si="258"/>
        <v>0</v>
      </c>
      <c r="P642" s="6">
        <f t="shared" si="259"/>
        <v>-179.89999999999998</v>
      </c>
      <c r="Q642" s="21" t="str">
        <f t="shared" si="260"/>
        <v>-</v>
      </c>
    </row>
    <row r="643" spans="1:17" x14ac:dyDescent="0.25">
      <c r="A643" s="6">
        <v>632</v>
      </c>
      <c r="B643" s="18">
        <f t="shared" si="250"/>
        <v>0.18125593363715015</v>
      </c>
      <c r="C643" s="18">
        <f t="shared" si="251"/>
        <v>0.31394448623287663</v>
      </c>
      <c r="D643" s="6">
        <f t="shared" si="252"/>
        <v>180.10000000000002</v>
      </c>
      <c r="E643" s="18">
        <f t="shared" si="248"/>
        <v>1.7453310241890133E-3</v>
      </c>
      <c r="F643" s="18">
        <f t="shared" si="253"/>
        <v>0.31362813462858136</v>
      </c>
      <c r="G643" s="18">
        <f t="shared" si="254"/>
        <v>316.50000000001972</v>
      </c>
      <c r="H643" s="18">
        <f t="shared" si="245"/>
        <v>0.8660254037844386</v>
      </c>
      <c r="I643" s="18">
        <f t="shared" si="255"/>
        <v>-0.18089100999099186</v>
      </c>
      <c r="J643" s="18">
        <f t="shared" si="246"/>
        <v>0.31331241993684722</v>
      </c>
      <c r="K643" s="18">
        <f t="shared" si="256"/>
        <v>0.18125593363715015</v>
      </c>
      <c r="L643" s="18">
        <f t="shared" si="247"/>
        <v>0.31394448623287663</v>
      </c>
      <c r="M643" s="24" t="str">
        <f t="shared" si="257"/>
        <v>black</v>
      </c>
      <c r="N643" s="18">
        <f t="shared" si="249"/>
        <v>-1.7320508075688767</v>
      </c>
      <c r="O643" s="18">
        <f t="shared" si="258"/>
        <v>0</v>
      </c>
      <c r="P643" s="6">
        <f t="shared" si="259"/>
        <v>59.899999999999977</v>
      </c>
      <c r="Q643" s="21" t="str">
        <f t="shared" si="260"/>
        <v>-</v>
      </c>
    </row>
    <row r="644" spans="1:17" x14ac:dyDescent="0.25">
      <c r="A644" s="6">
        <v>633</v>
      </c>
      <c r="B644" s="18">
        <f t="shared" si="250"/>
        <v>-0.18089100999099186</v>
      </c>
      <c r="C644" s="18">
        <f t="shared" si="251"/>
        <v>0.31331241993684722</v>
      </c>
      <c r="D644" s="6">
        <f t="shared" si="252"/>
        <v>59.899999999999977</v>
      </c>
      <c r="E644" s="18">
        <f t="shared" si="248"/>
        <v>1.7250905244220627</v>
      </c>
      <c r="F644" s="18">
        <f t="shared" si="253"/>
        <v>0.62536578722544389</v>
      </c>
      <c r="G644" s="18">
        <f t="shared" si="254"/>
        <v>0.13950550023432545</v>
      </c>
      <c r="H644" s="18">
        <f t="shared" si="245"/>
        <v>0.8660254037844386</v>
      </c>
      <c r="I644" s="18">
        <f t="shared" si="255"/>
        <v>-0.18089100999099184</v>
      </c>
      <c r="J644" s="18">
        <f t="shared" si="246"/>
        <v>0.31331241993684716</v>
      </c>
      <c r="K644" s="18">
        <f t="shared" si="256"/>
        <v>89.847751023130769</v>
      </c>
      <c r="L644" s="18">
        <f t="shared" si="247"/>
        <v>155.62086971786101</v>
      </c>
      <c r="M644" s="24" t="str">
        <f t="shared" si="257"/>
        <v>blue</v>
      </c>
      <c r="N644" s="18">
        <f t="shared" si="249"/>
        <v>0</v>
      </c>
      <c r="O644" s="18">
        <f t="shared" si="258"/>
        <v>0.8660254037844386</v>
      </c>
      <c r="P644" s="6">
        <f t="shared" si="259"/>
        <v>300.10000000000002</v>
      </c>
      <c r="Q644" s="21" t="str">
        <f t="shared" si="260"/>
        <v>-</v>
      </c>
    </row>
    <row r="645" spans="1:17" x14ac:dyDescent="0.25">
      <c r="A645" s="6">
        <v>634</v>
      </c>
      <c r="B645" s="18">
        <f t="shared" si="250"/>
        <v>0.13950550023432545</v>
      </c>
      <c r="C645" s="18">
        <f t="shared" si="251"/>
        <v>0.8660254037844386</v>
      </c>
      <c r="D645" s="6">
        <f t="shared" si="252"/>
        <v>300.10000000000002</v>
      </c>
      <c r="E645" s="18">
        <f t="shared" si="248"/>
        <v>-1.7250905244220647</v>
      </c>
      <c r="F645" s="18">
        <f t="shared" si="253"/>
        <v>1.1066850203434335</v>
      </c>
      <c r="G645" s="18">
        <f t="shared" si="254"/>
        <v>0.13950550023432542</v>
      </c>
      <c r="H645" s="18">
        <f t="shared" si="245"/>
        <v>0.8660254037844386</v>
      </c>
      <c r="I645" s="18">
        <f t="shared" si="255"/>
        <v>-159.00000000004508</v>
      </c>
      <c r="J645" s="18">
        <f t="shared" si="246"/>
        <v>275.39607840352949</v>
      </c>
      <c r="K645" s="18">
        <f t="shared" si="256"/>
        <v>0.32011564297433626</v>
      </c>
      <c r="L645" s="18">
        <f t="shared" si="247"/>
        <v>0.55445655792912929</v>
      </c>
      <c r="M645" s="24" t="str">
        <f t="shared" si="257"/>
        <v>red</v>
      </c>
      <c r="N645" s="18">
        <f t="shared" si="249"/>
        <v>1.7320508075688767</v>
      </c>
      <c r="O645" s="18">
        <f t="shared" si="258"/>
        <v>0</v>
      </c>
      <c r="P645" s="6">
        <f t="shared" si="259"/>
        <v>-180.10000000000002</v>
      </c>
      <c r="Q645" s="21" t="str">
        <f t="shared" si="260"/>
        <v>-</v>
      </c>
    </row>
    <row r="646" spans="1:17" x14ac:dyDescent="0.25">
      <c r="A646" s="6">
        <v>635</v>
      </c>
      <c r="B646" s="18">
        <f t="shared" si="250"/>
        <v>0.32011564297433626</v>
      </c>
      <c r="C646" s="18">
        <f t="shared" si="251"/>
        <v>0.55445655792912929</v>
      </c>
      <c r="D646" s="6">
        <f t="shared" si="252"/>
        <v>179.89999999999998</v>
      </c>
      <c r="E646" s="18">
        <f t="shared" si="248"/>
        <v>-1.7453310241892584E-3</v>
      </c>
      <c r="F646" s="18">
        <f t="shared" si="253"/>
        <v>0.55501526569214066</v>
      </c>
      <c r="G646" s="18">
        <f t="shared" si="254"/>
        <v>-178.19550204624846</v>
      </c>
      <c r="H646" s="18">
        <f t="shared" si="245"/>
        <v>0.8660254037844386</v>
      </c>
      <c r="I646" s="18">
        <f t="shared" si="255"/>
        <v>-0.32076143387147549</v>
      </c>
      <c r="J646" s="18">
        <f t="shared" si="246"/>
        <v>0.55557510057404003</v>
      </c>
      <c r="K646" s="18">
        <f t="shared" si="256"/>
        <v>0.3201156429743362</v>
      </c>
      <c r="L646" s="18">
        <f t="shared" si="247"/>
        <v>0.55445655792912929</v>
      </c>
      <c r="M646" s="24" t="str">
        <f t="shared" si="257"/>
        <v>black</v>
      </c>
      <c r="N646" s="18">
        <f t="shared" si="249"/>
        <v>-1.7320508075688767</v>
      </c>
      <c r="O646" s="18">
        <f t="shared" si="258"/>
        <v>0</v>
      </c>
      <c r="P646" s="6">
        <f t="shared" si="259"/>
        <v>60.100000000000023</v>
      </c>
      <c r="Q646" s="21" t="str">
        <f t="shared" si="260"/>
        <v>-</v>
      </c>
    </row>
    <row r="647" spans="1:17" x14ac:dyDescent="0.25">
      <c r="A647" s="6">
        <v>636</v>
      </c>
      <c r="B647" s="18">
        <f t="shared" si="250"/>
        <v>-0.32076143387147549</v>
      </c>
      <c r="C647" s="18">
        <f t="shared" si="251"/>
        <v>0.55557510057404003</v>
      </c>
      <c r="D647" s="6">
        <f t="shared" si="252"/>
        <v>60.100000000000023</v>
      </c>
      <c r="E647" s="18">
        <f t="shared" si="248"/>
        <v>1.7390533002149779</v>
      </c>
      <c r="F647" s="18">
        <f t="shared" si="253"/>
        <v>1.1133963307299179</v>
      </c>
      <c r="G647" s="18">
        <f t="shared" si="254"/>
        <v>-0.14224459187932878</v>
      </c>
      <c r="H647" s="18">
        <f t="shared" si="245"/>
        <v>0.8660254037844386</v>
      </c>
      <c r="I647" s="18">
        <f t="shared" si="255"/>
        <v>-0.32076143387147554</v>
      </c>
      <c r="J647" s="18">
        <f t="shared" si="246"/>
        <v>0.55557510057404003</v>
      </c>
      <c r="K647" s="18">
        <f t="shared" si="256"/>
        <v>-158.99999999997533</v>
      </c>
      <c r="L647" s="18">
        <f t="shared" si="247"/>
        <v>-275.39607840340869</v>
      </c>
      <c r="M647" s="24" t="str">
        <f t="shared" si="257"/>
        <v>blue</v>
      </c>
      <c r="N647" s="18">
        <f t="shared" si="249"/>
        <v>0</v>
      </c>
      <c r="O647" s="18">
        <f t="shared" si="258"/>
        <v>0.8660254037844386</v>
      </c>
      <c r="P647" s="6">
        <f t="shared" si="259"/>
        <v>299.89999999999998</v>
      </c>
      <c r="Q647" s="21" t="str">
        <f t="shared" si="260"/>
        <v>-</v>
      </c>
    </row>
    <row r="648" spans="1:17" x14ac:dyDescent="0.25">
      <c r="A648" s="6">
        <v>637</v>
      </c>
      <c r="B648" s="18">
        <f t="shared" si="250"/>
        <v>-0.14224459187932878</v>
      </c>
      <c r="C648" s="18">
        <f t="shared" si="251"/>
        <v>0.8660254037844386</v>
      </c>
      <c r="D648" s="6">
        <f t="shared" si="252"/>
        <v>299.89999999999998</v>
      </c>
      <c r="E648" s="18">
        <f t="shared" si="248"/>
        <v>-1.7390533002149788</v>
      </c>
      <c r="F648" s="18">
        <f t="shared" si="253"/>
        <v>0.61865447683895913</v>
      </c>
      <c r="G648" s="18">
        <f t="shared" si="254"/>
        <v>-0.14224459187932875</v>
      </c>
      <c r="H648" s="18">
        <f t="shared" si="245"/>
        <v>0.8660254037844386</v>
      </c>
      <c r="I648" s="18">
        <f t="shared" si="255"/>
        <v>88.34775102310617</v>
      </c>
      <c r="J648" s="18">
        <f t="shared" si="246"/>
        <v>-153.02279350646509</v>
      </c>
      <c r="K648" s="18">
        <f t="shared" si="256"/>
        <v>0.17822988237421156</v>
      </c>
      <c r="L648" s="18">
        <f t="shared" si="247"/>
        <v>0.30870321169915904</v>
      </c>
      <c r="M648" s="24" t="str">
        <f t="shared" si="257"/>
        <v>red</v>
      </c>
      <c r="N648" s="18">
        <f t="shared" si="249"/>
        <v>1.7320508075688767</v>
      </c>
      <c r="O648" s="18">
        <f t="shared" si="258"/>
        <v>0</v>
      </c>
      <c r="P648" s="6">
        <f t="shared" si="259"/>
        <v>-179.89999999999998</v>
      </c>
      <c r="Q648" s="21" t="str">
        <f t="shared" si="260"/>
        <v>-</v>
      </c>
    </row>
    <row r="649" spans="1:17" x14ac:dyDescent="0.25">
      <c r="A649" s="6">
        <v>638</v>
      </c>
      <c r="B649" s="18">
        <f t="shared" si="250"/>
        <v>0.17822988237421156</v>
      </c>
      <c r="C649" s="18">
        <f t="shared" si="251"/>
        <v>0.30870321169915904</v>
      </c>
      <c r="D649" s="6">
        <f t="shared" si="252"/>
        <v>180.10000000000002</v>
      </c>
      <c r="E649" s="18">
        <f t="shared" si="248"/>
        <v>1.7453310241890133E-3</v>
      </c>
      <c r="F649" s="18">
        <f t="shared" si="253"/>
        <v>0.3083921415560138</v>
      </c>
      <c r="G649" s="18">
        <f t="shared" si="254"/>
        <v>319.50000000002007</v>
      </c>
      <c r="H649" s="18">
        <f t="shared" si="245"/>
        <v>0.8660254037844386</v>
      </c>
      <c r="I649" s="18">
        <f t="shared" si="255"/>
        <v>-0.17787105109500742</v>
      </c>
      <c r="J649" s="18">
        <f t="shared" si="246"/>
        <v>0.30808169769223254</v>
      </c>
      <c r="K649" s="18">
        <f t="shared" si="256"/>
        <v>0.17822988237421158</v>
      </c>
      <c r="L649" s="18">
        <f t="shared" si="247"/>
        <v>0.3087032116991591</v>
      </c>
      <c r="M649" s="24" t="str">
        <f t="shared" si="257"/>
        <v>black</v>
      </c>
      <c r="N649" s="18">
        <f t="shared" si="249"/>
        <v>-1.7320508075688767</v>
      </c>
      <c r="O649" s="18">
        <f t="shared" si="258"/>
        <v>0</v>
      </c>
      <c r="P649" s="6">
        <f t="shared" si="259"/>
        <v>59.899999999999977</v>
      </c>
      <c r="Q649" s="21" t="str">
        <f t="shared" si="260"/>
        <v>-</v>
      </c>
    </row>
    <row r="650" spans="1:17" x14ac:dyDescent="0.25">
      <c r="A650" s="6">
        <v>639</v>
      </c>
      <c r="B650" s="18">
        <f t="shared" si="250"/>
        <v>-0.17787105109500742</v>
      </c>
      <c r="C650" s="18">
        <f t="shared" si="251"/>
        <v>0.30808169769223254</v>
      </c>
      <c r="D650" s="6">
        <f t="shared" si="252"/>
        <v>59.899999999999977</v>
      </c>
      <c r="E650" s="18">
        <f t="shared" si="248"/>
        <v>1.7250905244220627</v>
      </c>
      <c r="F650" s="18">
        <f t="shared" si="253"/>
        <v>0.61492536250522245</v>
      </c>
      <c r="G650" s="18">
        <f t="shared" si="254"/>
        <v>0.14555760276020258</v>
      </c>
      <c r="H650" s="18">
        <f t="shared" si="245"/>
        <v>0.8660254037844386</v>
      </c>
      <c r="I650" s="18">
        <f t="shared" si="255"/>
        <v>-0.17787105109500742</v>
      </c>
      <c r="J650" s="18">
        <f t="shared" si="246"/>
        <v>0.30808169769223254</v>
      </c>
      <c r="K650" s="18">
        <f t="shared" si="256"/>
        <v>88.347751023130712</v>
      </c>
      <c r="L650" s="18">
        <f t="shared" si="247"/>
        <v>153.02279350650761</v>
      </c>
      <c r="M650" s="24" t="str">
        <f t="shared" si="257"/>
        <v>blue</v>
      </c>
      <c r="N650" s="18">
        <f t="shared" si="249"/>
        <v>0</v>
      </c>
      <c r="O650" s="18">
        <f t="shared" si="258"/>
        <v>0.8660254037844386</v>
      </c>
      <c r="P650" s="6">
        <f t="shared" si="259"/>
        <v>300.10000000000002</v>
      </c>
      <c r="Q650" s="21" t="str">
        <f t="shared" si="260"/>
        <v>-</v>
      </c>
    </row>
    <row r="651" spans="1:17" x14ac:dyDescent="0.25">
      <c r="A651" s="6">
        <v>640</v>
      </c>
      <c r="B651" s="18">
        <f t="shared" si="250"/>
        <v>0.14555760276020258</v>
      </c>
      <c r="C651" s="18">
        <f t="shared" si="251"/>
        <v>0.8660254037844386</v>
      </c>
      <c r="D651" s="6">
        <f t="shared" si="252"/>
        <v>300.10000000000002</v>
      </c>
      <c r="E651" s="18">
        <f t="shared" si="248"/>
        <v>-1.7250905244220647</v>
      </c>
      <c r="F651" s="18">
        <f t="shared" si="253"/>
        <v>1.117125445063655</v>
      </c>
      <c r="G651" s="18">
        <f t="shared" si="254"/>
        <v>0.14555760276020255</v>
      </c>
      <c r="H651" s="18">
        <f t="shared" si="245"/>
        <v>0.8660254037844386</v>
      </c>
      <c r="I651" s="18">
        <f t="shared" si="255"/>
        <v>-160.50000000004556</v>
      </c>
      <c r="J651" s="18">
        <f t="shared" si="246"/>
        <v>277.99415461488366</v>
      </c>
      <c r="K651" s="18">
        <f t="shared" si="256"/>
        <v>0.3231356018703207</v>
      </c>
      <c r="L651" s="18">
        <f t="shared" si="247"/>
        <v>0.55968728017374403</v>
      </c>
      <c r="M651" s="24" t="str">
        <f t="shared" si="257"/>
        <v>red</v>
      </c>
      <c r="N651" s="18">
        <f t="shared" si="249"/>
        <v>1.7320508075688767</v>
      </c>
      <c r="O651" s="18">
        <f t="shared" si="258"/>
        <v>0</v>
      </c>
      <c r="P651" s="6">
        <f t="shared" si="259"/>
        <v>-180.10000000000002</v>
      </c>
      <c r="Q651" s="21" t="str">
        <f t="shared" si="260"/>
        <v>-</v>
      </c>
    </row>
    <row r="652" spans="1:17" x14ac:dyDescent="0.25">
      <c r="A652" s="6">
        <v>641</v>
      </c>
      <c r="B652" s="18">
        <f t="shared" si="250"/>
        <v>0.3231356018703207</v>
      </c>
      <c r="C652" s="18">
        <f t="shared" si="251"/>
        <v>0.55968728017374403</v>
      </c>
      <c r="D652" s="6">
        <f t="shared" si="252"/>
        <v>179.89999999999998</v>
      </c>
      <c r="E652" s="18">
        <f t="shared" si="248"/>
        <v>-1.7453310241892584E-3</v>
      </c>
      <c r="F652" s="18">
        <f t="shared" si="253"/>
        <v>0.56025125876470838</v>
      </c>
      <c r="G652" s="18">
        <f t="shared" si="254"/>
        <v>-175.19550204624849</v>
      </c>
      <c r="H652" s="18">
        <f t="shared" ref="H652:H715" si="261">$C$4*G652+$D$4</f>
        <v>0.8660254037844386</v>
      </c>
      <c r="I652" s="18">
        <f t="shared" si="255"/>
        <v>-0.32378748513441413</v>
      </c>
      <c r="J652" s="18">
        <f t="shared" ref="J652:J715" si="262">$C$5*I652+$D$5</f>
        <v>0.56081637510775773</v>
      </c>
      <c r="K652" s="18">
        <f t="shared" si="256"/>
        <v>0.3231356018703207</v>
      </c>
      <c r="L652" s="18">
        <f t="shared" ref="L652:L715" si="263">$C$6*K652+$D$6</f>
        <v>0.55968728017374403</v>
      </c>
      <c r="M652" s="24" t="str">
        <f t="shared" si="257"/>
        <v>black</v>
      </c>
      <c r="N652" s="18">
        <f t="shared" si="249"/>
        <v>-1.7320508075688767</v>
      </c>
      <c r="O652" s="18">
        <f t="shared" si="258"/>
        <v>0</v>
      </c>
      <c r="P652" s="6">
        <f t="shared" si="259"/>
        <v>60.100000000000023</v>
      </c>
      <c r="Q652" s="21" t="str">
        <f t="shared" si="260"/>
        <v>-</v>
      </c>
    </row>
    <row r="653" spans="1:17" x14ac:dyDescent="0.25">
      <c r="A653" s="6">
        <v>642</v>
      </c>
      <c r="B653" s="18">
        <f t="shared" si="250"/>
        <v>-0.32378748513441413</v>
      </c>
      <c r="C653" s="18">
        <f t="shared" si="251"/>
        <v>0.56081637510775773</v>
      </c>
      <c r="D653" s="6">
        <f t="shared" si="252"/>
        <v>60.100000000000023</v>
      </c>
      <c r="E653" s="18">
        <f t="shared" ref="E653:E716" si="264">TAN(RADIANS(D653))</f>
        <v>1.7390533002149779</v>
      </c>
      <c r="F653" s="18">
        <f t="shared" si="253"/>
        <v>1.1239000696990686</v>
      </c>
      <c r="G653" s="18">
        <f t="shared" si="254"/>
        <v>-0.14828450967129767</v>
      </c>
      <c r="H653" s="18">
        <f t="shared" si="261"/>
        <v>0.8660254037844386</v>
      </c>
      <c r="I653" s="18">
        <f t="shared" si="255"/>
        <v>-0.32378748513441413</v>
      </c>
      <c r="J653" s="18">
        <f t="shared" si="262"/>
        <v>0.56081637510775773</v>
      </c>
      <c r="K653" s="18">
        <f t="shared" si="256"/>
        <v>-160.49999999997516</v>
      </c>
      <c r="L653" s="18">
        <f t="shared" si="263"/>
        <v>-277.99415461476167</v>
      </c>
      <c r="M653" s="24" t="str">
        <f t="shared" si="257"/>
        <v>blue</v>
      </c>
      <c r="N653" s="18">
        <f t="shared" ref="N653:N716" si="265">VLOOKUP(M653,$B$4:$D$6,2,FALSE)</f>
        <v>0</v>
      </c>
      <c r="O653" s="18">
        <f t="shared" si="258"/>
        <v>0.8660254037844386</v>
      </c>
      <c r="P653" s="6">
        <f t="shared" si="259"/>
        <v>299.89999999999998</v>
      </c>
      <c r="Q653" s="21" t="str">
        <f t="shared" si="260"/>
        <v>-</v>
      </c>
    </row>
    <row r="654" spans="1:17" x14ac:dyDescent="0.25">
      <c r="A654" s="6">
        <v>643</v>
      </c>
      <c r="B654" s="18">
        <f t="shared" si="250"/>
        <v>-0.14828450967129767</v>
      </c>
      <c r="C654" s="18">
        <f t="shared" si="251"/>
        <v>0.8660254037844386</v>
      </c>
      <c r="D654" s="6">
        <f t="shared" si="252"/>
        <v>299.89999999999998</v>
      </c>
      <c r="E654" s="18">
        <f t="shared" si="264"/>
        <v>-1.7390533002149788</v>
      </c>
      <c r="F654" s="18">
        <f t="shared" si="253"/>
        <v>0.60815073786980844</v>
      </c>
      <c r="G654" s="18">
        <f t="shared" si="254"/>
        <v>-0.14828450967129767</v>
      </c>
      <c r="H654" s="18">
        <f t="shared" si="261"/>
        <v>0.8660254037844386</v>
      </c>
      <c r="I654" s="18">
        <f t="shared" si="255"/>
        <v>86.847751023106525</v>
      </c>
      <c r="J654" s="18">
        <f t="shared" si="262"/>
        <v>-150.4247172951124</v>
      </c>
      <c r="K654" s="18">
        <f t="shared" si="256"/>
        <v>0.17520383111127297</v>
      </c>
      <c r="L654" s="18">
        <f t="shared" si="263"/>
        <v>0.30346193716544145</v>
      </c>
      <c r="M654" s="24" t="str">
        <f t="shared" si="257"/>
        <v>red</v>
      </c>
      <c r="N654" s="18">
        <f t="shared" si="265"/>
        <v>1.7320508075688767</v>
      </c>
      <c r="O654" s="18">
        <f t="shared" si="258"/>
        <v>0</v>
      </c>
      <c r="P654" s="6">
        <f t="shared" si="259"/>
        <v>-179.89999999999998</v>
      </c>
      <c r="Q654" s="21" t="str">
        <f t="shared" si="260"/>
        <v>-</v>
      </c>
    </row>
    <row r="655" spans="1:17" x14ac:dyDescent="0.25">
      <c r="A655" s="6">
        <v>644</v>
      </c>
      <c r="B655" s="18">
        <f t="shared" si="250"/>
        <v>0.17520383111127297</v>
      </c>
      <c r="C655" s="18">
        <f t="shared" si="251"/>
        <v>0.30346193716544145</v>
      </c>
      <c r="D655" s="6">
        <f t="shared" si="252"/>
        <v>180.10000000000002</v>
      </c>
      <c r="E655" s="18">
        <f t="shared" si="264"/>
        <v>1.7453310241890133E-3</v>
      </c>
      <c r="F655" s="18">
        <f t="shared" si="253"/>
        <v>0.30315614848344619</v>
      </c>
      <c r="G655" s="18">
        <f t="shared" si="254"/>
        <v>322.50000000002041</v>
      </c>
      <c r="H655" s="18">
        <f t="shared" si="261"/>
        <v>0.8660254037844386</v>
      </c>
      <c r="I655" s="18">
        <f t="shared" si="255"/>
        <v>-0.17485109219902298</v>
      </c>
      <c r="J655" s="18">
        <f t="shared" si="262"/>
        <v>0.30285097544761785</v>
      </c>
      <c r="K655" s="18">
        <f t="shared" si="256"/>
        <v>0.175203831111273</v>
      </c>
      <c r="L655" s="18">
        <f t="shared" si="263"/>
        <v>0.30346193716544151</v>
      </c>
      <c r="M655" s="24" t="str">
        <f t="shared" si="257"/>
        <v>black</v>
      </c>
      <c r="N655" s="18">
        <f t="shared" si="265"/>
        <v>-1.7320508075688767</v>
      </c>
      <c r="O655" s="18">
        <f t="shared" si="258"/>
        <v>0</v>
      </c>
      <c r="P655" s="6">
        <f t="shared" si="259"/>
        <v>59.899999999999977</v>
      </c>
      <c r="Q655" s="21" t="str">
        <f t="shared" si="260"/>
        <v>-</v>
      </c>
    </row>
    <row r="656" spans="1:17" x14ac:dyDescent="0.25">
      <c r="A656" s="6">
        <v>645</v>
      </c>
      <c r="B656" s="18">
        <f t="shared" si="250"/>
        <v>-0.17485109219902298</v>
      </c>
      <c r="C656" s="18">
        <f t="shared" si="251"/>
        <v>0.30285097544761785</v>
      </c>
      <c r="D656" s="6">
        <f t="shared" si="252"/>
        <v>59.899999999999977</v>
      </c>
      <c r="E656" s="18">
        <f t="shared" si="264"/>
        <v>1.7250905244220627</v>
      </c>
      <c r="F656" s="18">
        <f t="shared" si="253"/>
        <v>0.60448493778500079</v>
      </c>
      <c r="G656" s="18">
        <f t="shared" si="254"/>
        <v>0.15160970528607981</v>
      </c>
      <c r="H656" s="18">
        <f t="shared" si="261"/>
        <v>0.8660254037844386</v>
      </c>
      <c r="I656" s="18">
        <f t="shared" si="255"/>
        <v>-0.17485109219902295</v>
      </c>
      <c r="J656" s="18">
        <f t="shared" si="262"/>
        <v>0.30285097544761785</v>
      </c>
      <c r="K656" s="18">
        <f t="shared" si="256"/>
        <v>86.847751023130641</v>
      </c>
      <c r="L656" s="18">
        <f t="shared" si="263"/>
        <v>150.42471729515418</v>
      </c>
      <c r="M656" s="24" t="str">
        <f t="shared" si="257"/>
        <v>blue</v>
      </c>
      <c r="N656" s="18">
        <f t="shared" si="265"/>
        <v>0</v>
      </c>
      <c r="O656" s="18">
        <f t="shared" si="258"/>
        <v>0.8660254037844386</v>
      </c>
      <c r="P656" s="6">
        <f t="shared" si="259"/>
        <v>300.10000000000002</v>
      </c>
      <c r="Q656" s="21" t="str">
        <f t="shared" si="260"/>
        <v>-</v>
      </c>
    </row>
    <row r="657" spans="1:17" x14ac:dyDescent="0.25">
      <c r="A657" s="6">
        <v>646</v>
      </c>
      <c r="B657" s="18">
        <f t="shared" si="250"/>
        <v>0.15160970528607981</v>
      </c>
      <c r="C657" s="18">
        <f t="shared" si="251"/>
        <v>0.8660254037844386</v>
      </c>
      <c r="D657" s="6">
        <f t="shared" si="252"/>
        <v>300.10000000000002</v>
      </c>
      <c r="E657" s="18">
        <f t="shared" si="264"/>
        <v>-1.7250905244220647</v>
      </c>
      <c r="F657" s="18">
        <f t="shared" si="253"/>
        <v>1.1275658697838766</v>
      </c>
      <c r="G657" s="18">
        <f t="shared" si="254"/>
        <v>0.15160970528607978</v>
      </c>
      <c r="H657" s="18">
        <f t="shared" si="261"/>
        <v>0.8660254037844386</v>
      </c>
      <c r="I657" s="18">
        <f t="shared" si="255"/>
        <v>-162.00000000004607</v>
      </c>
      <c r="J657" s="18">
        <f t="shared" si="262"/>
        <v>280.59223082623782</v>
      </c>
      <c r="K657" s="18">
        <f t="shared" si="256"/>
        <v>0.32615556076630514</v>
      </c>
      <c r="L657" s="18">
        <f t="shared" si="263"/>
        <v>0.56491800241835866</v>
      </c>
      <c r="M657" s="24" t="str">
        <f t="shared" si="257"/>
        <v>red</v>
      </c>
      <c r="N657" s="18">
        <f t="shared" si="265"/>
        <v>1.7320508075688767</v>
      </c>
      <c r="O657" s="18">
        <f t="shared" si="258"/>
        <v>0</v>
      </c>
      <c r="P657" s="6">
        <f t="shared" si="259"/>
        <v>-180.10000000000002</v>
      </c>
      <c r="Q657" s="21" t="str">
        <f t="shared" si="260"/>
        <v>-</v>
      </c>
    </row>
    <row r="658" spans="1:17" x14ac:dyDescent="0.25">
      <c r="A658" s="6">
        <v>647</v>
      </c>
      <c r="B658" s="18">
        <f t="shared" si="250"/>
        <v>0.32615556076630514</v>
      </c>
      <c r="C658" s="18">
        <f t="shared" si="251"/>
        <v>0.56491800241835866</v>
      </c>
      <c r="D658" s="6">
        <f t="shared" si="252"/>
        <v>179.89999999999998</v>
      </c>
      <c r="E658" s="18">
        <f t="shared" si="264"/>
        <v>-1.7453310241892584E-3</v>
      </c>
      <c r="F658" s="18">
        <f t="shared" si="253"/>
        <v>0.56548725183727588</v>
      </c>
      <c r="G658" s="18">
        <f t="shared" si="254"/>
        <v>-172.19550204624866</v>
      </c>
      <c r="H658" s="18">
        <f t="shared" si="261"/>
        <v>0.8660254037844386</v>
      </c>
      <c r="I658" s="18">
        <f t="shared" si="255"/>
        <v>-0.32681353639735267</v>
      </c>
      <c r="J658" s="18">
        <f t="shared" si="262"/>
        <v>0.5660576496414752</v>
      </c>
      <c r="K658" s="18">
        <f t="shared" si="256"/>
        <v>0.32615556076630509</v>
      </c>
      <c r="L658" s="18">
        <f t="shared" si="263"/>
        <v>0.56491800241835854</v>
      </c>
      <c r="M658" s="24" t="str">
        <f t="shared" si="257"/>
        <v>black</v>
      </c>
      <c r="N658" s="18">
        <f t="shared" si="265"/>
        <v>-1.7320508075688767</v>
      </c>
      <c r="O658" s="18">
        <f t="shared" si="258"/>
        <v>0</v>
      </c>
      <c r="P658" s="6">
        <f t="shared" si="259"/>
        <v>60.100000000000023</v>
      </c>
      <c r="Q658" s="21" t="str">
        <f t="shared" si="260"/>
        <v>-</v>
      </c>
    </row>
    <row r="659" spans="1:17" x14ac:dyDescent="0.25">
      <c r="A659" s="6">
        <v>648</v>
      </c>
      <c r="B659" s="18">
        <f t="shared" si="250"/>
        <v>-0.32681353639735267</v>
      </c>
      <c r="C659" s="18">
        <f t="shared" si="251"/>
        <v>0.5660576496414752</v>
      </c>
      <c r="D659" s="6">
        <f t="shared" si="252"/>
        <v>60.100000000000023</v>
      </c>
      <c r="E659" s="18">
        <f t="shared" si="264"/>
        <v>1.7390533002149779</v>
      </c>
      <c r="F659" s="18">
        <f t="shared" si="253"/>
        <v>1.1344038086682193</v>
      </c>
      <c r="G659" s="18">
        <f t="shared" si="254"/>
        <v>-0.15432442746326658</v>
      </c>
      <c r="H659" s="18">
        <f t="shared" si="261"/>
        <v>0.8660254037844386</v>
      </c>
      <c r="I659" s="18">
        <f t="shared" si="255"/>
        <v>-0.32681353639735272</v>
      </c>
      <c r="J659" s="18">
        <f t="shared" si="262"/>
        <v>0.56605764964147531</v>
      </c>
      <c r="K659" s="18">
        <f t="shared" si="256"/>
        <v>-161.99999999997502</v>
      </c>
      <c r="L659" s="18">
        <f t="shared" si="263"/>
        <v>-280.59223082611476</v>
      </c>
      <c r="M659" s="24" t="str">
        <f t="shared" si="257"/>
        <v>blue</v>
      </c>
      <c r="N659" s="18">
        <f t="shared" si="265"/>
        <v>0</v>
      </c>
      <c r="O659" s="18">
        <f t="shared" si="258"/>
        <v>0.8660254037844386</v>
      </c>
      <c r="P659" s="6">
        <f t="shared" si="259"/>
        <v>299.89999999999998</v>
      </c>
      <c r="Q659" s="21" t="str">
        <f t="shared" si="260"/>
        <v>-</v>
      </c>
    </row>
    <row r="660" spans="1:17" x14ac:dyDescent="0.25">
      <c r="A660" s="6">
        <v>649</v>
      </c>
      <c r="B660" s="18">
        <f t="shared" si="250"/>
        <v>-0.15432442746326658</v>
      </c>
      <c r="C660" s="18">
        <f t="shared" si="251"/>
        <v>0.8660254037844386</v>
      </c>
      <c r="D660" s="6">
        <f t="shared" si="252"/>
        <v>299.89999999999998</v>
      </c>
      <c r="E660" s="18">
        <f t="shared" si="264"/>
        <v>-1.7390533002149788</v>
      </c>
      <c r="F660" s="18">
        <f t="shared" si="253"/>
        <v>0.59764699890065776</v>
      </c>
      <c r="G660" s="18">
        <f t="shared" si="254"/>
        <v>-0.15432442746326658</v>
      </c>
      <c r="H660" s="18">
        <f t="shared" si="261"/>
        <v>0.8660254037844386</v>
      </c>
      <c r="I660" s="18">
        <f t="shared" si="255"/>
        <v>85.347751023106866</v>
      </c>
      <c r="J660" s="18">
        <f t="shared" si="262"/>
        <v>-147.82664108375968</v>
      </c>
      <c r="K660" s="18">
        <f t="shared" si="256"/>
        <v>0.17217777984833435</v>
      </c>
      <c r="L660" s="18">
        <f t="shared" si="263"/>
        <v>0.29822066263172381</v>
      </c>
      <c r="M660" s="24" t="str">
        <f t="shared" si="257"/>
        <v>red</v>
      </c>
      <c r="N660" s="18">
        <f t="shared" si="265"/>
        <v>1.7320508075688767</v>
      </c>
      <c r="O660" s="18">
        <f t="shared" si="258"/>
        <v>0</v>
      </c>
      <c r="P660" s="6">
        <f t="shared" si="259"/>
        <v>-179.89999999999998</v>
      </c>
      <c r="Q660" s="21" t="str">
        <f t="shared" si="260"/>
        <v>-</v>
      </c>
    </row>
    <row r="661" spans="1:17" x14ac:dyDescent="0.25">
      <c r="A661" s="6">
        <v>650</v>
      </c>
      <c r="B661" s="18">
        <f t="shared" si="250"/>
        <v>0.17217777984833435</v>
      </c>
      <c r="C661" s="18">
        <f t="shared" si="251"/>
        <v>0.29822066263172381</v>
      </c>
      <c r="D661" s="6">
        <f t="shared" si="252"/>
        <v>180.10000000000002</v>
      </c>
      <c r="E661" s="18">
        <f t="shared" si="264"/>
        <v>1.7453310241890133E-3</v>
      </c>
      <c r="F661" s="18">
        <f t="shared" si="253"/>
        <v>0.29792015541087852</v>
      </c>
      <c r="G661" s="18">
        <f t="shared" si="254"/>
        <v>325.50000000002075</v>
      </c>
      <c r="H661" s="18">
        <f t="shared" si="261"/>
        <v>0.8660254037844386</v>
      </c>
      <c r="I661" s="18">
        <f t="shared" si="255"/>
        <v>-0.17183113330303851</v>
      </c>
      <c r="J661" s="18">
        <f t="shared" si="262"/>
        <v>0.29762025320300317</v>
      </c>
      <c r="K661" s="18">
        <f t="shared" si="256"/>
        <v>0.17217777984833438</v>
      </c>
      <c r="L661" s="18">
        <f t="shared" si="263"/>
        <v>0.29822066263172381</v>
      </c>
      <c r="M661" s="24" t="str">
        <f t="shared" si="257"/>
        <v>black</v>
      </c>
      <c r="N661" s="18">
        <f t="shared" si="265"/>
        <v>-1.7320508075688767</v>
      </c>
      <c r="O661" s="18">
        <f t="shared" si="258"/>
        <v>0</v>
      </c>
      <c r="P661" s="6">
        <f t="shared" si="259"/>
        <v>59.899999999999977</v>
      </c>
      <c r="Q661" s="21" t="str">
        <f t="shared" si="260"/>
        <v>-</v>
      </c>
    </row>
    <row r="662" spans="1:17" x14ac:dyDescent="0.25">
      <c r="A662" s="6">
        <v>651</v>
      </c>
      <c r="B662" s="18">
        <f t="shared" si="250"/>
        <v>-0.17183113330303851</v>
      </c>
      <c r="C662" s="18">
        <f t="shared" si="251"/>
        <v>0.29762025320300317</v>
      </c>
      <c r="D662" s="6">
        <f t="shared" si="252"/>
        <v>59.899999999999977</v>
      </c>
      <c r="E662" s="18">
        <f t="shared" si="264"/>
        <v>1.7250905244220627</v>
      </c>
      <c r="F662" s="18">
        <f t="shared" si="253"/>
        <v>0.59404451306477923</v>
      </c>
      <c r="G662" s="18">
        <f t="shared" si="254"/>
        <v>0.15766180781195699</v>
      </c>
      <c r="H662" s="18">
        <f t="shared" si="261"/>
        <v>0.8660254037844386</v>
      </c>
      <c r="I662" s="18">
        <f t="shared" si="255"/>
        <v>-0.17183113330303851</v>
      </c>
      <c r="J662" s="18">
        <f t="shared" si="262"/>
        <v>0.29762025320300317</v>
      </c>
      <c r="K662" s="18">
        <f t="shared" si="256"/>
        <v>85.34775102313057</v>
      </c>
      <c r="L662" s="18">
        <f t="shared" si="263"/>
        <v>147.82664108380072</v>
      </c>
      <c r="M662" s="24" t="str">
        <f t="shared" si="257"/>
        <v>blue</v>
      </c>
      <c r="N662" s="18">
        <f t="shared" si="265"/>
        <v>0</v>
      </c>
      <c r="O662" s="18">
        <f t="shared" si="258"/>
        <v>0.8660254037844386</v>
      </c>
      <c r="P662" s="6">
        <f t="shared" si="259"/>
        <v>300.10000000000002</v>
      </c>
      <c r="Q662" s="21" t="str">
        <f t="shared" si="260"/>
        <v>-</v>
      </c>
    </row>
    <row r="663" spans="1:17" x14ac:dyDescent="0.25">
      <c r="A663" s="6">
        <v>652</v>
      </c>
      <c r="B663" s="18">
        <f t="shared" si="250"/>
        <v>0.15766180781195699</v>
      </c>
      <c r="C663" s="18">
        <f t="shared" si="251"/>
        <v>0.8660254037844386</v>
      </c>
      <c r="D663" s="6">
        <f t="shared" si="252"/>
        <v>300.10000000000002</v>
      </c>
      <c r="E663" s="18">
        <f t="shared" si="264"/>
        <v>-1.7250905244220647</v>
      </c>
      <c r="F663" s="18">
        <f t="shared" si="253"/>
        <v>1.1380062945040983</v>
      </c>
      <c r="G663" s="18">
        <f t="shared" si="254"/>
        <v>0.15766180781195702</v>
      </c>
      <c r="H663" s="18">
        <f t="shared" si="261"/>
        <v>0.8660254037844386</v>
      </c>
      <c r="I663" s="18">
        <f t="shared" si="255"/>
        <v>-163.50000000004658</v>
      </c>
      <c r="J663" s="18">
        <f t="shared" si="262"/>
        <v>283.19030703759205</v>
      </c>
      <c r="K663" s="18">
        <f t="shared" si="256"/>
        <v>0.32917551966228964</v>
      </c>
      <c r="L663" s="18">
        <f t="shared" si="263"/>
        <v>0.57014872466297339</v>
      </c>
      <c r="M663" s="24" t="str">
        <f t="shared" si="257"/>
        <v>red</v>
      </c>
      <c r="N663" s="18">
        <f t="shared" si="265"/>
        <v>1.7320508075688767</v>
      </c>
      <c r="O663" s="18">
        <f t="shared" si="258"/>
        <v>0</v>
      </c>
      <c r="P663" s="6">
        <f t="shared" si="259"/>
        <v>-180.10000000000002</v>
      </c>
      <c r="Q663" s="21" t="str">
        <f t="shared" si="260"/>
        <v>-</v>
      </c>
    </row>
    <row r="664" spans="1:17" x14ac:dyDescent="0.25">
      <c r="A664" s="6">
        <v>653</v>
      </c>
      <c r="B664" s="18">
        <f t="shared" si="250"/>
        <v>0.32917551966228964</v>
      </c>
      <c r="C664" s="18">
        <f t="shared" si="251"/>
        <v>0.57014872466297339</v>
      </c>
      <c r="D664" s="6">
        <f t="shared" si="252"/>
        <v>179.89999999999998</v>
      </c>
      <c r="E664" s="18">
        <f t="shared" si="264"/>
        <v>-1.7453310241892584E-3</v>
      </c>
      <c r="F664" s="18">
        <f t="shared" si="253"/>
        <v>0.57072324490984361</v>
      </c>
      <c r="G664" s="18">
        <f t="shared" si="254"/>
        <v>-169.19550204624869</v>
      </c>
      <c r="H664" s="18">
        <f t="shared" si="261"/>
        <v>0.8660254037844386</v>
      </c>
      <c r="I664" s="18">
        <f t="shared" si="255"/>
        <v>-0.32983958766029131</v>
      </c>
      <c r="J664" s="18">
        <f t="shared" si="262"/>
        <v>0.5712989241751929</v>
      </c>
      <c r="K664" s="18">
        <f t="shared" si="256"/>
        <v>0.32917551966228958</v>
      </c>
      <c r="L664" s="18">
        <f t="shared" si="263"/>
        <v>0.57014872466297339</v>
      </c>
      <c r="M664" s="24" t="str">
        <f t="shared" si="257"/>
        <v>black</v>
      </c>
      <c r="N664" s="18">
        <f t="shared" si="265"/>
        <v>-1.7320508075688767</v>
      </c>
      <c r="O664" s="18">
        <f t="shared" si="258"/>
        <v>0</v>
      </c>
      <c r="P664" s="6">
        <f t="shared" si="259"/>
        <v>60.100000000000023</v>
      </c>
      <c r="Q664" s="21" t="str">
        <f t="shared" si="260"/>
        <v>-</v>
      </c>
    </row>
    <row r="665" spans="1:17" x14ac:dyDescent="0.25">
      <c r="A665" s="6">
        <v>654</v>
      </c>
      <c r="B665" s="18">
        <f t="shared" si="250"/>
        <v>-0.32983958766029131</v>
      </c>
      <c r="C665" s="18">
        <f t="shared" si="251"/>
        <v>0.5712989241751929</v>
      </c>
      <c r="D665" s="6">
        <f t="shared" si="252"/>
        <v>60.100000000000023</v>
      </c>
      <c r="E665" s="18">
        <f t="shared" si="264"/>
        <v>1.7390533002149779</v>
      </c>
      <c r="F665" s="18">
        <f t="shared" si="253"/>
        <v>1.14490754763737</v>
      </c>
      <c r="G665" s="18">
        <f t="shared" si="254"/>
        <v>-0.16036434525523549</v>
      </c>
      <c r="H665" s="18">
        <f t="shared" si="261"/>
        <v>0.8660254037844386</v>
      </c>
      <c r="I665" s="18">
        <f t="shared" si="255"/>
        <v>-0.32983958766029131</v>
      </c>
      <c r="J665" s="18">
        <f t="shared" si="262"/>
        <v>0.5712989241751929</v>
      </c>
      <c r="K665" s="18">
        <f t="shared" si="256"/>
        <v>-163.49999999997485</v>
      </c>
      <c r="L665" s="18">
        <f t="shared" si="263"/>
        <v>-283.19030703746779</v>
      </c>
      <c r="M665" s="24" t="str">
        <f t="shared" si="257"/>
        <v>blue</v>
      </c>
      <c r="N665" s="18">
        <f t="shared" si="265"/>
        <v>0</v>
      </c>
      <c r="O665" s="18">
        <f t="shared" si="258"/>
        <v>0.8660254037844386</v>
      </c>
      <c r="P665" s="6">
        <f t="shared" si="259"/>
        <v>299.89999999999998</v>
      </c>
      <c r="Q665" s="21" t="str">
        <f t="shared" si="260"/>
        <v>-</v>
      </c>
    </row>
    <row r="666" spans="1:17" x14ac:dyDescent="0.25">
      <c r="A666" s="6">
        <v>655</v>
      </c>
      <c r="B666" s="18">
        <f t="shared" si="250"/>
        <v>-0.16036434525523549</v>
      </c>
      <c r="C666" s="18">
        <f t="shared" si="251"/>
        <v>0.8660254037844386</v>
      </c>
      <c r="D666" s="6">
        <f t="shared" si="252"/>
        <v>299.89999999999998</v>
      </c>
      <c r="E666" s="18">
        <f t="shared" si="264"/>
        <v>-1.7390533002149788</v>
      </c>
      <c r="F666" s="18">
        <f t="shared" si="253"/>
        <v>0.58714325993150696</v>
      </c>
      <c r="G666" s="18">
        <f t="shared" si="254"/>
        <v>-0.16036434525523555</v>
      </c>
      <c r="H666" s="18">
        <f t="shared" si="261"/>
        <v>0.8660254037844386</v>
      </c>
      <c r="I666" s="18">
        <f t="shared" si="255"/>
        <v>83.847751023107193</v>
      </c>
      <c r="J666" s="18">
        <f t="shared" si="262"/>
        <v>-145.22856487240693</v>
      </c>
      <c r="K666" s="18">
        <f t="shared" si="256"/>
        <v>0.16915172858539573</v>
      </c>
      <c r="L666" s="18">
        <f t="shared" si="263"/>
        <v>0.29297938809800611</v>
      </c>
      <c r="M666" s="24" t="str">
        <f t="shared" si="257"/>
        <v>red</v>
      </c>
      <c r="N666" s="18">
        <f t="shared" si="265"/>
        <v>1.7320508075688767</v>
      </c>
      <c r="O666" s="18">
        <f t="shared" si="258"/>
        <v>0</v>
      </c>
      <c r="P666" s="6">
        <f t="shared" si="259"/>
        <v>-179.89999999999998</v>
      </c>
      <c r="Q666" s="21" t="str">
        <f t="shared" si="260"/>
        <v>-</v>
      </c>
    </row>
    <row r="667" spans="1:17" x14ac:dyDescent="0.25">
      <c r="A667" s="6">
        <v>656</v>
      </c>
      <c r="B667" s="18">
        <f t="shared" si="250"/>
        <v>0.16915172858539573</v>
      </c>
      <c r="C667" s="18">
        <f t="shared" si="251"/>
        <v>0.29297938809800611</v>
      </c>
      <c r="D667" s="6">
        <f t="shared" si="252"/>
        <v>180.10000000000002</v>
      </c>
      <c r="E667" s="18">
        <f t="shared" si="264"/>
        <v>1.7453310241890133E-3</v>
      </c>
      <c r="F667" s="18">
        <f t="shared" si="253"/>
        <v>0.29268416233831079</v>
      </c>
      <c r="G667" s="18">
        <f t="shared" si="254"/>
        <v>328.5000000000212</v>
      </c>
      <c r="H667" s="18">
        <f t="shared" si="261"/>
        <v>0.8660254037844386</v>
      </c>
      <c r="I667" s="18">
        <f t="shared" si="255"/>
        <v>-0.16881117440705401</v>
      </c>
      <c r="J667" s="18">
        <f t="shared" si="262"/>
        <v>0.29238953095838838</v>
      </c>
      <c r="K667" s="18">
        <f t="shared" si="256"/>
        <v>0.16915172858539571</v>
      </c>
      <c r="L667" s="18">
        <f t="shared" si="263"/>
        <v>0.29297938809800611</v>
      </c>
      <c r="M667" s="24" t="str">
        <f t="shared" si="257"/>
        <v>black</v>
      </c>
      <c r="N667" s="18">
        <f t="shared" si="265"/>
        <v>-1.7320508075688767</v>
      </c>
      <c r="O667" s="18">
        <f t="shared" si="258"/>
        <v>0</v>
      </c>
      <c r="P667" s="6">
        <f t="shared" si="259"/>
        <v>59.899999999999977</v>
      </c>
      <c r="Q667" s="21" t="str">
        <f t="shared" si="260"/>
        <v>-</v>
      </c>
    </row>
    <row r="668" spans="1:17" x14ac:dyDescent="0.25">
      <c r="A668" s="6">
        <v>657</v>
      </c>
      <c r="B668" s="18">
        <f t="shared" si="250"/>
        <v>-0.16881117440705401</v>
      </c>
      <c r="C668" s="18">
        <f t="shared" si="251"/>
        <v>0.29238953095838838</v>
      </c>
      <c r="D668" s="6">
        <f t="shared" si="252"/>
        <v>59.899999999999977</v>
      </c>
      <c r="E668" s="18">
        <f t="shared" si="264"/>
        <v>1.7250905244220627</v>
      </c>
      <c r="F668" s="18">
        <f t="shared" si="253"/>
        <v>0.58360408834455746</v>
      </c>
      <c r="G668" s="18">
        <f t="shared" si="254"/>
        <v>0.16371391033783431</v>
      </c>
      <c r="H668" s="18">
        <f t="shared" si="261"/>
        <v>0.8660254037844386</v>
      </c>
      <c r="I668" s="18">
        <f t="shared" si="255"/>
        <v>-0.16881117440705398</v>
      </c>
      <c r="J668" s="18">
        <f t="shared" si="262"/>
        <v>0.29238953095838832</v>
      </c>
      <c r="K668" s="18">
        <f t="shared" si="256"/>
        <v>83.847751023130471</v>
      </c>
      <c r="L668" s="18">
        <f t="shared" si="263"/>
        <v>145.22856487244724</v>
      </c>
      <c r="M668" s="24" t="str">
        <f t="shared" si="257"/>
        <v>blue</v>
      </c>
      <c r="N668" s="18">
        <f t="shared" si="265"/>
        <v>0</v>
      </c>
      <c r="O668" s="18">
        <f t="shared" si="258"/>
        <v>0.8660254037844386</v>
      </c>
      <c r="P668" s="6">
        <f t="shared" si="259"/>
        <v>300.10000000000002</v>
      </c>
      <c r="Q668" s="21" t="str">
        <f t="shared" si="260"/>
        <v>-</v>
      </c>
    </row>
    <row r="669" spans="1:17" x14ac:dyDescent="0.25">
      <c r="A669" s="6">
        <v>658</v>
      </c>
      <c r="B669" s="18">
        <f t="shared" si="250"/>
        <v>0.16371391033783431</v>
      </c>
      <c r="C669" s="18">
        <f t="shared" si="251"/>
        <v>0.8660254037844386</v>
      </c>
      <c r="D669" s="6">
        <f t="shared" si="252"/>
        <v>300.10000000000002</v>
      </c>
      <c r="E669" s="18">
        <f t="shared" si="264"/>
        <v>-1.7250905244220647</v>
      </c>
      <c r="F669" s="18">
        <f t="shared" si="253"/>
        <v>1.14844671922432</v>
      </c>
      <c r="G669" s="18">
        <f t="shared" si="254"/>
        <v>0.16371391033783425</v>
      </c>
      <c r="H669" s="18">
        <f t="shared" si="261"/>
        <v>0.8660254037844386</v>
      </c>
      <c r="I669" s="18">
        <f t="shared" si="255"/>
        <v>-165.00000000004709</v>
      </c>
      <c r="J669" s="18">
        <f t="shared" si="262"/>
        <v>285.78838324894622</v>
      </c>
      <c r="K669" s="18">
        <f t="shared" si="256"/>
        <v>0.33219547855827408</v>
      </c>
      <c r="L669" s="18">
        <f t="shared" si="263"/>
        <v>0.57537944690758813</v>
      </c>
      <c r="M669" s="24" t="str">
        <f t="shared" si="257"/>
        <v>red</v>
      </c>
      <c r="N669" s="18">
        <f t="shared" si="265"/>
        <v>1.7320508075688767</v>
      </c>
      <c r="O669" s="18">
        <f t="shared" si="258"/>
        <v>0</v>
      </c>
      <c r="P669" s="6">
        <f t="shared" si="259"/>
        <v>-180.10000000000002</v>
      </c>
      <c r="Q669" s="21" t="str">
        <f t="shared" si="260"/>
        <v>-</v>
      </c>
    </row>
    <row r="670" spans="1:17" x14ac:dyDescent="0.25">
      <c r="A670" s="6">
        <v>659</v>
      </c>
      <c r="B670" s="18">
        <f t="shared" si="250"/>
        <v>0.33219547855827408</v>
      </c>
      <c r="C670" s="18">
        <f t="shared" si="251"/>
        <v>0.57537944690758813</v>
      </c>
      <c r="D670" s="6">
        <f t="shared" si="252"/>
        <v>179.89999999999998</v>
      </c>
      <c r="E670" s="18">
        <f t="shared" si="264"/>
        <v>-1.7453310241892584E-3</v>
      </c>
      <c r="F670" s="18">
        <f t="shared" si="253"/>
        <v>0.57595923798241133</v>
      </c>
      <c r="G670" s="18">
        <f t="shared" si="254"/>
        <v>-166.19550204624872</v>
      </c>
      <c r="H670" s="18">
        <f t="shared" si="261"/>
        <v>0.8660254037844386</v>
      </c>
      <c r="I670" s="18">
        <f t="shared" si="255"/>
        <v>-0.33286563892323001</v>
      </c>
      <c r="J670" s="18">
        <f t="shared" si="262"/>
        <v>0.57654019870891071</v>
      </c>
      <c r="K670" s="18">
        <f t="shared" si="256"/>
        <v>0.33219547855827414</v>
      </c>
      <c r="L670" s="18">
        <f t="shared" si="263"/>
        <v>0.57537944690758824</v>
      </c>
      <c r="M670" s="24" t="str">
        <f t="shared" si="257"/>
        <v>black</v>
      </c>
      <c r="N670" s="18">
        <f t="shared" si="265"/>
        <v>-1.7320508075688767</v>
      </c>
      <c r="O670" s="18">
        <f t="shared" si="258"/>
        <v>0</v>
      </c>
      <c r="P670" s="6">
        <f t="shared" si="259"/>
        <v>60.100000000000023</v>
      </c>
      <c r="Q670" s="21" t="str">
        <f t="shared" si="260"/>
        <v>-</v>
      </c>
    </row>
    <row r="671" spans="1:17" x14ac:dyDescent="0.25">
      <c r="A671" s="6">
        <v>660</v>
      </c>
      <c r="B671" s="18">
        <f t="shared" ref="B671:B734" si="266">(O670-F670)/(E670-N670)</f>
        <v>-0.33286563892323001</v>
      </c>
      <c r="C671" s="18">
        <f t="shared" ref="C671:C734" si="267">N670*B671+O670</f>
        <v>0.57654019870891071</v>
      </c>
      <c r="D671" s="6">
        <f t="shared" ref="D671:D734" si="268">IF(P670&lt;0,P670+360,P670)</f>
        <v>60.100000000000023</v>
      </c>
      <c r="E671" s="18">
        <f t="shared" si="264"/>
        <v>1.7390533002149779</v>
      </c>
      <c r="F671" s="18">
        <f t="shared" ref="F671:F734" si="269">C671-E671*B671</f>
        <v>1.1554112866065211</v>
      </c>
      <c r="G671" s="18">
        <f t="shared" ref="G671:G734" si="270">($D$4-F671)/(E671-$C$4)</f>
        <v>-0.16640426304720465</v>
      </c>
      <c r="H671" s="18">
        <f t="shared" si="261"/>
        <v>0.8660254037844386</v>
      </c>
      <c r="I671" s="18">
        <f t="shared" ref="I671:I734" si="271">($D$5-F671)/(E671-$C$5)</f>
        <v>-0.33286563892323007</v>
      </c>
      <c r="J671" s="18">
        <f t="shared" si="262"/>
        <v>0.57654019870891082</v>
      </c>
      <c r="K671" s="18">
        <f t="shared" ref="K671:K734" si="272">($D$6-F671)/(E671-$C$6)</f>
        <v>-164.99999999997476</v>
      </c>
      <c r="L671" s="18">
        <f t="shared" si="263"/>
        <v>-285.78838324882094</v>
      </c>
      <c r="M671" s="24" t="str">
        <f t="shared" ref="M671:M734" si="273">IF(M670="blue",
                       IF(AND(J671&gt;0,I671&gt;-0.5),"black","red"),
                       IF(M670="black",
                                    IF(ABS(G671)&gt;0.5,"red","blue"),
                                   IF(M670="red",
                                          IF(ABS(G671)&gt;0.5,"black","blue"),
                                          "error")))</f>
        <v>blue</v>
      </c>
      <c r="N671" s="18">
        <f t="shared" si="265"/>
        <v>0</v>
      </c>
      <c r="O671" s="18">
        <f t="shared" ref="O671:O734" si="274">VLOOKUP(M671,$B$4:$D$6,3,FALSE)</f>
        <v>0.8660254037844386</v>
      </c>
      <c r="P671" s="6">
        <f t="shared" ref="P671:P734" si="275">IF(M671="blue",360-D671,IF(M671="black",240-D671,IF(M671="red",120-D671,"error")))</f>
        <v>299.89999999999998</v>
      </c>
      <c r="Q671" s="21" t="str">
        <f t="shared" ref="Q671:Q734" si="276">IF(ABS(B671)&lt;$R$9,2*(A671)-1,"-")</f>
        <v>-</v>
      </c>
    </row>
    <row r="672" spans="1:17" x14ac:dyDescent="0.25">
      <c r="A672" s="6">
        <v>661</v>
      </c>
      <c r="B672" s="18">
        <f t="shared" si="266"/>
        <v>-0.16640426304720465</v>
      </c>
      <c r="C672" s="18">
        <f t="shared" si="267"/>
        <v>0.8660254037844386</v>
      </c>
      <c r="D672" s="6">
        <f t="shared" si="268"/>
        <v>299.89999999999998</v>
      </c>
      <c r="E672" s="18">
        <f t="shared" si="264"/>
        <v>-1.7390533002149788</v>
      </c>
      <c r="F672" s="18">
        <f t="shared" si="269"/>
        <v>0.57663952096235582</v>
      </c>
      <c r="G672" s="18">
        <f t="shared" si="270"/>
        <v>-0.16640426304720468</v>
      </c>
      <c r="H672" s="18">
        <f t="shared" si="261"/>
        <v>0.8660254037844386</v>
      </c>
      <c r="I672" s="18">
        <f t="shared" si="271"/>
        <v>82.347751023107492</v>
      </c>
      <c r="J672" s="18">
        <f t="shared" si="262"/>
        <v>-142.63048866105413</v>
      </c>
      <c r="K672" s="18">
        <f t="shared" si="272"/>
        <v>0.166125677322457</v>
      </c>
      <c r="L672" s="18">
        <f t="shared" si="263"/>
        <v>0.2877381135642883</v>
      </c>
      <c r="M672" s="24" t="str">
        <f t="shared" si="273"/>
        <v>red</v>
      </c>
      <c r="N672" s="18">
        <f t="shared" si="265"/>
        <v>1.7320508075688767</v>
      </c>
      <c r="O672" s="18">
        <f t="shared" si="274"/>
        <v>0</v>
      </c>
      <c r="P672" s="6">
        <f t="shared" si="275"/>
        <v>-179.89999999999998</v>
      </c>
      <c r="Q672" s="21" t="str">
        <f t="shared" si="276"/>
        <v>-</v>
      </c>
    </row>
    <row r="673" spans="1:17" x14ac:dyDescent="0.25">
      <c r="A673" s="6">
        <v>662</v>
      </c>
      <c r="B673" s="18">
        <f t="shared" si="266"/>
        <v>0.166125677322457</v>
      </c>
      <c r="C673" s="18">
        <f t="shared" si="267"/>
        <v>0.2877381135642883</v>
      </c>
      <c r="D673" s="6">
        <f t="shared" si="268"/>
        <v>180.10000000000002</v>
      </c>
      <c r="E673" s="18">
        <f t="shared" si="264"/>
        <v>1.7453310241890133E-3</v>
      </c>
      <c r="F673" s="18">
        <f t="shared" si="269"/>
        <v>0.28744816926574301</v>
      </c>
      <c r="G673" s="18">
        <f t="shared" si="270"/>
        <v>331.5000000000216</v>
      </c>
      <c r="H673" s="18">
        <f t="shared" si="261"/>
        <v>0.8660254037844386</v>
      </c>
      <c r="I673" s="18">
        <f t="shared" si="271"/>
        <v>-0.16579121551106946</v>
      </c>
      <c r="J673" s="18">
        <f t="shared" si="262"/>
        <v>0.28715880871377353</v>
      </c>
      <c r="K673" s="18">
        <f t="shared" si="272"/>
        <v>0.16612567732245703</v>
      </c>
      <c r="L673" s="18">
        <f t="shared" si="263"/>
        <v>0.28773811356428836</v>
      </c>
      <c r="M673" s="24" t="str">
        <f t="shared" si="273"/>
        <v>black</v>
      </c>
      <c r="N673" s="18">
        <f t="shared" si="265"/>
        <v>-1.7320508075688767</v>
      </c>
      <c r="O673" s="18">
        <f t="shared" si="274"/>
        <v>0</v>
      </c>
      <c r="P673" s="6">
        <f t="shared" si="275"/>
        <v>59.899999999999977</v>
      </c>
      <c r="Q673" s="21" t="str">
        <f t="shared" si="276"/>
        <v>-</v>
      </c>
    </row>
    <row r="674" spans="1:17" x14ac:dyDescent="0.25">
      <c r="A674" s="6">
        <v>663</v>
      </c>
      <c r="B674" s="18">
        <f t="shared" si="266"/>
        <v>-0.16579121551106946</v>
      </c>
      <c r="C674" s="18">
        <f t="shared" si="267"/>
        <v>0.28715880871377353</v>
      </c>
      <c r="D674" s="6">
        <f t="shared" si="268"/>
        <v>59.899999999999977</v>
      </c>
      <c r="E674" s="18">
        <f t="shared" si="264"/>
        <v>1.7250905244220627</v>
      </c>
      <c r="F674" s="18">
        <f t="shared" si="269"/>
        <v>0.57316366362433557</v>
      </c>
      <c r="G674" s="18">
        <f t="shared" si="270"/>
        <v>0.16976601286371168</v>
      </c>
      <c r="H674" s="18">
        <f t="shared" si="261"/>
        <v>0.8660254037844386</v>
      </c>
      <c r="I674" s="18">
        <f t="shared" si="271"/>
        <v>-0.16579121551106946</v>
      </c>
      <c r="J674" s="18">
        <f t="shared" si="262"/>
        <v>0.28715880871377353</v>
      </c>
      <c r="K674" s="18">
        <f t="shared" si="272"/>
        <v>82.347751023130371</v>
      </c>
      <c r="L674" s="18">
        <f t="shared" si="263"/>
        <v>142.63048866109375</v>
      </c>
      <c r="M674" s="24" t="str">
        <f t="shared" si="273"/>
        <v>blue</v>
      </c>
      <c r="N674" s="18">
        <f t="shared" si="265"/>
        <v>0</v>
      </c>
      <c r="O674" s="18">
        <f t="shared" si="274"/>
        <v>0.8660254037844386</v>
      </c>
      <c r="P674" s="6">
        <f t="shared" si="275"/>
        <v>300.10000000000002</v>
      </c>
      <c r="Q674" s="21" t="str">
        <f t="shared" si="276"/>
        <v>-</v>
      </c>
    </row>
    <row r="675" spans="1:17" x14ac:dyDescent="0.25">
      <c r="A675" s="6">
        <v>664</v>
      </c>
      <c r="B675" s="18">
        <f t="shared" si="266"/>
        <v>0.16976601286371168</v>
      </c>
      <c r="C675" s="18">
        <f t="shared" si="267"/>
        <v>0.8660254037844386</v>
      </c>
      <c r="D675" s="6">
        <f t="shared" si="268"/>
        <v>300.10000000000002</v>
      </c>
      <c r="E675" s="18">
        <f t="shared" si="264"/>
        <v>-1.7250905244220647</v>
      </c>
      <c r="F675" s="18">
        <f t="shared" si="269"/>
        <v>1.1588871439445421</v>
      </c>
      <c r="G675" s="18">
        <f t="shared" si="270"/>
        <v>0.16976601286371173</v>
      </c>
      <c r="H675" s="18">
        <f t="shared" si="261"/>
        <v>0.8660254037844386</v>
      </c>
      <c r="I675" s="18">
        <f t="shared" si="271"/>
        <v>-166.50000000004766</v>
      </c>
      <c r="J675" s="18">
        <f t="shared" si="262"/>
        <v>288.38645946030056</v>
      </c>
      <c r="K675" s="18">
        <f t="shared" si="272"/>
        <v>0.33521543745425869</v>
      </c>
      <c r="L675" s="18">
        <f t="shared" si="263"/>
        <v>0.58061016915220309</v>
      </c>
      <c r="M675" s="24" t="str">
        <f t="shared" si="273"/>
        <v>red</v>
      </c>
      <c r="N675" s="18">
        <f t="shared" si="265"/>
        <v>1.7320508075688767</v>
      </c>
      <c r="O675" s="18">
        <f t="shared" si="274"/>
        <v>0</v>
      </c>
      <c r="P675" s="6">
        <f t="shared" si="275"/>
        <v>-180.10000000000002</v>
      </c>
      <c r="Q675" s="21" t="str">
        <f t="shared" si="276"/>
        <v>-</v>
      </c>
    </row>
    <row r="676" spans="1:17" x14ac:dyDescent="0.25">
      <c r="A676" s="6">
        <v>665</v>
      </c>
      <c r="B676" s="18">
        <f t="shared" si="266"/>
        <v>0.33521543745425869</v>
      </c>
      <c r="C676" s="18">
        <f t="shared" si="267"/>
        <v>0.58061016915220309</v>
      </c>
      <c r="D676" s="6">
        <f t="shared" si="268"/>
        <v>179.89999999999998</v>
      </c>
      <c r="E676" s="18">
        <f t="shared" si="264"/>
        <v>-1.7453310241892584E-3</v>
      </c>
      <c r="F676" s="18">
        <f t="shared" si="269"/>
        <v>0.58119523105497917</v>
      </c>
      <c r="G676" s="18">
        <f t="shared" si="270"/>
        <v>-163.19550204624869</v>
      </c>
      <c r="H676" s="18">
        <f t="shared" si="261"/>
        <v>0.8660254037844386</v>
      </c>
      <c r="I676" s="18">
        <f t="shared" si="271"/>
        <v>-0.33589169018616871</v>
      </c>
      <c r="J676" s="18">
        <f t="shared" si="262"/>
        <v>0.58178147324262852</v>
      </c>
      <c r="K676" s="18">
        <f t="shared" si="272"/>
        <v>0.33521543745425869</v>
      </c>
      <c r="L676" s="18">
        <f t="shared" si="263"/>
        <v>0.58061016915220309</v>
      </c>
      <c r="M676" s="24" t="str">
        <f t="shared" si="273"/>
        <v>black</v>
      </c>
      <c r="N676" s="18">
        <f t="shared" si="265"/>
        <v>-1.7320508075688767</v>
      </c>
      <c r="O676" s="18">
        <f t="shared" si="274"/>
        <v>0</v>
      </c>
      <c r="P676" s="6">
        <f t="shared" si="275"/>
        <v>60.100000000000023</v>
      </c>
      <c r="Q676" s="21" t="str">
        <f t="shared" si="276"/>
        <v>-</v>
      </c>
    </row>
    <row r="677" spans="1:17" x14ac:dyDescent="0.25">
      <c r="A677" s="6">
        <v>666</v>
      </c>
      <c r="B677" s="18">
        <f t="shared" si="266"/>
        <v>-0.33589169018616871</v>
      </c>
      <c r="C677" s="18">
        <f t="shared" si="267"/>
        <v>0.58178147324262852</v>
      </c>
      <c r="D677" s="6">
        <f t="shared" si="268"/>
        <v>60.100000000000023</v>
      </c>
      <c r="E677" s="18">
        <f t="shared" si="264"/>
        <v>1.7390533002149779</v>
      </c>
      <c r="F677" s="18">
        <f t="shared" si="269"/>
        <v>1.1659150255756723</v>
      </c>
      <c r="G677" s="18">
        <f t="shared" si="270"/>
        <v>-0.17244418083917382</v>
      </c>
      <c r="H677" s="18">
        <f t="shared" si="261"/>
        <v>0.8660254037844386</v>
      </c>
      <c r="I677" s="18">
        <f t="shared" si="271"/>
        <v>-0.33589169018616877</v>
      </c>
      <c r="J677" s="18">
        <f t="shared" si="262"/>
        <v>0.58178147324262852</v>
      </c>
      <c r="K677" s="18">
        <f t="shared" si="272"/>
        <v>-166.49999999997468</v>
      </c>
      <c r="L677" s="18">
        <f t="shared" si="263"/>
        <v>-288.38645946017414</v>
      </c>
      <c r="M677" s="24" t="str">
        <f t="shared" si="273"/>
        <v>blue</v>
      </c>
      <c r="N677" s="18">
        <f t="shared" si="265"/>
        <v>0</v>
      </c>
      <c r="O677" s="18">
        <f t="shared" si="274"/>
        <v>0.8660254037844386</v>
      </c>
      <c r="P677" s="6">
        <f t="shared" si="275"/>
        <v>299.89999999999998</v>
      </c>
      <c r="Q677" s="21" t="str">
        <f t="shared" si="276"/>
        <v>-</v>
      </c>
    </row>
    <row r="678" spans="1:17" x14ac:dyDescent="0.25">
      <c r="A678" s="6">
        <v>667</v>
      </c>
      <c r="B678" s="18">
        <f t="shared" si="266"/>
        <v>-0.17244418083917382</v>
      </c>
      <c r="C678" s="18">
        <f t="shared" si="267"/>
        <v>0.8660254037844386</v>
      </c>
      <c r="D678" s="6">
        <f t="shared" si="268"/>
        <v>299.89999999999998</v>
      </c>
      <c r="E678" s="18">
        <f t="shared" si="264"/>
        <v>-1.7390533002149788</v>
      </c>
      <c r="F678" s="18">
        <f t="shared" si="269"/>
        <v>0.56613578199320469</v>
      </c>
      <c r="G678" s="18">
        <f t="shared" si="270"/>
        <v>-0.17244418083917384</v>
      </c>
      <c r="H678" s="18">
        <f t="shared" si="261"/>
        <v>0.8660254037844386</v>
      </c>
      <c r="I678" s="18">
        <f t="shared" si="271"/>
        <v>80.847751023107776</v>
      </c>
      <c r="J678" s="18">
        <f t="shared" si="262"/>
        <v>-140.0324124497013</v>
      </c>
      <c r="K678" s="18">
        <f t="shared" si="272"/>
        <v>0.16309962605951828</v>
      </c>
      <c r="L678" s="18">
        <f t="shared" si="263"/>
        <v>0.28249683903057043</v>
      </c>
      <c r="M678" s="24" t="str">
        <f t="shared" si="273"/>
        <v>red</v>
      </c>
      <c r="N678" s="18">
        <f t="shared" si="265"/>
        <v>1.7320508075688767</v>
      </c>
      <c r="O678" s="18">
        <f t="shared" si="274"/>
        <v>0</v>
      </c>
      <c r="P678" s="6">
        <f t="shared" si="275"/>
        <v>-179.89999999999998</v>
      </c>
      <c r="Q678" s="21" t="str">
        <f t="shared" si="276"/>
        <v>-</v>
      </c>
    </row>
    <row r="679" spans="1:17" x14ac:dyDescent="0.25">
      <c r="A679" s="6">
        <v>668</v>
      </c>
      <c r="B679" s="18">
        <f t="shared" si="266"/>
        <v>0.16309962605951828</v>
      </c>
      <c r="C679" s="18">
        <f t="shared" si="267"/>
        <v>0.28249683903057043</v>
      </c>
      <c r="D679" s="6">
        <f t="shared" si="268"/>
        <v>180.10000000000002</v>
      </c>
      <c r="E679" s="18">
        <f t="shared" si="264"/>
        <v>1.7453310241890133E-3</v>
      </c>
      <c r="F679" s="18">
        <f t="shared" si="269"/>
        <v>0.28221217619317512</v>
      </c>
      <c r="G679" s="18">
        <f t="shared" si="270"/>
        <v>334.50000000002211</v>
      </c>
      <c r="H679" s="18">
        <f t="shared" si="261"/>
        <v>0.8660254037844386</v>
      </c>
      <c r="I679" s="18">
        <f t="shared" si="271"/>
        <v>-0.16277125661508485</v>
      </c>
      <c r="J679" s="18">
        <f t="shared" si="262"/>
        <v>0.28192808646915857</v>
      </c>
      <c r="K679" s="18">
        <f t="shared" si="272"/>
        <v>0.16309962605951828</v>
      </c>
      <c r="L679" s="18">
        <f t="shared" si="263"/>
        <v>0.28249683903057043</v>
      </c>
      <c r="M679" s="24" t="str">
        <f t="shared" si="273"/>
        <v>black</v>
      </c>
      <c r="N679" s="18">
        <f t="shared" si="265"/>
        <v>-1.7320508075688767</v>
      </c>
      <c r="O679" s="18">
        <f t="shared" si="274"/>
        <v>0</v>
      </c>
      <c r="P679" s="6">
        <f t="shared" si="275"/>
        <v>59.899999999999977</v>
      </c>
      <c r="Q679" s="21" t="str">
        <f t="shared" si="276"/>
        <v>-</v>
      </c>
    </row>
    <row r="680" spans="1:17" x14ac:dyDescent="0.25">
      <c r="A680" s="6">
        <v>669</v>
      </c>
      <c r="B680" s="18">
        <f t="shared" si="266"/>
        <v>-0.16277125661508485</v>
      </c>
      <c r="C680" s="18">
        <f t="shared" si="267"/>
        <v>0.28192808646915857</v>
      </c>
      <c r="D680" s="6">
        <f t="shared" si="268"/>
        <v>59.899999999999977</v>
      </c>
      <c r="E680" s="18">
        <f t="shared" si="264"/>
        <v>1.7250905244220627</v>
      </c>
      <c r="F680" s="18">
        <f t="shared" si="269"/>
        <v>0.56272323890411347</v>
      </c>
      <c r="G680" s="18">
        <f t="shared" si="270"/>
        <v>0.17581811538958919</v>
      </c>
      <c r="H680" s="18">
        <f t="shared" si="261"/>
        <v>0.8660254037844386</v>
      </c>
      <c r="I680" s="18">
        <f t="shared" si="271"/>
        <v>-0.16277125661508485</v>
      </c>
      <c r="J680" s="18">
        <f t="shared" si="262"/>
        <v>0.28192808646915857</v>
      </c>
      <c r="K680" s="18">
        <f t="shared" si="272"/>
        <v>80.847751023130215</v>
      </c>
      <c r="L680" s="18">
        <f t="shared" si="263"/>
        <v>140.03241244974018</v>
      </c>
      <c r="M680" s="24" t="str">
        <f t="shared" si="273"/>
        <v>blue</v>
      </c>
      <c r="N680" s="18">
        <f t="shared" si="265"/>
        <v>0</v>
      </c>
      <c r="O680" s="18">
        <f t="shared" si="274"/>
        <v>0.8660254037844386</v>
      </c>
      <c r="P680" s="6">
        <f t="shared" si="275"/>
        <v>300.10000000000002</v>
      </c>
      <c r="Q680" s="21" t="str">
        <f t="shared" si="276"/>
        <v>-</v>
      </c>
    </row>
    <row r="681" spans="1:17" x14ac:dyDescent="0.25">
      <c r="A681" s="6">
        <v>670</v>
      </c>
      <c r="B681" s="18">
        <f t="shared" si="266"/>
        <v>0.17581811538958919</v>
      </c>
      <c r="C681" s="18">
        <f t="shared" si="267"/>
        <v>0.8660254037844386</v>
      </c>
      <c r="D681" s="6">
        <f t="shared" si="268"/>
        <v>300.10000000000002</v>
      </c>
      <c r="E681" s="18">
        <f t="shared" si="264"/>
        <v>-1.7250905244220647</v>
      </c>
      <c r="F681" s="18">
        <f t="shared" si="269"/>
        <v>1.1693275686647642</v>
      </c>
      <c r="G681" s="18">
        <f t="shared" si="270"/>
        <v>0.17581811538958925</v>
      </c>
      <c r="H681" s="18">
        <f t="shared" si="261"/>
        <v>0.8660254037844386</v>
      </c>
      <c r="I681" s="18">
        <f t="shared" si="271"/>
        <v>-168.00000000004823</v>
      </c>
      <c r="J681" s="18">
        <f t="shared" si="262"/>
        <v>290.98453567165484</v>
      </c>
      <c r="K681" s="18">
        <f t="shared" si="272"/>
        <v>0.3382353963502433</v>
      </c>
      <c r="L681" s="18">
        <f t="shared" si="263"/>
        <v>0.58584089139681805</v>
      </c>
      <c r="M681" s="24" t="str">
        <f t="shared" si="273"/>
        <v>red</v>
      </c>
      <c r="N681" s="18">
        <f t="shared" si="265"/>
        <v>1.7320508075688767</v>
      </c>
      <c r="O681" s="18">
        <f t="shared" si="274"/>
        <v>0</v>
      </c>
      <c r="P681" s="6">
        <f t="shared" si="275"/>
        <v>-180.10000000000002</v>
      </c>
      <c r="Q681" s="21" t="str">
        <f t="shared" si="276"/>
        <v>-</v>
      </c>
    </row>
    <row r="682" spans="1:17" x14ac:dyDescent="0.25">
      <c r="A682" s="6">
        <v>671</v>
      </c>
      <c r="B682" s="18">
        <f t="shared" si="266"/>
        <v>0.3382353963502433</v>
      </c>
      <c r="C682" s="18">
        <f t="shared" si="267"/>
        <v>0.58584089139681805</v>
      </c>
      <c r="D682" s="6">
        <f t="shared" si="268"/>
        <v>179.89999999999998</v>
      </c>
      <c r="E682" s="18">
        <f t="shared" si="264"/>
        <v>-1.7453310241892584E-3</v>
      </c>
      <c r="F682" s="18">
        <f t="shared" si="269"/>
        <v>0.58643122412754711</v>
      </c>
      <c r="G682" s="18">
        <f t="shared" si="270"/>
        <v>-160.19550204624858</v>
      </c>
      <c r="H682" s="18">
        <f t="shared" si="261"/>
        <v>0.8660254037844386</v>
      </c>
      <c r="I682" s="18">
        <f t="shared" si="271"/>
        <v>-0.33891774144910747</v>
      </c>
      <c r="J682" s="18">
        <f t="shared" si="262"/>
        <v>0.58702274777634633</v>
      </c>
      <c r="K682" s="18">
        <f t="shared" si="272"/>
        <v>0.33823539635024336</v>
      </c>
      <c r="L682" s="18">
        <f t="shared" si="263"/>
        <v>0.58584089139681816</v>
      </c>
      <c r="M682" s="24" t="str">
        <f t="shared" si="273"/>
        <v>black</v>
      </c>
      <c r="N682" s="18">
        <f t="shared" si="265"/>
        <v>-1.7320508075688767</v>
      </c>
      <c r="O682" s="18">
        <f t="shared" si="274"/>
        <v>0</v>
      </c>
      <c r="P682" s="6">
        <f t="shared" si="275"/>
        <v>60.100000000000023</v>
      </c>
      <c r="Q682" s="21" t="str">
        <f t="shared" si="276"/>
        <v>-</v>
      </c>
    </row>
    <row r="683" spans="1:17" x14ac:dyDescent="0.25">
      <c r="A683" s="6">
        <v>672</v>
      </c>
      <c r="B683" s="18">
        <f t="shared" si="266"/>
        <v>-0.33891774144910747</v>
      </c>
      <c r="C683" s="18">
        <f t="shared" si="267"/>
        <v>0.58702274777634633</v>
      </c>
      <c r="D683" s="6">
        <f t="shared" si="268"/>
        <v>60.100000000000023</v>
      </c>
      <c r="E683" s="18">
        <f t="shared" si="264"/>
        <v>1.7390533002149779</v>
      </c>
      <c r="F683" s="18">
        <f t="shared" si="269"/>
        <v>1.1764187645448234</v>
      </c>
      <c r="G683" s="18">
        <f t="shared" si="270"/>
        <v>-0.17848409863114298</v>
      </c>
      <c r="H683" s="18">
        <f t="shared" si="261"/>
        <v>0.8660254037844386</v>
      </c>
      <c r="I683" s="18">
        <f t="shared" si="271"/>
        <v>-0.33891774144910747</v>
      </c>
      <c r="J683" s="18">
        <f t="shared" si="262"/>
        <v>0.58702274777634633</v>
      </c>
      <c r="K683" s="18">
        <f t="shared" si="272"/>
        <v>-167.99999999997456</v>
      </c>
      <c r="L683" s="18">
        <f t="shared" si="263"/>
        <v>-290.98453567152723</v>
      </c>
      <c r="M683" s="24" t="str">
        <f t="shared" si="273"/>
        <v>blue</v>
      </c>
      <c r="N683" s="18">
        <f t="shared" si="265"/>
        <v>0</v>
      </c>
      <c r="O683" s="18">
        <f t="shared" si="274"/>
        <v>0.8660254037844386</v>
      </c>
      <c r="P683" s="6">
        <f t="shared" si="275"/>
        <v>299.89999999999998</v>
      </c>
      <c r="Q683" s="21" t="str">
        <f t="shared" si="276"/>
        <v>-</v>
      </c>
    </row>
    <row r="684" spans="1:17" x14ac:dyDescent="0.25">
      <c r="A684" s="6">
        <v>673</v>
      </c>
      <c r="B684" s="18">
        <f t="shared" si="266"/>
        <v>-0.17848409863114298</v>
      </c>
      <c r="C684" s="18">
        <f t="shared" si="267"/>
        <v>0.8660254037844386</v>
      </c>
      <c r="D684" s="6">
        <f t="shared" si="268"/>
        <v>299.89999999999998</v>
      </c>
      <c r="E684" s="18">
        <f t="shared" si="264"/>
        <v>-1.7390533002149788</v>
      </c>
      <c r="F684" s="18">
        <f t="shared" si="269"/>
        <v>0.55563204302405356</v>
      </c>
      <c r="G684" s="18">
        <f t="shared" si="270"/>
        <v>-0.17848409863114301</v>
      </c>
      <c r="H684" s="18">
        <f t="shared" si="261"/>
        <v>0.8660254037844386</v>
      </c>
      <c r="I684" s="18">
        <f t="shared" si="271"/>
        <v>79.34775102310806</v>
      </c>
      <c r="J684" s="18">
        <f t="shared" si="262"/>
        <v>-137.43433623834849</v>
      </c>
      <c r="K684" s="18">
        <f t="shared" si="272"/>
        <v>0.16007357479657955</v>
      </c>
      <c r="L684" s="18">
        <f t="shared" si="263"/>
        <v>0.27725556449685262</v>
      </c>
      <c r="M684" s="24" t="str">
        <f t="shared" si="273"/>
        <v>red</v>
      </c>
      <c r="N684" s="18">
        <f t="shared" si="265"/>
        <v>1.7320508075688767</v>
      </c>
      <c r="O684" s="18">
        <f t="shared" si="274"/>
        <v>0</v>
      </c>
      <c r="P684" s="6">
        <f t="shared" si="275"/>
        <v>-179.89999999999998</v>
      </c>
      <c r="Q684" s="21" t="str">
        <f t="shared" si="276"/>
        <v>-</v>
      </c>
    </row>
    <row r="685" spans="1:17" x14ac:dyDescent="0.25">
      <c r="A685" s="6">
        <v>674</v>
      </c>
      <c r="B685" s="18">
        <f t="shared" si="266"/>
        <v>0.16007357479657955</v>
      </c>
      <c r="C685" s="18">
        <f t="shared" si="267"/>
        <v>0.27725556449685262</v>
      </c>
      <c r="D685" s="6">
        <f t="shared" si="268"/>
        <v>180.10000000000002</v>
      </c>
      <c r="E685" s="18">
        <f t="shared" si="264"/>
        <v>1.7453310241890133E-3</v>
      </c>
      <c r="F685" s="18">
        <f t="shared" si="269"/>
        <v>0.27697618312060729</v>
      </c>
      <c r="G685" s="18">
        <f t="shared" si="270"/>
        <v>337.50000000002257</v>
      </c>
      <c r="H685" s="18">
        <f t="shared" si="261"/>
        <v>0.8660254037844386</v>
      </c>
      <c r="I685" s="18">
        <f t="shared" si="271"/>
        <v>-0.15975129771910027</v>
      </c>
      <c r="J685" s="18">
        <f t="shared" si="262"/>
        <v>0.27669736422454366</v>
      </c>
      <c r="K685" s="18">
        <f t="shared" si="272"/>
        <v>0.16007357479657955</v>
      </c>
      <c r="L685" s="18">
        <f t="shared" si="263"/>
        <v>0.27725556449685262</v>
      </c>
      <c r="M685" s="24" t="str">
        <f t="shared" si="273"/>
        <v>black</v>
      </c>
      <c r="N685" s="18">
        <f t="shared" si="265"/>
        <v>-1.7320508075688767</v>
      </c>
      <c r="O685" s="18">
        <f t="shared" si="274"/>
        <v>0</v>
      </c>
      <c r="P685" s="6">
        <f t="shared" si="275"/>
        <v>59.899999999999977</v>
      </c>
      <c r="Q685" s="21" t="str">
        <f t="shared" si="276"/>
        <v>-</v>
      </c>
    </row>
    <row r="686" spans="1:17" x14ac:dyDescent="0.25">
      <c r="A686" s="6">
        <v>675</v>
      </c>
      <c r="B686" s="18">
        <f t="shared" si="266"/>
        <v>-0.15975129771910027</v>
      </c>
      <c r="C686" s="18">
        <f t="shared" si="267"/>
        <v>0.27669736422454366</v>
      </c>
      <c r="D686" s="6">
        <f t="shared" si="268"/>
        <v>59.899999999999977</v>
      </c>
      <c r="E686" s="18">
        <f t="shared" si="264"/>
        <v>1.7250905244220627</v>
      </c>
      <c r="F686" s="18">
        <f t="shared" si="269"/>
        <v>0.55228281418389136</v>
      </c>
      <c r="G686" s="18">
        <f t="shared" si="270"/>
        <v>0.18187021791546668</v>
      </c>
      <c r="H686" s="18">
        <f t="shared" si="261"/>
        <v>0.8660254037844386</v>
      </c>
      <c r="I686" s="18">
        <f t="shared" si="271"/>
        <v>-0.15975129771910024</v>
      </c>
      <c r="J686" s="18">
        <f t="shared" si="262"/>
        <v>0.27669736422454361</v>
      </c>
      <c r="K686" s="18">
        <f t="shared" si="272"/>
        <v>79.347751023130073</v>
      </c>
      <c r="L686" s="18">
        <f t="shared" si="263"/>
        <v>137.43433623838661</v>
      </c>
      <c r="M686" s="24" t="str">
        <f t="shared" si="273"/>
        <v>blue</v>
      </c>
      <c r="N686" s="18">
        <f t="shared" si="265"/>
        <v>0</v>
      </c>
      <c r="O686" s="18">
        <f t="shared" si="274"/>
        <v>0.8660254037844386</v>
      </c>
      <c r="P686" s="6">
        <f t="shared" si="275"/>
        <v>300.10000000000002</v>
      </c>
      <c r="Q686" s="21" t="str">
        <f t="shared" si="276"/>
        <v>-</v>
      </c>
    </row>
    <row r="687" spans="1:17" x14ac:dyDescent="0.25">
      <c r="A687" s="6">
        <v>676</v>
      </c>
      <c r="B687" s="18">
        <f t="shared" si="266"/>
        <v>0.18187021791546668</v>
      </c>
      <c r="C687" s="18">
        <f t="shared" si="267"/>
        <v>0.8660254037844386</v>
      </c>
      <c r="D687" s="6">
        <f t="shared" si="268"/>
        <v>300.10000000000002</v>
      </c>
      <c r="E687" s="18">
        <f t="shared" si="264"/>
        <v>-1.7250905244220647</v>
      </c>
      <c r="F687" s="18">
        <f t="shared" si="269"/>
        <v>1.1797679933849863</v>
      </c>
      <c r="G687" s="18">
        <f t="shared" si="270"/>
        <v>0.18187021791546673</v>
      </c>
      <c r="H687" s="18">
        <f t="shared" si="261"/>
        <v>0.8660254037844386</v>
      </c>
      <c r="I687" s="18">
        <f t="shared" si="271"/>
        <v>-169.5000000000488</v>
      </c>
      <c r="J687" s="18">
        <f t="shared" si="262"/>
        <v>293.58261188300912</v>
      </c>
      <c r="K687" s="18">
        <f t="shared" si="272"/>
        <v>0.34125535524622791</v>
      </c>
      <c r="L687" s="18">
        <f t="shared" si="263"/>
        <v>0.59107161364143301</v>
      </c>
      <c r="M687" s="24" t="str">
        <f t="shared" si="273"/>
        <v>red</v>
      </c>
      <c r="N687" s="18">
        <f t="shared" si="265"/>
        <v>1.7320508075688767</v>
      </c>
      <c r="O687" s="18">
        <f t="shared" si="274"/>
        <v>0</v>
      </c>
      <c r="P687" s="6">
        <f t="shared" si="275"/>
        <v>-180.10000000000002</v>
      </c>
      <c r="Q687" s="21" t="str">
        <f t="shared" si="276"/>
        <v>-</v>
      </c>
    </row>
    <row r="688" spans="1:17" x14ac:dyDescent="0.25">
      <c r="A688" s="6">
        <v>677</v>
      </c>
      <c r="B688" s="18">
        <f t="shared" si="266"/>
        <v>0.34125535524622791</v>
      </c>
      <c r="C688" s="18">
        <f t="shared" si="267"/>
        <v>0.59107161364143301</v>
      </c>
      <c r="D688" s="6">
        <f t="shared" si="268"/>
        <v>179.89999999999998</v>
      </c>
      <c r="E688" s="18">
        <f t="shared" si="264"/>
        <v>-1.7453310241892584E-3</v>
      </c>
      <c r="F688" s="18">
        <f t="shared" si="269"/>
        <v>0.59166721720011495</v>
      </c>
      <c r="G688" s="18">
        <f t="shared" si="270"/>
        <v>-157.19550204624855</v>
      </c>
      <c r="H688" s="18">
        <f t="shared" si="261"/>
        <v>0.8660254037844386</v>
      </c>
      <c r="I688" s="18">
        <f t="shared" si="271"/>
        <v>-0.34194379271204622</v>
      </c>
      <c r="J688" s="18">
        <f t="shared" si="262"/>
        <v>0.59226402231006425</v>
      </c>
      <c r="K688" s="18">
        <f t="shared" si="272"/>
        <v>0.34125535524622791</v>
      </c>
      <c r="L688" s="18">
        <f t="shared" si="263"/>
        <v>0.59107161364143301</v>
      </c>
      <c r="M688" s="24" t="str">
        <f t="shared" si="273"/>
        <v>black</v>
      </c>
      <c r="N688" s="18">
        <f t="shared" si="265"/>
        <v>-1.7320508075688767</v>
      </c>
      <c r="O688" s="18">
        <f t="shared" si="274"/>
        <v>0</v>
      </c>
      <c r="P688" s="6">
        <f t="shared" si="275"/>
        <v>60.100000000000023</v>
      </c>
      <c r="Q688" s="21" t="str">
        <f t="shared" si="276"/>
        <v>-</v>
      </c>
    </row>
    <row r="689" spans="1:17" x14ac:dyDescent="0.25">
      <c r="A689" s="6">
        <v>678</v>
      </c>
      <c r="B689" s="18">
        <f t="shared" si="266"/>
        <v>-0.34194379271204622</v>
      </c>
      <c r="C689" s="18">
        <f t="shared" si="267"/>
        <v>0.59226402231006425</v>
      </c>
      <c r="D689" s="6">
        <f t="shared" si="268"/>
        <v>60.100000000000023</v>
      </c>
      <c r="E689" s="18">
        <f t="shared" si="264"/>
        <v>1.7390533002149779</v>
      </c>
      <c r="F689" s="18">
        <f t="shared" si="269"/>
        <v>1.1869225035139745</v>
      </c>
      <c r="G689" s="18">
        <f t="shared" si="270"/>
        <v>-0.18452401642311214</v>
      </c>
      <c r="H689" s="18">
        <f t="shared" si="261"/>
        <v>0.8660254037844386</v>
      </c>
      <c r="I689" s="18">
        <f t="shared" si="271"/>
        <v>-0.34194379271204622</v>
      </c>
      <c r="J689" s="18">
        <f t="shared" si="262"/>
        <v>0.59226402231006425</v>
      </c>
      <c r="K689" s="18">
        <f t="shared" si="272"/>
        <v>-169.49999999997448</v>
      </c>
      <c r="L689" s="18">
        <f t="shared" si="263"/>
        <v>-293.58261188288043</v>
      </c>
      <c r="M689" s="24" t="str">
        <f t="shared" si="273"/>
        <v>blue</v>
      </c>
      <c r="N689" s="18">
        <f t="shared" si="265"/>
        <v>0</v>
      </c>
      <c r="O689" s="18">
        <f t="shared" si="274"/>
        <v>0.8660254037844386</v>
      </c>
      <c r="P689" s="6">
        <f t="shared" si="275"/>
        <v>299.89999999999998</v>
      </c>
      <c r="Q689" s="21" t="str">
        <f t="shared" si="276"/>
        <v>-</v>
      </c>
    </row>
    <row r="690" spans="1:17" x14ac:dyDescent="0.25">
      <c r="A690" s="6">
        <v>679</v>
      </c>
      <c r="B690" s="18">
        <f t="shared" si="266"/>
        <v>-0.18452401642311214</v>
      </c>
      <c r="C690" s="18">
        <f t="shared" si="267"/>
        <v>0.8660254037844386</v>
      </c>
      <c r="D690" s="6">
        <f t="shared" si="268"/>
        <v>299.89999999999998</v>
      </c>
      <c r="E690" s="18">
        <f t="shared" si="264"/>
        <v>-1.7390533002149788</v>
      </c>
      <c r="F690" s="18">
        <f t="shared" si="269"/>
        <v>0.54512830405490242</v>
      </c>
      <c r="G690" s="18">
        <f t="shared" si="270"/>
        <v>-0.18452401642311217</v>
      </c>
      <c r="H690" s="18">
        <f t="shared" si="261"/>
        <v>0.8660254037844386</v>
      </c>
      <c r="I690" s="18">
        <f t="shared" si="271"/>
        <v>77.847751023108344</v>
      </c>
      <c r="J690" s="18">
        <f t="shared" si="262"/>
        <v>-134.83626002699566</v>
      </c>
      <c r="K690" s="18">
        <f t="shared" si="272"/>
        <v>0.15704752353364082</v>
      </c>
      <c r="L690" s="18">
        <f t="shared" si="263"/>
        <v>0.27201428996313476</v>
      </c>
      <c r="M690" s="24" t="str">
        <f t="shared" si="273"/>
        <v>red</v>
      </c>
      <c r="N690" s="18">
        <f t="shared" si="265"/>
        <v>1.7320508075688767</v>
      </c>
      <c r="O690" s="18">
        <f t="shared" si="274"/>
        <v>0</v>
      </c>
      <c r="P690" s="6">
        <f t="shared" si="275"/>
        <v>-179.89999999999998</v>
      </c>
      <c r="Q690" s="21" t="str">
        <f t="shared" si="276"/>
        <v>-</v>
      </c>
    </row>
    <row r="691" spans="1:17" x14ac:dyDescent="0.25">
      <c r="A691" s="6">
        <v>680</v>
      </c>
      <c r="B691" s="18">
        <f t="shared" si="266"/>
        <v>0.15704752353364082</v>
      </c>
      <c r="C691" s="18">
        <f t="shared" si="267"/>
        <v>0.27201428996313476</v>
      </c>
      <c r="D691" s="6">
        <f t="shared" si="268"/>
        <v>180.10000000000002</v>
      </c>
      <c r="E691" s="18">
        <f t="shared" si="264"/>
        <v>1.7453310241890133E-3</v>
      </c>
      <c r="F691" s="18">
        <f t="shared" si="269"/>
        <v>0.27174019004803945</v>
      </c>
      <c r="G691" s="18">
        <f t="shared" si="270"/>
        <v>340.50000000002302</v>
      </c>
      <c r="H691" s="18">
        <f t="shared" si="261"/>
        <v>0.8660254037844386</v>
      </c>
      <c r="I691" s="18">
        <f t="shared" si="271"/>
        <v>-0.15673133882311568</v>
      </c>
      <c r="J691" s="18">
        <f t="shared" si="262"/>
        <v>0.27146664197992876</v>
      </c>
      <c r="K691" s="18">
        <f t="shared" si="272"/>
        <v>0.15704752353364082</v>
      </c>
      <c r="L691" s="18">
        <f t="shared" si="263"/>
        <v>0.27201428996313476</v>
      </c>
      <c r="M691" s="24" t="str">
        <f t="shared" si="273"/>
        <v>black</v>
      </c>
      <c r="N691" s="18">
        <f t="shared" si="265"/>
        <v>-1.7320508075688767</v>
      </c>
      <c r="O691" s="18">
        <f t="shared" si="274"/>
        <v>0</v>
      </c>
      <c r="P691" s="6">
        <f t="shared" si="275"/>
        <v>59.899999999999977</v>
      </c>
      <c r="Q691" s="21" t="str">
        <f t="shared" si="276"/>
        <v>-</v>
      </c>
    </row>
    <row r="692" spans="1:17" x14ac:dyDescent="0.25">
      <c r="A692" s="6">
        <v>681</v>
      </c>
      <c r="B692" s="18">
        <f t="shared" si="266"/>
        <v>-0.15673133882311568</v>
      </c>
      <c r="C692" s="18">
        <f t="shared" si="267"/>
        <v>0.27146664197992876</v>
      </c>
      <c r="D692" s="6">
        <f t="shared" si="268"/>
        <v>59.899999999999977</v>
      </c>
      <c r="E692" s="18">
        <f t="shared" si="264"/>
        <v>1.7250905244220627</v>
      </c>
      <c r="F692" s="18">
        <f t="shared" si="269"/>
        <v>0.54184238946366936</v>
      </c>
      <c r="G692" s="18">
        <f t="shared" si="270"/>
        <v>0.18792232044134413</v>
      </c>
      <c r="H692" s="18">
        <f t="shared" si="261"/>
        <v>0.8660254037844386</v>
      </c>
      <c r="I692" s="18">
        <f t="shared" si="271"/>
        <v>-0.15673133882311566</v>
      </c>
      <c r="J692" s="18">
        <f t="shared" si="262"/>
        <v>0.2714666419799287</v>
      </c>
      <c r="K692" s="18">
        <f t="shared" si="272"/>
        <v>77.847751023129945</v>
      </c>
      <c r="L692" s="18">
        <f t="shared" si="263"/>
        <v>134.83626002703306</v>
      </c>
      <c r="M692" s="24" t="str">
        <f t="shared" si="273"/>
        <v>blue</v>
      </c>
      <c r="N692" s="18">
        <f t="shared" si="265"/>
        <v>0</v>
      </c>
      <c r="O692" s="18">
        <f t="shared" si="274"/>
        <v>0.8660254037844386</v>
      </c>
      <c r="P692" s="6">
        <f t="shared" si="275"/>
        <v>300.10000000000002</v>
      </c>
      <c r="Q692" s="21" t="str">
        <f t="shared" si="276"/>
        <v>-</v>
      </c>
    </row>
    <row r="693" spans="1:17" x14ac:dyDescent="0.25">
      <c r="A693" s="6">
        <v>682</v>
      </c>
      <c r="B693" s="18">
        <f t="shared" si="266"/>
        <v>0.18792232044134413</v>
      </c>
      <c r="C693" s="18">
        <f t="shared" si="267"/>
        <v>0.8660254037844386</v>
      </c>
      <c r="D693" s="6">
        <f t="shared" si="268"/>
        <v>300.10000000000002</v>
      </c>
      <c r="E693" s="18">
        <f t="shared" si="264"/>
        <v>-1.7250905244220647</v>
      </c>
      <c r="F693" s="18">
        <f t="shared" si="269"/>
        <v>1.1902084181052082</v>
      </c>
      <c r="G693" s="18">
        <f t="shared" si="270"/>
        <v>0.1879223204413441</v>
      </c>
      <c r="H693" s="18">
        <f t="shared" si="261"/>
        <v>0.8660254037844386</v>
      </c>
      <c r="I693" s="18">
        <f t="shared" si="271"/>
        <v>-171.00000000004934</v>
      </c>
      <c r="J693" s="18">
        <f t="shared" si="262"/>
        <v>296.1806880943634</v>
      </c>
      <c r="K693" s="18">
        <f t="shared" si="272"/>
        <v>0.34427531414221246</v>
      </c>
      <c r="L693" s="18">
        <f t="shared" si="263"/>
        <v>0.59630233588604786</v>
      </c>
      <c r="M693" s="24" t="str">
        <f t="shared" si="273"/>
        <v>red</v>
      </c>
      <c r="N693" s="18">
        <f t="shared" si="265"/>
        <v>1.7320508075688767</v>
      </c>
      <c r="O693" s="18">
        <f t="shared" si="274"/>
        <v>0</v>
      </c>
      <c r="P693" s="6">
        <f t="shared" si="275"/>
        <v>-180.10000000000002</v>
      </c>
      <c r="Q693" s="21" t="str">
        <f t="shared" si="276"/>
        <v>-</v>
      </c>
    </row>
    <row r="694" spans="1:17" x14ac:dyDescent="0.25">
      <c r="A694" s="6">
        <v>683</v>
      </c>
      <c r="B694" s="18">
        <f t="shared" si="266"/>
        <v>0.34427531414221246</v>
      </c>
      <c r="C694" s="18">
        <f t="shared" si="267"/>
        <v>0.59630233588604786</v>
      </c>
      <c r="D694" s="6">
        <f t="shared" si="268"/>
        <v>179.89999999999998</v>
      </c>
      <c r="E694" s="18">
        <f t="shared" si="264"/>
        <v>-1.7453310241892584E-3</v>
      </c>
      <c r="F694" s="18">
        <f t="shared" si="269"/>
        <v>0.59690321027268278</v>
      </c>
      <c r="G694" s="18">
        <f t="shared" si="270"/>
        <v>-154.19550204624852</v>
      </c>
      <c r="H694" s="18">
        <f t="shared" si="261"/>
        <v>0.8660254037844386</v>
      </c>
      <c r="I694" s="18">
        <f t="shared" si="271"/>
        <v>-0.34496984397498492</v>
      </c>
      <c r="J694" s="18">
        <f t="shared" si="262"/>
        <v>0.59750529684378206</v>
      </c>
      <c r="K694" s="18">
        <f t="shared" si="272"/>
        <v>0.34427531414221246</v>
      </c>
      <c r="L694" s="18">
        <f t="shared" si="263"/>
        <v>0.59630233588604786</v>
      </c>
      <c r="M694" s="24" t="str">
        <f t="shared" si="273"/>
        <v>black</v>
      </c>
      <c r="N694" s="18">
        <f t="shared" si="265"/>
        <v>-1.7320508075688767</v>
      </c>
      <c r="O694" s="18">
        <f t="shared" si="274"/>
        <v>0</v>
      </c>
      <c r="P694" s="6">
        <f t="shared" si="275"/>
        <v>60.100000000000023</v>
      </c>
      <c r="Q694" s="21" t="str">
        <f t="shared" si="276"/>
        <v>-</v>
      </c>
    </row>
    <row r="695" spans="1:17" x14ac:dyDescent="0.25">
      <c r="A695" s="6">
        <v>684</v>
      </c>
      <c r="B695" s="18">
        <f t="shared" si="266"/>
        <v>-0.34496984397498492</v>
      </c>
      <c r="C695" s="18">
        <f t="shared" si="267"/>
        <v>0.59750529684378206</v>
      </c>
      <c r="D695" s="6">
        <f t="shared" si="268"/>
        <v>60.100000000000023</v>
      </c>
      <c r="E695" s="18">
        <f t="shared" si="264"/>
        <v>1.7390533002149779</v>
      </c>
      <c r="F695" s="18">
        <f t="shared" si="269"/>
        <v>1.1974262424831257</v>
      </c>
      <c r="G695" s="18">
        <f t="shared" si="270"/>
        <v>-0.1905639342150813</v>
      </c>
      <c r="H695" s="18">
        <f t="shared" si="261"/>
        <v>0.8660254037844386</v>
      </c>
      <c r="I695" s="18">
        <f t="shared" si="271"/>
        <v>-0.34496984397498492</v>
      </c>
      <c r="J695" s="18">
        <f t="shared" si="262"/>
        <v>0.59750529684378206</v>
      </c>
      <c r="K695" s="18">
        <f t="shared" si="272"/>
        <v>-170.99999999997439</v>
      </c>
      <c r="L695" s="18">
        <f t="shared" si="263"/>
        <v>-296.18068809423357</v>
      </c>
      <c r="M695" s="24" t="str">
        <f t="shared" si="273"/>
        <v>blue</v>
      </c>
      <c r="N695" s="18">
        <f t="shared" si="265"/>
        <v>0</v>
      </c>
      <c r="O695" s="18">
        <f t="shared" si="274"/>
        <v>0.8660254037844386</v>
      </c>
      <c r="P695" s="6">
        <f t="shared" si="275"/>
        <v>299.89999999999998</v>
      </c>
      <c r="Q695" s="21" t="str">
        <f t="shared" si="276"/>
        <v>-</v>
      </c>
    </row>
    <row r="696" spans="1:17" x14ac:dyDescent="0.25">
      <c r="A696" s="6">
        <v>685</v>
      </c>
      <c r="B696" s="18">
        <f t="shared" si="266"/>
        <v>-0.1905639342150813</v>
      </c>
      <c r="C696" s="18">
        <f t="shared" si="267"/>
        <v>0.8660254037844386</v>
      </c>
      <c r="D696" s="6">
        <f t="shared" si="268"/>
        <v>299.89999999999998</v>
      </c>
      <c r="E696" s="18">
        <f t="shared" si="264"/>
        <v>-1.7390533002149788</v>
      </c>
      <c r="F696" s="18">
        <f t="shared" si="269"/>
        <v>0.53462456508575129</v>
      </c>
      <c r="G696" s="18">
        <f t="shared" si="270"/>
        <v>-0.19056393421508133</v>
      </c>
      <c r="H696" s="18">
        <f t="shared" si="261"/>
        <v>0.8660254037844386</v>
      </c>
      <c r="I696" s="18">
        <f t="shared" si="271"/>
        <v>76.347751023108628</v>
      </c>
      <c r="J696" s="18">
        <f t="shared" si="262"/>
        <v>-132.23818381564283</v>
      </c>
      <c r="K696" s="18">
        <f t="shared" si="272"/>
        <v>0.15402147227070212</v>
      </c>
      <c r="L696" s="18">
        <f t="shared" si="263"/>
        <v>0.26677301542941695</v>
      </c>
      <c r="M696" s="24" t="str">
        <f t="shared" si="273"/>
        <v>red</v>
      </c>
      <c r="N696" s="18">
        <f t="shared" si="265"/>
        <v>1.7320508075688767</v>
      </c>
      <c r="O696" s="18">
        <f t="shared" si="274"/>
        <v>0</v>
      </c>
      <c r="P696" s="6">
        <f t="shared" si="275"/>
        <v>-179.89999999999998</v>
      </c>
      <c r="Q696" s="21" t="str">
        <f t="shared" si="276"/>
        <v>-</v>
      </c>
    </row>
    <row r="697" spans="1:17" x14ac:dyDescent="0.25">
      <c r="A697" s="6">
        <v>686</v>
      </c>
      <c r="B697" s="18">
        <f t="shared" si="266"/>
        <v>0.15402147227070212</v>
      </c>
      <c r="C697" s="18">
        <f t="shared" si="267"/>
        <v>0.26677301542941695</v>
      </c>
      <c r="D697" s="6">
        <f t="shared" si="268"/>
        <v>180.10000000000002</v>
      </c>
      <c r="E697" s="18">
        <f t="shared" si="264"/>
        <v>1.7453310241890133E-3</v>
      </c>
      <c r="F697" s="18">
        <f t="shared" si="269"/>
        <v>0.26650419697547162</v>
      </c>
      <c r="G697" s="18">
        <f t="shared" si="270"/>
        <v>343.50000000002348</v>
      </c>
      <c r="H697" s="18">
        <f t="shared" si="261"/>
        <v>0.8660254037844386</v>
      </c>
      <c r="I697" s="18">
        <f t="shared" si="271"/>
        <v>-0.15371137992713113</v>
      </c>
      <c r="J697" s="18">
        <f t="shared" si="262"/>
        <v>0.26623591973531391</v>
      </c>
      <c r="K697" s="18">
        <f t="shared" si="272"/>
        <v>0.15402147227070212</v>
      </c>
      <c r="L697" s="18">
        <f t="shared" si="263"/>
        <v>0.26677301542941695</v>
      </c>
      <c r="M697" s="24" t="str">
        <f t="shared" si="273"/>
        <v>black</v>
      </c>
      <c r="N697" s="18">
        <f t="shared" si="265"/>
        <v>-1.7320508075688767</v>
      </c>
      <c r="O697" s="18">
        <f t="shared" si="274"/>
        <v>0</v>
      </c>
      <c r="P697" s="6">
        <f t="shared" si="275"/>
        <v>59.899999999999977</v>
      </c>
      <c r="Q697" s="21" t="str">
        <f t="shared" si="276"/>
        <v>-</v>
      </c>
    </row>
    <row r="698" spans="1:17" x14ac:dyDescent="0.25">
      <c r="A698" s="6">
        <v>687</v>
      </c>
      <c r="B698" s="18">
        <f t="shared" si="266"/>
        <v>-0.15371137992713113</v>
      </c>
      <c r="C698" s="18">
        <f t="shared" si="267"/>
        <v>0.26623591973531391</v>
      </c>
      <c r="D698" s="6">
        <f t="shared" si="268"/>
        <v>59.899999999999977</v>
      </c>
      <c r="E698" s="18">
        <f t="shared" si="264"/>
        <v>1.7250905244220627</v>
      </c>
      <c r="F698" s="18">
        <f t="shared" si="269"/>
        <v>0.53140196474344747</v>
      </c>
      <c r="G698" s="18">
        <f t="shared" si="270"/>
        <v>0.1939744229672215</v>
      </c>
      <c r="H698" s="18">
        <f t="shared" si="261"/>
        <v>0.8660254037844386</v>
      </c>
      <c r="I698" s="18">
        <f t="shared" si="271"/>
        <v>-0.15371137992713113</v>
      </c>
      <c r="J698" s="18">
        <f t="shared" si="262"/>
        <v>0.26623591973531391</v>
      </c>
      <c r="K698" s="18">
        <f t="shared" si="272"/>
        <v>76.347751023129845</v>
      </c>
      <c r="L698" s="18">
        <f t="shared" si="263"/>
        <v>132.23818381567958</v>
      </c>
      <c r="M698" s="24" t="str">
        <f t="shared" si="273"/>
        <v>blue</v>
      </c>
      <c r="N698" s="18">
        <f t="shared" si="265"/>
        <v>0</v>
      </c>
      <c r="O698" s="18">
        <f t="shared" si="274"/>
        <v>0.8660254037844386</v>
      </c>
      <c r="P698" s="6">
        <f t="shared" si="275"/>
        <v>300.10000000000002</v>
      </c>
      <c r="Q698" s="21" t="str">
        <f t="shared" si="276"/>
        <v>-</v>
      </c>
    </row>
    <row r="699" spans="1:17" x14ac:dyDescent="0.25">
      <c r="A699" s="6">
        <v>688</v>
      </c>
      <c r="B699" s="18">
        <f t="shared" si="266"/>
        <v>0.1939744229672215</v>
      </c>
      <c r="C699" s="18">
        <f t="shared" si="267"/>
        <v>0.8660254037844386</v>
      </c>
      <c r="D699" s="6">
        <f t="shared" si="268"/>
        <v>300.10000000000002</v>
      </c>
      <c r="E699" s="18">
        <f t="shared" si="264"/>
        <v>-1.7250905244220647</v>
      </c>
      <c r="F699" s="18">
        <f t="shared" si="269"/>
        <v>1.2006488428254301</v>
      </c>
      <c r="G699" s="18">
        <f t="shared" si="270"/>
        <v>0.19397442296722145</v>
      </c>
      <c r="H699" s="18">
        <f t="shared" si="261"/>
        <v>0.8660254037844386</v>
      </c>
      <c r="I699" s="18">
        <f t="shared" si="271"/>
        <v>-172.50000000004988</v>
      </c>
      <c r="J699" s="18">
        <f t="shared" si="262"/>
        <v>298.77876430571763</v>
      </c>
      <c r="K699" s="18">
        <f t="shared" si="272"/>
        <v>0.34729527303819702</v>
      </c>
      <c r="L699" s="18">
        <f t="shared" si="263"/>
        <v>0.60153305813066271</v>
      </c>
      <c r="M699" s="24" t="str">
        <f t="shared" si="273"/>
        <v>red</v>
      </c>
      <c r="N699" s="18">
        <f t="shared" si="265"/>
        <v>1.7320508075688767</v>
      </c>
      <c r="O699" s="18">
        <f t="shared" si="274"/>
        <v>0</v>
      </c>
      <c r="P699" s="6">
        <f t="shared" si="275"/>
        <v>-180.10000000000002</v>
      </c>
      <c r="Q699" s="21" t="str">
        <f t="shared" si="276"/>
        <v>-</v>
      </c>
    </row>
    <row r="700" spans="1:17" x14ac:dyDescent="0.25">
      <c r="A700" s="6">
        <v>689</v>
      </c>
      <c r="B700" s="18">
        <f t="shared" si="266"/>
        <v>0.34729527303819702</v>
      </c>
      <c r="C700" s="18">
        <f t="shared" si="267"/>
        <v>0.60153305813066271</v>
      </c>
      <c r="D700" s="6">
        <f t="shared" si="268"/>
        <v>179.89999999999998</v>
      </c>
      <c r="E700" s="18">
        <f t="shared" si="264"/>
        <v>-1.7453310241892584E-3</v>
      </c>
      <c r="F700" s="18">
        <f t="shared" si="269"/>
        <v>0.60213920334525051</v>
      </c>
      <c r="G700" s="18">
        <f t="shared" si="270"/>
        <v>-151.19550204624855</v>
      </c>
      <c r="H700" s="18">
        <f t="shared" si="261"/>
        <v>0.8660254037844386</v>
      </c>
      <c r="I700" s="18">
        <f t="shared" si="271"/>
        <v>-0.34799589523792357</v>
      </c>
      <c r="J700" s="18">
        <f t="shared" si="262"/>
        <v>0.60274657137749976</v>
      </c>
      <c r="K700" s="18">
        <f t="shared" si="272"/>
        <v>0.34729527303819702</v>
      </c>
      <c r="L700" s="18">
        <f t="shared" si="263"/>
        <v>0.60153305813066271</v>
      </c>
      <c r="M700" s="24" t="str">
        <f t="shared" si="273"/>
        <v>black</v>
      </c>
      <c r="N700" s="18">
        <f t="shared" si="265"/>
        <v>-1.7320508075688767</v>
      </c>
      <c r="O700" s="18">
        <f t="shared" si="274"/>
        <v>0</v>
      </c>
      <c r="P700" s="6">
        <f t="shared" si="275"/>
        <v>60.100000000000023</v>
      </c>
      <c r="Q700" s="21" t="str">
        <f t="shared" si="276"/>
        <v>-</v>
      </c>
    </row>
    <row r="701" spans="1:17" x14ac:dyDescent="0.25">
      <c r="A701" s="6">
        <v>690</v>
      </c>
      <c r="B701" s="18">
        <f t="shared" si="266"/>
        <v>-0.34799589523792357</v>
      </c>
      <c r="C701" s="18">
        <f t="shared" si="267"/>
        <v>0.60274657137749976</v>
      </c>
      <c r="D701" s="6">
        <f t="shared" si="268"/>
        <v>60.100000000000023</v>
      </c>
      <c r="E701" s="18">
        <f t="shared" si="264"/>
        <v>1.7390533002149779</v>
      </c>
      <c r="F701" s="18">
        <f t="shared" si="269"/>
        <v>1.2079299814522764</v>
      </c>
      <c r="G701" s="18">
        <f t="shared" si="270"/>
        <v>-0.19660385200705022</v>
      </c>
      <c r="H701" s="18">
        <f t="shared" si="261"/>
        <v>0.8660254037844386</v>
      </c>
      <c r="I701" s="18">
        <f t="shared" si="271"/>
        <v>-0.34799589523792357</v>
      </c>
      <c r="J701" s="18">
        <f t="shared" si="262"/>
        <v>0.60274657137749976</v>
      </c>
      <c r="K701" s="18">
        <f t="shared" si="272"/>
        <v>-172.49999999997422</v>
      </c>
      <c r="L701" s="18">
        <f t="shared" si="263"/>
        <v>-298.77876430558661</v>
      </c>
      <c r="M701" s="24" t="str">
        <f t="shared" si="273"/>
        <v>blue</v>
      </c>
      <c r="N701" s="18">
        <f t="shared" si="265"/>
        <v>0</v>
      </c>
      <c r="O701" s="18">
        <f t="shared" si="274"/>
        <v>0.8660254037844386</v>
      </c>
      <c r="P701" s="6">
        <f t="shared" si="275"/>
        <v>299.89999999999998</v>
      </c>
      <c r="Q701" s="21" t="str">
        <f t="shared" si="276"/>
        <v>-</v>
      </c>
    </row>
    <row r="702" spans="1:17" x14ac:dyDescent="0.25">
      <c r="A702" s="6">
        <v>691</v>
      </c>
      <c r="B702" s="18">
        <f t="shared" si="266"/>
        <v>-0.19660385200705022</v>
      </c>
      <c r="C702" s="18">
        <f t="shared" si="267"/>
        <v>0.8660254037844386</v>
      </c>
      <c r="D702" s="6">
        <f t="shared" si="268"/>
        <v>299.89999999999998</v>
      </c>
      <c r="E702" s="18">
        <f t="shared" si="264"/>
        <v>-1.7390533002149788</v>
      </c>
      <c r="F702" s="18">
        <f t="shared" si="269"/>
        <v>0.5241208261166006</v>
      </c>
      <c r="G702" s="18">
        <f t="shared" si="270"/>
        <v>-0.19660385200705022</v>
      </c>
      <c r="H702" s="18">
        <f t="shared" si="261"/>
        <v>0.8660254037844386</v>
      </c>
      <c r="I702" s="18">
        <f t="shared" si="271"/>
        <v>74.84775102310897</v>
      </c>
      <c r="J702" s="18">
        <f t="shared" si="262"/>
        <v>-129.64010760429011</v>
      </c>
      <c r="K702" s="18">
        <f t="shared" si="272"/>
        <v>0.1509954210077635</v>
      </c>
      <c r="L702" s="18">
        <f t="shared" si="263"/>
        <v>0.26153174089569931</v>
      </c>
      <c r="M702" s="24" t="str">
        <f t="shared" si="273"/>
        <v>red</v>
      </c>
      <c r="N702" s="18">
        <f t="shared" si="265"/>
        <v>1.7320508075688767</v>
      </c>
      <c r="O702" s="18">
        <f t="shared" si="274"/>
        <v>0</v>
      </c>
      <c r="P702" s="6">
        <f t="shared" si="275"/>
        <v>-179.89999999999998</v>
      </c>
      <c r="Q702" s="21" t="str">
        <f t="shared" si="276"/>
        <v>-</v>
      </c>
    </row>
    <row r="703" spans="1:17" x14ac:dyDescent="0.25">
      <c r="A703" s="6">
        <v>692</v>
      </c>
      <c r="B703" s="18">
        <f t="shared" si="266"/>
        <v>0.1509954210077635</v>
      </c>
      <c r="C703" s="18">
        <f t="shared" si="267"/>
        <v>0.26153174089569931</v>
      </c>
      <c r="D703" s="6">
        <f t="shared" si="268"/>
        <v>180.10000000000002</v>
      </c>
      <c r="E703" s="18">
        <f t="shared" si="264"/>
        <v>1.7453310241890133E-3</v>
      </c>
      <c r="F703" s="18">
        <f t="shared" si="269"/>
        <v>0.26126820390290395</v>
      </c>
      <c r="G703" s="18">
        <f t="shared" si="270"/>
        <v>346.50000000002382</v>
      </c>
      <c r="H703" s="18">
        <f t="shared" si="261"/>
        <v>0.8660254037844386</v>
      </c>
      <c r="I703" s="18">
        <f t="shared" si="271"/>
        <v>-0.15069142103114663</v>
      </c>
      <c r="J703" s="18">
        <f t="shared" si="262"/>
        <v>0.26100519749069917</v>
      </c>
      <c r="K703" s="18">
        <f t="shared" si="272"/>
        <v>0.15099542100776348</v>
      </c>
      <c r="L703" s="18">
        <f t="shared" si="263"/>
        <v>0.26153174089569925</v>
      </c>
      <c r="M703" s="24" t="str">
        <f t="shared" si="273"/>
        <v>black</v>
      </c>
      <c r="N703" s="18">
        <f t="shared" si="265"/>
        <v>-1.7320508075688767</v>
      </c>
      <c r="O703" s="18">
        <f t="shared" si="274"/>
        <v>0</v>
      </c>
      <c r="P703" s="6">
        <f t="shared" si="275"/>
        <v>59.899999999999977</v>
      </c>
      <c r="Q703" s="21" t="str">
        <f t="shared" si="276"/>
        <v>-</v>
      </c>
    </row>
    <row r="704" spans="1:17" x14ac:dyDescent="0.25">
      <c r="A704" s="6">
        <v>693</v>
      </c>
      <c r="B704" s="18">
        <f t="shared" si="266"/>
        <v>-0.15069142103114663</v>
      </c>
      <c r="C704" s="18">
        <f t="shared" si="267"/>
        <v>0.26100519749069917</v>
      </c>
      <c r="D704" s="6">
        <f t="shared" si="268"/>
        <v>59.899999999999977</v>
      </c>
      <c r="E704" s="18">
        <f t="shared" si="264"/>
        <v>1.7250905244220627</v>
      </c>
      <c r="F704" s="18">
        <f t="shared" si="269"/>
        <v>0.5209615400232257</v>
      </c>
      <c r="G704" s="18">
        <f t="shared" si="270"/>
        <v>0.20002652549309879</v>
      </c>
      <c r="H704" s="18">
        <f t="shared" si="261"/>
        <v>0.8660254037844386</v>
      </c>
      <c r="I704" s="18">
        <f t="shared" si="271"/>
        <v>-0.15069142103114661</v>
      </c>
      <c r="J704" s="18">
        <f t="shared" si="262"/>
        <v>0.26100519749069911</v>
      </c>
      <c r="K704" s="18">
        <f t="shared" si="272"/>
        <v>74.847751023129746</v>
      </c>
      <c r="L704" s="18">
        <f t="shared" si="263"/>
        <v>129.64010760432609</v>
      </c>
      <c r="M704" s="24" t="str">
        <f t="shared" si="273"/>
        <v>blue</v>
      </c>
      <c r="N704" s="18">
        <f t="shared" si="265"/>
        <v>0</v>
      </c>
      <c r="O704" s="18">
        <f t="shared" si="274"/>
        <v>0.8660254037844386</v>
      </c>
      <c r="P704" s="6">
        <f t="shared" si="275"/>
        <v>300.10000000000002</v>
      </c>
      <c r="Q704" s="21" t="str">
        <f t="shared" si="276"/>
        <v>-</v>
      </c>
    </row>
    <row r="705" spans="1:17" x14ac:dyDescent="0.25">
      <c r="A705" s="6">
        <v>694</v>
      </c>
      <c r="B705" s="18">
        <f t="shared" si="266"/>
        <v>0.20002652549309879</v>
      </c>
      <c r="C705" s="18">
        <f t="shared" si="267"/>
        <v>0.8660254037844386</v>
      </c>
      <c r="D705" s="6">
        <f t="shared" si="268"/>
        <v>300.10000000000002</v>
      </c>
      <c r="E705" s="18">
        <f t="shared" si="264"/>
        <v>-1.7250905244220647</v>
      </c>
      <c r="F705" s="18">
        <f t="shared" si="269"/>
        <v>1.2110892675456519</v>
      </c>
      <c r="G705" s="18">
        <f t="shared" si="270"/>
        <v>0.20002652549309882</v>
      </c>
      <c r="H705" s="18">
        <f t="shared" si="261"/>
        <v>0.8660254037844386</v>
      </c>
      <c r="I705" s="18">
        <f t="shared" si="271"/>
        <v>-174.00000000005045</v>
      </c>
      <c r="J705" s="18">
        <f t="shared" si="262"/>
        <v>301.37684051707191</v>
      </c>
      <c r="K705" s="18">
        <f t="shared" si="272"/>
        <v>0.35031523193418151</v>
      </c>
      <c r="L705" s="18">
        <f t="shared" si="263"/>
        <v>0.60676378037527745</v>
      </c>
      <c r="M705" s="24" t="str">
        <f t="shared" si="273"/>
        <v>red</v>
      </c>
      <c r="N705" s="18">
        <f t="shared" si="265"/>
        <v>1.7320508075688767</v>
      </c>
      <c r="O705" s="18">
        <f t="shared" si="274"/>
        <v>0</v>
      </c>
      <c r="P705" s="6">
        <f t="shared" si="275"/>
        <v>-180.10000000000002</v>
      </c>
      <c r="Q705" s="21" t="str">
        <f t="shared" si="276"/>
        <v>-</v>
      </c>
    </row>
    <row r="706" spans="1:17" x14ac:dyDescent="0.25">
      <c r="A706" s="6">
        <v>695</v>
      </c>
      <c r="B706" s="18">
        <f t="shared" si="266"/>
        <v>0.35031523193418151</v>
      </c>
      <c r="C706" s="18">
        <f t="shared" si="267"/>
        <v>0.60676378037527745</v>
      </c>
      <c r="D706" s="6">
        <f t="shared" si="268"/>
        <v>179.89999999999998</v>
      </c>
      <c r="E706" s="18">
        <f t="shared" si="264"/>
        <v>-1.7453310241892584E-3</v>
      </c>
      <c r="F706" s="18">
        <f t="shared" si="269"/>
        <v>0.60737519641781823</v>
      </c>
      <c r="G706" s="18">
        <f t="shared" si="270"/>
        <v>-148.19550204624858</v>
      </c>
      <c r="H706" s="18">
        <f t="shared" si="261"/>
        <v>0.8660254037844386</v>
      </c>
      <c r="I706" s="18">
        <f t="shared" si="271"/>
        <v>-0.35102194650086221</v>
      </c>
      <c r="J706" s="18">
        <f t="shared" si="262"/>
        <v>0.60798784591121746</v>
      </c>
      <c r="K706" s="18">
        <f t="shared" si="272"/>
        <v>0.35031523193418151</v>
      </c>
      <c r="L706" s="18">
        <f t="shared" si="263"/>
        <v>0.60676378037527745</v>
      </c>
      <c r="M706" s="24" t="str">
        <f t="shared" si="273"/>
        <v>black</v>
      </c>
      <c r="N706" s="18">
        <f t="shared" si="265"/>
        <v>-1.7320508075688767</v>
      </c>
      <c r="O706" s="18">
        <f t="shared" si="274"/>
        <v>0</v>
      </c>
      <c r="P706" s="6">
        <f t="shared" si="275"/>
        <v>60.100000000000023</v>
      </c>
      <c r="Q706" s="21" t="str">
        <f t="shared" si="276"/>
        <v>-</v>
      </c>
    </row>
    <row r="707" spans="1:17" x14ac:dyDescent="0.25">
      <c r="A707" s="6">
        <v>696</v>
      </c>
      <c r="B707" s="18">
        <f t="shared" si="266"/>
        <v>-0.35102194650086221</v>
      </c>
      <c r="C707" s="18">
        <f t="shared" si="267"/>
        <v>0.60798784591121746</v>
      </c>
      <c r="D707" s="6">
        <f t="shared" si="268"/>
        <v>60.100000000000023</v>
      </c>
      <c r="E707" s="18">
        <f t="shared" si="264"/>
        <v>1.7390533002149779</v>
      </c>
      <c r="F707" s="18">
        <f t="shared" si="269"/>
        <v>1.2184337204214273</v>
      </c>
      <c r="G707" s="18">
        <f t="shared" si="270"/>
        <v>-0.20264376979901924</v>
      </c>
      <c r="H707" s="18">
        <f t="shared" si="261"/>
        <v>0.8660254037844386</v>
      </c>
      <c r="I707" s="18">
        <f t="shared" si="271"/>
        <v>-0.35102194650086221</v>
      </c>
      <c r="J707" s="18">
        <f t="shared" si="262"/>
        <v>0.60798784591121746</v>
      </c>
      <c r="K707" s="18">
        <f t="shared" si="272"/>
        <v>-173.99999999997408</v>
      </c>
      <c r="L707" s="18">
        <f t="shared" si="263"/>
        <v>-301.37684051693964</v>
      </c>
      <c r="M707" s="24" t="str">
        <f t="shared" si="273"/>
        <v>blue</v>
      </c>
      <c r="N707" s="18">
        <f t="shared" si="265"/>
        <v>0</v>
      </c>
      <c r="O707" s="18">
        <f t="shared" si="274"/>
        <v>0.8660254037844386</v>
      </c>
      <c r="P707" s="6">
        <f t="shared" si="275"/>
        <v>299.89999999999998</v>
      </c>
      <c r="Q707" s="21" t="str">
        <f t="shared" si="276"/>
        <v>-</v>
      </c>
    </row>
    <row r="708" spans="1:17" x14ac:dyDescent="0.25">
      <c r="A708" s="6">
        <v>697</v>
      </c>
      <c r="B708" s="18">
        <f t="shared" si="266"/>
        <v>-0.20264376979901924</v>
      </c>
      <c r="C708" s="18">
        <f t="shared" si="267"/>
        <v>0.8660254037844386</v>
      </c>
      <c r="D708" s="6">
        <f t="shared" si="268"/>
        <v>299.89999999999998</v>
      </c>
      <c r="E708" s="18">
        <f t="shared" si="264"/>
        <v>-1.7390533002149788</v>
      </c>
      <c r="F708" s="18">
        <f t="shared" si="269"/>
        <v>0.51361708714744969</v>
      </c>
      <c r="G708" s="18">
        <f t="shared" si="270"/>
        <v>-0.20264376979901927</v>
      </c>
      <c r="H708" s="18">
        <f t="shared" si="261"/>
        <v>0.8660254037844386</v>
      </c>
      <c r="I708" s="18">
        <f t="shared" si="271"/>
        <v>73.347751023109296</v>
      </c>
      <c r="J708" s="18">
        <f t="shared" si="262"/>
        <v>-127.04203139293736</v>
      </c>
      <c r="K708" s="18">
        <f t="shared" si="272"/>
        <v>0.14796936974482486</v>
      </c>
      <c r="L708" s="18">
        <f t="shared" si="263"/>
        <v>0.25629046636198161</v>
      </c>
      <c r="M708" s="24" t="str">
        <f t="shared" si="273"/>
        <v>red</v>
      </c>
      <c r="N708" s="18">
        <f t="shared" si="265"/>
        <v>1.7320508075688767</v>
      </c>
      <c r="O708" s="18">
        <f t="shared" si="274"/>
        <v>0</v>
      </c>
      <c r="P708" s="6">
        <f t="shared" si="275"/>
        <v>-179.89999999999998</v>
      </c>
      <c r="Q708" s="21" t="str">
        <f t="shared" si="276"/>
        <v>-</v>
      </c>
    </row>
    <row r="709" spans="1:17" x14ac:dyDescent="0.25">
      <c r="A709" s="6">
        <v>698</v>
      </c>
      <c r="B709" s="18">
        <f t="shared" si="266"/>
        <v>0.14796936974482486</v>
      </c>
      <c r="C709" s="18">
        <f t="shared" si="267"/>
        <v>0.25629046636198161</v>
      </c>
      <c r="D709" s="6">
        <f t="shared" si="268"/>
        <v>180.10000000000002</v>
      </c>
      <c r="E709" s="18">
        <f t="shared" si="264"/>
        <v>1.7453310241890133E-3</v>
      </c>
      <c r="F709" s="18">
        <f t="shared" si="269"/>
        <v>0.25603221083033628</v>
      </c>
      <c r="G709" s="18">
        <f t="shared" si="270"/>
        <v>349.5000000000241</v>
      </c>
      <c r="H709" s="18">
        <f t="shared" si="261"/>
        <v>0.8660254037844386</v>
      </c>
      <c r="I709" s="18">
        <f t="shared" si="271"/>
        <v>-0.14767146213516216</v>
      </c>
      <c r="J709" s="18">
        <f t="shared" si="262"/>
        <v>0.25577447524608443</v>
      </c>
      <c r="K709" s="18">
        <f t="shared" si="272"/>
        <v>0.14796936974482486</v>
      </c>
      <c r="L709" s="18">
        <f t="shared" si="263"/>
        <v>0.25629046636198161</v>
      </c>
      <c r="M709" s="24" t="str">
        <f t="shared" si="273"/>
        <v>black</v>
      </c>
      <c r="N709" s="18">
        <f t="shared" si="265"/>
        <v>-1.7320508075688767</v>
      </c>
      <c r="O709" s="18">
        <f t="shared" si="274"/>
        <v>0</v>
      </c>
      <c r="P709" s="6">
        <f t="shared" si="275"/>
        <v>59.899999999999977</v>
      </c>
      <c r="Q709" s="21" t="str">
        <f t="shared" si="276"/>
        <v>-</v>
      </c>
    </row>
    <row r="710" spans="1:17" x14ac:dyDescent="0.25">
      <c r="A710" s="6">
        <v>699</v>
      </c>
      <c r="B710" s="18">
        <f t="shared" si="266"/>
        <v>-0.14767146213516216</v>
      </c>
      <c r="C710" s="18">
        <f t="shared" si="267"/>
        <v>0.25577447524608443</v>
      </c>
      <c r="D710" s="6">
        <f t="shared" si="268"/>
        <v>59.899999999999977</v>
      </c>
      <c r="E710" s="18">
        <f t="shared" si="264"/>
        <v>1.7250905244220627</v>
      </c>
      <c r="F710" s="18">
        <f t="shared" si="269"/>
        <v>0.51052111530300404</v>
      </c>
      <c r="G710" s="18">
        <f t="shared" si="270"/>
        <v>0.20607862801897603</v>
      </c>
      <c r="H710" s="18">
        <f t="shared" si="261"/>
        <v>0.8660254037844386</v>
      </c>
      <c r="I710" s="18">
        <f t="shared" si="271"/>
        <v>-0.14767146213516213</v>
      </c>
      <c r="J710" s="18">
        <f t="shared" si="262"/>
        <v>0.25577447524608438</v>
      </c>
      <c r="K710" s="18">
        <f t="shared" si="272"/>
        <v>73.347751023129661</v>
      </c>
      <c r="L710" s="18">
        <f t="shared" si="263"/>
        <v>127.04203139297263</v>
      </c>
      <c r="M710" s="24" t="str">
        <f t="shared" si="273"/>
        <v>blue</v>
      </c>
      <c r="N710" s="18">
        <f t="shared" si="265"/>
        <v>0</v>
      </c>
      <c r="O710" s="18">
        <f t="shared" si="274"/>
        <v>0.8660254037844386</v>
      </c>
      <c r="P710" s="6">
        <f t="shared" si="275"/>
        <v>300.10000000000002</v>
      </c>
      <c r="Q710" s="21" t="str">
        <f t="shared" si="276"/>
        <v>-</v>
      </c>
    </row>
    <row r="711" spans="1:17" x14ac:dyDescent="0.25">
      <c r="A711" s="6">
        <v>700</v>
      </c>
      <c r="B711" s="18">
        <f t="shared" si="266"/>
        <v>0.20607862801897603</v>
      </c>
      <c r="C711" s="18">
        <f t="shared" si="267"/>
        <v>0.8660254037844386</v>
      </c>
      <c r="D711" s="6">
        <f t="shared" si="268"/>
        <v>300.10000000000002</v>
      </c>
      <c r="E711" s="18">
        <f t="shared" si="264"/>
        <v>-1.7250905244220647</v>
      </c>
      <c r="F711" s="18">
        <f t="shared" si="269"/>
        <v>1.2215296922658736</v>
      </c>
      <c r="G711" s="18">
        <f t="shared" si="270"/>
        <v>0.20607862801897606</v>
      </c>
      <c r="H711" s="18">
        <f t="shared" si="261"/>
        <v>0.8660254037844386</v>
      </c>
      <c r="I711" s="18">
        <f t="shared" si="271"/>
        <v>-175.50000000005096</v>
      </c>
      <c r="J711" s="18">
        <f t="shared" si="262"/>
        <v>303.97491672842614</v>
      </c>
      <c r="K711" s="18">
        <f t="shared" si="272"/>
        <v>0.35333519083016601</v>
      </c>
      <c r="L711" s="18">
        <f t="shared" si="263"/>
        <v>0.61199450261989219</v>
      </c>
      <c r="M711" s="24" t="str">
        <f t="shared" si="273"/>
        <v>red</v>
      </c>
      <c r="N711" s="18">
        <f t="shared" si="265"/>
        <v>1.7320508075688767</v>
      </c>
      <c r="O711" s="18">
        <f t="shared" si="274"/>
        <v>0</v>
      </c>
      <c r="P711" s="6">
        <f t="shared" si="275"/>
        <v>-180.10000000000002</v>
      </c>
      <c r="Q711" s="21" t="str">
        <f t="shared" si="276"/>
        <v>-</v>
      </c>
    </row>
    <row r="712" spans="1:17" x14ac:dyDescent="0.25">
      <c r="A712" s="6">
        <v>701</v>
      </c>
      <c r="B712" s="18">
        <f t="shared" si="266"/>
        <v>0.35333519083016601</v>
      </c>
      <c r="C712" s="18">
        <f t="shared" si="267"/>
        <v>0.61199450261989219</v>
      </c>
      <c r="D712" s="6">
        <f t="shared" si="268"/>
        <v>179.89999999999998</v>
      </c>
      <c r="E712" s="18">
        <f t="shared" si="264"/>
        <v>-1.7453310241892584E-3</v>
      </c>
      <c r="F712" s="18">
        <f t="shared" si="269"/>
        <v>0.61261118949038595</v>
      </c>
      <c r="G712" s="18">
        <f t="shared" si="270"/>
        <v>-145.19550204624861</v>
      </c>
      <c r="H712" s="18">
        <f t="shared" si="261"/>
        <v>0.8660254037844386</v>
      </c>
      <c r="I712" s="18">
        <f t="shared" si="271"/>
        <v>-0.35404799776380091</v>
      </c>
      <c r="J712" s="18">
        <f t="shared" si="262"/>
        <v>0.61322912044493527</v>
      </c>
      <c r="K712" s="18">
        <f t="shared" si="272"/>
        <v>0.35333519083016601</v>
      </c>
      <c r="L712" s="18">
        <f t="shared" si="263"/>
        <v>0.61199450261989219</v>
      </c>
      <c r="M712" s="24" t="str">
        <f t="shared" si="273"/>
        <v>black</v>
      </c>
      <c r="N712" s="18">
        <f t="shared" si="265"/>
        <v>-1.7320508075688767</v>
      </c>
      <c r="O712" s="18">
        <f t="shared" si="274"/>
        <v>0</v>
      </c>
      <c r="P712" s="6">
        <f t="shared" si="275"/>
        <v>60.100000000000023</v>
      </c>
      <c r="Q712" s="21" t="str">
        <f t="shared" si="276"/>
        <v>-</v>
      </c>
    </row>
    <row r="713" spans="1:17" x14ac:dyDescent="0.25">
      <c r="A713" s="6">
        <v>702</v>
      </c>
      <c r="B713" s="18">
        <f t="shared" si="266"/>
        <v>-0.35404799776380091</v>
      </c>
      <c r="C713" s="18">
        <f t="shared" si="267"/>
        <v>0.61322912044493527</v>
      </c>
      <c r="D713" s="6">
        <f t="shared" si="268"/>
        <v>60.100000000000023</v>
      </c>
      <c r="E713" s="18">
        <f t="shared" si="264"/>
        <v>1.7390533002149779</v>
      </c>
      <c r="F713" s="18">
        <f t="shared" si="269"/>
        <v>1.2289374593905784</v>
      </c>
      <c r="G713" s="18">
        <f t="shared" si="270"/>
        <v>-0.2086836875909884</v>
      </c>
      <c r="H713" s="18">
        <f t="shared" si="261"/>
        <v>0.8660254037844386</v>
      </c>
      <c r="I713" s="18">
        <f t="shared" si="271"/>
        <v>-0.35404799776380091</v>
      </c>
      <c r="J713" s="18">
        <f t="shared" si="262"/>
        <v>0.61322912044493527</v>
      </c>
      <c r="K713" s="18">
        <f t="shared" si="272"/>
        <v>-175.49999999997399</v>
      </c>
      <c r="L713" s="18">
        <f t="shared" si="263"/>
        <v>-303.97491672829284</v>
      </c>
      <c r="M713" s="24" t="str">
        <f t="shared" si="273"/>
        <v>blue</v>
      </c>
      <c r="N713" s="18">
        <f t="shared" si="265"/>
        <v>0</v>
      </c>
      <c r="O713" s="18">
        <f t="shared" si="274"/>
        <v>0.8660254037844386</v>
      </c>
      <c r="P713" s="6">
        <f t="shared" si="275"/>
        <v>299.89999999999998</v>
      </c>
      <c r="Q713" s="21" t="str">
        <f t="shared" si="276"/>
        <v>-</v>
      </c>
    </row>
    <row r="714" spans="1:17" x14ac:dyDescent="0.25">
      <c r="A714" s="6">
        <v>703</v>
      </c>
      <c r="B714" s="18">
        <f t="shared" si="266"/>
        <v>-0.2086836875909884</v>
      </c>
      <c r="C714" s="18">
        <f t="shared" si="267"/>
        <v>0.8660254037844386</v>
      </c>
      <c r="D714" s="6">
        <f t="shared" si="268"/>
        <v>299.89999999999998</v>
      </c>
      <c r="E714" s="18">
        <f t="shared" si="264"/>
        <v>-1.7390533002149788</v>
      </c>
      <c r="F714" s="18">
        <f t="shared" si="269"/>
        <v>0.50311334817829856</v>
      </c>
      <c r="G714" s="18">
        <f t="shared" si="270"/>
        <v>-0.20868368759098843</v>
      </c>
      <c r="H714" s="18">
        <f t="shared" si="261"/>
        <v>0.8660254037844386</v>
      </c>
      <c r="I714" s="18">
        <f t="shared" si="271"/>
        <v>71.847751023109581</v>
      </c>
      <c r="J714" s="18">
        <f t="shared" si="262"/>
        <v>-124.44395518158454</v>
      </c>
      <c r="K714" s="18">
        <f t="shared" si="272"/>
        <v>0.14494331848188613</v>
      </c>
      <c r="L714" s="18">
        <f t="shared" si="263"/>
        <v>0.2510491918282638</v>
      </c>
      <c r="M714" s="24" t="str">
        <f t="shared" si="273"/>
        <v>red</v>
      </c>
      <c r="N714" s="18">
        <f t="shared" si="265"/>
        <v>1.7320508075688767</v>
      </c>
      <c r="O714" s="18">
        <f t="shared" si="274"/>
        <v>0</v>
      </c>
      <c r="P714" s="6">
        <f t="shared" si="275"/>
        <v>-179.89999999999998</v>
      </c>
      <c r="Q714" s="21" t="str">
        <f t="shared" si="276"/>
        <v>-</v>
      </c>
    </row>
    <row r="715" spans="1:17" x14ac:dyDescent="0.25">
      <c r="A715" s="6">
        <v>704</v>
      </c>
      <c r="B715" s="18">
        <f t="shared" si="266"/>
        <v>0.14494331848188613</v>
      </c>
      <c r="C715" s="18">
        <f t="shared" si="267"/>
        <v>0.2510491918282638</v>
      </c>
      <c r="D715" s="6">
        <f t="shared" si="268"/>
        <v>180.10000000000002</v>
      </c>
      <c r="E715" s="18">
        <f t="shared" si="264"/>
        <v>1.7453310241890133E-3</v>
      </c>
      <c r="F715" s="18">
        <f t="shared" si="269"/>
        <v>0.25079621775776845</v>
      </c>
      <c r="G715" s="18">
        <f t="shared" si="270"/>
        <v>352.50000000002456</v>
      </c>
      <c r="H715" s="18">
        <f t="shared" si="261"/>
        <v>0.8660254037844386</v>
      </c>
      <c r="I715" s="18">
        <f t="shared" si="271"/>
        <v>-0.14465150323917758</v>
      </c>
      <c r="J715" s="18">
        <f t="shared" si="262"/>
        <v>0.25054375300146953</v>
      </c>
      <c r="K715" s="18">
        <f t="shared" si="272"/>
        <v>0.14494331848188616</v>
      </c>
      <c r="L715" s="18">
        <f t="shared" si="263"/>
        <v>0.2510491918282638</v>
      </c>
      <c r="M715" s="24" t="str">
        <f t="shared" si="273"/>
        <v>black</v>
      </c>
      <c r="N715" s="18">
        <f t="shared" si="265"/>
        <v>-1.7320508075688767</v>
      </c>
      <c r="O715" s="18">
        <f t="shared" si="274"/>
        <v>0</v>
      </c>
      <c r="P715" s="6">
        <f t="shared" si="275"/>
        <v>59.899999999999977</v>
      </c>
      <c r="Q715" s="21" t="str">
        <f t="shared" si="276"/>
        <v>-</v>
      </c>
    </row>
    <row r="716" spans="1:17" x14ac:dyDescent="0.25">
      <c r="A716" s="6">
        <v>705</v>
      </c>
      <c r="B716" s="18">
        <f t="shared" si="266"/>
        <v>-0.14465150323917758</v>
      </c>
      <c r="C716" s="18">
        <f t="shared" si="267"/>
        <v>0.25054375300146953</v>
      </c>
      <c r="D716" s="6">
        <f t="shared" si="268"/>
        <v>59.899999999999977</v>
      </c>
      <c r="E716" s="18">
        <f t="shared" si="264"/>
        <v>1.7250905244220627</v>
      </c>
      <c r="F716" s="18">
        <f t="shared" si="269"/>
        <v>0.50008069058278204</v>
      </c>
      <c r="G716" s="18">
        <f t="shared" si="270"/>
        <v>0.21213073054485349</v>
      </c>
      <c r="H716" s="18">
        <f t="shared" ref="H716:H779" si="277">$C$4*G716+$D$4</f>
        <v>0.8660254037844386</v>
      </c>
      <c r="I716" s="18">
        <f t="shared" si="271"/>
        <v>-0.14465150323917755</v>
      </c>
      <c r="J716" s="18">
        <f t="shared" ref="J716:J779" si="278">$C$5*I716+$D$5</f>
        <v>0.25054375300146947</v>
      </c>
      <c r="K716" s="18">
        <f t="shared" si="272"/>
        <v>71.847751023129533</v>
      </c>
      <c r="L716" s="18">
        <f t="shared" ref="L716:L779" si="279">$C$6*K716+$D$6</f>
        <v>124.4439551816191</v>
      </c>
      <c r="M716" s="24" t="str">
        <f t="shared" si="273"/>
        <v>blue</v>
      </c>
      <c r="N716" s="18">
        <f t="shared" si="265"/>
        <v>0</v>
      </c>
      <c r="O716" s="18">
        <f t="shared" si="274"/>
        <v>0.8660254037844386</v>
      </c>
      <c r="P716" s="6">
        <f t="shared" si="275"/>
        <v>300.10000000000002</v>
      </c>
      <c r="Q716" s="21" t="str">
        <f t="shared" si="276"/>
        <v>-</v>
      </c>
    </row>
    <row r="717" spans="1:17" x14ac:dyDescent="0.25">
      <c r="A717" s="6">
        <v>706</v>
      </c>
      <c r="B717" s="18">
        <f t="shared" si="266"/>
        <v>0.21213073054485349</v>
      </c>
      <c r="C717" s="18">
        <f t="shared" si="267"/>
        <v>0.8660254037844386</v>
      </c>
      <c r="D717" s="6">
        <f t="shared" si="268"/>
        <v>300.10000000000002</v>
      </c>
      <c r="E717" s="18">
        <f t="shared" ref="E717:E780" si="280">TAN(RADIANS(D717))</f>
        <v>-1.7250905244220647</v>
      </c>
      <c r="F717" s="18">
        <f t="shared" si="269"/>
        <v>1.2319701169860955</v>
      </c>
      <c r="G717" s="18">
        <f t="shared" si="270"/>
        <v>0.21213073054485343</v>
      </c>
      <c r="H717" s="18">
        <f t="shared" si="277"/>
        <v>0.8660254037844386</v>
      </c>
      <c r="I717" s="18">
        <f t="shared" si="271"/>
        <v>-177.0000000000515</v>
      </c>
      <c r="J717" s="18">
        <f t="shared" si="278"/>
        <v>306.57299293978036</v>
      </c>
      <c r="K717" s="18">
        <f t="shared" si="272"/>
        <v>0.35635514972615057</v>
      </c>
      <c r="L717" s="18">
        <f t="shared" si="279"/>
        <v>0.61722522486450704</v>
      </c>
      <c r="M717" s="24" t="str">
        <f t="shared" si="273"/>
        <v>red</v>
      </c>
      <c r="N717" s="18">
        <f t="shared" ref="N717:N780" si="281">VLOOKUP(M717,$B$4:$D$6,2,FALSE)</f>
        <v>1.7320508075688767</v>
      </c>
      <c r="O717" s="18">
        <f t="shared" si="274"/>
        <v>0</v>
      </c>
      <c r="P717" s="6">
        <f t="shared" si="275"/>
        <v>-180.10000000000002</v>
      </c>
      <c r="Q717" s="21" t="str">
        <f t="shared" si="276"/>
        <v>-</v>
      </c>
    </row>
    <row r="718" spans="1:17" x14ac:dyDescent="0.25">
      <c r="A718" s="6">
        <v>707</v>
      </c>
      <c r="B718" s="18">
        <f t="shared" si="266"/>
        <v>0.35635514972615057</v>
      </c>
      <c r="C718" s="18">
        <f t="shared" si="267"/>
        <v>0.61722522486450704</v>
      </c>
      <c r="D718" s="6">
        <f t="shared" si="268"/>
        <v>179.89999999999998</v>
      </c>
      <c r="E718" s="18">
        <f t="shared" si="280"/>
        <v>-1.7453310241892584E-3</v>
      </c>
      <c r="F718" s="18">
        <f t="shared" si="269"/>
        <v>0.61784718256295368</v>
      </c>
      <c r="G718" s="18">
        <f t="shared" si="270"/>
        <v>-142.19550204624863</v>
      </c>
      <c r="H718" s="18">
        <f t="shared" si="277"/>
        <v>0.8660254037844386</v>
      </c>
      <c r="I718" s="18">
        <f t="shared" si="271"/>
        <v>-0.35707404902673956</v>
      </c>
      <c r="J718" s="18">
        <f t="shared" si="278"/>
        <v>0.61847039497865297</v>
      </c>
      <c r="K718" s="18">
        <f t="shared" si="272"/>
        <v>0.35635514972615051</v>
      </c>
      <c r="L718" s="18">
        <f t="shared" si="279"/>
        <v>0.61722522486450693</v>
      </c>
      <c r="M718" s="24" t="str">
        <f t="shared" si="273"/>
        <v>black</v>
      </c>
      <c r="N718" s="18">
        <f t="shared" si="281"/>
        <v>-1.7320508075688767</v>
      </c>
      <c r="O718" s="18">
        <f t="shared" si="274"/>
        <v>0</v>
      </c>
      <c r="P718" s="6">
        <f t="shared" si="275"/>
        <v>60.100000000000023</v>
      </c>
      <c r="Q718" s="21" t="str">
        <f t="shared" si="276"/>
        <v>-</v>
      </c>
    </row>
    <row r="719" spans="1:17" x14ac:dyDescent="0.25">
      <c r="A719" s="6">
        <v>708</v>
      </c>
      <c r="B719" s="18">
        <f t="shared" si="266"/>
        <v>-0.35707404902673956</v>
      </c>
      <c r="C719" s="18">
        <f t="shared" si="267"/>
        <v>0.61847039497865297</v>
      </c>
      <c r="D719" s="6">
        <f t="shared" si="268"/>
        <v>60.100000000000023</v>
      </c>
      <c r="E719" s="18">
        <f t="shared" si="280"/>
        <v>1.7390533002149779</v>
      </c>
      <c r="F719" s="18">
        <f t="shared" si="269"/>
        <v>1.2394411983597293</v>
      </c>
      <c r="G719" s="18">
        <f t="shared" si="270"/>
        <v>-0.21472360538295743</v>
      </c>
      <c r="H719" s="18">
        <f t="shared" si="277"/>
        <v>0.8660254037844386</v>
      </c>
      <c r="I719" s="18">
        <f t="shared" si="271"/>
        <v>-0.35707404902673961</v>
      </c>
      <c r="J719" s="18">
        <f t="shared" si="278"/>
        <v>0.61847039497865308</v>
      </c>
      <c r="K719" s="18">
        <f t="shared" si="272"/>
        <v>-176.99999999997388</v>
      </c>
      <c r="L719" s="18">
        <f t="shared" si="279"/>
        <v>-306.57299293964593</v>
      </c>
      <c r="M719" s="24" t="str">
        <f t="shared" si="273"/>
        <v>blue</v>
      </c>
      <c r="N719" s="18">
        <f t="shared" si="281"/>
        <v>0</v>
      </c>
      <c r="O719" s="18">
        <f t="shared" si="274"/>
        <v>0.8660254037844386</v>
      </c>
      <c r="P719" s="6">
        <f t="shared" si="275"/>
        <v>299.89999999999998</v>
      </c>
      <c r="Q719" s="21" t="str">
        <f t="shared" si="276"/>
        <v>-</v>
      </c>
    </row>
    <row r="720" spans="1:17" x14ac:dyDescent="0.25">
      <c r="A720" s="6">
        <v>709</v>
      </c>
      <c r="B720" s="18">
        <f t="shared" si="266"/>
        <v>-0.21472360538295743</v>
      </c>
      <c r="C720" s="18">
        <f t="shared" si="267"/>
        <v>0.8660254037844386</v>
      </c>
      <c r="D720" s="6">
        <f t="shared" si="268"/>
        <v>299.89999999999998</v>
      </c>
      <c r="E720" s="18">
        <f t="shared" si="280"/>
        <v>-1.7390533002149788</v>
      </c>
      <c r="F720" s="18">
        <f t="shared" si="269"/>
        <v>0.4926096092091477</v>
      </c>
      <c r="G720" s="18">
        <f t="shared" si="270"/>
        <v>-0.21472360538295743</v>
      </c>
      <c r="H720" s="18">
        <f t="shared" si="277"/>
        <v>0.8660254037844386</v>
      </c>
      <c r="I720" s="18">
        <f t="shared" si="271"/>
        <v>70.347751023109907</v>
      </c>
      <c r="J720" s="18">
        <f t="shared" si="278"/>
        <v>-121.84587897023179</v>
      </c>
      <c r="K720" s="18">
        <f t="shared" si="272"/>
        <v>0.14191726721894748</v>
      </c>
      <c r="L720" s="18">
        <f t="shared" si="279"/>
        <v>0.24580791729454607</v>
      </c>
      <c r="M720" s="24" t="str">
        <f t="shared" si="273"/>
        <v>red</v>
      </c>
      <c r="N720" s="18">
        <f t="shared" si="281"/>
        <v>1.7320508075688767</v>
      </c>
      <c r="O720" s="18">
        <f t="shared" si="274"/>
        <v>0</v>
      </c>
      <c r="P720" s="6">
        <f t="shared" si="275"/>
        <v>-179.89999999999998</v>
      </c>
      <c r="Q720" s="21" t="str">
        <f t="shared" si="276"/>
        <v>-</v>
      </c>
    </row>
    <row r="721" spans="1:17" x14ac:dyDescent="0.25">
      <c r="A721" s="6">
        <v>710</v>
      </c>
      <c r="B721" s="18">
        <f t="shared" si="266"/>
        <v>0.14191726721894748</v>
      </c>
      <c r="C721" s="18">
        <f t="shared" si="267"/>
        <v>0.24580791729454607</v>
      </c>
      <c r="D721" s="6">
        <f t="shared" si="268"/>
        <v>180.10000000000002</v>
      </c>
      <c r="E721" s="18">
        <f t="shared" si="280"/>
        <v>1.7453310241890133E-3</v>
      </c>
      <c r="F721" s="18">
        <f t="shared" si="269"/>
        <v>0.24556022468520072</v>
      </c>
      <c r="G721" s="18">
        <f t="shared" si="270"/>
        <v>355.50000000002501</v>
      </c>
      <c r="H721" s="18">
        <f t="shared" si="277"/>
        <v>0.8660254037844386</v>
      </c>
      <c r="I721" s="18">
        <f t="shared" si="271"/>
        <v>-0.14163154434319308</v>
      </c>
      <c r="J721" s="18">
        <f t="shared" si="278"/>
        <v>0.24531303075685476</v>
      </c>
      <c r="K721" s="18">
        <f t="shared" si="272"/>
        <v>0.14191726721894748</v>
      </c>
      <c r="L721" s="18">
        <f t="shared" si="279"/>
        <v>0.24580791729454607</v>
      </c>
      <c r="M721" s="24" t="str">
        <f t="shared" si="273"/>
        <v>black</v>
      </c>
      <c r="N721" s="18">
        <f t="shared" si="281"/>
        <v>-1.7320508075688767</v>
      </c>
      <c r="O721" s="18">
        <f t="shared" si="274"/>
        <v>0</v>
      </c>
      <c r="P721" s="6">
        <f t="shared" si="275"/>
        <v>59.899999999999977</v>
      </c>
      <c r="Q721" s="21" t="str">
        <f t="shared" si="276"/>
        <v>-</v>
      </c>
    </row>
    <row r="722" spans="1:17" x14ac:dyDescent="0.25">
      <c r="A722" s="6">
        <v>711</v>
      </c>
      <c r="B722" s="18">
        <f t="shared" si="266"/>
        <v>-0.14163154434319308</v>
      </c>
      <c r="C722" s="18">
        <f t="shared" si="267"/>
        <v>0.24531303075685476</v>
      </c>
      <c r="D722" s="6">
        <f t="shared" si="268"/>
        <v>59.899999999999977</v>
      </c>
      <c r="E722" s="18">
        <f t="shared" si="280"/>
        <v>1.7250905244220627</v>
      </c>
      <c r="F722" s="18">
        <f t="shared" si="269"/>
        <v>0.48964026586256038</v>
      </c>
      <c r="G722" s="18">
        <f t="shared" si="270"/>
        <v>0.21818283307073072</v>
      </c>
      <c r="H722" s="18">
        <f t="shared" si="277"/>
        <v>0.8660254037844386</v>
      </c>
      <c r="I722" s="18">
        <f t="shared" si="271"/>
        <v>-0.14163154434319308</v>
      </c>
      <c r="J722" s="18">
        <f t="shared" si="278"/>
        <v>0.24531303075685476</v>
      </c>
      <c r="K722" s="18">
        <f t="shared" si="272"/>
        <v>70.347751023129462</v>
      </c>
      <c r="L722" s="18">
        <f t="shared" si="279"/>
        <v>121.84587897026566</v>
      </c>
      <c r="M722" s="24" t="str">
        <f t="shared" si="273"/>
        <v>blue</v>
      </c>
      <c r="N722" s="18">
        <f t="shared" si="281"/>
        <v>0</v>
      </c>
      <c r="O722" s="18">
        <f t="shared" si="274"/>
        <v>0.8660254037844386</v>
      </c>
      <c r="P722" s="6">
        <f t="shared" si="275"/>
        <v>300.10000000000002</v>
      </c>
      <c r="Q722" s="21" t="str">
        <f t="shared" si="276"/>
        <v>-</v>
      </c>
    </row>
    <row r="723" spans="1:17" x14ac:dyDescent="0.25">
      <c r="A723" s="6">
        <v>712</v>
      </c>
      <c r="B723" s="18">
        <f t="shared" si="266"/>
        <v>0.21818283307073072</v>
      </c>
      <c r="C723" s="18">
        <f t="shared" si="267"/>
        <v>0.8660254037844386</v>
      </c>
      <c r="D723" s="6">
        <f t="shared" si="268"/>
        <v>300.10000000000002</v>
      </c>
      <c r="E723" s="18">
        <f t="shared" si="280"/>
        <v>-1.7250905244220647</v>
      </c>
      <c r="F723" s="18">
        <f t="shared" si="269"/>
        <v>1.2424105417063172</v>
      </c>
      <c r="G723" s="18">
        <f t="shared" si="270"/>
        <v>0.21818283307073066</v>
      </c>
      <c r="H723" s="18">
        <f t="shared" si="277"/>
        <v>0.8660254037844386</v>
      </c>
      <c r="I723" s="18">
        <f t="shared" si="271"/>
        <v>-178.50000000005201</v>
      </c>
      <c r="J723" s="18">
        <f t="shared" si="278"/>
        <v>309.17106915113459</v>
      </c>
      <c r="K723" s="18">
        <f t="shared" si="272"/>
        <v>0.35937510862213501</v>
      </c>
      <c r="L723" s="18">
        <f t="shared" si="279"/>
        <v>0.62245594710912178</v>
      </c>
      <c r="M723" s="24" t="str">
        <f t="shared" si="273"/>
        <v>red</v>
      </c>
      <c r="N723" s="18">
        <f t="shared" si="281"/>
        <v>1.7320508075688767</v>
      </c>
      <c r="O723" s="18">
        <f t="shared" si="274"/>
        <v>0</v>
      </c>
      <c r="P723" s="6">
        <f t="shared" si="275"/>
        <v>-180.10000000000002</v>
      </c>
      <c r="Q723" s="21" t="str">
        <f t="shared" si="276"/>
        <v>-</v>
      </c>
    </row>
    <row r="724" spans="1:17" x14ac:dyDescent="0.25">
      <c r="A724" s="6">
        <v>713</v>
      </c>
      <c r="B724" s="18">
        <f t="shared" si="266"/>
        <v>0.35937510862213501</v>
      </c>
      <c r="C724" s="18">
        <f t="shared" si="267"/>
        <v>0.62245594710912178</v>
      </c>
      <c r="D724" s="6">
        <f t="shared" si="268"/>
        <v>179.89999999999998</v>
      </c>
      <c r="E724" s="18">
        <f t="shared" si="280"/>
        <v>-1.7453310241892584E-3</v>
      </c>
      <c r="F724" s="18">
        <f t="shared" si="269"/>
        <v>0.6230831756355214</v>
      </c>
      <c r="G724" s="18">
        <f t="shared" si="270"/>
        <v>-139.19550204624866</v>
      </c>
      <c r="H724" s="18">
        <f t="shared" si="277"/>
        <v>0.8660254037844386</v>
      </c>
      <c r="I724" s="18">
        <f t="shared" si="271"/>
        <v>-0.3601001002896782</v>
      </c>
      <c r="J724" s="18">
        <f t="shared" si="278"/>
        <v>0.62371166951237067</v>
      </c>
      <c r="K724" s="18">
        <f t="shared" si="272"/>
        <v>0.35937510862213506</v>
      </c>
      <c r="L724" s="18">
        <f t="shared" si="279"/>
        <v>0.62245594710912189</v>
      </c>
      <c r="M724" s="24" t="str">
        <f t="shared" si="273"/>
        <v>black</v>
      </c>
      <c r="N724" s="18">
        <f t="shared" si="281"/>
        <v>-1.7320508075688767</v>
      </c>
      <c r="O724" s="18">
        <f t="shared" si="274"/>
        <v>0</v>
      </c>
      <c r="P724" s="6">
        <f t="shared" si="275"/>
        <v>60.100000000000023</v>
      </c>
      <c r="Q724" s="21" t="str">
        <f t="shared" si="276"/>
        <v>-</v>
      </c>
    </row>
    <row r="725" spans="1:17" x14ac:dyDescent="0.25">
      <c r="A725" s="6">
        <v>714</v>
      </c>
      <c r="B725" s="18">
        <f t="shared" si="266"/>
        <v>-0.3601001002896782</v>
      </c>
      <c r="C725" s="18">
        <f t="shared" si="267"/>
        <v>0.62371166951237067</v>
      </c>
      <c r="D725" s="6">
        <f t="shared" si="268"/>
        <v>60.100000000000023</v>
      </c>
      <c r="E725" s="18">
        <f t="shared" si="280"/>
        <v>1.7390533002149779</v>
      </c>
      <c r="F725" s="18">
        <f t="shared" si="269"/>
        <v>1.24994493732888</v>
      </c>
      <c r="G725" s="18">
        <f t="shared" si="270"/>
        <v>-0.22076352317492634</v>
      </c>
      <c r="H725" s="18">
        <f t="shared" si="277"/>
        <v>0.8660254037844386</v>
      </c>
      <c r="I725" s="18">
        <f t="shared" si="271"/>
        <v>-0.3601001002896782</v>
      </c>
      <c r="J725" s="18">
        <f t="shared" si="278"/>
        <v>0.62371166951237067</v>
      </c>
      <c r="K725" s="18">
        <f t="shared" si="272"/>
        <v>-178.49999999997371</v>
      </c>
      <c r="L725" s="18">
        <f t="shared" si="279"/>
        <v>-309.17106915099896</v>
      </c>
      <c r="M725" s="24" t="str">
        <f t="shared" si="273"/>
        <v>blue</v>
      </c>
      <c r="N725" s="18">
        <f t="shared" si="281"/>
        <v>0</v>
      </c>
      <c r="O725" s="18">
        <f t="shared" si="274"/>
        <v>0.8660254037844386</v>
      </c>
      <c r="P725" s="6">
        <f t="shared" si="275"/>
        <v>299.89999999999998</v>
      </c>
      <c r="Q725" s="21" t="str">
        <f t="shared" si="276"/>
        <v>-</v>
      </c>
    </row>
    <row r="726" spans="1:17" x14ac:dyDescent="0.25">
      <c r="A726" s="6">
        <v>715</v>
      </c>
      <c r="B726" s="18">
        <f t="shared" si="266"/>
        <v>-0.22076352317492634</v>
      </c>
      <c r="C726" s="18">
        <f t="shared" si="267"/>
        <v>0.8660254037844386</v>
      </c>
      <c r="D726" s="6">
        <f t="shared" si="268"/>
        <v>299.89999999999998</v>
      </c>
      <c r="E726" s="18">
        <f t="shared" si="280"/>
        <v>-1.7390533002149788</v>
      </c>
      <c r="F726" s="18">
        <f t="shared" si="269"/>
        <v>0.48210587023999696</v>
      </c>
      <c r="G726" s="18">
        <f t="shared" si="270"/>
        <v>-0.22076352317492634</v>
      </c>
      <c r="H726" s="18">
        <f t="shared" si="277"/>
        <v>0.8660254037844386</v>
      </c>
      <c r="I726" s="18">
        <f t="shared" si="271"/>
        <v>68.847751023110249</v>
      </c>
      <c r="J726" s="18">
        <f t="shared" si="278"/>
        <v>-119.24780275887906</v>
      </c>
      <c r="K726" s="18">
        <f t="shared" si="272"/>
        <v>0.13889121595600887</v>
      </c>
      <c r="L726" s="18">
        <f t="shared" si="279"/>
        <v>0.24056664276082843</v>
      </c>
      <c r="M726" s="24" t="str">
        <f t="shared" si="273"/>
        <v>red</v>
      </c>
      <c r="N726" s="18">
        <f t="shared" si="281"/>
        <v>1.7320508075688767</v>
      </c>
      <c r="O726" s="18">
        <f t="shared" si="274"/>
        <v>0</v>
      </c>
      <c r="P726" s="6">
        <f t="shared" si="275"/>
        <v>-179.89999999999998</v>
      </c>
      <c r="Q726" s="21" t="str">
        <f t="shared" si="276"/>
        <v>-</v>
      </c>
    </row>
    <row r="727" spans="1:17" x14ac:dyDescent="0.25">
      <c r="A727" s="6">
        <v>716</v>
      </c>
      <c r="B727" s="18">
        <f t="shared" si="266"/>
        <v>0.13889121595600887</v>
      </c>
      <c r="C727" s="18">
        <f t="shared" si="267"/>
        <v>0.24056664276082843</v>
      </c>
      <c r="D727" s="6">
        <f t="shared" si="268"/>
        <v>180.10000000000002</v>
      </c>
      <c r="E727" s="18">
        <f t="shared" si="280"/>
        <v>1.7453310241890133E-3</v>
      </c>
      <c r="F727" s="18">
        <f t="shared" si="269"/>
        <v>0.24032423161263305</v>
      </c>
      <c r="G727" s="18">
        <f t="shared" si="270"/>
        <v>358.50000000002535</v>
      </c>
      <c r="H727" s="18">
        <f t="shared" si="277"/>
        <v>0.8660254037844386</v>
      </c>
      <c r="I727" s="18">
        <f t="shared" si="271"/>
        <v>-0.13861158544720859</v>
      </c>
      <c r="J727" s="18">
        <f t="shared" si="278"/>
        <v>0.24008230851223999</v>
      </c>
      <c r="K727" s="18">
        <f t="shared" si="272"/>
        <v>0.13889121595600887</v>
      </c>
      <c r="L727" s="18">
        <f t="shared" si="279"/>
        <v>0.24056664276082843</v>
      </c>
      <c r="M727" s="24" t="str">
        <f t="shared" si="273"/>
        <v>black</v>
      </c>
      <c r="N727" s="18">
        <f t="shared" si="281"/>
        <v>-1.7320508075688767</v>
      </c>
      <c r="O727" s="18">
        <f t="shared" si="274"/>
        <v>0</v>
      </c>
      <c r="P727" s="6">
        <f t="shared" si="275"/>
        <v>59.899999999999977</v>
      </c>
      <c r="Q727" s="21" t="str">
        <f t="shared" si="276"/>
        <v>-</v>
      </c>
    </row>
    <row r="728" spans="1:17" x14ac:dyDescent="0.25">
      <c r="A728" s="6">
        <v>717</v>
      </c>
      <c r="B728" s="18">
        <f t="shared" si="266"/>
        <v>-0.13861158544720859</v>
      </c>
      <c r="C728" s="18">
        <f t="shared" si="267"/>
        <v>0.24008230851223999</v>
      </c>
      <c r="D728" s="6">
        <f t="shared" si="268"/>
        <v>59.899999999999977</v>
      </c>
      <c r="E728" s="18">
        <f t="shared" si="280"/>
        <v>1.7250905244220627</v>
      </c>
      <c r="F728" s="18">
        <f t="shared" si="269"/>
        <v>0.4791998411423386</v>
      </c>
      <c r="G728" s="18">
        <f t="shared" si="270"/>
        <v>0.22423493559660804</v>
      </c>
      <c r="H728" s="18">
        <f t="shared" si="277"/>
        <v>0.8660254037844386</v>
      </c>
      <c r="I728" s="18">
        <f t="shared" si="271"/>
        <v>-0.13861158544720859</v>
      </c>
      <c r="J728" s="18">
        <f t="shared" si="278"/>
        <v>0.24008230851223999</v>
      </c>
      <c r="K728" s="18">
        <f t="shared" si="272"/>
        <v>68.847751023129362</v>
      </c>
      <c r="L728" s="18">
        <f t="shared" si="279"/>
        <v>119.24780275891217</v>
      </c>
      <c r="M728" s="24" t="str">
        <f t="shared" si="273"/>
        <v>blue</v>
      </c>
      <c r="N728" s="18">
        <f t="shared" si="281"/>
        <v>0</v>
      </c>
      <c r="O728" s="18">
        <f t="shared" si="274"/>
        <v>0.8660254037844386</v>
      </c>
      <c r="P728" s="6">
        <f t="shared" si="275"/>
        <v>300.10000000000002</v>
      </c>
      <c r="Q728" s="21" t="str">
        <f t="shared" si="276"/>
        <v>-</v>
      </c>
    </row>
    <row r="729" spans="1:17" x14ac:dyDescent="0.25">
      <c r="A729" s="6">
        <v>718</v>
      </c>
      <c r="B729" s="18">
        <f t="shared" si="266"/>
        <v>0.22423493559660804</v>
      </c>
      <c r="C729" s="18">
        <f t="shared" si="267"/>
        <v>0.8660254037844386</v>
      </c>
      <c r="D729" s="6">
        <f t="shared" si="268"/>
        <v>300.10000000000002</v>
      </c>
      <c r="E729" s="18">
        <f t="shared" si="280"/>
        <v>-1.7250905244220647</v>
      </c>
      <c r="F729" s="18">
        <f t="shared" si="269"/>
        <v>1.252850966426539</v>
      </c>
      <c r="G729" s="18">
        <f t="shared" si="270"/>
        <v>0.22423493559660804</v>
      </c>
      <c r="H729" s="18">
        <f t="shared" si="277"/>
        <v>0.8660254037844386</v>
      </c>
      <c r="I729" s="18">
        <f t="shared" si="271"/>
        <v>-180.00000000005255</v>
      </c>
      <c r="J729" s="18">
        <f t="shared" si="278"/>
        <v>311.76914536248881</v>
      </c>
      <c r="K729" s="18">
        <f t="shared" si="272"/>
        <v>0.36239506751811956</v>
      </c>
      <c r="L729" s="18">
        <f t="shared" si="279"/>
        <v>0.62768666935373663</v>
      </c>
      <c r="M729" s="24" t="str">
        <f t="shared" si="273"/>
        <v>red</v>
      </c>
      <c r="N729" s="18">
        <f t="shared" si="281"/>
        <v>1.7320508075688767</v>
      </c>
      <c r="O729" s="18">
        <f t="shared" si="274"/>
        <v>0</v>
      </c>
      <c r="P729" s="6">
        <f t="shared" si="275"/>
        <v>-180.10000000000002</v>
      </c>
      <c r="Q729" s="21" t="str">
        <f t="shared" si="276"/>
        <v>-</v>
      </c>
    </row>
    <row r="730" spans="1:17" x14ac:dyDescent="0.25">
      <c r="A730" s="6">
        <v>719</v>
      </c>
      <c r="B730" s="18">
        <f t="shared" si="266"/>
        <v>0.36239506751811956</v>
      </c>
      <c r="C730" s="18">
        <f t="shared" si="267"/>
        <v>0.62768666935373663</v>
      </c>
      <c r="D730" s="6">
        <f t="shared" si="268"/>
        <v>179.89999999999998</v>
      </c>
      <c r="E730" s="18">
        <f t="shared" si="280"/>
        <v>-1.7453310241892584E-3</v>
      </c>
      <c r="F730" s="18">
        <f t="shared" si="269"/>
        <v>0.62831916870808913</v>
      </c>
      <c r="G730" s="18">
        <f t="shared" si="270"/>
        <v>-136.19550204624869</v>
      </c>
      <c r="H730" s="18">
        <f t="shared" si="277"/>
        <v>0.8660254037844386</v>
      </c>
      <c r="I730" s="18">
        <f t="shared" si="271"/>
        <v>-0.36312615155261685</v>
      </c>
      <c r="J730" s="18">
        <f t="shared" si="278"/>
        <v>0.62895294404608837</v>
      </c>
      <c r="K730" s="18">
        <f t="shared" si="272"/>
        <v>0.36239506751811956</v>
      </c>
      <c r="L730" s="18">
        <f t="shared" si="279"/>
        <v>0.62768666935373663</v>
      </c>
      <c r="M730" s="24" t="str">
        <f t="shared" si="273"/>
        <v>black</v>
      </c>
      <c r="N730" s="18">
        <f t="shared" si="281"/>
        <v>-1.7320508075688767</v>
      </c>
      <c r="O730" s="18">
        <f t="shared" si="274"/>
        <v>0</v>
      </c>
      <c r="P730" s="6">
        <f t="shared" si="275"/>
        <v>60.100000000000023</v>
      </c>
      <c r="Q730" s="21" t="str">
        <f t="shared" si="276"/>
        <v>-</v>
      </c>
    </row>
    <row r="731" spans="1:17" x14ac:dyDescent="0.25">
      <c r="A731" s="6">
        <v>720</v>
      </c>
      <c r="B731" s="18">
        <f t="shared" si="266"/>
        <v>-0.36312615155261685</v>
      </c>
      <c r="C731" s="18">
        <f t="shared" si="267"/>
        <v>0.62895294404608837</v>
      </c>
      <c r="D731" s="6">
        <f t="shared" si="268"/>
        <v>60.100000000000023</v>
      </c>
      <c r="E731" s="18">
        <f t="shared" si="280"/>
        <v>1.7390533002149779</v>
      </c>
      <c r="F731" s="18">
        <f t="shared" si="269"/>
        <v>1.2604486762980309</v>
      </c>
      <c r="G731" s="18">
        <f t="shared" si="270"/>
        <v>-0.22680344096689536</v>
      </c>
      <c r="H731" s="18">
        <f t="shared" si="277"/>
        <v>0.8660254037844386</v>
      </c>
      <c r="I731" s="18">
        <f t="shared" si="271"/>
        <v>-0.36312615155261685</v>
      </c>
      <c r="J731" s="18">
        <f t="shared" si="278"/>
        <v>0.62895294404608837</v>
      </c>
      <c r="K731" s="18">
        <f t="shared" si="272"/>
        <v>-179.9999999999736</v>
      </c>
      <c r="L731" s="18">
        <f t="shared" si="279"/>
        <v>-311.76914536235211</v>
      </c>
      <c r="M731" s="24" t="str">
        <f t="shared" si="273"/>
        <v>blue</v>
      </c>
      <c r="N731" s="18">
        <f t="shared" si="281"/>
        <v>0</v>
      </c>
      <c r="O731" s="18">
        <f t="shared" si="274"/>
        <v>0.8660254037844386</v>
      </c>
      <c r="P731" s="6">
        <f t="shared" si="275"/>
        <v>299.89999999999998</v>
      </c>
      <c r="Q731" s="21" t="str">
        <f t="shared" si="276"/>
        <v>-</v>
      </c>
    </row>
    <row r="732" spans="1:17" x14ac:dyDescent="0.25">
      <c r="A732" s="6">
        <v>721</v>
      </c>
      <c r="B732" s="18">
        <f t="shared" si="266"/>
        <v>-0.22680344096689536</v>
      </c>
      <c r="C732" s="18">
        <f t="shared" si="267"/>
        <v>0.8660254037844386</v>
      </c>
      <c r="D732" s="6">
        <f t="shared" si="268"/>
        <v>299.89999999999998</v>
      </c>
      <c r="E732" s="18">
        <f t="shared" si="280"/>
        <v>-1.7390533002149788</v>
      </c>
      <c r="F732" s="18">
        <f t="shared" si="269"/>
        <v>0.4716021312708461</v>
      </c>
      <c r="G732" s="18">
        <f t="shared" si="270"/>
        <v>-0.22680344096689536</v>
      </c>
      <c r="H732" s="18">
        <f t="shared" si="277"/>
        <v>0.8660254037844386</v>
      </c>
      <c r="I732" s="18">
        <f t="shared" si="271"/>
        <v>67.347751023110575</v>
      </c>
      <c r="J732" s="18">
        <f t="shared" si="278"/>
        <v>-116.64972654752631</v>
      </c>
      <c r="K732" s="18">
        <f t="shared" si="272"/>
        <v>0.13586516469307022</v>
      </c>
      <c r="L732" s="18">
        <f t="shared" si="279"/>
        <v>0.23532536822711073</v>
      </c>
      <c r="M732" s="24" t="str">
        <f t="shared" si="273"/>
        <v>red</v>
      </c>
      <c r="N732" s="18">
        <f t="shared" si="281"/>
        <v>1.7320508075688767</v>
      </c>
      <c r="O732" s="18">
        <f t="shared" si="274"/>
        <v>0</v>
      </c>
      <c r="P732" s="6">
        <f t="shared" si="275"/>
        <v>-179.89999999999998</v>
      </c>
      <c r="Q732" s="21" t="str">
        <f t="shared" si="276"/>
        <v>-</v>
      </c>
    </row>
    <row r="733" spans="1:17" x14ac:dyDescent="0.25">
      <c r="A733" s="6">
        <v>722</v>
      </c>
      <c r="B733" s="18">
        <f t="shared" si="266"/>
        <v>0.13586516469307022</v>
      </c>
      <c r="C733" s="18">
        <f t="shared" si="267"/>
        <v>0.23532536822711073</v>
      </c>
      <c r="D733" s="6">
        <f t="shared" si="268"/>
        <v>180.10000000000002</v>
      </c>
      <c r="E733" s="18">
        <f t="shared" si="280"/>
        <v>1.7453310241890133E-3</v>
      </c>
      <c r="F733" s="18">
        <f t="shared" si="269"/>
        <v>0.23508823854006536</v>
      </c>
      <c r="G733" s="18">
        <f t="shared" si="270"/>
        <v>361.50000000002575</v>
      </c>
      <c r="H733" s="18">
        <f t="shared" si="277"/>
        <v>0.8660254037844386</v>
      </c>
      <c r="I733" s="18">
        <f t="shared" si="271"/>
        <v>-0.13559162655122409</v>
      </c>
      <c r="J733" s="18">
        <f t="shared" si="278"/>
        <v>0.23485158626762523</v>
      </c>
      <c r="K733" s="18">
        <f t="shared" si="272"/>
        <v>0.13586516469307022</v>
      </c>
      <c r="L733" s="18">
        <f t="shared" si="279"/>
        <v>0.23532536822711073</v>
      </c>
      <c r="M733" s="24" t="str">
        <f t="shared" si="273"/>
        <v>black</v>
      </c>
      <c r="N733" s="18">
        <f t="shared" si="281"/>
        <v>-1.7320508075688767</v>
      </c>
      <c r="O733" s="18">
        <f t="shared" si="274"/>
        <v>0</v>
      </c>
      <c r="P733" s="6">
        <f t="shared" si="275"/>
        <v>59.899999999999977</v>
      </c>
      <c r="Q733" s="21" t="str">
        <f t="shared" si="276"/>
        <v>-</v>
      </c>
    </row>
    <row r="734" spans="1:17" x14ac:dyDescent="0.25">
      <c r="A734" s="6">
        <v>723</v>
      </c>
      <c r="B734" s="18">
        <f t="shared" si="266"/>
        <v>-0.13559162655122409</v>
      </c>
      <c r="C734" s="18">
        <f t="shared" si="267"/>
        <v>0.23485158626762523</v>
      </c>
      <c r="D734" s="6">
        <f t="shared" si="268"/>
        <v>59.899999999999977</v>
      </c>
      <c r="E734" s="18">
        <f t="shared" si="280"/>
        <v>1.7250905244220627</v>
      </c>
      <c r="F734" s="18">
        <f t="shared" si="269"/>
        <v>0.46875941642211683</v>
      </c>
      <c r="G734" s="18">
        <f t="shared" si="270"/>
        <v>0.23028703812248533</v>
      </c>
      <c r="H734" s="18">
        <f t="shared" si="277"/>
        <v>0.8660254037844386</v>
      </c>
      <c r="I734" s="18">
        <f t="shared" si="271"/>
        <v>-0.13559162655122406</v>
      </c>
      <c r="J734" s="18">
        <f t="shared" si="278"/>
        <v>0.23485158626762517</v>
      </c>
      <c r="K734" s="18">
        <f t="shared" si="272"/>
        <v>67.347751023129263</v>
      </c>
      <c r="L734" s="18">
        <f t="shared" si="279"/>
        <v>116.64972654755869</v>
      </c>
      <c r="M734" s="24" t="str">
        <f t="shared" si="273"/>
        <v>blue</v>
      </c>
      <c r="N734" s="18">
        <f t="shared" si="281"/>
        <v>0</v>
      </c>
      <c r="O734" s="18">
        <f t="shared" si="274"/>
        <v>0.8660254037844386</v>
      </c>
      <c r="P734" s="6">
        <f t="shared" si="275"/>
        <v>300.10000000000002</v>
      </c>
      <c r="Q734" s="21" t="str">
        <f t="shared" si="276"/>
        <v>-</v>
      </c>
    </row>
    <row r="735" spans="1:17" x14ac:dyDescent="0.25">
      <c r="A735" s="6">
        <v>724</v>
      </c>
      <c r="B735" s="18">
        <f t="shared" ref="B735:B798" si="282">(O734-F734)/(E734-N734)</f>
        <v>0.23028703812248533</v>
      </c>
      <c r="C735" s="18">
        <f t="shared" ref="C735:C798" si="283">N734*B735+O734</f>
        <v>0.8660254037844386</v>
      </c>
      <c r="D735" s="6">
        <f t="shared" ref="D735:D798" si="284">IF(P734&lt;0,P734+360,P734)</f>
        <v>300.10000000000002</v>
      </c>
      <c r="E735" s="18">
        <f t="shared" si="280"/>
        <v>-1.7250905244220647</v>
      </c>
      <c r="F735" s="18">
        <f t="shared" ref="F735:F798" si="285">C735-E735*B735</f>
        <v>1.2632913911467609</v>
      </c>
      <c r="G735" s="18">
        <f t="shared" ref="G735:G798" si="286">($D$4-F735)/(E735-$C$4)</f>
        <v>0.23028703812248538</v>
      </c>
      <c r="H735" s="18">
        <f t="shared" si="277"/>
        <v>0.8660254037844386</v>
      </c>
      <c r="I735" s="18">
        <f t="shared" ref="I735:I798" si="287">($D$5-F735)/(E735-$C$5)</f>
        <v>-181.50000000005309</v>
      </c>
      <c r="J735" s="18">
        <f t="shared" si="278"/>
        <v>314.3672215738431</v>
      </c>
      <c r="K735" s="18">
        <f t="shared" ref="K735:K798" si="288">($D$6-F735)/(E735-$C$6)</f>
        <v>0.36541502641410412</v>
      </c>
      <c r="L735" s="18">
        <f t="shared" si="279"/>
        <v>0.63291739159835148</v>
      </c>
      <c r="M735" s="24" t="str">
        <f t="shared" ref="M735:M798" si="289">IF(M734="blue",
                       IF(AND(J735&gt;0,I735&gt;-0.5),"black","red"),
                       IF(M734="black",
                                    IF(ABS(G735)&gt;0.5,"red","blue"),
                                   IF(M734="red",
                                          IF(ABS(G735)&gt;0.5,"black","blue"),
                                          "error")))</f>
        <v>red</v>
      </c>
      <c r="N735" s="18">
        <f t="shared" si="281"/>
        <v>1.7320508075688767</v>
      </c>
      <c r="O735" s="18">
        <f t="shared" ref="O735:O798" si="290">VLOOKUP(M735,$B$4:$D$6,3,FALSE)</f>
        <v>0</v>
      </c>
      <c r="P735" s="6">
        <f t="shared" ref="P735:P798" si="291">IF(M735="blue",360-D735,IF(M735="black",240-D735,IF(M735="red",120-D735,"error")))</f>
        <v>-180.10000000000002</v>
      </c>
      <c r="Q735" s="21" t="str">
        <f t="shared" ref="Q735:Q798" si="292">IF(ABS(B735)&lt;$R$9,2*(A735)-1,"-")</f>
        <v>-</v>
      </c>
    </row>
    <row r="736" spans="1:17" x14ac:dyDescent="0.25">
      <c r="A736" s="6">
        <v>725</v>
      </c>
      <c r="B736" s="18">
        <f t="shared" si="282"/>
        <v>0.36541502641410412</v>
      </c>
      <c r="C736" s="18">
        <f t="shared" si="283"/>
        <v>0.63291739159835148</v>
      </c>
      <c r="D736" s="6">
        <f t="shared" si="284"/>
        <v>179.89999999999998</v>
      </c>
      <c r="E736" s="18">
        <f t="shared" si="280"/>
        <v>-1.7453310241892584E-3</v>
      </c>
      <c r="F736" s="18">
        <f t="shared" si="285"/>
        <v>0.63355516178065696</v>
      </c>
      <c r="G736" s="18">
        <f t="shared" si="286"/>
        <v>-133.19550204624866</v>
      </c>
      <c r="H736" s="18">
        <f t="shared" si="277"/>
        <v>0.8660254037844386</v>
      </c>
      <c r="I736" s="18">
        <f t="shared" si="287"/>
        <v>-0.36615220281555561</v>
      </c>
      <c r="J736" s="18">
        <f t="shared" si="278"/>
        <v>0.63419421857980618</v>
      </c>
      <c r="K736" s="18">
        <f t="shared" si="288"/>
        <v>0.36541502641410412</v>
      </c>
      <c r="L736" s="18">
        <f t="shared" si="279"/>
        <v>0.63291739159835148</v>
      </c>
      <c r="M736" s="24" t="str">
        <f t="shared" si="289"/>
        <v>black</v>
      </c>
      <c r="N736" s="18">
        <f t="shared" si="281"/>
        <v>-1.7320508075688767</v>
      </c>
      <c r="O736" s="18">
        <f t="shared" si="290"/>
        <v>0</v>
      </c>
      <c r="P736" s="6">
        <f t="shared" si="291"/>
        <v>60.100000000000023</v>
      </c>
      <c r="Q736" s="21" t="str">
        <f t="shared" si="292"/>
        <v>-</v>
      </c>
    </row>
    <row r="737" spans="1:17" x14ac:dyDescent="0.25">
      <c r="A737" s="6">
        <v>726</v>
      </c>
      <c r="B737" s="18">
        <f t="shared" si="282"/>
        <v>-0.36615220281555561</v>
      </c>
      <c r="C737" s="18">
        <f t="shared" si="283"/>
        <v>0.63419421857980618</v>
      </c>
      <c r="D737" s="6">
        <f t="shared" si="284"/>
        <v>60.100000000000023</v>
      </c>
      <c r="E737" s="18">
        <f t="shared" si="280"/>
        <v>1.7390533002149779</v>
      </c>
      <c r="F737" s="18">
        <f t="shared" si="285"/>
        <v>1.2709524152671821</v>
      </c>
      <c r="G737" s="18">
        <f t="shared" si="286"/>
        <v>-0.23284335875886453</v>
      </c>
      <c r="H737" s="18">
        <f t="shared" si="277"/>
        <v>0.8660254037844386</v>
      </c>
      <c r="I737" s="18">
        <f t="shared" si="287"/>
        <v>-0.36615220281555561</v>
      </c>
      <c r="J737" s="18">
        <f t="shared" si="278"/>
        <v>0.63419421857980618</v>
      </c>
      <c r="K737" s="18">
        <f t="shared" si="288"/>
        <v>-181.49999999997348</v>
      </c>
      <c r="L737" s="18">
        <f t="shared" si="279"/>
        <v>-314.36722157370519</v>
      </c>
      <c r="M737" s="24" t="str">
        <f t="shared" si="289"/>
        <v>blue</v>
      </c>
      <c r="N737" s="18">
        <f t="shared" si="281"/>
        <v>0</v>
      </c>
      <c r="O737" s="18">
        <f t="shared" si="290"/>
        <v>0.8660254037844386</v>
      </c>
      <c r="P737" s="6">
        <f t="shared" si="291"/>
        <v>299.89999999999998</v>
      </c>
      <c r="Q737" s="21" t="str">
        <f t="shared" si="292"/>
        <v>-</v>
      </c>
    </row>
    <row r="738" spans="1:17" x14ac:dyDescent="0.25">
      <c r="A738" s="6">
        <v>727</v>
      </c>
      <c r="B738" s="18">
        <f t="shared" si="282"/>
        <v>-0.23284335875886453</v>
      </c>
      <c r="C738" s="18">
        <f t="shared" si="283"/>
        <v>0.8660254037844386</v>
      </c>
      <c r="D738" s="6">
        <f t="shared" si="284"/>
        <v>299.89999999999998</v>
      </c>
      <c r="E738" s="18">
        <f t="shared" si="280"/>
        <v>-1.7390533002149788</v>
      </c>
      <c r="F738" s="18">
        <f t="shared" si="285"/>
        <v>0.46109839230169491</v>
      </c>
      <c r="G738" s="18">
        <f t="shared" si="286"/>
        <v>-0.23284335875886455</v>
      </c>
      <c r="H738" s="18">
        <f t="shared" si="277"/>
        <v>0.8660254037844386</v>
      </c>
      <c r="I738" s="18">
        <f t="shared" si="287"/>
        <v>65.847751023110845</v>
      </c>
      <c r="J738" s="18">
        <f t="shared" si="278"/>
        <v>-114.05165033617347</v>
      </c>
      <c r="K738" s="18">
        <f t="shared" si="288"/>
        <v>0.13283911343013147</v>
      </c>
      <c r="L738" s="18">
        <f t="shared" si="279"/>
        <v>0.23008409369339283</v>
      </c>
      <c r="M738" s="24" t="str">
        <f t="shared" si="289"/>
        <v>red</v>
      </c>
      <c r="N738" s="18">
        <f t="shared" si="281"/>
        <v>1.7320508075688767</v>
      </c>
      <c r="O738" s="18">
        <f t="shared" si="290"/>
        <v>0</v>
      </c>
      <c r="P738" s="6">
        <f t="shared" si="291"/>
        <v>-179.89999999999998</v>
      </c>
      <c r="Q738" s="21" t="str">
        <f t="shared" si="292"/>
        <v>-</v>
      </c>
    </row>
    <row r="739" spans="1:17" x14ac:dyDescent="0.25">
      <c r="A739" s="6">
        <v>728</v>
      </c>
      <c r="B739" s="18">
        <f t="shared" si="282"/>
        <v>0.13283911343013147</v>
      </c>
      <c r="C739" s="18">
        <f t="shared" si="283"/>
        <v>0.23008409369339283</v>
      </c>
      <c r="D739" s="6">
        <f t="shared" si="284"/>
        <v>180.10000000000002</v>
      </c>
      <c r="E739" s="18">
        <f t="shared" si="280"/>
        <v>1.7453310241890133E-3</v>
      </c>
      <c r="F739" s="18">
        <f t="shared" si="285"/>
        <v>0.22985224546749747</v>
      </c>
      <c r="G739" s="18">
        <f t="shared" si="286"/>
        <v>364.5000000000262</v>
      </c>
      <c r="H739" s="18">
        <f t="shared" si="277"/>
        <v>0.8660254037844386</v>
      </c>
      <c r="I739" s="18">
        <f t="shared" si="287"/>
        <v>-0.13257166765523948</v>
      </c>
      <c r="J739" s="18">
        <f t="shared" si="278"/>
        <v>0.22962086402301027</v>
      </c>
      <c r="K739" s="18">
        <f t="shared" si="288"/>
        <v>0.13283911343013147</v>
      </c>
      <c r="L739" s="18">
        <f t="shared" si="279"/>
        <v>0.23008409369339283</v>
      </c>
      <c r="M739" s="24" t="str">
        <f t="shared" si="289"/>
        <v>black</v>
      </c>
      <c r="N739" s="18">
        <f t="shared" si="281"/>
        <v>-1.7320508075688767</v>
      </c>
      <c r="O739" s="18">
        <f t="shared" si="290"/>
        <v>0</v>
      </c>
      <c r="P739" s="6">
        <f t="shared" si="291"/>
        <v>59.899999999999977</v>
      </c>
      <c r="Q739" s="21" t="str">
        <f t="shared" si="292"/>
        <v>-</v>
      </c>
    </row>
    <row r="740" spans="1:17" x14ac:dyDescent="0.25">
      <c r="A740" s="6">
        <v>729</v>
      </c>
      <c r="B740" s="18">
        <f t="shared" si="282"/>
        <v>-0.13257166765523948</v>
      </c>
      <c r="C740" s="18">
        <f t="shared" si="283"/>
        <v>0.22962086402301027</v>
      </c>
      <c r="D740" s="6">
        <f t="shared" si="284"/>
        <v>59.899999999999977</v>
      </c>
      <c r="E740" s="18">
        <f t="shared" si="280"/>
        <v>1.7250905244220627</v>
      </c>
      <c r="F740" s="18">
        <f t="shared" si="285"/>
        <v>0.45831899170189472</v>
      </c>
      <c r="G740" s="18">
        <f t="shared" si="286"/>
        <v>0.23633914064836284</v>
      </c>
      <c r="H740" s="18">
        <f t="shared" si="277"/>
        <v>0.8660254037844386</v>
      </c>
      <c r="I740" s="18">
        <f t="shared" si="287"/>
        <v>-0.13257166765523945</v>
      </c>
      <c r="J740" s="18">
        <f t="shared" si="278"/>
        <v>0.22962086402301024</v>
      </c>
      <c r="K740" s="18">
        <f t="shared" si="288"/>
        <v>65.847751023129121</v>
      </c>
      <c r="L740" s="18">
        <f t="shared" si="279"/>
        <v>114.05165033620513</v>
      </c>
      <c r="M740" s="24" t="str">
        <f t="shared" si="289"/>
        <v>blue</v>
      </c>
      <c r="N740" s="18">
        <f t="shared" si="281"/>
        <v>0</v>
      </c>
      <c r="O740" s="18">
        <f t="shared" si="290"/>
        <v>0.8660254037844386</v>
      </c>
      <c r="P740" s="6">
        <f t="shared" si="291"/>
        <v>300.10000000000002</v>
      </c>
      <c r="Q740" s="21" t="str">
        <f t="shared" si="292"/>
        <v>-</v>
      </c>
    </row>
    <row r="741" spans="1:17" x14ac:dyDescent="0.25">
      <c r="A741" s="6">
        <v>730</v>
      </c>
      <c r="B741" s="18">
        <f t="shared" si="282"/>
        <v>0.23633914064836284</v>
      </c>
      <c r="C741" s="18">
        <f t="shared" si="283"/>
        <v>0.8660254037844386</v>
      </c>
      <c r="D741" s="6">
        <f t="shared" si="284"/>
        <v>300.10000000000002</v>
      </c>
      <c r="E741" s="18">
        <f t="shared" si="280"/>
        <v>-1.7250905244220647</v>
      </c>
      <c r="F741" s="18">
        <f t="shared" si="285"/>
        <v>1.273731815866983</v>
      </c>
      <c r="G741" s="18">
        <f t="shared" si="286"/>
        <v>0.23633914064836289</v>
      </c>
      <c r="H741" s="18">
        <f t="shared" si="277"/>
        <v>0.8660254037844386</v>
      </c>
      <c r="I741" s="18">
        <f t="shared" si="287"/>
        <v>-183.00000000005366</v>
      </c>
      <c r="J741" s="18">
        <f t="shared" si="278"/>
        <v>316.96529778519738</v>
      </c>
      <c r="K741" s="18">
        <f t="shared" si="288"/>
        <v>0.36843498531008873</v>
      </c>
      <c r="L741" s="18">
        <f t="shared" si="279"/>
        <v>0.63814811384296644</v>
      </c>
      <c r="M741" s="24" t="str">
        <f t="shared" si="289"/>
        <v>red</v>
      </c>
      <c r="N741" s="18">
        <f t="shared" si="281"/>
        <v>1.7320508075688767</v>
      </c>
      <c r="O741" s="18">
        <f t="shared" si="290"/>
        <v>0</v>
      </c>
      <c r="P741" s="6">
        <f t="shared" si="291"/>
        <v>-180.10000000000002</v>
      </c>
      <c r="Q741" s="21" t="str">
        <f t="shared" si="292"/>
        <v>-</v>
      </c>
    </row>
    <row r="742" spans="1:17" x14ac:dyDescent="0.25">
      <c r="A742" s="6">
        <v>731</v>
      </c>
      <c r="B742" s="18">
        <f t="shared" si="282"/>
        <v>0.36843498531008873</v>
      </c>
      <c r="C742" s="18">
        <f t="shared" si="283"/>
        <v>0.63814811384296644</v>
      </c>
      <c r="D742" s="6">
        <f t="shared" si="284"/>
        <v>179.89999999999998</v>
      </c>
      <c r="E742" s="18">
        <f t="shared" si="280"/>
        <v>-1.7453310241892584E-3</v>
      </c>
      <c r="F742" s="18">
        <f t="shared" si="285"/>
        <v>0.6387911548532248</v>
      </c>
      <c r="G742" s="18">
        <f t="shared" si="286"/>
        <v>-130.19550204624863</v>
      </c>
      <c r="H742" s="18">
        <f t="shared" si="277"/>
        <v>0.8660254037844386</v>
      </c>
      <c r="I742" s="18">
        <f t="shared" si="287"/>
        <v>-0.36917825407849431</v>
      </c>
      <c r="J742" s="18">
        <f t="shared" si="278"/>
        <v>0.63943549311352399</v>
      </c>
      <c r="K742" s="18">
        <f t="shared" si="288"/>
        <v>0.36843498531008873</v>
      </c>
      <c r="L742" s="18">
        <f t="shared" si="279"/>
        <v>0.63814811384296644</v>
      </c>
      <c r="M742" s="24" t="str">
        <f t="shared" si="289"/>
        <v>black</v>
      </c>
      <c r="N742" s="18">
        <f t="shared" si="281"/>
        <v>-1.7320508075688767</v>
      </c>
      <c r="O742" s="18">
        <f t="shared" si="290"/>
        <v>0</v>
      </c>
      <c r="P742" s="6">
        <f t="shared" si="291"/>
        <v>60.100000000000023</v>
      </c>
      <c r="Q742" s="21" t="str">
        <f t="shared" si="292"/>
        <v>-</v>
      </c>
    </row>
    <row r="743" spans="1:17" x14ac:dyDescent="0.25">
      <c r="A743" s="6">
        <v>732</v>
      </c>
      <c r="B743" s="18">
        <f t="shared" si="282"/>
        <v>-0.36917825407849431</v>
      </c>
      <c r="C743" s="18">
        <f t="shared" si="283"/>
        <v>0.63943549311352399</v>
      </c>
      <c r="D743" s="6">
        <f t="shared" si="284"/>
        <v>60.100000000000023</v>
      </c>
      <c r="E743" s="18">
        <f t="shared" si="280"/>
        <v>1.7390533002149779</v>
      </c>
      <c r="F743" s="18">
        <f t="shared" si="285"/>
        <v>1.2814561542363332</v>
      </c>
      <c r="G743" s="18">
        <f t="shared" si="286"/>
        <v>-0.23888327655083369</v>
      </c>
      <c r="H743" s="18">
        <f t="shared" si="277"/>
        <v>0.8660254037844386</v>
      </c>
      <c r="I743" s="18">
        <f t="shared" si="287"/>
        <v>-0.36917825407849431</v>
      </c>
      <c r="J743" s="18">
        <f t="shared" si="278"/>
        <v>0.63943549311352399</v>
      </c>
      <c r="K743" s="18">
        <f t="shared" si="288"/>
        <v>-182.9999999999734</v>
      </c>
      <c r="L743" s="18">
        <f t="shared" si="279"/>
        <v>-316.96529778505834</v>
      </c>
      <c r="M743" s="24" t="str">
        <f t="shared" si="289"/>
        <v>blue</v>
      </c>
      <c r="N743" s="18">
        <f t="shared" si="281"/>
        <v>0</v>
      </c>
      <c r="O743" s="18">
        <f t="shared" si="290"/>
        <v>0.8660254037844386</v>
      </c>
      <c r="P743" s="6">
        <f t="shared" si="291"/>
        <v>299.89999999999998</v>
      </c>
      <c r="Q743" s="21" t="str">
        <f t="shared" si="292"/>
        <v>-</v>
      </c>
    </row>
    <row r="744" spans="1:17" x14ac:dyDescent="0.25">
      <c r="A744" s="6">
        <v>733</v>
      </c>
      <c r="B744" s="18">
        <f t="shared" si="282"/>
        <v>-0.23888327655083369</v>
      </c>
      <c r="C744" s="18">
        <f t="shared" si="283"/>
        <v>0.8660254037844386</v>
      </c>
      <c r="D744" s="6">
        <f t="shared" si="284"/>
        <v>299.89999999999998</v>
      </c>
      <c r="E744" s="18">
        <f t="shared" si="280"/>
        <v>-1.7390533002149788</v>
      </c>
      <c r="F744" s="18">
        <f t="shared" si="285"/>
        <v>0.45059465333254378</v>
      </c>
      <c r="G744" s="18">
        <f t="shared" si="286"/>
        <v>-0.23888327655083369</v>
      </c>
      <c r="H744" s="18">
        <f t="shared" si="277"/>
        <v>0.8660254037844386</v>
      </c>
      <c r="I744" s="18">
        <f t="shared" si="287"/>
        <v>64.34775102311113</v>
      </c>
      <c r="J744" s="18">
        <f t="shared" si="278"/>
        <v>-111.45357412482065</v>
      </c>
      <c r="K744" s="18">
        <f t="shared" si="288"/>
        <v>0.12981306216719277</v>
      </c>
      <c r="L744" s="18">
        <f t="shared" si="279"/>
        <v>0.22484281915967502</v>
      </c>
      <c r="M744" s="24" t="str">
        <f t="shared" si="289"/>
        <v>red</v>
      </c>
      <c r="N744" s="18">
        <f t="shared" si="281"/>
        <v>1.7320508075688767</v>
      </c>
      <c r="O744" s="18">
        <f t="shared" si="290"/>
        <v>0</v>
      </c>
      <c r="P744" s="6">
        <f t="shared" si="291"/>
        <v>-179.89999999999998</v>
      </c>
      <c r="Q744" s="21" t="str">
        <f t="shared" si="292"/>
        <v>-</v>
      </c>
    </row>
    <row r="745" spans="1:17" x14ac:dyDescent="0.25">
      <c r="A745" s="6">
        <v>734</v>
      </c>
      <c r="B745" s="18">
        <f t="shared" si="282"/>
        <v>0.12981306216719277</v>
      </c>
      <c r="C745" s="18">
        <f t="shared" si="283"/>
        <v>0.22484281915967502</v>
      </c>
      <c r="D745" s="6">
        <f t="shared" si="284"/>
        <v>180.10000000000002</v>
      </c>
      <c r="E745" s="18">
        <f t="shared" si="280"/>
        <v>1.7453310241890133E-3</v>
      </c>
      <c r="F745" s="18">
        <f t="shared" si="285"/>
        <v>0.22461625239492963</v>
      </c>
      <c r="G745" s="18">
        <f t="shared" si="286"/>
        <v>367.50000000002666</v>
      </c>
      <c r="H745" s="18">
        <f t="shared" si="277"/>
        <v>0.8660254037844386</v>
      </c>
      <c r="I745" s="18">
        <f t="shared" si="287"/>
        <v>-0.12955170875925492</v>
      </c>
      <c r="J745" s="18">
        <f t="shared" si="278"/>
        <v>0.22439014177839542</v>
      </c>
      <c r="K745" s="18">
        <f t="shared" si="288"/>
        <v>0.12981306216719277</v>
      </c>
      <c r="L745" s="18">
        <f t="shared" si="279"/>
        <v>0.22484281915967502</v>
      </c>
      <c r="M745" s="24" t="str">
        <f t="shared" si="289"/>
        <v>black</v>
      </c>
      <c r="N745" s="18">
        <f t="shared" si="281"/>
        <v>-1.7320508075688767</v>
      </c>
      <c r="O745" s="18">
        <f t="shared" si="290"/>
        <v>0</v>
      </c>
      <c r="P745" s="6">
        <f t="shared" si="291"/>
        <v>59.899999999999977</v>
      </c>
      <c r="Q745" s="21" t="str">
        <f t="shared" si="292"/>
        <v>-</v>
      </c>
    </row>
    <row r="746" spans="1:17" x14ac:dyDescent="0.25">
      <c r="A746" s="6">
        <v>735</v>
      </c>
      <c r="B746" s="18">
        <f t="shared" si="282"/>
        <v>-0.12955170875925492</v>
      </c>
      <c r="C746" s="18">
        <f t="shared" si="283"/>
        <v>0.22439014177839542</v>
      </c>
      <c r="D746" s="6">
        <f t="shared" si="284"/>
        <v>59.899999999999977</v>
      </c>
      <c r="E746" s="18">
        <f t="shared" si="280"/>
        <v>1.7250905244220627</v>
      </c>
      <c r="F746" s="18">
        <f t="shared" si="285"/>
        <v>0.44787856698167283</v>
      </c>
      <c r="G746" s="18">
        <f t="shared" si="286"/>
        <v>0.24239124317424021</v>
      </c>
      <c r="H746" s="18">
        <f t="shared" si="277"/>
        <v>0.8660254037844386</v>
      </c>
      <c r="I746" s="18">
        <f t="shared" si="287"/>
        <v>-0.12955170875925492</v>
      </c>
      <c r="J746" s="18">
        <f t="shared" si="278"/>
        <v>0.22439014177839542</v>
      </c>
      <c r="K746" s="18">
        <f t="shared" si="288"/>
        <v>64.347751023129007</v>
      </c>
      <c r="L746" s="18">
        <f t="shared" si="279"/>
        <v>111.45357412485161</v>
      </c>
      <c r="M746" s="24" t="str">
        <f t="shared" si="289"/>
        <v>blue</v>
      </c>
      <c r="N746" s="18">
        <f t="shared" si="281"/>
        <v>0</v>
      </c>
      <c r="O746" s="18">
        <f t="shared" si="290"/>
        <v>0.8660254037844386</v>
      </c>
      <c r="P746" s="6">
        <f t="shared" si="291"/>
        <v>300.10000000000002</v>
      </c>
      <c r="Q746" s="21" t="str">
        <f t="shared" si="292"/>
        <v>-</v>
      </c>
    </row>
    <row r="747" spans="1:17" x14ac:dyDescent="0.25">
      <c r="A747" s="6">
        <v>736</v>
      </c>
      <c r="B747" s="18">
        <f t="shared" si="282"/>
        <v>0.24239124317424021</v>
      </c>
      <c r="C747" s="18">
        <f t="shared" si="283"/>
        <v>0.8660254037844386</v>
      </c>
      <c r="D747" s="6">
        <f t="shared" si="284"/>
        <v>300.10000000000002</v>
      </c>
      <c r="E747" s="18">
        <f t="shared" si="280"/>
        <v>-1.7250905244220647</v>
      </c>
      <c r="F747" s="18">
        <f t="shared" si="285"/>
        <v>1.2841722405872049</v>
      </c>
      <c r="G747" s="18">
        <f t="shared" si="286"/>
        <v>0.24239124317424024</v>
      </c>
      <c r="H747" s="18">
        <f t="shared" si="277"/>
        <v>0.8660254037844386</v>
      </c>
      <c r="I747" s="18">
        <f t="shared" si="287"/>
        <v>-184.5000000000542</v>
      </c>
      <c r="J747" s="18">
        <f t="shared" si="278"/>
        <v>319.56337399655166</v>
      </c>
      <c r="K747" s="18">
        <f t="shared" si="288"/>
        <v>0.37145494420607328</v>
      </c>
      <c r="L747" s="18">
        <f t="shared" si="279"/>
        <v>0.64337883608758129</v>
      </c>
      <c r="M747" s="24" t="str">
        <f t="shared" si="289"/>
        <v>red</v>
      </c>
      <c r="N747" s="18">
        <f t="shared" si="281"/>
        <v>1.7320508075688767</v>
      </c>
      <c r="O747" s="18">
        <f t="shared" si="290"/>
        <v>0</v>
      </c>
      <c r="P747" s="6">
        <f t="shared" si="291"/>
        <v>-180.10000000000002</v>
      </c>
      <c r="Q747" s="21" t="str">
        <f t="shared" si="292"/>
        <v>-</v>
      </c>
    </row>
    <row r="748" spans="1:17" x14ac:dyDescent="0.25">
      <c r="A748" s="6">
        <v>737</v>
      </c>
      <c r="B748" s="18">
        <f t="shared" si="282"/>
        <v>0.37145494420607328</v>
      </c>
      <c r="C748" s="18">
        <f t="shared" si="283"/>
        <v>0.64337883608758129</v>
      </c>
      <c r="D748" s="6">
        <f t="shared" si="284"/>
        <v>179.89999999999998</v>
      </c>
      <c r="E748" s="18">
        <f t="shared" si="280"/>
        <v>-1.7453310241892584E-3</v>
      </c>
      <c r="F748" s="18">
        <f t="shared" si="285"/>
        <v>0.64402714792579263</v>
      </c>
      <c r="G748" s="18">
        <f t="shared" si="286"/>
        <v>-127.19550204624859</v>
      </c>
      <c r="H748" s="18">
        <f t="shared" si="277"/>
        <v>0.8660254037844386</v>
      </c>
      <c r="I748" s="18">
        <f t="shared" si="287"/>
        <v>-0.37220430534143301</v>
      </c>
      <c r="J748" s="18">
        <f t="shared" si="278"/>
        <v>0.6446767676472418</v>
      </c>
      <c r="K748" s="18">
        <f t="shared" si="288"/>
        <v>0.37145494420607328</v>
      </c>
      <c r="L748" s="18">
        <f t="shared" si="279"/>
        <v>0.64337883608758129</v>
      </c>
      <c r="M748" s="24" t="str">
        <f t="shared" si="289"/>
        <v>black</v>
      </c>
      <c r="N748" s="18">
        <f t="shared" si="281"/>
        <v>-1.7320508075688767</v>
      </c>
      <c r="O748" s="18">
        <f t="shared" si="290"/>
        <v>0</v>
      </c>
      <c r="P748" s="6">
        <f t="shared" si="291"/>
        <v>60.100000000000023</v>
      </c>
      <c r="Q748" s="21" t="str">
        <f t="shared" si="292"/>
        <v>-</v>
      </c>
    </row>
    <row r="749" spans="1:17" x14ac:dyDescent="0.25">
      <c r="A749" s="6">
        <v>738</v>
      </c>
      <c r="B749" s="18">
        <f t="shared" si="282"/>
        <v>-0.37220430534143301</v>
      </c>
      <c r="C749" s="18">
        <f t="shared" si="283"/>
        <v>0.6446767676472418</v>
      </c>
      <c r="D749" s="6">
        <f t="shared" si="284"/>
        <v>60.100000000000023</v>
      </c>
      <c r="E749" s="18">
        <f t="shared" si="280"/>
        <v>1.7390533002149779</v>
      </c>
      <c r="F749" s="18">
        <f t="shared" si="285"/>
        <v>1.2919598932054841</v>
      </c>
      <c r="G749" s="18">
        <f t="shared" si="286"/>
        <v>-0.24492319434280274</v>
      </c>
      <c r="H749" s="18">
        <f t="shared" si="277"/>
        <v>0.8660254037844386</v>
      </c>
      <c r="I749" s="18">
        <f t="shared" si="287"/>
        <v>-0.37220430534143295</v>
      </c>
      <c r="J749" s="18">
        <f t="shared" si="278"/>
        <v>0.64467676764724169</v>
      </c>
      <c r="K749" s="18">
        <f t="shared" si="288"/>
        <v>-184.49999999997326</v>
      </c>
      <c r="L749" s="18">
        <f t="shared" si="279"/>
        <v>-319.56337399641143</v>
      </c>
      <c r="M749" s="24" t="str">
        <f t="shared" si="289"/>
        <v>blue</v>
      </c>
      <c r="N749" s="18">
        <f t="shared" si="281"/>
        <v>0</v>
      </c>
      <c r="O749" s="18">
        <f t="shared" si="290"/>
        <v>0.8660254037844386</v>
      </c>
      <c r="P749" s="6">
        <f t="shared" si="291"/>
        <v>299.89999999999998</v>
      </c>
      <c r="Q749" s="21" t="str">
        <f t="shared" si="292"/>
        <v>-</v>
      </c>
    </row>
    <row r="750" spans="1:17" x14ac:dyDescent="0.25">
      <c r="A750" s="6">
        <v>739</v>
      </c>
      <c r="B750" s="18">
        <f t="shared" si="282"/>
        <v>-0.24492319434280274</v>
      </c>
      <c r="C750" s="18">
        <f t="shared" si="283"/>
        <v>0.8660254037844386</v>
      </c>
      <c r="D750" s="6">
        <f t="shared" si="284"/>
        <v>299.89999999999998</v>
      </c>
      <c r="E750" s="18">
        <f t="shared" si="280"/>
        <v>-1.7390533002149788</v>
      </c>
      <c r="F750" s="18">
        <f t="shared" si="285"/>
        <v>0.44009091436339287</v>
      </c>
      <c r="G750" s="18">
        <f t="shared" si="286"/>
        <v>-0.24492319434280274</v>
      </c>
      <c r="H750" s="18">
        <f t="shared" si="277"/>
        <v>0.8660254037844386</v>
      </c>
      <c r="I750" s="18">
        <f t="shared" si="287"/>
        <v>62.847751023111449</v>
      </c>
      <c r="J750" s="18">
        <f t="shared" si="278"/>
        <v>-108.85549791346789</v>
      </c>
      <c r="K750" s="18">
        <f t="shared" si="288"/>
        <v>0.12678701090425409</v>
      </c>
      <c r="L750" s="18">
        <f t="shared" si="279"/>
        <v>0.2196015446259573</v>
      </c>
      <c r="M750" s="24" t="str">
        <f t="shared" si="289"/>
        <v>red</v>
      </c>
      <c r="N750" s="18">
        <f t="shared" si="281"/>
        <v>1.7320508075688767</v>
      </c>
      <c r="O750" s="18">
        <f t="shared" si="290"/>
        <v>0</v>
      </c>
      <c r="P750" s="6">
        <f t="shared" si="291"/>
        <v>-179.89999999999998</v>
      </c>
      <c r="Q750" s="21" t="str">
        <f t="shared" si="292"/>
        <v>-</v>
      </c>
    </row>
    <row r="751" spans="1:17" x14ac:dyDescent="0.25">
      <c r="A751" s="6">
        <v>740</v>
      </c>
      <c r="B751" s="18">
        <f t="shared" si="282"/>
        <v>0.12678701090425409</v>
      </c>
      <c r="C751" s="18">
        <f t="shared" si="283"/>
        <v>0.2196015446259573</v>
      </c>
      <c r="D751" s="6">
        <f t="shared" si="284"/>
        <v>180.10000000000002</v>
      </c>
      <c r="E751" s="18">
        <f t="shared" si="280"/>
        <v>1.7453310241890133E-3</v>
      </c>
      <c r="F751" s="18">
        <f t="shared" si="285"/>
        <v>0.21938025932236191</v>
      </c>
      <c r="G751" s="18">
        <f t="shared" si="286"/>
        <v>370.50000000002706</v>
      </c>
      <c r="H751" s="18">
        <f t="shared" si="277"/>
        <v>0.8660254037844386</v>
      </c>
      <c r="I751" s="18">
        <f t="shared" si="287"/>
        <v>-0.1265317498632704</v>
      </c>
      <c r="J751" s="18">
        <f t="shared" si="278"/>
        <v>0.2191594195337806</v>
      </c>
      <c r="K751" s="18">
        <f t="shared" si="288"/>
        <v>0.12678701090425409</v>
      </c>
      <c r="L751" s="18">
        <f t="shared" si="279"/>
        <v>0.2196015446259573</v>
      </c>
      <c r="M751" s="24" t="str">
        <f t="shared" si="289"/>
        <v>black</v>
      </c>
      <c r="N751" s="18">
        <f t="shared" si="281"/>
        <v>-1.7320508075688767</v>
      </c>
      <c r="O751" s="18">
        <f t="shared" si="290"/>
        <v>0</v>
      </c>
      <c r="P751" s="6">
        <f t="shared" si="291"/>
        <v>59.899999999999977</v>
      </c>
      <c r="Q751" s="21" t="str">
        <f t="shared" si="292"/>
        <v>-</v>
      </c>
    </row>
    <row r="752" spans="1:17" x14ac:dyDescent="0.25">
      <c r="A752" s="6">
        <v>741</v>
      </c>
      <c r="B752" s="18">
        <f t="shared" si="282"/>
        <v>-0.1265317498632704</v>
      </c>
      <c r="C752" s="18">
        <f t="shared" si="283"/>
        <v>0.2191594195337806</v>
      </c>
      <c r="D752" s="6">
        <f t="shared" si="284"/>
        <v>59.899999999999977</v>
      </c>
      <c r="E752" s="18">
        <f t="shared" si="280"/>
        <v>1.7250905244220627</v>
      </c>
      <c r="F752" s="18">
        <f t="shared" si="285"/>
        <v>0.43743814226145095</v>
      </c>
      <c r="G752" s="18">
        <f t="shared" si="286"/>
        <v>0.24844334570011758</v>
      </c>
      <c r="H752" s="18">
        <f t="shared" si="277"/>
        <v>0.8660254037844386</v>
      </c>
      <c r="I752" s="18">
        <f t="shared" si="287"/>
        <v>-0.12653174986327037</v>
      </c>
      <c r="J752" s="18">
        <f t="shared" si="278"/>
        <v>0.21915941953378057</v>
      </c>
      <c r="K752" s="18">
        <f t="shared" si="288"/>
        <v>62.8477510231289</v>
      </c>
      <c r="L752" s="18">
        <f t="shared" si="279"/>
        <v>108.85549791349811</v>
      </c>
      <c r="M752" s="24" t="str">
        <f t="shared" si="289"/>
        <v>blue</v>
      </c>
      <c r="N752" s="18">
        <f t="shared" si="281"/>
        <v>0</v>
      </c>
      <c r="O752" s="18">
        <f t="shared" si="290"/>
        <v>0.8660254037844386</v>
      </c>
      <c r="P752" s="6">
        <f t="shared" si="291"/>
        <v>300.10000000000002</v>
      </c>
      <c r="Q752" s="21" t="str">
        <f t="shared" si="292"/>
        <v>-</v>
      </c>
    </row>
    <row r="753" spans="1:17" x14ac:dyDescent="0.25">
      <c r="A753" s="6">
        <v>742</v>
      </c>
      <c r="B753" s="18">
        <f t="shared" si="282"/>
        <v>0.24844334570011758</v>
      </c>
      <c r="C753" s="18">
        <f t="shared" si="283"/>
        <v>0.8660254037844386</v>
      </c>
      <c r="D753" s="6">
        <f t="shared" si="284"/>
        <v>300.10000000000002</v>
      </c>
      <c r="E753" s="18">
        <f t="shared" si="280"/>
        <v>-1.7250905244220647</v>
      </c>
      <c r="F753" s="18">
        <f t="shared" si="285"/>
        <v>1.2946126653074268</v>
      </c>
      <c r="G753" s="18">
        <f t="shared" si="286"/>
        <v>0.24844334570011761</v>
      </c>
      <c r="H753" s="18">
        <f t="shared" si="277"/>
        <v>0.8660254037844386</v>
      </c>
      <c r="I753" s="18">
        <f t="shared" si="287"/>
        <v>-186.00000000005474</v>
      </c>
      <c r="J753" s="18">
        <f t="shared" si="278"/>
        <v>322.16145020790589</v>
      </c>
      <c r="K753" s="18">
        <f t="shared" si="288"/>
        <v>0.37447490310205778</v>
      </c>
      <c r="L753" s="18">
        <f t="shared" si="279"/>
        <v>0.64860955833219602</v>
      </c>
      <c r="M753" s="24" t="str">
        <f t="shared" si="289"/>
        <v>red</v>
      </c>
      <c r="N753" s="18">
        <f t="shared" si="281"/>
        <v>1.7320508075688767</v>
      </c>
      <c r="O753" s="18">
        <f t="shared" si="290"/>
        <v>0</v>
      </c>
      <c r="P753" s="6">
        <f t="shared" si="291"/>
        <v>-180.10000000000002</v>
      </c>
      <c r="Q753" s="21" t="str">
        <f t="shared" si="292"/>
        <v>-</v>
      </c>
    </row>
    <row r="754" spans="1:17" x14ac:dyDescent="0.25">
      <c r="A754" s="6">
        <v>743</v>
      </c>
      <c r="B754" s="18">
        <f t="shared" si="282"/>
        <v>0.37447490310205778</v>
      </c>
      <c r="C754" s="18">
        <f t="shared" si="283"/>
        <v>0.64860955833219602</v>
      </c>
      <c r="D754" s="6">
        <f t="shared" si="284"/>
        <v>179.89999999999998</v>
      </c>
      <c r="E754" s="18">
        <f t="shared" si="280"/>
        <v>-1.7453310241892584E-3</v>
      </c>
      <c r="F754" s="18">
        <f t="shared" si="285"/>
        <v>0.64926314099836036</v>
      </c>
      <c r="G754" s="18">
        <f t="shared" si="286"/>
        <v>-124.19550204624862</v>
      </c>
      <c r="H754" s="18">
        <f t="shared" si="277"/>
        <v>0.8660254037844386</v>
      </c>
      <c r="I754" s="18">
        <f t="shared" si="287"/>
        <v>-0.37523035660437171</v>
      </c>
      <c r="J754" s="18">
        <f t="shared" si="278"/>
        <v>0.64991804218095961</v>
      </c>
      <c r="K754" s="18">
        <f t="shared" si="288"/>
        <v>0.37447490310205778</v>
      </c>
      <c r="L754" s="18">
        <f t="shared" si="279"/>
        <v>0.64860955833219602</v>
      </c>
      <c r="M754" s="24" t="str">
        <f t="shared" si="289"/>
        <v>black</v>
      </c>
      <c r="N754" s="18">
        <f t="shared" si="281"/>
        <v>-1.7320508075688767</v>
      </c>
      <c r="O754" s="18">
        <f t="shared" si="290"/>
        <v>0</v>
      </c>
      <c r="P754" s="6">
        <f t="shared" si="291"/>
        <v>60.100000000000023</v>
      </c>
      <c r="Q754" s="21" t="str">
        <f t="shared" si="292"/>
        <v>-</v>
      </c>
    </row>
    <row r="755" spans="1:17" x14ac:dyDescent="0.25">
      <c r="A755" s="6">
        <v>744</v>
      </c>
      <c r="B755" s="18">
        <f t="shared" si="282"/>
        <v>-0.37523035660437171</v>
      </c>
      <c r="C755" s="18">
        <f t="shared" si="283"/>
        <v>0.64991804218095961</v>
      </c>
      <c r="D755" s="6">
        <f t="shared" si="284"/>
        <v>60.100000000000023</v>
      </c>
      <c r="E755" s="18">
        <f t="shared" si="280"/>
        <v>1.7390533002149779</v>
      </c>
      <c r="F755" s="18">
        <f t="shared" si="285"/>
        <v>1.3024636321746352</v>
      </c>
      <c r="G755" s="18">
        <f t="shared" si="286"/>
        <v>-0.2509631121347719</v>
      </c>
      <c r="H755" s="18">
        <f t="shared" si="277"/>
        <v>0.8660254037844386</v>
      </c>
      <c r="I755" s="18">
        <f t="shared" si="287"/>
        <v>-0.37523035660437171</v>
      </c>
      <c r="J755" s="18">
        <f t="shared" si="278"/>
        <v>0.64991804218095961</v>
      </c>
      <c r="K755" s="18">
        <f t="shared" si="288"/>
        <v>-185.99999999997317</v>
      </c>
      <c r="L755" s="18">
        <f t="shared" si="279"/>
        <v>-322.16145020776463</v>
      </c>
      <c r="M755" s="24" t="str">
        <f t="shared" si="289"/>
        <v>blue</v>
      </c>
      <c r="N755" s="18">
        <f t="shared" si="281"/>
        <v>0</v>
      </c>
      <c r="O755" s="18">
        <f t="shared" si="290"/>
        <v>0.8660254037844386</v>
      </c>
      <c r="P755" s="6">
        <f t="shared" si="291"/>
        <v>299.89999999999998</v>
      </c>
      <c r="Q755" s="21" t="str">
        <f t="shared" si="292"/>
        <v>-</v>
      </c>
    </row>
    <row r="756" spans="1:17" x14ac:dyDescent="0.25">
      <c r="A756" s="6">
        <v>745</v>
      </c>
      <c r="B756" s="18">
        <f t="shared" si="282"/>
        <v>-0.2509631121347719</v>
      </c>
      <c r="C756" s="18">
        <f t="shared" si="283"/>
        <v>0.8660254037844386</v>
      </c>
      <c r="D756" s="6">
        <f t="shared" si="284"/>
        <v>299.89999999999998</v>
      </c>
      <c r="E756" s="18">
        <f t="shared" si="280"/>
        <v>-1.7390533002149788</v>
      </c>
      <c r="F756" s="18">
        <f t="shared" si="285"/>
        <v>0.42958717539424174</v>
      </c>
      <c r="G756" s="18">
        <f t="shared" si="286"/>
        <v>-0.2509631121347719</v>
      </c>
      <c r="H756" s="18">
        <f t="shared" si="277"/>
        <v>0.8660254037844386</v>
      </c>
      <c r="I756" s="18">
        <f t="shared" si="287"/>
        <v>61.347751023111734</v>
      </c>
      <c r="J756" s="18">
        <f t="shared" si="278"/>
        <v>-106.25742170211507</v>
      </c>
      <c r="K756" s="18">
        <f t="shared" si="288"/>
        <v>0.12376095964131537</v>
      </c>
      <c r="L756" s="18">
        <f t="shared" si="279"/>
        <v>0.21436027009223943</v>
      </c>
      <c r="M756" s="24" t="str">
        <f t="shared" si="289"/>
        <v>red</v>
      </c>
      <c r="N756" s="18">
        <f t="shared" si="281"/>
        <v>1.7320508075688767</v>
      </c>
      <c r="O756" s="18">
        <f t="shared" si="290"/>
        <v>0</v>
      </c>
      <c r="P756" s="6">
        <f t="shared" si="291"/>
        <v>-179.89999999999998</v>
      </c>
      <c r="Q756" s="21" t="str">
        <f t="shared" si="292"/>
        <v>-</v>
      </c>
    </row>
    <row r="757" spans="1:17" x14ac:dyDescent="0.25">
      <c r="A757" s="6">
        <v>746</v>
      </c>
      <c r="B757" s="18">
        <f t="shared" si="282"/>
        <v>0.12376095964131537</v>
      </c>
      <c r="C757" s="18">
        <f t="shared" si="283"/>
        <v>0.21436027009223943</v>
      </c>
      <c r="D757" s="6">
        <f t="shared" si="284"/>
        <v>180.10000000000002</v>
      </c>
      <c r="E757" s="18">
        <f t="shared" si="280"/>
        <v>1.7453310241890133E-3</v>
      </c>
      <c r="F757" s="18">
        <f t="shared" si="285"/>
        <v>0.21414426624979405</v>
      </c>
      <c r="G757" s="18">
        <f t="shared" si="286"/>
        <v>373.50000000002751</v>
      </c>
      <c r="H757" s="18">
        <f t="shared" si="277"/>
        <v>0.8660254037844386</v>
      </c>
      <c r="I757" s="18">
        <f t="shared" si="287"/>
        <v>-0.12351179096728582</v>
      </c>
      <c r="J757" s="18">
        <f t="shared" si="278"/>
        <v>0.21392869728916569</v>
      </c>
      <c r="K757" s="18">
        <f t="shared" si="288"/>
        <v>0.12376095964131537</v>
      </c>
      <c r="L757" s="18">
        <f t="shared" si="279"/>
        <v>0.21436027009223943</v>
      </c>
      <c r="M757" s="24" t="str">
        <f t="shared" si="289"/>
        <v>black</v>
      </c>
      <c r="N757" s="18">
        <f t="shared" si="281"/>
        <v>-1.7320508075688767</v>
      </c>
      <c r="O757" s="18">
        <f t="shared" si="290"/>
        <v>0</v>
      </c>
      <c r="P757" s="6">
        <f t="shared" si="291"/>
        <v>59.899999999999977</v>
      </c>
      <c r="Q757" s="21" t="str">
        <f t="shared" si="292"/>
        <v>-</v>
      </c>
    </row>
    <row r="758" spans="1:17" x14ac:dyDescent="0.25">
      <c r="A758" s="6">
        <v>747</v>
      </c>
      <c r="B758" s="18">
        <f t="shared" si="282"/>
        <v>-0.12351179096728582</v>
      </c>
      <c r="C758" s="18">
        <f t="shared" si="283"/>
        <v>0.21392869728916569</v>
      </c>
      <c r="D758" s="6">
        <f t="shared" si="284"/>
        <v>59.899999999999977</v>
      </c>
      <c r="E758" s="18">
        <f t="shared" si="280"/>
        <v>1.7250905244220627</v>
      </c>
      <c r="F758" s="18">
        <f t="shared" si="285"/>
        <v>0.42699771754122895</v>
      </c>
      <c r="G758" s="18">
        <f t="shared" si="286"/>
        <v>0.25449544822599501</v>
      </c>
      <c r="H758" s="18">
        <f t="shared" si="277"/>
        <v>0.8660254037844386</v>
      </c>
      <c r="I758" s="18">
        <f t="shared" si="287"/>
        <v>-0.1235117909672858</v>
      </c>
      <c r="J758" s="18">
        <f t="shared" si="278"/>
        <v>0.21392869728916566</v>
      </c>
      <c r="K758" s="18">
        <f t="shared" si="288"/>
        <v>61.347751023128772</v>
      </c>
      <c r="L758" s="18">
        <f t="shared" si="279"/>
        <v>106.25742170214457</v>
      </c>
      <c r="M758" s="24" t="str">
        <f t="shared" si="289"/>
        <v>blue</v>
      </c>
      <c r="N758" s="18">
        <f t="shared" si="281"/>
        <v>0</v>
      </c>
      <c r="O758" s="18">
        <f t="shared" si="290"/>
        <v>0.8660254037844386</v>
      </c>
      <c r="P758" s="6">
        <f t="shared" si="291"/>
        <v>300.10000000000002</v>
      </c>
      <c r="Q758" s="21" t="str">
        <f t="shared" si="292"/>
        <v>-</v>
      </c>
    </row>
    <row r="759" spans="1:17" x14ac:dyDescent="0.25">
      <c r="A759" s="6">
        <v>748</v>
      </c>
      <c r="B759" s="18">
        <f t="shared" si="282"/>
        <v>0.25449544822599501</v>
      </c>
      <c r="C759" s="18">
        <f t="shared" si="283"/>
        <v>0.8660254037844386</v>
      </c>
      <c r="D759" s="6">
        <f t="shared" si="284"/>
        <v>300.10000000000002</v>
      </c>
      <c r="E759" s="18">
        <f t="shared" si="280"/>
        <v>-1.7250905244220647</v>
      </c>
      <c r="F759" s="18">
        <f t="shared" si="285"/>
        <v>1.3050530900276487</v>
      </c>
      <c r="G759" s="18">
        <f t="shared" si="286"/>
        <v>0.25449544822599496</v>
      </c>
      <c r="H759" s="18">
        <f t="shared" si="277"/>
        <v>0.8660254037844386</v>
      </c>
      <c r="I759" s="18">
        <f t="shared" si="287"/>
        <v>-187.50000000005528</v>
      </c>
      <c r="J759" s="18">
        <f t="shared" si="278"/>
        <v>324.75952641926011</v>
      </c>
      <c r="K759" s="18">
        <f t="shared" si="288"/>
        <v>0.37749486199804233</v>
      </c>
      <c r="L759" s="18">
        <f t="shared" si="279"/>
        <v>0.65384028057681087</v>
      </c>
      <c r="M759" s="24" t="str">
        <f t="shared" si="289"/>
        <v>red</v>
      </c>
      <c r="N759" s="18">
        <f t="shared" si="281"/>
        <v>1.7320508075688767</v>
      </c>
      <c r="O759" s="18">
        <f t="shared" si="290"/>
        <v>0</v>
      </c>
      <c r="P759" s="6">
        <f t="shared" si="291"/>
        <v>-180.10000000000002</v>
      </c>
      <c r="Q759" s="21" t="str">
        <f t="shared" si="292"/>
        <v>-</v>
      </c>
    </row>
    <row r="760" spans="1:17" x14ac:dyDescent="0.25">
      <c r="A760" s="6">
        <v>749</v>
      </c>
      <c r="B760" s="18">
        <f t="shared" si="282"/>
        <v>0.37749486199804233</v>
      </c>
      <c r="C760" s="18">
        <f t="shared" si="283"/>
        <v>0.65384028057681087</v>
      </c>
      <c r="D760" s="6">
        <f t="shared" si="284"/>
        <v>179.89999999999998</v>
      </c>
      <c r="E760" s="18">
        <f t="shared" si="280"/>
        <v>-1.7453310241892584E-3</v>
      </c>
      <c r="F760" s="18">
        <f t="shared" si="285"/>
        <v>0.65449913407092808</v>
      </c>
      <c r="G760" s="18">
        <f t="shared" si="286"/>
        <v>-121.19550204624865</v>
      </c>
      <c r="H760" s="18">
        <f t="shared" si="277"/>
        <v>0.8660254037844386</v>
      </c>
      <c r="I760" s="18">
        <f t="shared" si="287"/>
        <v>-0.37825640786731035</v>
      </c>
      <c r="J760" s="18">
        <f t="shared" si="278"/>
        <v>0.65515931671467731</v>
      </c>
      <c r="K760" s="18">
        <f t="shared" si="288"/>
        <v>0.37749486199804227</v>
      </c>
      <c r="L760" s="18">
        <f t="shared" si="279"/>
        <v>0.65384028057681076</v>
      </c>
      <c r="M760" s="24" t="str">
        <f t="shared" si="289"/>
        <v>black</v>
      </c>
      <c r="N760" s="18">
        <f t="shared" si="281"/>
        <v>-1.7320508075688767</v>
      </c>
      <c r="O760" s="18">
        <f t="shared" si="290"/>
        <v>0</v>
      </c>
      <c r="P760" s="6">
        <f t="shared" si="291"/>
        <v>60.100000000000023</v>
      </c>
      <c r="Q760" s="21" t="str">
        <f t="shared" si="292"/>
        <v>-</v>
      </c>
    </row>
    <row r="761" spans="1:17" x14ac:dyDescent="0.25">
      <c r="A761" s="6">
        <v>750</v>
      </c>
      <c r="B761" s="18">
        <f t="shared" si="282"/>
        <v>-0.37825640786731035</v>
      </c>
      <c r="C761" s="18">
        <f t="shared" si="283"/>
        <v>0.65515931671467731</v>
      </c>
      <c r="D761" s="6">
        <f t="shared" si="284"/>
        <v>60.100000000000023</v>
      </c>
      <c r="E761" s="18">
        <f t="shared" si="280"/>
        <v>1.7390533002149779</v>
      </c>
      <c r="F761" s="18">
        <f t="shared" si="285"/>
        <v>1.3129673711437861</v>
      </c>
      <c r="G761" s="18">
        <f t="shared" si="286"/>
        <v>-0.2570030299267409</v>
      </c>
      <c r="H761" s="18">
        <f t="shared" si="277"/>
        <v>0.8660254037844386</v>
      </c>
      <c r="I761" s="18">
        <f t="shared" si="287"/>
        <v>-0.37825640786731035</v>
      </c>
      <c r="J761" s="18">
        <f t="shared" si="278"/>
        <v>0.65515931671467731</v>
      </c>
      <c r="K761" s="18">
        <f t="shared" si="288"/>
        <v>-187.49999999997306</v>
      </c>
      <c r="L761" s="18">
        <f t="shared" si="279"/>
        <v>-324.75952641911772</v>
      </c>
      <c r="M761" s="24" t="str">
        <f t="shared" si="289"/>
        <v>blue</v>
      </c>
      <c r="N761" s="18">
        <f t="shared" si="281"/>
        <v>0</v>
      </c>
      <c r="O761" s="18">
        <f t="shared" si="290"/>
        <v>0.8660254037844386</v>
      </c>
      <c r="P761" s="6">
        <f t="shared" si="291"/>
        <v>299.89999999999998</v>
      </c>
      <c r="Q761" s="21" t="str">
        <f t="shared" si="292"/>
        <v>-</v>
      </c>
    </row>
    <row r="762" spans="1:17" x14ac:dyDescent="0.25">
      <c r="A762" s="6">
        <v>751</v>
      </c>
      <c r="B762" s="18">
        <f t="shared" si="282"/>
        <v>-0.2570030299267409</v>
      </c>
      <c r="C762" s="18">
        <f t="shared" si="283"/>
        <v>0.8660254037844386</v>
      </c>
      <c r="D762" s="6">
        <f t="shared" si="284"/>
        <v>299.89999999999998</v>
      </c>
      <c r="E762" s="18">
        <f t="shared" si="280"/>
        <v>-1.7390533002149788</v>
      </c>
      <c r="F762" s="18">
        <f t="shared" si="285"/>
        <v>0.41908343642509088</v>
      </c>
      <c r="G762" s="18">
        <f t="shared" si="286"/>
        <v>-0.2570030299267409</v>
      </c>
      <c r="H762" s="18">
        <f t="shared" si="277"/>
        <v>0.8660254037844386</v>
      </c>
      <c r="I762" s="18">
        <f t="shared" si="287"/>
        <v>59.84775102311206</v>
      </c>
      <c r="J762" s="18">
        <f t="shared" si="278"/>
        <v>-103.65934549076232</v>
      </c>
      <c r="K762" s="18">
        <f t="shared" si="288"/>
        <v>0.12073490837837672</v>
      </c>
      <c r="L762" s="18">
        <f t="shared" si="279"/>
        <v>0.20911899555852173</v>
      </c>
      <c r="M762" s="24" t="str">
        <f t="shared" si="289"/>
        <v>red</v>
      </c>
      <c r="N762" s="18">
        <f t="shared" si="281"/>
        <v>1.7320508075688767</v>
      </c>
      <c r="O762" s="18">
        <f t="shared" si="290"/>
        <v>0</v>
      </c>
      <c r="P762" s="6">
        <f t="shared" si="291"/>
        <v>-179.89999999999998</v>
      </c>
      <c r="Q762" s="21" t="str">
        <f t="shared" si="292"/>
        <v>-</v>
      </c>
    </row>
    <row r="763" spans="1:17" x14ac:dyDescent="0.25">
      <c r="A763" s="6">
        <v>752</v>
      </c>
      <c r="B763" s="18">
        <f t="shared" si="282"/>
        <v>0.12073490837837672</v>
      </c>
      <c r="C763" s="18">
        <f t="shared" si="283"/>
        <v>0.20911899555852173</v>
      </c>
      <c r="D763" s="6">
        <f t="shared" si="284"/>
        <v>180.10000000000002</v>
      </c>
      <c r="E763" s="18">
        <f t="shared" si="280"/>
        <v>1.7453310241890133E-3</v>
      </c>
      <c r="F763" s="18">
        <f t="shared" si="285"/>
        <v>0.20890827317722632</v>
      </c>
      <c r="G763" s="18">
        <f t="shared" si="286"/>
        <v>376.50000000002797</v>
      </c>
      <c r="H763" s="18">
        <f t="shared" si="277"/>
        <v>0.8660254037844386</v>
      </c>
      <c r="I763" s="18">
        <f t="shared" si="287"/>
        <v>-0.12049183207130131</v>
      </c>
      <c r="J763" s="18">
        <f t="shared" si="278"/>
        <v>0.2086979750445509</v>
      </c>
      <c r="K763" s="18">
        <f t="shared" si="288"/>
        <v>0.12073490837837671</v>
      </c>
      <c r="L763" s="18">
        <f t="shared" si="279"/>
        <v>0.20911899555852173</v>
      </c>
      <c r="M763" s="24" t="str">
        <f t="shared" si="289"/>
        <v>black</v>
      </c>
      <c r="N763" s="18">
        <f t="shared" si="281"/>
        <v>-1.7320508075688767</v>
      </c>
      <c r="O763" s="18">
        <f t="shared" si="290"/>
        <v>0</v>
      </c>
      <c r="P763" s="6">
        <f t="shared" si="291"/>
        <v>59.899999999999977</v>
      </c>
      <c r="Q763" s="21" t="str">
        <f t="shared" si="292"/>
        <v>-</v>
      </c>
    </row>
    <row r="764" spans="1:17" x14ac:dyDescent="0.25">
      <c r="A764" s="6">
        <v>753</v>
      </c>
      <c r="B764" s="18">
        <f t="shared" si="282"/>
        <v>-0.12049183207130131</v>
      </c>
      <c r="C764" s="18">
        <f t="shared" si="283"/>
        <v>0.2086979750445509</v>
      </c>
      <c r="D764" s="6">
        <f t="shared" si="284"/>
        <v>59.899999999999977</v>
      </c>
      <c r="E764" s="18">
        <f t="shared" si="280"/>
        <v>1.7250905244220627</v>
      </c>
      <c r="F764" s="18">
        <f t="shared" si="285"/>
        <v>0.41655729282100717</v>
      </c>
      <c r="G764" s="18">
        <f t="shared" si="286"/>
        <v>0.2605475507518723</v>
      </c>
      <c r="H764" s="18">
        <f t="shared" si="277"/>
        <v>0.8660254037844386</v>
      </c>
      <c r="I764" s="18">
        <f t="shared" si="287"/>
        <v>-0.12049183207130129</v>
      </c>
      <c r="J764" s="18">
        <f t="shared" si="278"/>
        <v>0.2086979750445509</v>
      </c>
      <c r="K764" s="18">
        <f t="shared" si="288"/>
        <v>59.847751023128673</v>
      </c>
      <c r="L764" s="18">
        <f t="shared" si="279"/>
        <v>103.65934549079108</v>
      </c>
      <c r="M764" s="24" t="str">
        <f t="shared" si="289"/>
        <v>blue</v>
      </c>
      <c r="N764" s="18">
        <f t="shared" si="281"/>
        <v>0</v>
      </c>
      <c r="O764" s="18">
        <f t="shared" si="290"/>
        <v>0.8660254037844386</v>
      </c>
      <c r="P764" s="6">
        <f t="shared" si="291"/>
        <v>300.10000000000002</v>
      </c>
      <c r="Q764" s="21" t="str">
        <f t="shared" si="292"/>
        <v>-</v>
      </c>
    </row>
    <row r="765" spans="1:17" x14ac:dyDescent="0.25">
      <c r="A765" s="6">
        <v>754</v>
      </c>
      <c r="B765" s="18">
        <f t="shared" si="282"/>
        <v>0.2605475507518723</v>
      </c>
      <c r="C765" s="18">
        <f t="shared" si="283"/>
        <v>0.8660254037844386</v>
      </c>
      <c r="D765" s="6">
        <f t="shared" si="284"/>
        <v>300.10000000000002</v>
      </c>
      <c r="E765" s="18">
        <f t="shared" si="280"/>
        <v>-1.7250905244220647</v>
      </c>
      <c r="F765" s="18">
        <f t="shared" si="285"/>
        <v>1.3154935147478706</v>
      </c>
      <c r="G765" s="18">
        <f t="shared" si="286"/>
        <v>0.26054755075187236</v>
      </c>
      <c r="H765" s="18">
        <f t="shared" si="277"/>
        <v>0.8660254037844386</v>
      </c>
      <c r="I765" s="18">
        <f t="shared" si="287"/>
        <v>-189.00000000005582</v>
      </c>
      <c r="J765" s="18">
        <f t="shared" si="278"/>
        <v>327.35760263061439</v>
      </c>
      <c r="K765" s="18">
        <f t="shared" si="288"/>
        <v>0.38051482089402688</v>
      </c>
      <c r="L765" s="18">
        <f t="shared" si="279"/>
        <v>0.65907100282142572</v>
      </c>
      <c r="M765" s="24" t="str">
        <f t="shared" si="289"/>
        <v>red</v>
      </c>
      <c r="N765" s="18">
        <f t="shared" si="281"/>
        <v>1.7320508075688767</v>
      </c>
      <c r="O765" s="18">
        <f t="shared" si="290"/>
        <v>0</v>
      </c>
      <c r="P765" s="6">
        <f t="shared" si="291"/>
        <v>-180.10000000000002</v>
      </c>
      <c r="Q765" s="21" t="str">
        <f t="shared" si="292"/>
        <v>-</v>
      </c>
    </row>
    <row r="766" spans="1:17" x14ac:dyDescent="0.25">
      <c r="A766" s="6">
        <v>755</v>
      </c>
      <c r="B766" s="18">
        <f t="shared" si="282"/>
        <v>0.38051482089402688</v>
      </c>
      <c r="C766" s="18">
        <f t="shared" si="283"/>
        <v>0.65907100282142572</v>
      </c>
      <c r="D766" s="6">
        <f t="shared" si="284"/>
        <v>179.89999999999998</v>
      </c>
      <c r="E766" s="18">
        <f t="shared" si="280"/>
        <v>-1.7453310241892584E-3</v>
      </c>
      <c r="F766" s="18">
        <f t="shared" si="285"/>
        <v>0.65973512714349591</v>
      </c>
      <c r="G766" s="18">
        <f t="shared" si="286"/>
        <v>-118.19550204624862</v>
      </c>
      <c r="H766" s="18">
        <f t="shared" si="277"/>
        <v>0.8660254037844386</v>
      </c>
      <c r="I766" s="18">
        <f t="shared" si="287"/>
        <v>-0.38128245913024905</v>
      </c>
      <c r="J766" s="18">
        <f t="shared" si="278"/>
        <v>0.66040059124839512</v>
      </c>
      <c r="K766" s="18">
        <f t="shared" si="288"/>
        <v>0.38051482089402688</v>
      </c>
      <c r="L766" s="18">
        <f t="shared" si="279"/>
        <v>0.65907100282142572</v>
      </c>
      <c r="M766" s="24" t="str">
        <f t="shared" si="289"/>
        <v>black</v>
      </c>
      <c r="N766" s="18">
        <f t="shared" si="281"/>
        <v>-1.7320508075688767</v>
      </c>
      <c r="O766" s="18">
        <f t="shared" si="290"/>
        <v>0</v>
      </c>
      <c r="P766" s="6">
        <f t="shared" si="291"/>
        <v>60.100000000000023</v>
      </c>
      <c r="Q766" s="21" t="str">
        <f t="shared" si="292"/>
        <v>-</v>
      </c>
    </row>
    <row r="767" spans="1:17" x14ac:dyDescent="0.25">
      <c r="A767" s="6">
        <v>756</v>
      </c>
      <c r="B767" s="18">
        <f t="shared" si="282"/>
        <v>-0.38128245913024905</v>
      </c>
      <c r="C767" s="18">
        <f t="shared" si="283"/>
        <v>0.66040059124839512</v>
      </c>
      <c r="D767" s="6">
        <f t="shared" si="284"/>
        <v>60.100000000000023</v>
      </c>
      <c r="E767" s="18">
        <f t="shared" si="280"/>
        <v>1.7390533002149779</v>
      </c>
      <c r="F767" s="18">
        <f t="shared" si="285"/>
        <v>1.3234711101129371</v>
      </c>
      <c r="G767" s="18">
        <f t="shared" si="286"/>
        <v>-0.26304294771870995</v>
      </c>
      <c r="H767" s="18">
        <f t="shared" si="277"/>
        <v>0.8660254037844386</v>
      </c>
      <c r="I767" s="18">
        <f t="shared" si="287"/>
        <v>-0.381282459130249</v>
      </c>
      <c r="J767" s="18">
        <f t="shared" si="278"/>
        <v>0.66040059124839501</v>
      </c>
      <c r="K767" s="18">
        <f t="shared" si="288"/>
        <v>-188.99999999997291</v>
      </c>
      <c r="L767" s="18">
        <f t="shared" si="279"/>
        <v>-327.35760263047081</v>
      </c>
      <c r="M767" s="24" t="str">
        <f t="shared" si="289"/>
        <v>blue</v>
      </c>
      <c r="N767" s="18">
        <f t="shared" si="281"/>
        <v>0</v>
      </c>
      <c r="O767" s="18">
        <f t="shared" si="290"/>
        <v>0.8660254037844386</v>
      </c>
      <c r="P767" s="6">
        <f t="shared" si="291"/>
        <v>299.89999999999998</v>
      </c>
      <c r="Q767" s="21" t="str">
        <f t="shared" si="292"/>
        <v>-</v>
      </c>
    </row>
    <row r="768" spans="1:17" x14ac:dyDescent="0.25">
      <c r="A768" s="6">
        <v>757</v>
      </c>
      <c r="B768" s="18">
        <f t="shared" si="282"/>
        <v>-0.26304294771870995</v>
      </c>
      <c r="C768" s="18">
        <f t="shared" si="283"/>
        <v>0.8660254037844386</v>
      </c>
      <c r="D768" s="6">
        <f t="shared" si="284"/>
        <v>299.89999999999998</v>
      </c>
      <c r="E768" s="18">
        <f t="shared" si="280"/>
        <v>-1.7390533002149788</v>
      </c>
      <c r="F768" s="18">
        <f t="shared" si="285"/>
        <v>0.40857969745593992</v>
      </c>
      <c r="G768" s="18">
        <f t="shared" si="286"/>
        <v>-0.26304294771870995</v>
      </c>
      <c r="H768" s="18">
        <f t="shared" si="277"/>
        <v>0.8660254037844386</v>
      </c>
      <c r="I768" s="18">
        <f t="shared" si="287"/>
        <v>58.347751023112366</v>
      </c>
      <c r="J768" s="18">
        <f t="shared" si="278"/>
        <v>-101.06126927940953</v>
      </c>
      <c r="K768" s="18">
        <f t="shared" si="288"/>
        <v>0.11770885711543805</v>
      </c>
      <c r="L768" s="18">
        <f t="shared" si="279"/>
        <v>0.203877721024804</v>
      </c>
      <c r="M768" s="24" t="str">
        <f t="shared" si="289"/>
        <v>red</v>
      </c>
      <c r="N768" s="18">
        <f t="shared" si="281"/>
        <v>1.7320508075688767</v>
      </c>
      <c r="O768" s="18">
        <f t="shared" si="290"/>
        <v>0</v>
      </c>
      <c r="P768" s="6">
        <f t="shared" si="291"/>
        <v>-179.89999999999998</v>
      </c>
      <c r="Q768" s="21" t="str">
        <f t="shared" si="292"/>
        <v>-</v>
      </c>
    </row>
    <row r="769" spans="1:17" x14ac:dyDescent="0.25">
      <c r="A769" s="6">
        <v>758</v>
      </c>
      <c r="B769" s="18">
        <f t="shared" si="282"/>
        <v>0.11770885711543805</v>
      </c>
      <c r="C769" s="18">
        <f t="shared" si="283"/>
        <v>0.203877721024804</v>
      </c>
      <c r="D769" s="6">
        <f t="shared" si="284"/>
        <v>180.10000000000002</v>
      </c>
      <c r="E769" s="18">
        <f t="shared" si="280"/>
        <v>1.7453310241890133E-3</v>
      </c>
      <c r="F769" s="18">
        <f t="shared" si="285"/>
        <v>0.2036722801046586</v>
      </c>
      <c r="G769" s="18">
        <f t="shared" si="286"/>
        <v>379.50000000002831</v>
      </c>
      <c r="H769" s="18">
        <f t="shared" si="277"/>
        <v>0.8660254037844386</v>
      </c>
      <c r="I769" s="18">
        <f t="shared" si="287"/>
        <v>-0.11747187317531679</v>
      </c>
      <c r="J769" s="18">
        <f t="shared" si="278"/>
        <v>0.20346725279993613</v>
      </c>
      <c r="K769" s="18">
        <f t="shared" si="288"/>
        <v>0.11770885711543806</v>
      </c>
      <c r="L769" s="18">
        <f t="shared" si="279"/>
        <v>0.20387772102480403</v>
      </c>
      <c r="M769" s="24" t="str">
        <f t="shared" si="289"/>
        <v>black</v>
      </c>
      <c r="N769" s="18">
        <f t="shared" si="281"/>
        <v>-1.7320508075688767</v>
      </c>
      <c r="O769" s="18">
        <f t="shared" si="290"/>
        <v>0</v>
      </c>
      <c r="P769" s="6">
        <f t="shared" si="291"/>
        <v>59.899999999999977</v>
      </c>
      <c r="Q769" s="21" t="str">
        <f t="shared" si="292"/>
        <v>-</v>
      </c>
    </row>
    <row r="770" spans="1:17" x14ac:dyDescent="0.25">
      <c r="A770" s="6">
        <v>759</v>
      </c>
      <c r="B770" s="18">
        <f t="shared" si="282"/>
        <v>-0.11747187317531679</v>
      </c>
      <c r="C770" s="18">
        <f t="shared" si="283"/>
        <v>0.20346725279993613</v>
      </c>
      <c r="D770" s="6">
        <f t="shared" si="284"/>
        <v>59.899999999999977</v>
      </c>
      <c r="E770" s="18">
        <f t="shared" si="280"/>
        <v>1.7250905244220627</v>
      </c>
      <c r="F770" s="18">
        <f t="shared" si="285"/>
        <v>0.4061168681007854</v>
      </c>
      <c r="G770" s="18">
        <f t="shared" si="286"/>
        <v>0.26659965327774965</v>
      </c>
      <c r="H770" s="18">
        <f t="shared" si="277"/>
        <v>0.8660254037844386</v>
      </c>
      <c r="I770" s="18">
        <f t="shared" si="287"/>
        <v>-0.11747187317531678</v>
      </c>
      <c r="J770" s="18">
        <f t="shared" si="278"/>
        <v>0.2034672527999361</v>
      </c>
      <c r="K770" s="18">
        <f t="shared" si="288"/>
        <v>58.347751023128581</v>
      </c>
      <c r="L770" s="18">
        <f t="shared" si="279"/>
        <v>101.06126927943761</v>
      </c>
      <c r="M770" s="24" t="str">
        <f t="shared" si="289"/>
        <v>blue</v>
      </c>
      <c r="N770" s="18">
        <f t="shared" si="281"/>
        <v>0</v>
      </c>
      <c r="O770" s="18">
        <f t="shared" si="290"/>
        <v>0.8660254037844386</v>
      </c>
      <c r="P770" s="6">
        <f t="shared" si="291"/>
        <v>300.10000000000002</v>
      </c>
      <c r="Q770" s="21" t="str">
        <f t="shared" si="292"/>
        <v>-</v>
      </c>
    </row>
    <row r="771" spans="1:17" x14ac:dyDescent="0.25">
      <c r="A771" s="6">
        <v>760</v>
      </c>
      <c r="B771" s="18">
        <f t="shared" si="282"/>
        <v>0.26659965327774965</v>
      </c>
      <c r="C771" s="18">
        <f t="shared" si="283"/>
        <v>0.8660254037844386</v>
      </c>
      <c r="D771" s="6">
        <f t="shared" si="284"/>
        <v>300.10000000000002</v>
      </c>
      <c r="E771" s="18">
        <f t="shared" si="280"/>
        <v>-1.7250905244220647</v>
      </c>
      <c r="F771" s="18">
        <f t="shared" si="285"/>
        <v>1.3259339394680922</v>
      </c>
      <c r="G771" s="18">
        <f t="shared" si="286"/>
        <v>0.26659965327774959</v>
      </c>
      <c r="H771" s="18">
        <f t="shared" si="277"/>
        <v>0.8660254037844386</v>
      </c>
      <c r="I771" s="18">
        <f t="shared" si="287"/>
        <v>-190.50000000005633</v>
      </c>
      <c r="J771" s="18">
        <f t="shared" si="278"/>
        <v>329.95567884196856</v>
      </c>
      <c r="K771" s="18">
        <f t="shared" si="288"/>
        <v>0.38353477979001133</v>
      </c>
      <c r="L771" s="18">
        <f t="shared" si="279"/>
        <v>0.66430172506604046</v>
      </c>
      <c r="M771" s="24" t="str">
        <f t="shared" si="289"/>
        <v>red</v>
      </c>
      <c r="N771" s="18">
        <f t="shared" si="281"/>
        <v>1.7320508075688767</v>
      </c>
      <c r="O771" s="18">
        <f t="shared" si="290"/>
        <v>0</v>
      </c>
      <c r="P771" s="6">
        <f t="shared" si="291"/>
        <v>-180.10000000000002</v>
      </c>
      <c r="Q771" s="21" t="str">
        <f t="shared" si="292"/>
        <v>-</v>
      </c>
    </row>
    <row r="772" spans="1:17" x14ac:dyDescent="0.25">
      <c r="A772" s="6">
        <v>761</v>
      </c>
      <c r="B772" s="18">
        <f t="shared" si="282"/>
        <v>0.38353477979001133</v>
      </c>
      <c r="C772" s="18">
        <f t="shared" si="283"/>
        <v>0.66430172506604046</v>
      </c>
      <c r="D772" s="6">
        <f t="shared" si="284"/>
        <v>179.89999999999998</v>
      </c>
      <c r="E772" s="18">
        <f t="shared" si="280"/>
        <v>-1.7453310241892584E-3</v>
      </c>
      <c r="F772" s="18">
        <f t="shared" si="285"/>
        <v>0.66497112021606353</v>
      </c>
      <c r="G772" s="18">
        <f t="shared" si="286"/>
        <v>-115.19550204624871</v>
      </c>
      <c r="H772" s="18">
        <f t="shared" si="277"/>
        <v>0.8660254037844386</v>
      </c>
      <c r="I772" s="18">
        <f t="shared" si="287"/>
        <v>-0.38430851039318764</v>
      </c>
      <c r="J772" s="18">
        <f t="shared" si="278"/>
        <v>0.66564186578211271</v>
      </c>
      <c r="K772" s="18">
        <f t="shared" si="288"/>
        <v>0.38353477979001133</v>
      </c>
      <c r="L772" s="18">
        <f t="shared" si="279"/>
        <v>0.66430172506604046</v>
      </c>
      <c r="M772" s="24" t="str">
        <f t="shared" si="289"/>
        <v>black</v>
      </c>
      <c r="N772" s="18">
        <f t="shared" si="281"/>
        <v>-1.7320508075688767</v>
      </c>
      <c r="O772" s="18">
        <f t="shared" si="290"/>
        <v>0</v>
      </c>
      <c r="P772" s="6">
        <f t="shared" si="291"/>
        <v>60.100000000000023</v>
      </c>
      <c r="Q772" s="21" t="str">
        <f t="shared" si="292"/>
        <v>-</v>
      </c>
    </row>
    <row r="773" spans="1:17" x14ac:dyDescent="0.25">
      <c r="A773" s="6">
        <v>762</v>
      </c>
      <c r="B773" s="18">
        <f t="shared" si="282"/>
        <v>-0.38430851039318764</v>
      </c>
      <c r="C773" s="18">
        <f t="shared" si="283"/>
        <v>0.66564186578211271</v>
      </c>
      <c r="D773" s="6">
        <f t="shared" si="284"/>
        <v>60.100000000000023</v>
      </c>
      <c r="E773" s="18">
        <f t="shared" si="280"/>
        <v>1.7390533002149779</v>
      </c>
      <c r="F773" s="18">
        <f t="shared" si="285"/>
        <v>1.3339748490820877</v>
      </c>
      <c r="G773" s="18">
        <f t="shared" si="286"/>
        <v>-0.26908286551067884</v>
      </c>
      <c r="H773" s="18">
        <f t="shared" si="277"/>
        <v>0.8660254037844386</v>
      </c>
      <c r="I773" s="18">
        <f t="shared" si="287"/>
        <v>-0.38430851039318764</v>
      </c>
      <c r="J773" s="18">
        <f t="shared" si="278"/>
        <v>0.66564186578211271</v>
      </c>
      <c r="K773" s="18">
        <f t="shared" si="288"/>
        <v>-190.49999999997277</v>
      </c>
      <c r="L773" s="18">
        <f t="shared" si="279"/>
        <v>-329.95567884182384</v>
      </c>
      <c r="M773" s="24" t="str">
        <f t="shared" si="289"/>
        <v>blue</v>
      </c>
      <c r="N773" s="18">
        <f t="shared" si="281"/>
        <v>0</v>
      </c>
      <c r="O773" s="18">
        <f t="shared" si="290"/>
        <v>0.8660254037844386</v>
      </c>
      <c r="P773" s="6">
        <f t="shared" si="291"/>
        <v>299.89999999999998</v>
      </c>
      <c r="Q773" s="21" t="str">
        <f t="shared" si="292"/>
        <v>-</v>
      </c>
    </row>
    <row r="774" spans="1:17" x14ac:dyDescent="0.25">
      <c r="A774" s="6">
        <v>763</v>
      </c>
      <c r="B774" s="18">
        <f t="shared" si="282"/>
        <v>-0.26908286551067884</v>
      </c>
      <c r="C774" s="18">
        <f t="shared" si="283"/>
        <v>0.8660254037844386</v>
      </c>
      <c r="D774" s="6">
        <f t="shared" si="284"/>
        <v>299.89999999999998</v>
      </c>
      <c r="E774" s="18">
        <f t="shared" si="280"/>
        <v>-1.7390533002149788</v>
      </c>
      <c r="F774" s="18">
        <f t="shared" si="285"/>
        <v>0.39807595848678928</v>
      </c>
      <c r="G774" s="18">
        <f t="shared" si="286"/>
        <v>-0.26908286551067884</v>
      </c>
      <c r="H774" s="18">
        <f t="shared" si="277"/>
        <v>0.8660254037844386</v>
      </c>
      <c r="I774" s="18">
        <f t="shared" si="287"/>
        <v>56.847751023112728</v>
      </c>
      <c r="J774" s="18">
        <f t="shared" si="278"/>
        <v>-98.463193068056839</v>
      </c>
      <c r="K774" s="18">
        <f t="shared" si="288"/>
        <v>0.11468280585249946</v>
      </c>
      <c r="L774" s="18">
        <f t="shared" si="279"/>
        <v>0.19863644649108639</v>
      </c>
      <c r="M774" s="24" t="str">
        <f t="shared" si="289"/>
        <v>red</v>
      </c>
      <c r="N774" s="18">
        <f t="shared" si="281"/>
        <v>1.7320508075688767</v>
      </c>
      <c r="O774" s="18">
        <f t="shared" si="290"/>
        <v>0</v>
      </c>
      <c r="P774" s="6">
        <f t="shared" si="291"/>
        <v>-179.89999999999998</v>
      </c>
      <c r="Q774" s="21" t="str">
        <f t="shared" si="292"/>
        <v>-</v>
      </c>
    </row>
    <row r="775" spans="1:17" x14ac:dyDescent="0.25">
      <c r="A775" s="6">
        <v>764</v>
      </c>
      <c r="B775" s="18">
        <f t="shared" si="282"/>
        <v>0.11468280585249946</v>
      </c>
      <c r="C775" s="18">
        <f t="shared" si="283"/>
        <v>0.19863644649108639</v>
      </c>
      <c r="D775" s="6">
        <f t="shared" si="284"/>
        <v>180.10000000000002</v>
      </c>
      <c r="E775" s="18">
        <f t="shared" si="280"/>
        <v>1.7453310241890133E-3</v>
      </c>
      <c r="F775" s="18">
        <f t="shared" si="285"/>
        <v>0.19843628703209099</v>
      </c>
      <c r="G775" s="18">
        <f t="shared" si="286"/>
        <v>382.50000000002859</v>
      </c>
      <c r="H775" s="18">
        <f t="shared" si="277"/>
        <v>0.8660254037844386</v>
      </c>
      <c r="I775" s="18">
        <f t="shared" si="287"/>
        <v>-0.11445191427933234</v>
      </c>
      <c r="J775" s="18">
        <f t="shared" si="278"/>
        <v>0.19823653055532142</v>
      </c>
      <c r="K775" s="18">
        <f t="shared" si="288"/>
        <v>0.11468280585249946</v>
      </c>
      <c r="L775" s="18">
        <f t="shared" si="279"/>
        <v>0.19863644649108639</v>
      </c>
      <c r="M775" s="24" t="str">
        <f t="shared" si="289"/>
        <v>black</v>
      </c>
      <c r="N775" s="18">
        <f t="shared" si="281"/>
        <v>-1.7320508075688767</v>
      </c>
      <c r="O775" s="18">
        <f t="shared" si="290"/>
        <v>0</v>
      </c>
      <c r="P775" s="6">
        <f t="shared" si="291"/>
        <v>59.899999999999977</v>
      </c>
      <c r="Q775" s="21" t="str">
        <f t="shared" si="292"/>
        <v>-</v>
      </c>
    </row>
    <row r="776" spans="1:17" x14ac:dyDescent="0.25">
      <c r="A776" s="6">
        <v>765</v>
      </c>
      <c r="B776" s="18">
        <f t="shared" si="282"/>
        <v>-0.11445191427933234</v>
      </c>
      <c r="C776" s="18">
        <f t="shared" si="283"/>
        <v>0.19823653055532142</v>
      </c>
      <c r="D776" s="6">
        <f t="shared" si="284"/>
        <v>59.899999999999977</v>
      </c>
      <c r="E776" s="18">
        <f t="shared" si="280"/>
        <v>1.7250905244220627</v>
      </c>
      <c r="F776" s="18">
        <f t="shared" si="285"/>
        <v>0.39567644338056385</v>
      </c>
      <c r="G776" s="18">
        <f t="shared" si="286"/>
        <v>0.27265175580362683</v>
      </c>
      <c r="H776" s="18">
        <f t="shared" si="277"/>
        <v>0.8660254037844386</v>
      </c>
      <c r="I776" s="18">
        <f t="shared" si="287"/>
        <v>-0.11445191427933234</v>
      </c>
      <c r="J776" s="18">
        <f t="shared" si="278"/>
        <v>0.19823653055532142</v>
      </c>
      <c r="K776" s="18">
        <f t="shared" si="288"/>
        <v>56.847751023128517</v>
      </c>
      <c r="L776" s="18">
        <f t="shared" si="279"/>
        <v>98.46319306808418</v>
      </c>
      <c r="M776" s="24" t="str">
        <f t="shared" si="289"/>
        <v>blue</v>
      </c>
      <c r="N776" s="18">
        <f t="shared" si="281"/>
        <v>0</v>
      </c>
      <c r="O776" s="18">
        <f t="shared" si="290"/>
        <v>0.8660254037844386</v>
      </c>
      <c r="P776" s="6">
        <f t="shared" si="291"/>
        <v>300.10000000000002</v>
      </c>
      <c r="Q776" s="21" t="str">
        <f t="shared" si="292"/>
        <v>-</v>
      </c>
    </row>
    <row r="777" spans="1:17" x14ac:dyDescent="0.25">
      <c r="A777" s="6">
        <v>766</v>
      </c>
      <c r="B777" s="18">
        <f t="shared" si="282"/>
        <v>0.27265175580362683</v>
      </c>
      <c r="C777" s="18">
        <f t="shared" si="283"/>
        <v>0.8660254037844386</v>
      </c>
      <c r="D777" s="6">
        <f t="shared" si="284"/>
        <v>300.10000000000002</v>
      </c>
      <c r="E777" s="18">
        <f t="shared" si="280"/>
        <v>-1.7250905244220647</v>
      </c>
      <c r="F777" s="18">
        <f t="shared" si="285"/>
        <v>1.3363743641883139</v>
      </c>
      <c r="G777" s="18">
        <f t="shared" si="286"/>
        <v>0.27265175580362683</v>
      </c>
      <c r="H777" s="18">
        <f t="shared" si="277"/>
        <v>0.8660254037844386</v>
      </c>
      <c r="I777" s="18">
        <f t="shared" si="287"/>
        <v>-192.00000000005684</v>
      </c>
      <c r="J777" s="18">
        <f t="shared" si="278"/>
        <v>332.55375505332279</v>
      </c>
      <c r="K777" s="18">
        <f t="shared" si="288"/>
        <v>0.38655473868599582</v>
      </c>
      <c r="L777" s="18">
        <f t="shared" si="279"/>
        <v>0.6695324473106552</v>
      </c>
      <c r="M777" s="24" t="str">
        <f t="shared" si="289"/>
        <v>red</v>
      </c>
      <c r="N777" s="18">
        <f t="shared" si="281"/>
        <v>1.7320508075688767</v>
      </c>
      <c r="O777" s="18">
        <f t="shared" si="290"/>
        <v>0</v>
      </c>
      <c r="P777" s="6">
        <f t="shared" si="291"/>
        <v>-180.10000000000002</v>
      </c>
      <c r="Q777" s="21" t="str">
        <f t="shared" si="292"/>
        <v>-</v>
      </c>
    </row>
    <row r="778" spans="1:17" x14ac:dyDescent="0.25">
      <c r="A778" s="6">
        <v>767</v>
      </c>
      <c r="B778" s="18">
        <f t="shared" si="282"/>
        <v>0.38655473868599582</v>
      </c>
      <c r="C778" s="18">
        <f t="shared" si="283"/>
        <v>0.6695324473106552</v>
      </c>
      <c r="D778" s="6">
        <f t="shared" si="284"/>
        <v>179.89999999999998</v>
      </c>
      <c r="E778" s="18">
        <f t="shared" si="280"/>
        <v>-1.7453310241892584E-3</v>
      </c>
      <c r="F778" s="18">
        <f t="shared" si="285"/>
        <v>0.67020711328863125</v>
      </c>
      <c r="G778" s="18">
        <f t="shared" si="286"/>
        <v>-112.19550204624873</v>
      </c>
      <c r="H778" s="18">
        <f t="shared" si="277"/>
        <v>0.8660254037844386</v>
      </c>
      <c r="I778" s="18">
        <f t="shared" si="287"/>
        <v>-0.38733456165612629</v>
      </c>
      <c r="J778" s="18">
        <f t="shared" si="278"/>
        <v>0.67088314031583041</v>
      </c>
      <c r="K778" s="18">
        <f t="shared" si="288"/>
        <v>0.38655473868599582</v>
      </c>
      <c r="L778" s="18">
        <f t="shared" si="279"/>
        <v>0.6695324473106552</v>
      </c>
      <c r="M778" s="24" t="str">
        <f t="shared" si="289"/>
        <v>black</v>
      </c>
      <c r="N778" s="18">
        <f t="shared" si="281"/>
        <v>-1.7320508075688767</v>
      </c>
      <c r="O778" s="18">
        <f t="shared" si="290"/>
        <v>0</v>
      </c>
      <c r="P778" s="6">
        <f t="shared" si="291"/>
        <v>60.100000000000023</v>
      </c>
      <c r="Q778" s="21" t="str">
        <f t="shared" si="292"/>
        <v>-</v>
      </c>
    </row>
    <row r="779" spans="1:17" x14ac:dyDescent="0.25">
      <c r="A779" s="6">
        <v>768</v>
      </c>
      <c r="B779" s="18">
        <f t="shared" si="282"/>
        <v>-0.38733456165612629</v>
      </c>
      <c r="C779" s="18">
        <f t="shared" si="283"/>
        <v>0.67088314031583041</v>
      </c>
      <c r="D779" s="6">
        <f t="shared" si="284"/>
        <v>60.100000000000023</v>
      </c>
      <c r="E779" s="18">
        <f t="shared" si="280"/>
        <v>1.7390533002149779</v>
      </c>
      <c r="F779" s="18">
        <f t="shared" si="285"/>
        <v>1.3444785880512387</v>
      </c>
      <c r="G779" s="18">
        <f t="shared" si="286"/>
        <v>-0.27512278330264789</v>
      </c>
      <c r="H779" s="18">
        <f t="shared" si="277"/>
        <v>0.8660254037844386</v>
      </c>
      <c r="I779" s="18">
        <f t="shared" si="287"/>
        <v>-0.38733456165612629</v>
      </c>
      <c r="J779" s="18">
        <f t="shared" si="278"/>
        <v>0.67088314031583041</v>
      </c>
      <c r="K779" s="18">
        <f t="shared" si="288"/>
        <v>-191.99999999997263</v>
      </c>
      <c r="L779" s="18">
        <f t="shared" si="279"/>
        <v>-332.55375505317693</v>
      </c>
      <c r="M779" s="24" t="str">
        <f t="shared" si="289"/>
        <v>blue</v>
      </c>
      <c r="N779" s="18">
        <f t="shared" si="281"/>
        <v>0</v>
      </c>
      <c r="O779" s="18">
        <f t="shared" si="290"/>
        <v>0.8660254037844386</v>
      </c>
      <c r="P779" s="6">
        <f t="shared" si="291"/>
        <v>299.89999999999998</v>
      </c>
      <c r="Q779" s="21" t="str">
        <f t="shared" si="292"/>
        <v>-</v>
      </c>
    </row>
    <row r="780" spans="1:17" x14ac:dyDescent="0.25">
      <c r="A780" s="6">
        <v>769</v>
      </c>
      <c r="B780" s="18">
        <f t="shared" si="282"/>
        <v>-0.27512278330264789</v>
      </c>
      <c r="C780" s="18">
        <f t="shared" si="283"/>
        <v>0.8660254037844386</v>
      </c>
      <c r="D780" s="6">
        <f t="shared" si="284"/>
        <v>299.89999999999998</v>
      </c>
      <c r="E780" s="18">
        <f t="shared" si="280"/>
        <v>-1.7390533002149788</v>
      </c>
      <c r="F780" s="18">
        <f t="shared" si="285"/>
        <v>0.38757221951763832</v>
      </c>
      <c r="G780" s="18">
        <f t="shared" si="286"/>
        <v>-0.27512278330264789</v>
      </c>
      <c r="H780" s="18">
        <f t="shared" ref="H780:H843" si="293">$C$4*G780+$D$4</f>
        <v>0.8660254037844386</v>
      </c>
      <c r="I780" s="18">
        <f t="shared" si="287"/>
        <v>55.347751023113034</v>
      </c>
      <c r="J780" s="18">
        <f t="shared" ref="J780:J843" si="294">$C$5*I780+$D$5</f>
        <v>-95.865116856704049</v>
      </c>
      <c r="K780" s="18">
        <f t="shared" si="288"/>
        <v>0.11165675458956079</v>
      </c>
      <c r="L780" s="18">
        <f t="shared" ref="L780:L843" si="295">$C$6*K780+$D$6</f>
        <v>0.19339517195736863</v>
      </c>
      <c r="M780" s="24" t="str">
        <f t="shared" si="289"/>
        <v>red</v>
      </c>
      <c r="N780" s="18">
        <f t="shared" si="281"/>
        <v>1.7320508075688767</v>
      </c>
      <c r="O780" s="18">
        <f t="shared" si="290"/>
        <v>0</v>
      </c>
      <c r="P780" s="6">
        <f t="shared" si="291"/>
        <v>-179.89999999999998</v>
      </c>
      <c r="Q780" s="21" t="str">
        <f t="shared" si="292"/>
        <v>-</v>
      </c>
    </row>
    <row r="781" spans="1:17" x14ac:dyDescent="0.25">
      <c r="A781" s="6">
        <v>770</v>
      </c>
      <c r="B781" s="18">
        <f t="shared" si="282"/>
        <v>0.11165675458956079</v>
      </c>
      <c r="C781" s="18">
        <f t="shared" si="283"/>
        <v>0.19339517195736863</v>
      </c>
      <c r="D781" s="6">
        <f t="shared" si="284"/>
        <v>180.10000000000002</v>
      </c>
      <c r="E781" s="18">
        <f t="shared" ref="E781:E844" si="296">TAN(RADIANS(D781))</f>
        <v>1.7453310241890133E-3</v>
      </c>
      <c r="F781" s="18">
        <f t="shared" si="285"/>
        <v>0.19320029395952321</v>
      </c>
      <c r="G781" s="18">
        <f t="shared" si="286"/>
        <v>385.50000000002905</v>
      </c>
      <c r="H781" s="18">
        <f t="shared" si="293"/>
        <v>0.8660254037844386</v>
      </c>
      <c r="I781" s="18">
        <f t="shared" si="287"/>
        <v>-0.1114319553833478</v>
      </c>
      <c r="J781" s="18">
        <f t="shared" si="294"/>
        <v>0.1930058083107066</v>
      </c>
      <c r="K781" s="18">
        <f t="shared" si="288"/>
        <v>0.11165675458956077</v>
      </c>
      <c r="L781" s="18">
        <f t="shared" si="295"/>
        <v>0.19339517195736863</v>
      </c>
      <c r="M781" s="24" t="str">
        <f t="shared" si="289"/>
        <v>black</v>
      </c>
      <c r="N781" s="18">
        <f t="shared" ref="N781:N844" si="297">VLOOKUP(M781,$B$4:$D$6,2,FALSE)</f>
        <v>-1.7320508075688767</v>
      </c>
      <c r="O781" s="18">
        <f t="shared" si="290"/>
        <v>0</v>
      </c>
      <c r="P781" s="6">
        <f t="shared" si="291"/>
        <v>59.899999999999977</v>
      </c>
      <c r="Q781" s="21" t="str">
        <f t="shared" si="292"/>
        <v>-</v>
      </c>
    </row>
    <row r="782" spans="1:17" x14ac:dyDescent="0.25">
      <c r="A782" s="6">
        <v>771</v>
      </c>
      <c r="B782" s="18">
        <f t="shared" si="282"/>
        <v>-0.1114319553833478</v>
      </c>
      <c r="C782" s="18">
        <f t="shared" si="283"/>
        <v>0.1930058083107066</v>
      </c>
      <c r="D782" s="6">
        <f t="shared" si="284"/>
        <v>59.899999999999977</v>
      </c>
      <c r="E782" s="18">
        <f t="shared" si="296"/>
        <v>1.7250905244220627</v>
      </c>
      <c r="F782" s="18">
        <f t="shared" si="285"/>
        <v>0.38523601866034196</v>
      </c>
      <c r="G782" s="18">
        <f t="shared" si="286"/>
        <v>0.27870385832950417</v>
      </c>
      <c r="H782" s="18">
        <f t="shared" si="293"/>
        <v>0.8660254037844386</v>
      </c>
      <c r="I782" s="18">
        <f t="shared" si="287"/>
        <v>-0.1114319553833478</v>
      </c>
      <c r="J782" s="18">
        <f t="shared" si="294"/>
        <v>0.1930058083107066</v>
      </c>
      <c r="K782" s="18">
        <f t="shared" si="288"/>
        <v>55.347751023128403</v>
      </c>
      <c r="L782" s="18">
        <f t="shared" si="295"/>
        <v>95.86511685673068</v>
      </c>
      <c r="M782" s="24" t="str">
        <f t="shared" si="289"/>
        <v>blue</v>
      </c>
      <c r="N782" s="18">
        <f t="shared" si="297"/>
        <v>0</v>
      </c>
      <c r="O782" s="18">
        <f t="shared" si="290"/>
        <v>0.8660254037844386</v>
      </c>
      <c r="P782" s="6">
        <f t="shared" si="291"/>
        <v>300.10000000000002</v>
      </c>
      <c r="Q782" s="21" t="str">
        <f t="shared" si="292"/>
        <v>-</v>
      </c>
    </row>
    <row r="783" spans="1:17" x14ac:dyDescent="0.25">
      <c r="A783" s="6">
        <v>772</v>
      </c>
      <c r="B783" s="18">
        <f t="shared" si="282"/>
        <v>0.27870385832950417</v>
      </c>
      <c r="C783" s="18">
        <f t="shared" si="283"/>
        <v>0.8660254037844386</v>
      </c>
      <c r="D783" s="6">
        <f t="shared" si="284"/>
        <v>300.10000000000002</v>
      </c>
      <c r="E783" s="18">
        <f t="shared" si="296"/>
        <v>-1.7250905244220647</v>
      </c>
      <c r="F783" s="18">
        <f t="shared" si="285"/>
        <v>1.3468147889085358</v>
      </c>
      <c r="G783" s="18">
        <f t="shared" si="286"/>
        <v>0.27870385832950417</v>
      </c>
      <c r="H783" s="18">
        <f t="shared" si="293"/>
        <v>0.8660254037844386</v>
      </c>
      <c r="I783" s="18">
        <f t="shared" si="287"/>
        <v>-193.50000000005738</v>
      </c>
      <c r="J783" s="18">
        <f t="shared" si="294"/>
        <v>335.15183126467701</v>
      </c>
      <c r="K783" s="18">
        <f t="shared" si="288"/>
        <v>0.38957469758198038</v>
      </c>
      <c r="L783" s="18">
        <f t="shared" si="295"/>
        <v>0.67476316955527005</v>
      </c>
      <c r="M783" s="24" t="str">
        <f t="shared" si="289"/>
        <v>red</v>
      </c>
      <c r="N783" s="18">
        <f t="shared" si="297"/>
        <v>1.7320508075688767</v>
      </c>
      <c r="O783" s="18">
        <f t="shared" si="290"/>
        <v>0</v>
      </c>
      <c r="P783" s="6">
        <f t="shared" si="291"/>
        <v>-180.10000000000002</v>
      </c>
      <c r="Q783" s="21" t="str">
        <f t="shared" si="292"/>
        <v>-</v>
      </c>
    </row>
    <row r="784" spans="1:17" x14ac:dyDescent="0.25">
      <c r="A784" s="6">
        <v>773</v>
      </c>
      <c r="B784" s="18">
        <f t="shared" si="282"/>
        <v>0.38957469758198038</v>
      </c>
      <c r="C784" s="18">
        <f t="shared" si="283"/>
        <v>0.67476316955527005</v>
      </c>
      <c r="D784" s="6">
        <f t="shared" si="284"/>
        <v>179.89999999999998</v>
      </c>
      <c r="E784" s="18">
        <f t="shared" si="296"/>
        <v>-1.7453310241892584E-3</v>
      </c>
      <c r="F784" s="18">
        <f t="shared" si="285"/>
        <v>0.67544310636119897</v>
      </c>
      <c r="G784" s="18">
        <f t="shared" si="286"/>
        <v>-109.19550204624876</v>
      </c>
      <c r="H784" s="18">
        <f t="shared" si="293"/>
        <v>0.8660254037844386</v>
      </c>
      <c r="I784" s="18">
        <f t="shared" si="287"/>
        <v>-0.39036061291906493</v>
      </c>
      <c r="J784" s="18">
        <f t="shared" si="294"/>
        <v>0.67612441484954811</v>
      </c>
      <c r="K784" s="18">
        <f t="shared" si="288"/>
        <v>0.38957469758198032</v>
      </c>
      <c r="L784" s="18">
        <f t="shared" si="295"/>
        <v>0.67476316955526994</v>
      </c>
      <c r="M784" s="24" t="str">
        <f t="shared" si="289"/>
        <v>black</v>
      </c>
      <c r="N784" s="18">
        <f t="shared" si="297"/>
        <v>-1.7320508075688767</v>
      </c>
      <c r="O784" s="18">
        <f t="shared" si="290"/>
        <v>0</v>
      </c>
      <c r="P784" s="6">
        <f t="shared" si="291"/>
        <v>60.100000000000023</v>
      </c>
      <c r="Q784" s="21" t="str">
        <f t="shared" si="292"/>
        <v>-</v>
      </c>
    </row>
    <row r="785" spans="1:17" x14ac:dyDescent="0.25">
      <c r="A785" s="6">
        <v>774</v>
      </c>
      <c r="B785" s="18">
        <f t="shared" si="282"/>
        <v>-0.39036061291906493</v>
      </c>
      <c r="C785" s="18">
        <f t="shared" si="283"/>
        <v>0.67612441484954811</v>
      </c>
      <c r="D785" s="6">
        <f t="shared" si="284"/>
        <v>60.100000000000023</v>
      </c>
      <c r="E785" s="18">
        <f t="shared" si="296"/>
        <v>1.7390533002149779</v>
      </c>
      <c r="F785" s="18">
        <f t="shared" si="285"/>
        <v>1.3549823270203896</v>
      </c>
      <c r="G785" s="18">
        <f t="shared" si="286"/>
        <v>-0.28116270109461694</v>
      </c>
      <c r="H785" s="18">
        <f t="shared" si="293"/>
        <v>0.8660254037844386</v>
      </c>
      <c r="I785" s="18">
        <f t="shared" si="287"/>
        <v>-0.39036061291906493</v>
      </c>
      <c r="J785" s="18">
        <f t="shared" si="294"/>
        <v>0.67612441484954811</v>
      </c>
      <c r="K785" s="18">
        <f t="shared" si="288"/>
        <v>-193.49999999997252</v>
      </c>
      <c r="L785" s="18">
        <f t="shared" si="295"/>
        <v>-335.15183126453007</v>
      </c>
      <c r="M785" s="24" t="str">
        <f t="shared" si="289"/>
        <v>blue</v>
      </c>
      <c r="N785" s="18">
        <f t="shared" si="297"/>
        <v>0</v>
      </c>
      <c r="O785" s="18">
        <f t="shared" si="290"/>
        <v>0.8660254037844386</v>
      </c>
      <c r="P785" s="6">
        <f t="shared" si="291"/>
        <v>299.89999999999998</v>
      </c>
      <c r="Q785" s="21" t="str">
        <f t="shared" si="292"/>
        <v>-</v>
      </c>
    </row>
    <row r="786" spans="1:17" x14ac:dyDescent="0.25">
      <c r="A786" s="6">
        <v>775</v>
      </c>
      <c r="B786" s="18">
        <f t="shared" si="282"/>
        <v>-0.28116270109461694</v>
      </c>
      <c r="C786" s="18">
        <f t="shared" si="283"/>
        <v>0.8660254037844386</v>
      </c>
      <c r="D786" s="6">
        <f t="shared" si="284"/>
        <v>299.89999999999998</v>
      </c>
      <c r="E786" s="18">
        <f t="shared" si="296"/>
        <v>-1.7390533002149788</v>
      </c>
      <c r="F786" s="18">
        <f t="shared" si="285"/>
        <v>0.37706848054848735</v>
      </c>
      <c r="G786" s="18">
        <f t="shared" si="286"/>
        <v>-0.28116270109461694</v>
      </c>
      <c r="H786" s="18">
        <f t="shared" si="293"/>
        <v>0.8660254037844386</v>
      </c>
      <c r="I786" s="18">
        <f t="shared" si="287"/>
        <v>53.847751023113346</v>
      </c>
      <c r="J786" s="18">
        <f t="shared" si="294"/>
        <v>-93.267040645351287</v>
      </c>
      <c r="K786" s="18">
        <f t="shared" si="288"/>
        <v>0.10863070332662211</v>
      </c>
      <c r="L786" s="18">
        <f t="shared" si="295"/>
        <v>0.18815389742365091</v>
      </c>
      <c r="M786" s="24" t="str">
        <f t="shared" si="289"/>
        <v>red</v>
      </c>
      <c r="N786" s="18">
        <f t="shared" si="297"/>
        <v>1.7320508075688767</v>
      </c>
      <c r="O786" s="18">
        <f t="shared" si="290"/>
        <v>0</v>
      </c>
      <c r="P786" s="6">
        <f t="shared" si="291"/>
        <v>-179.89999999999998</v>
      </c>
      <c r="Q786" s="21" t="str">
        <f t="shared" si="292"/>
        <v>-</v>
      </c>
    </row>
    <row r="787" spans="1:17" x14ac:dyDescent="0.25">
      <c r="A787" s="6">
        <v>776</v>
      </c>
      <c r="B787" s="18">
        <f t="shared" si="282"/>
        <v>0.10863070332662211</v>
      </c>
      <c r="C787" s="18">
        <f t="shared" si="283"/>
        <v>0.18815389742365091</v>
      </c>
      <c r="D787" s="6">
        <f t="shared" si="284"/>
        <v>180.10000000000002</v>
      </c>
      <c r="E787" s="18">
        <f t="shared" si="296"/>
        <v>1.7453310241890133E-3</v>
      </c>
      <c r="F787" s="18">
        <f t="shared" si="285"/>
        <v>0.18796430088695548</v>
      </c>
      <c r="G787" s="18">
        <f t="shared" si="286"/>
        <v>388.50000000002944</v>
      </c>
      <c r="H787" s="18">
        <f t="shared" si="293"/>
        <v>0.8660254037844386</v>
      </c>
      <c r="I787" s="18">
        <f t="shared" si="287"/>
        <v>-0.10841199648736329</v>
      </c>
      <c r="J787" s="18">
        <f t="shared" si="294"/>
        <v>0.18777508606609181</v>
      </c>
      <c r="K787" s="18">
        <f t="shared" si="288"/>
        <v>0.10863070332662213</v>
      </c>
      <c r="L787" s="18">
        <f t="shared" si="295"/>
        <v>0.18815389742365093</v>
      </c>
      <c r="M787" s="24" t="str">
        <f t="shared" si="289"/>
        <v>black</v>
      </c>
      <c r="N787" s="18">
        <f t="shared" si="297"/>
        <v>-1.7320508075688767</v>
      </c>
      <c r="O787" s="18">
        <f t="shared" si="290"/>
        <v>0</v>
      </c>
      <c r="P787" s="6">
        <f t="shared" si="291"/>
        <v>59.899999999999977</v>
      </c>
      <c r="Q787" s="21" t="str">
        <f t="shared" si="292"/>
        <v>-</v>
      </c>
    </row>
    <row r="788" spans="1:17" x14ac:dyDescent="0.25">
      <c r="A788" s="6">
        <v>777</v>
      </c>
      <c r="B788" s="18">
        <f t="shared" si="282"/>
        <v>-0.10841199648736329</v>
      </c>
      <c r="C788" s="18">
        <f t="shared" si="283"/>
        <v>0.18777508606609181</v>
      </c>
      <c r="D788" s="6">
        <f t="shared" si="284"/>
        <v>59.899999999999977</v>
      </c>
      <c r="E788" s="18">
        <f t="shared" si="296"/>
        <v>1.7250905244220627</v>
      </c>
      <c r="F788" s="18">
        <f t="shared" si="285"/>
        <v>0.37479559394012019</v>
      </c>
      <c r="G788" s="18">
        <f t="shared" si="286"/>
        <v>0.28475596085538152</v>
      </c>
      <c r="H788" s="18">
        <f t="shared" si="293"/>
        <v>0.8660254037844386</v>
      </c>
      <c r="I788" s="18">
        <f t="shared" si="287"/>
        <v>-0.10841199648736329</v>
      </c>
      <c r="J788" s="18">
        <f t="shared" si="294"/>
        <v>0.18777508606609181</v>
      </c>
      <c r="K788" s="18">
        <f t="shared" si="288"/>
        <v>53.847751023128311</v>
      </c>
      <c r="L788" s="18">
        <f t="shared" si="295"/>
        <v>93.267040645377193</v>
      </c>
      <c r="M788" s="24" t="str">
        <f t="shared" si="289"/>
        <v>blue</v>
      </c>
      <c r="N788" s="18">
        <f t="shared" si="297"/>
        <v>0</v>
      </c>
      <c r="O788" s="18">
        <f t="shared" si="290"/>
        <v>0.8660254037844386</v>
      </c>
      <c r="P788" s="6">
        <f t="shared" si="291"/>
        <v>300.10000000000002</v>
      </c>
      <c r="Q788" s="21" t="str">
        <f t="shared" si="292"/>
        <v>-</v>
      </c>
    </row>
    <row r="789" spans="1:17" x14ac:dyDescent="0.25">
      <c r="A789" s="6">
        <v>778</v>
      </c>
      <c r="B789" s="18">
        <f t="shared" si="282"/>
        <v>0.28475596085538152</v>
      </c>
      <c r="C789" s="18">
        <f t="shared" si="283"/>
        <v>0.8660254037844386</v>
      </c>
      <c r="D789" s="6">
        <f t="shared" si="284"/>
        <v>300.10000000000002</v>
      </c>
      <c r="E789" s="18">
        <f t="shared" si="296"/>
        <v>-1.7250905244220647</v>
      </c>
      <c r="F789" s="18">
        <f t="shared" si="285"/>
        <v>1.3572552136287577</v>
      </c>
      <c r="G789" s="18">
        <f t="shared" si="286"/>
        <v>0.28475596085538157</v>
      </c>
      <c r="H789" s="18">
        <f t="shared" si="293"/>
        <v>0.8660254037844386</v>
      </c>
      <c r="I789" s="18">
        <f t="shared" si="287"/>
        <v>-195.00000000005792</v>
      </c>
      <c r="J789" s="18">
        <f t="shared" si="294"/>
        <v>337.7499074760313</v>
      </c>
      <c r="K789" s="18">
        <f t="shared" si="288"/>
        <v>0.39259465647796493</v>
      </c>
      <c r="L789" s="18">
        <f t="shared" si="295"/>
        <v>0.6799938917998849</v>
      </c>
      <c r="M789" s="24" t="str">
        <f t="shared" si="289"/>
        <v>red</v>
      </c>
      <c r="N789" s="18">
        <f t="shared" si="297"/>
        <v>1.7320508075688767</v>
      </c>
      <c r="O789" s="18">
        <f t="shared" si="290"/>
        <v>0</v>
      </c>
      <c r="P789" s="6">
        <f t="shared" si="291"/>
        <v>-180.10000000000002</v>
      </c>
      <c r="Q789" s="21" t="str">
        <f t="shared" si="292"/>
        <v>-</v>
      </c>
    </row>
    <row r="790" spans="1:17" x14ac:dyDescent="0.25">
      <c r="A790" s="6">
        <v>779</v>
      </c>
      <c r="B790" s="18">
        <f t="shared" si="282"/>
        <v>0.39259465647796493</v>
      </c>
      <c r="C790" s="18">
        <f t="shared" si="283"/>
        <v>0.6799938917998849</v>
      </c>
      <c r="D790" s="6">
        <f t="shared" si="284"/>
        <v>179.89999999999998</v>
      </c>
      <c r="E790" s="18">
        <f t="shared" si="296"/>
        <v>-1.7453310241892584E-3</v>
      </c>
      <c r="F790" s="18">
        <f t="shared" si="285"/>
        <v>0.68067909943376681</v>
      </c>
      <c r="G790" s="18">
        <f t="shared" si="286"/>
        <v>-106.19550204624873</v>
      </c>
      <c r="H790" s="18">
        <f t="shared" si="293"/>
        <v>0.8660254037844386</v>
      </c>
      <c r="I790" s="18">
        <f t="shared" si="287"/>
        <v>-0.39338666418200369</v>
      </c>
      <c r="J790" s="18">
        <f t="shared" si="294"/>
        <v>0.68136568938326603</v>
      </c>
      <c r="K790" s="18">
        <f t="shared" si="288"/>
        <v>0.39259465647796493</v>
      </c>
      <c r="L790" s="18">
        <f t="shared" si="295"/>
        <v>0.6799938917998849</v>
      </c>
      <c r="M790" s="24" t="str">
        <f t="shared" si="289"/>
        <v>black</v>
      </c>
      <c r="N790" s="18">
        <f t="shared" si="297"/>
        <v>-1.7320508075688767</v>
      </c>
      <c r="O790" s="18">
        <f t="shared" si="290"/>
        <v>0</v>
      </c>
      <c r="P790" s="6">
        <f t="shared" si="291"/>
        <v>60.100000000000023</v>
      </c>
      <c r="Q790" s="21" t="str">
        <f t="shared" si="292"/>
        <v>-</v>
      </c>
    </row>
    <row r="791" spans="1:17" x14ac:dyDescent="0.25">
      <c r="A791" s="6">
        <v>780</v>
      </c>
      <c r="B791" s="18">
        <f t="shared" si="282"/>
        <v>-0.39338666418200369</v>
      </c>
      <c r="C791" s="18">
        <f t="shared" si="283"/>
        <v>0.68136568938326603</v>
      </c>
      <c r="D791" s="6">
        <f t="shared" si="284"/>
        <v>60.100000000000023</v>
      </c>
      <c r="E791" s="18">
        <f t="shared" si="296"/>
        <v>1.7390533002149779</v>
      </c>
      <c r="F791" s="18">
        <f t="shared" si="285"/>
        <v>1.3654860659895407</v>
      </c>
      <c r="G791" s="18">
        <f t="shared" si="286"/>
        <v>-0.2872026188865861</v>
      </c>
      <c r="H791" s="18">
        <f t="shared" si="293"/>
        <v>0.8660254037844386</v>
      </c>
      <c r="I791" s="18">
        <f t="shared" si="287"/>
        <v>-0.39338666418200369</v>
      </c>
      <c r="J791" s="18">
        <f t="shared" si="294"/>
        <v>0.68136568938326603</v>
      </c>
      <c r="K791" s="18">
        <f t="shared" si="288"/>
        <v>-194.9999999999724</v>
      </c>
      <c r="L791" s="18">
        <f t="shared" si="295"/>
        <v>-337.74990747588316</v>
      </c>
      <c r="M791" s="24" t="str">
        <f t="shared" si="289"/>
        <v>blue</v>
      </c>
      <c r="N791" s="18">
        <f t="shared" si="297"/>
        <v>0</v>
      </c>
      <c r="O791" s="18">
        <f t="shared" si="290"/>
        <v>0.8660254037844386</v>
      </c>
      <c r="P791" s="6">
        <f t="shared" si="291"/>
        <v>299.89999999999998</v>
      </c>
      <c r="Q791" s="21" t="str">
        <f t="shared" si="292"/>
        <v>-</v>
      </c>
    </row>
    <row r="792" spans="1:17" x14ac:dyDescent="0.25">
      <c r="A792" s="6">
        <v>781</v>
      </c>
      <c r="B792" s="18">
        <f t="shared" si="282"/>
        <v>-0.2872026188865861</v>
      </c>
      <c r="C792" s="18">
        <f t="shared" si="283"/>
        <v>0.8660254037844386</v>
      </c>
      <c r="D792" s="6">
        <f t="shared" si="284"/>
        <v>299.89999999999998</v>
      </c>
      <c r="E792" s="18">
        <f t="shared" si="296"/>
        <v>-1.7390533002149788</v>
      </c>
      <c r="F792" s="18">
        <f t="shared" si="285"/>
        <v>0.36656474157933622</v>
      </c>
      <c r="G792" s="18">
        <f t="shared" si="286"/>
        <v>-0.2872026188865861</v>
      </c>
      <c r="H792" s="18">
        <f t="shared" si="293"/>
        <v>0.8660254037844386</v>
      </c>
      <c r="I792" s="18">
        <f t="shared" si="287"/>
        <v>52.347751023113631</v>
      </c>
      <c r="J792" s="18">
        <f t="shared" si="294"/>
        <v>-90.668964433998454</v>
      </c>
      <c r="K792" s="18">
        <f t="shared" si="288"/>
        <v>0.10560465206368339</v>
      </c>
      <c r="L792" s="18">
        <f t="shared" si="295"/>
        <v>0.18291262288993304</v>
      </c>
      <c r="M792" s="24" t="str">
        <f t="shared" si="289"/>
        <v>red</v>
      </c>
      <c r="N792" s="18">
        <f t="shared" si="297"/>
        <v>1.7320508075688767</v>
      </c>
      <c r="O792" s="18">
        <f t="shared" si="290"/>
        <v>0</v>
      </c>
      <c r="P792" s="6">
        <f t="shared" si="291"/>
        <v>-179.89999999999998</v>
      </c>
      <c r="Q792" s="21" t="str">
        <f t="shared" si="292"/>
        <v>-</v>
      </c>
    </row>
    <row r="793" spans="1:17" x14ac:dyDescent="0.25">
      <c r="A793" s="6">
        <v>782</v>
      </c>
      <c r="B793" s="18">
        <f t="shared" si="282"/>
        <v>0.10560465206368339</v>
      </c>
      <c r="C793" s="18">
        <f t="shared" si="283"/>
        <v>0.18291262288993304</v>
      </c>
      <c r="D793" s="6">
        <f t="shared" si="284"/>
        <v>180.10000000000002</v>
      </c>
      <c r="E793" s="18">
        <f t="shared" si="296"/>
        <v>1.7453310241890133E-3</v>
      </c>
      <c r="F793" s="18">
        <f t="shared" si="285"/>
        <v>0.18272830781438762</v>
      </c>
      <c r="G793" s="18">
        <f t="shared" si="286"/>
        <v>391.5000000000299</v>
      </c>
      <c r="H793" s="18">
        <f t="shared" si="293"/>
        <v>0.8660254037844386</v>
      </c>
      <c r="I793" s="18">
        <f t="shared" si="287"/>
        <v>-0.10539203759137869</v>
      </c>
      <c r="J793" s="18">
        <f t="shared" si="294"/>
        <v>0.18254436382147687</v>
      </c>
      <c r="K793" s="18">
        <f t="shared" si="288"/>
        <v>0.10560465206368339</v>
      </c>
      <c r="L793" s="18">
        <f t="shared" si="295"/>
        <v>0.18291262288993304</v>
      </c>
      <c r="M793" s="24" t="str">
        <f t="shared" si="289"/>
        <v>black</v>
      </c>
      <c r="N793" s="18">
        <f t="shared" si="297"/>
        <v>-1.7320508075688767</v>
      </c>
      <c r="O793" s="18">
        <f t="shared" si="290"/>
        <v>0</v>
      </c>
      <c r="P793" s="6">
        <f t="shared" si="291"/>
        <v>59.899999999999977</v>
      </c>
      <c r="Q793" s="21" t="str">
        <f t="shared" si="292"/>
        <v>-</v>
      </c>
    </row>
    <row r="794" spans="1:17" x14ac:dyDescent="0.25">
      <c r="A794" s="6">
        <v>783</v>
      </c>
      <c r="B794" s="18">
        <f t="shared" si="282"/>
        <v>-0.10539203759137869</v>
      </c>
      <c r="C794" s="18">
        <f t="shared" si="283"/>
        <v>0.18254436382147687</v>
      </c>
      <c r="D794" s="6">
        <f t="shared" si="284"/>
        <v>59.899999999999977</v>
      </c>
      <c r="E794" s="18">
        <f t="shared" si="296"/>
        <v>1.7250905244220627</v>
      </c>
      <c r="F794" s="18">
        <f t="shared" si="285"/>
        <v>0.36435516921989808</v>
      </c>
      <c r="G794" s="18">
        <f t="shared" si="286"/>
        <v>0.29080806338125897</v>
      </c>
      <c r="H794" s="18">
        <f t="shared" si="293"/>
        <v>0.8660254037844386</v>
      </c>
      <c r="I794" s="18">
        <f t="shared" si="287"/>
        <v>-0.10539203759137868</v>
      </c>
      <c r="J794" s="18">
        <f t="shared" si="294"/>
        <v>0.18254436382147685</v>
      </c>
      <c r="K794" s="18">
        <f t="shared" si="288"/>
        <v>52.347751023128161</v>
      </c>
      <c r="L794" s="18">
        <f t="shared" si="295"/>
        <v>90.668964434023621</v>
      </c>
      <c r="M794" s="24" t="str">
        <f t="shared" si="289"/>
        <v>blue</v>
      </c>
      <c r="N794" s="18">
        <f t="shared" si="297"/>
        <v>0</v>
      </c>
      <c r="O794" s="18">
        <f t="shared" si="290"/>
        <v>0.8660254037844386</v>
      </c>
      <c r="P794" s="6">
        <f t="shared" si="291"/>
        <v>300.10000000000002</v>
      </c>
      <c r="Q794" s="21" t="str">
        <f t="shared" si="292"/>
        <v>-</v>
      </c>
    </row>
    <row r="795" spans="1:17" x14ac:dyDescent="0.25">
      <c r="A795" s="6">
        <v>784</v>
      </c>
      <c r="B795" s="18">
        <f t="shared" si="282"/>
        <v>0.29080806338125897</v>
      </c>
      <c r="C795" s="18">
        <f t="shared" si="283"/>
        <v>0.8660254037844386</v>
      </c>
      <c r="D795" s="6">
        <f t="shared" si="284"/>
        <v>300.10000000000002</v>
      </c>
      <c r="E795" s="18">
        <f t="shared" si="296"/>
        <v>-1.7250905244220647</v>
      </c>
      <c r="F795" s="18">
        <f t="shared" si="285"/>
        <v>1.3676956383489798</v>
      </c>
      <c r="G795" s="18">
        <f t="shared" si="286"/>
        <v>0.29080806338125903</v>
      </c>
      <c r="H795" s="18">
        <f t="shared" si="293"/>
        <v>0.8660254037844386</v>
      </c>
      <c r="I795" s="18">
        <f t="shared" si="287"/>
        <v>-196.50000000005852</v>
      </c>
      <c r="J795" s="18">
        <f t="shared" si="294"/>
        <v>340.34798368738564</v>
      </c>
      <c r="K795" s="18">
        <f t="shared" si="288"/>
        <v>0.39561461537394949</v>
      </c>
      <c r="L795" s="18">
        <f t="shared" si="295"/>
        <v>0.68522461404449975</v>
      </c>
      <c r="M795" s="24" t="str">
        <f t="shared" si="289"/>
        <v>red</v>
      </c>
      <c r="N795" s="18">
        <f t="shared" si="297"/>
        <v>1.7320508075688767</v>
      </c>
      <c r="O795" s="18">
        <f t="shared" si="290"/>
        <v>0</v>
      </c>
      <c r="P795" s="6">
        <f t="shared" si="291"/>
        <v>-180.10000000000002</v>
      </c>
      <c r="Q795" s="21" t="str">
        <f t="shared" si="292"/>
        <v>-</v>
      </c>
    </row>
    <row r="796" spans="1:17" x14ac:dyDescent="0.25">
      <c r="A796" s="6">
        <v>785</v>
      </c>
      <c r="B796" s="18">
        <f t="shared" si="282"/>
        <v>0.39561461537394949</v>
      </c>
      <c r="C796" s="18">
        <f t="shared" si="283"/>
        <v>0.68522461404449975</v>
      </c>
      <c r="D796" s="6">
        <f t="shared" si="284"/>
        <v>179.89999999999998</v>
      </c>
      <c r="E796" s="18">
        <f t="shared" si="296"/>
        <v>-1.7453310241892584E-3</v>
      </c>
      <c r="F796" s="18">
        <f t="shared" si="285"/>
        <v>0.68591509250633464</v>
      </c>
      <c r="G796" s="18">
        <f t="shared" si="286"/>
        <v>-103.19550204624871</v>
      </c>
      <c r="H796" s="18">
        <f t="shared" si="293"/>
        <v>0.8660254037844386</v>
      </c>
      <c r="I796" s="18">
        <f t="shared" si="287"/>
        <v>-0.39641271544494239</v>
      </c>
      <c r="J796" s="18">
        <f t="shared" si="294"/>
        <v>0.68660696391698384</v>
      </c>
      <c r="K796" s="18">
        <f t="shared" si="288"/>
        <v>0.39561461537394949</v>
      </c>
      <c r="L796" s="18">
        <f t="shared" si="295"/>
        <v>0.68522461404449975</v>
      </c>
      <c r="M796" s="24" t="str">
        <f t="shared" si="289"/>
        <v>black</v>
      </c>
      <c r="N796" s="18">
        <f t="shared" si="297"/>
        <v>-1.7320508075688767</v>
      </c>
      <c r="O796" s="18">
        <f t="shared" si="290"/>
        <v>0</v>
      </c>
      <c r="P796" s="6">
        <f t="shared" si="291"/>
        <v>60.100000000000023</v>
      </c>
      <c r="Q796" s="21" t="str">
        <f t="shared" si="292"/>
        <v>-</v>
      </c>
    </row>
    <row r="797" spans="1:17" x14ac:dyDescent="0.25">
      <c r="A797" s="6">
        <v>786</v>
      </c>
      <c r="B797" s="18">
        <f t="shared" si="282"/>
        <v>-0.39641271544494239</v>
      </c>
      <c r="C797" s="18">
        <f t="shared" si="283"/>
        <v>0.68660696391698384</v>
      </c>
      <c r="D797" s="6">
        <f t="shared" si="284"/>
        <v>60.100000000000023</v>
      </c>
      <c r="E797" s="18">
        <f t="shared" si="296"/>
        <v>1.7390533002149779</v>
      </c>
      <c r="F797" s="18">
        <f t="shared" si="285"/>
        <v>1.3759898049586918</v>
      </c>
      <c r="G797" s="18">
        <f t="shared" si="286"/>
        <v>-0.29324253667855527</v>
      </c>
      <c r="H797" s="18">
        <f t="shared" si="293"/>
        <v>0.8660254037844386</v>
      </c>
      <c r="I797" s="18">
        <f t="shared" si="287"/>
        <v>-0.39641271544494239</v>
      </c>
      <c r="J797" s="18">
        <f t="shared" si="294"/>
        <v>0.68660696391698384</v>
      </c>
      <c r="K797" s="18">
        <f t="shared" si="288"/>
        <v>-196.49999999997232</v>
      </c>
      <c r="L797" s="18">
        <f t="shared" si="295"/>
        <v>-340.34798368723631</v>
      </c>
      <c r="M797" s="24" t="str">
        <f t="shared" si="289"/>
        <v>blue</v>
      </c>
      <c r="N797" s="18">
        <f t="shared" si="297"/>
        <v>0</v>
      </c>
      <c r="O797" s="18">
        <f t="shared" si="290"/>
        <v>0.8660254037844386</v>
      </c>
      <c r="P797" s="6">
        <f t="shared" si="291"/>
        <v>299.89999999999998</v>
      </c>
      <c r="Q797" s="21" t="str">
        <f t="shared" si="292"/>
        <v>-</v>
      </c>
    </row>
    <row r="798" spans="1:17" x14ac:dyDescent="0.25">
      <c r="A798" s="6">
        <v>787</v>
      </c>
      <c r="B798" s="18">
        <f t="shared" si="282"/>
        <v>-0.29324253667855527</v>
      </c>
      <c r="C798" s="18">
        <f t="shared" si="283"/>
        <v>0.8660254037844386</v>
      </c>
      <c r="D798" s="6">
        <f t="shared" si="284"/>
        <v>299.89999999999998</v>
      </c>
      <c r="E798" s="18">
        <f t="shared" si="296"/>
        <v>-1.7390533002149788</v>
      </c>
      <c r="F798" s="18">
        <f t="shared" si="285"/>
        <v>0.35606100261018503</v>
      </c>
      <c r="G798" s="18">
        <f t="shared" si="286"/>
        <v>-0.29324253667855532</v>
      </c>
      <c r="H798" s="18">
        <f t="shared" si="293"/>
        <v>0.8660254037844386</v>
      </c>
      <c r="I798" s="18">
        <f t="shared" si="287"/>
        <v>50.847751023113908</v>
      </c>
      <c r="J798" s="18">
        <f t="shared" si="294"/>
        <v>-88.070888222645621</v>
      </c>
      <c r="K798" s="18">
        <f t="shared" si="288"/>
        <v>0.10257860080074464</v>
      </c>
      <c r="L798" s="18">
        <f t="shared" si="295"/>
        <v>0.17767134835621518</v>
      </c>
      <c r="M798" s="24" t="str">
        <f t="shared" si="289"/>
        <v>red</v>
      </c>
      <c r="N798" s="18">
        <f t="shared" si="297"/>
        <v>1.7320508075688767</v>
      </c>
      <c r="O798" s="18">
        <f t="shared" si="290"/>
        <v>0</v>
      </c>
      <c r="P798" s="6">
        <f t="shared" si="291"/>
        <v>-179.89999999999998</v>
      </c>
      <c r="Q798" s="21" t="str">
        <f t="shared" si="292"/>
        <v>-</v>
      </c>
    </row>
    <row r="799" spans="1:17" x14ac:dyDescent="0.25">
      <c r="A799" s="6">
        <v>788</v>
      </c>
      <c r="B799" s="18">
        <f t="shared" ref="B799:B862" si="298">(O798-F798)/(E798-N798)</f>
        <v>0.10257860080074464</v>
      </c>
      <c r="C799" s="18">
        <f t="shared" ref="C799:C862" si="299">N798*B799+O798</f>
        <v>0.17767134835621518</v>
      </c>
      <c r="D799" s="6">
        <f t="shared" ref="D799:D862" si="300">IF(P798&lt;0,P798+360,P798)</f>
        <v>180.10000000000002</v>
      </c>
      <c r="E799" s="18">
        <f t="shared" si="296"/>
        <v>1.7453310241890133E-3</v>
      </c>
      <c r="F799" s="18">
        <f t="shared" ref="F799:F862" si="301">C799-E799*B799</f>
        <v>0.17749231474181973</v>
      </c>
      <c r="G799" s="18">
        <f t="shared" ref="G799:G862" si="302">($D$4-F799)/(E799-$C$4)</f>
        <v>394.50000000003047</v>
      </c>
      <c r="H799" s="18">
        <f t="shared" si="293"/>
        <v>0.8660254037844386</v>
      </c>
      <c r="I799" s="18">
        <f t="shared" ref="I799:I862" si="303">($D$5-F799)/(E799-$C$5)</f>
        <v>-0.10237207869539409</v>
      </c>
      <c r="J799" s="18">
        <f t="shared" si="294"/>
        <v>0.17731364157686194</v>
      </c>
      <c r="K799" s="18">
        <f t="shared" ref="K799:K862" si="304">($D$6-F799)/(E799-$C$6)</f>
        <v>0.10257860080074463</v>
      </c>
      <c r="L799" s="18">
        <f t="shared" si="295"/>
        <v>0.17767134835621518</v>
      </c>
      <c r="M799" s="24" t="str">
        <f t="shared" ref="M799:M862" si="305">IF(M798="blue",
                       IF(AND(J799&gt;0,I799&gt;-0.5),"black","red"),
                       IF(M798="black",
                                    IF(ABS(G799)&gt;0.5,"red","blue"),
                                   IF(M798="red",
                                          IF(ABS(G799)&gt;0.5,"black","blue"),
                                          "error")))</f>
        <v>black</v>
      </c>
      <c r="N799" s="18">
        <f t="shared" si="297"/>
        <v>-1.7320508075688767</v>
      </c>
      <c r="O799" s="18">
        <f t="shared" ref="O799:O862" si="306">VLOOKUP(M799,$B$4:$D$6,3,FALSE)</f>
        <v>0</v>
      </c>
      <c r="P799" s="6">
        <f t="shared" ref="P799:P862" si="307">IF(M799="blue",360-D799,IF(M799="black",240-D799,IF(M799="red",120-D799,"error")))</f>
        <v>59.899999999999977</v>
      </c>
      <c r="Q799" s="21" t="str">
        <f t="shared" ref="Q799:Q862" si="308">IF(ABS(B799)&lt;$R$9,2*(A799)-1,"-")</f>
        <v>-</v>
      </c>
    </row>
    <row r="800" spans="1:17" x14ac:dyDescent="0.25">
      <c r="A800" s="6">
        <v>789</v>
      </c>
      <c r="B800" s="18">
        <f t="shared" si="298"/>
        <v>-0.10237207869539409</v>
      </c>
      <c r="C800" s="18">
        <f t="shared" si="299"/>
        <v>0.17731364157686194</v>
      </c>
      <c r="D800" s="6">
        <f t="shared" si="300"/>
        <v>59.899999999999977</v>
      </c>
      <c r="E800" s="18">
        <f t="shared" si="296"/>
        <v>1.7250905244220627</v>
      </c>
      <c r="F800" s="18">
        <f t="shared" si="301"/>
        <v>0.35391474449967597</v>
      </c>
      <c r="G800" s="18">
        <f t="shared" si="302"/>
        <v>0.29686016590713649</v>
      </c>
      <c r="H800" s="18">
        <f t="shared" si="293"/>
        <v>0.8660254037844386</v>
      </c>
      <c r="I800" s="18">
        <f t="shared" si="303"/>
        <v>-0.10237207869539408</v>
      </c>
      <c r="J800" s="18">
        <f t="shared" si="294"/>
        <v>0.17731364157686191</v>
      </c>
      <c r="K800" s="18">
        <f t="shared" si="304"/>
        <v>50.847751023128019</v>
      </c>
      <c r="L800" s="18">
        <f t="shared" si="295"/>
        <v>88.070888222670064</v>
      </c>
      <c r="M800" s="24" t="str">
        <f t="shared" si="305"/>
        <v>blue</v>
      </c>
      <c r="N800" s="18">
        <f t="shared" si="297"/>
        <v>0</v>
      </c>
      <c r="O800" s="18">
        <f t="shared" si="306"/>
        <v>0.8660254037844386</v>
      </c>
      <c r="P800" s="6">
        <f t="shared" si="307"/>
        <v>300.10000000000002</v>
      </c>
      <c r="Q800" s="21" t="str">
        <f t="shared" si="308"/>
        <v>-</v>
      </c>
    </row>
    <row r="801" spans="1:17" x14ac:dyDescent="0.25">
      <c r="A801" s="6">
        <v>790</v>
      </c>
      <c r="B801" s="18">
        <f t="shared" si="298"/>
        <v>0.29686016590713649</v>
      </c>
      <c r="C801" s="18">
        <f t="shared" si="299"/>
        <v>0.8660254037844386</v>
      </c>
      <c r="D801" s="6">
        <f t="shared" si="300"/>
        <v>300.10000000000002</v>
      </c>
      <c r="E801" s="18">
        <f t="shared" si="296"/>
        <v>-1.7250905244220647</v>
      </c>
      <c r="F801" s="18">
        <f t="shared" si="301"/>
        <v>1.3781360630692019</v>
      </c>
      <c r="G801" s="18">
        <f t="shared" si="302"/>
        <v>0.29686016590713654</v>
      </c>
      <c r="H801" s="18">
        <f t="shared" si="293"/>
        <v>0.8660254037844386</v>
      </c>
      <c r="I801" s="18">
        <f t="shared" si="303"/>
        <v>-198.00000000005909</v>
      </c>
      <c r="J801" s="18">
        <f t="shared" si="294"/>
        <v>342.94605989873992</v>
      </c>
      <c r="K801" s="18">
        <f t="shared" si="304"/>
        <v>0.39863457426993409</v>
      </c>
      <c r="L801" s="18">
        <f t="shared" si="295"/>
        <v>0.69045533628911471</v>
      </c>
      <c r="M801" s="24" t="str">
        <f t="shared" si="305"/>
        <v>red</v>
      </c>
      <c r="N801" s="18">
        <f t="shared" si="297"/>
        <v>1.7320508075688767</v>
      </c>
      <c r="O801" s="18">
        <f t="shared" si="306"/>
        <v>0</v>
      </c>
      <c r="P801" s="6">
        <f t="shared" si="307"/>
        <v>-180.10000000000002</v>
      </c>
      <c r="Q801" s="21" t="str">
        <f t="shared" si="308"/>
        <v>-</v>
      </c>
    </row>
    <row r="802" spans="1:17" x14ac:dyDescent="0.25">
      <c r="A802" s="6">
        <v>791</v>
      </c>
      <c r="B802" s="18">
        <f t="shared" si="298"/>
        <v>0.39863457426993409</v>
      </c>
      <c r="C802" s="18">
        <f t="shared" si="299"/>
        <v>0.69045533628911471</v>
      </c>
      <c r="D802" s="6">
        <f t="shared" si="300"/>
        <v>179.89999999999998</v>
      </c>
      <c r="E802" s="18">
        <f t="shared" si="296"/>
        <v>-1.7453310241892584E-3</v>
      </c>
      <c r="F802" s="18">
        <f t="shared" si="301"/>
        <v>0.69115108557890248</v>
      </c>
      <c r="G802" s="18">
        <f t="shared" si="302"/>
        <v>-100.19550204624866</v>
      </c>
      <c r="H802" s="18">
        <f t="shared" si="293"/>
        <v>0.8660254037844386</v>
      </c>
      <c r="I802" s="18">
        <f t="shared" si="303"/>
        <v>-0.39943876670788114</v>
      </c>
      <c r="J802" s="18">
        <f t="shared" si="294"/>
        <v>0.69184823845070165</v>
      </c>
      <c r="K802" s="18">
        <f t="shared" si="304"/>
        <v>0.39863457426993409</v>
      </c>
      <c r="L802" s="18">
        <f t="shared" si="295"/>
        <v>0.69045533628911471</v>
      </c>
      <c r="M802" s="24" t="str">
        <f t="shared" si="305"/>
        <v>black</v>
      </c>
      <c r="N802" s="18">
        <f t="shared" si="297"/>
        <v>-1.7320508075688767</v>
      </c>
      <c r="O802" s="18">
        <f t="shared" si="306"/>
        <v>0</v>
      </c>
      <c r="P802" s="6">
        <f t="shared" si="307"/>
        <v>60.100000000000023</v>
      </c>
      <c r="Q802" s="21" t="str">
        <f t="shared" si="308"/>
        <v>-</v>
      </c>
    </row>
    <row r="803" spans="1:17" x14ac:dyDescent="0.25">
      <c r="A803" s="6">
        <v>792</v>
      </c>
      <c r="B803" s="18">
        <f t="shared" si="298"/>
        <v>-0.39943876670788114</v>
      </c>
      <c r="C803" s="18">
        <f t="shared" si="299"/>
        <v>0.69184823845070165</v>
      </c>
      <c r="D803" s="6">
        <f t="shared" si="300"/>
        <v>60.100000000000023</v>
      </c>
      <c r="E803" s="18">
        <f t="shared" si="296"/>
        <v>1.7390533002149779</v>
      </c>
      <c r="F803" s="18">
        <f t="shared" si="301"/>
        <v>1.386493543927843</v>
      </c>
      <c r="G803" s="18">
        <f t="shared" si="302"/>
        <v>-0.29928245447052443</v>
      </c>
      <c r="H803" s="18">
        <f t="shared" si="293"/>
        <v>0.8660254037844386</v>
      </c>
      <c r="I803" s="18">
        <f t="shared" si="303"/>
        <v>-0.39943876670788114</v>
      </c>
      <c r="J803" s="18">
        <f t="shared" si="294"/>
        <v>0.69184823845070165</v>
      </c>
      <c r="K803" s="18">
        <f t="shared" si="304"/>
        <v>-197.99999999997223</v>
      </c>
      <c r="L803" s="18">
        <f t="shared" si="295"/>
        <v>-342.94605989858951</v>
      </c>
      <c r="M803" s="24" t="str">
        <f t="shared" si="305"/>
        <v>blue</v>
      </c>
      <c r="N803" s="18">
        <f t="shared" si="297"/>
        <v>0</v>
      </c>
      <c r="O803" s="18">
        <f t="shared" si="306"/>
        <v>0.8660254037844386</v>
      </c>
      <c r="P803" s="6">
        <f t="shared" si="307"/>
        <v>299.89999999999998</v>
      </c>
      <c r="Q803" s="21" t="str">
        <f t="shared" si="308"/>
        <v>-</v>
      </c>
    </row>
    <row r="804" spans="1:17" x14ac:dyDescent="0.25">
      <c r="A804" s="6">
        <v>793</v>
      </c>
      <c r="B804" s="18">
        <f t="shared" si="298"/>
        <v>-0.29928245447052443</v>
      </c>
      <c r="C804" s="18">
        <f t="shared" si="299"/>
        <v>0.8660254037844386</v>
      </c>
      <c r="D804" s="6">
        <f t="shared" si="300"/>
        <v>299.89999999999998</v>
      </c>
      <c r="E804" s="18">
        <f t="shared" si="296"/>
        <v>-1.7390533002149788</v>
      </c>
      <c r="F804" s="18">
        <f t="shared" si="301"/>
        <v>0.3455572636410339</v>
      </c>
      <c r="G804" s="18">
        <f t="shared" si="302"/>
        <v>-0.29928245447052443</v>
      </c>
      <c r="H804" s="18">
        <f t="shared" si="293"/>
        <v>0.8660254037844386</v>
      </c>
      <c r="I804" s="18">
        <f t="shared" si="303"/>
        <v>49.347751023114192</v>
      </c>
      <c r="J804" s="18">
        <f t="shared" si="294"/>
        <v>-85.472812011292802</v>
      </c>
      <c r="K804" s="18">
        <f t="shared" si="304"/>
        <v>9.9552549537805915E-2</v>
      </c>
      <c r="L804" s="18">
        <f t="shared" si="295"/>
        <v>0.17243007382249734</v>
      </c>
      <c r="M804" s="24" t="str">
        <f t="shared" si="305"/>
        <v>red</v>
      </c>
      <c r="N804" s="18">
        <f t="shared" si="297"/>
        <v>1.7320508075688767</v>
      </c>
      <c r="O804" s="18">
        <f t="shared" si="306"/>
        <v>0</v>
      </c>
      <c r="P804" s="6">
        <f t="shared" si="307"/>
        <v>-179.89999999999998</v>
      </c>
      <c r="Q804" s="21" t="str">
        <f t="shared" si="308"/>
        <v>-</v>
      </c>
    </row>
    <row r="805" spans="1:17" x14ac:dyDescent="0.25">
      <c r="A805" s="6">
        <v>794</v>
      </c>
      <c r="B805" s="18">
        <f t="shared" si="298"/>
        <v>9.9552549537805915E-2</v>
      </c>
      <c r="C805" s="18">
        <f t="shared" si="299"/>
        <v>0.17243007382249734</v>
      </c>
      <c r="D805" s="6">
        <f t="shared" si="300"/>
        <v>180.10000000000002</v>
      </c>
      <c r="E805" s="18">
        <f t="shared" si="296"/>
        <v>1.7453310241890133E-3</v>
      </c>
      <c r="F805" s="18">
        <f t="shared" si="301"/>
        <v>0.17225632166925189</v>
      </c>
      <c r="G805" s="18">
        <f t="shared" si="302"/>
        <v>397.50000000003092</v>
      </c>
      <c r="H805" s="18">
        <f t="shared" si="293"/>
        <v>0.8660254037844386</v>
      </c>
      <c r="I805" s="18">
        <f t="shared" si="303"/>
        <v>-9.9352119799409513E-2</v>
      </c>
      <c r="J805" s="18">
        <f t="shared" si="294"/>
        <v>0.17208291933224704</v>
      </c>
      <c r="K805" s="18">
        <f t="shared" si="304"/>
        <v>9.9552549537805915E-2</v>
      </c>
      <c r="L805" s="18">
        <f t="shared" si="295"/>
        <v>0.17243007382249734</v>
      </c>
      <c r="M805" s="24" t="str">
        <f t="shared" si="305"/>
        <v>black</v>
      </c>
      <c r="N805" s="18">
        <f t="shared" si="297"/>
        <v>-1.7320508075688767</v>
      </c>
      <c r="O805" s="18">
        <f t="shared" si="306"/>
        <v>0</v>
      </c>
      <c r="P805" s="6">
        <f t="shared" si="307"/>
        <v>59.899999999999977</v>
      </c>
      <c r="Q805" s="21" t="str">
        <f t="shared" si="308"/>
        <v>-</v>
      </c>
    </row>
    <row r="806" spans="1:17" x14ac:dyDescent="0.25">
      <c r="A806" s="6">
        <v>795</v>
      </c>
      <c r="B806" s="18">
        <f t="shared" si="298"/>
        <v>-9.9352119799409513E-2</v>
      </c>
      <c r="C806" s="18">
        <f t="shared" si="299"/>
        <v>0.17208291933224704</v>
      </c>
      <c r="D806" s="6">
        <f t="shared" si="300"/>
        <v>59.899999999999977</v>
      </c>
      <c r="E806" s="18">
        <f t="shared" si="296"/>
        <v>1.7250905244220627</v>
      </c>
      <c r="F806" s="18">
        <f t="shared" si="301"/>
        <v>0.34347431977945397</v>
      </c>
      <c r="G806" s="18">
        <f t="shared" si="302"/>
        <v>0.30291226843301394</v>
      </c>
      <c r="H806" s="18">
        <f t="shared" si="293"/>
        <v>0.8660254037844386</v>
      </c>
      <c r="I806" s="18">
        <f t="shared" si="303"/>
        <v>-9.93521197994095E-2</v>
      </c>
      <c r="J806" s="18">
        <f t="shared" si="294"/>
        <v>0.17208291933224701</v>
      </c>
      <c r="K806" s="18">
        <f t="shared" si="304"/>
        <v>49.347751023127891</v>
      </c>
      <c r="L806" s="18">
        <f t="shared" si="295"/>
        <v>85.472812011316535</v>
      </c>
      <c r="M806" s="24" t="str">
        <f t="shared" si="305"/>
        <v>blue</v>
      </c>
      <c r="N806" s="18">
        <f t="shared" si="297"/>
        <v>0</v>
      </c>
      <c r="O806" s="18">
        <f t="shared" si="306"/>
        <v>0.8660254037844386</v>
      </c>
      <c r="P806" s="6">
        <f t="shared" si="307"/>
        <v>300.10000000000002</v>
      </c>
      <c r="Q806" s="21" t="str">
        <f t="shared" si="308"/>
        <v>-</v>
      </c>
    </row>
    <row r="807" spans="1:17" x14ac:dyDescent="0.25">
      <c r="A807" s="6">
        <v>796</v>
      </c>
      <c r="B807" s="18">
        <f t="shared" si="298"/>
        <v>0.30291226843301394</v>
      </c>
      <c r="C807" s="18">
        <f t="shared" si="299"/>
        <v>0.8660254037844386</v>
      </c>
      <c r="D807" s="6">
        <f t="shared" si="300"/>
        <v>300.10000000000002</v>
      </c>
      <c r="E807" s="18">
        <f t="shared" si="296"/>
        <v>-1.7250905244220647</v>
      </c>
      <c r="F807" s="18">
        <f t="shared" si="301"/>
        <v>1.388576487789424</v>
      </c>
      <c r="G807" s="18">
        <f t="shared" si="302"/>
        <v>0.30291226843301405</v>
      </c>
      <c r="H807" s="18">
        <f t="shared" si="293"/>
        <v>0.8660254037844386</v>
      </c>
      <c r="I807" s="18">
        <f t="shared" si="303"/>
        <v>-199.50000000005966</v>
      </c>
      <c r="J807" s="18">
        <f t="shared" si="294"/>
        <v>345.54413611009426</v>
      </c>
      <c r="K807" s="18">
        <f t="shared" si="304"/>
        <v>0.4016545331659187</v>
      </c>
      <c r="L807" s="18">
        <f t="shared" si="295"/>
        <v>0.69568605853372967</v>
      </c>
      <c r="M807" s="24" t="str">
        <f t="shared" si="305"/>
        <v>red</v>
      </c>
      <c r="N807" s="18">
        <f t="shared" si="297"/>
        <v>1.7320508075688767</v>
      </c>
      <c r="O807" s="18">
        <f t="shared" si="306"/>
        <v>0</v>
      </c>
      <c r="P807" s="6">
        <f t="shared" si="307"/>
        <v>-180.10000000000002</v>
      </c>
      <c r="Q807" s="21" t="str">
        <f t="shared" si="308"/>
        <v>-</v>
      </c>
    </row>
    <row r="808" spans="1:17" x14ac:dyDescent="0.25">
      <c r="A808" s="6">
        <v>797</v>
      </c>
      <c r="B808" s="18">
        <f t="shared" si="298"/>
        <v>0.4016545331659187</v>
      </c>
      <c r="C808" s="18">
        <f t="shared" si="299"/>
        <v>0.69568605853372967</v>
      </c>
      <c r="D808" s="6">
        <f t="shared" si="300"/>
        <v>179.89999999999998</v>
      </c>
      <c r="E808" s="18">
        <f t="shared" si="296"/>
        <v>-1.7453310241892584E-3</v>
      </c>
      <c r="F808" s="18">
        <f t="shared" si="301"/>
        <v>0.69638707865147043</v>
      </c>
      <c r="G808" s="18">
        <f t="shared" si="302"/>
        <v>-97.195502046248563</v>
      </c>
      <c r="H808" s="18">
        <f t="shared" si="293"/>
        <v>0.8660254037844386</v>
      </c>
      <c r="I808" s="18">
        <f t="shared" si="303"/>
        <v>-0.4024648179708199</v>
      </c>
      <c r="J808" s="18">
        <f t="shared" si="294"/>
        <v>0.69708951298441957</v>
      </c>
      <c r="K808" s="18">
        <f t="shared" si="304"/>
        <v>0.4016545331659187</v>
      </c>
      <c r="L808" s="18">
        <f t="shared" si="295"/>
        <v>0.69568605853372967</v>
      </c>
      <c r="M808" s="24" t="str">
        <f t="shared" si="305"/>
        <v>black</v>
      </c>
      <c r="N808" s="18">
        <f t="shared" si="297"/>
        <v>-1.7320508075688767</v>
      </c>
      <c r="O808" s="18">
        <f t="shared" si="306"/>
        <v>0</v>
      </c>
      <c r="P808" s="6">
        <f t="shared" si="307"/>
        <v>60.100000000000023</v>
      </c>
      <c r="Q808" s="21" t="str">
        <f t="shared" si="308"/>
        <v>-</v>
      </c>
    </row>
    <row r="809" spans="1:17" x14ac:dyDescent="0.25">
      <c r="A809" s="6">
        <v>798</v>
      </c>
      <c r="B809" s="18">
        <f t="shared" si="298"/>
        <v>-0.4024648179708199</v>
      </c>
      <c r="C809" s="18">
        <f t="shared" si="299"/>
        <v>0.69708951298441957</v>
      </c>
      <c r="D809" s="6">
        <f t="shared" si="300"/>
        <v>60.100000000000023</v>
      </c>
      <c r="E809" s="18">
        <f t="shared" si="296"/>
        <v>1.7390533002149779</v>
      </c>
      <c r="F809" s="18">
        <f t="shared" si="301"/>
        <v>1.3969972828969943</v>
      </c>
      <c r="G809" s="18">
        <f t="shared" si="302"/>
        <v>-0.3053223722624937</v>
      </c>
      <c r="H809" s="18">
        <f t="shared" si="293"/>
        <v>0.8660254037844386</v>
      </c>
      <c r="I809" s="18">
        <f t="shared" si="303"/>
        <v>-0.4024648179708199</v>
      </c>
      <c r="J809" s="18">
        <f t="shared" si="294"/>
        <v>0.69708951298441957</v>
      </c>
      <c r="K809" s="18">
        <f t="shared" si="304"/>
        <v>-199.49999999997215</v>
      </c>
      <c r="L809" s="18">
        <f t="shared" si="295"/>
        <v>-345.54413610994266</v>
      </c>
      <c r="M809" s="24" t="str">
        <f t="shared" si="305"/>
        <v>blue</v>
      </c>
      <c r="N809" s="18">
        <f t="shared" si="297"/>
        <v>0</v>
      </c>
      <c r="O809" s="18">
        <f t="shared" si="306"/>
        <v>0.8660254037844386</v>
      </c>
      <c r="P809" s="6">
        <f t="shared" si="307"/>
        <v>299.89999999999998</v>
      </c>
      <c r="Q809" s="21" t="str">
        <f t="shared" si="308"/>
        <v>-</v>
      </c>
    </row>
    <row r="810" spans="1:17" x14ac:dyDescent="0.25">
      <c r="A810" s="6">
        <v>799</v>
      </c>
      <c r="B810" s="18">
        <f t="shared" si="298"/>
        <v>-0.3053223722624937</v>
      </c>
      <c r="C810" s="18">
        <f t="shared" si="299"/>
        <v>0.8660254037844386</v>
      </c>
      <c r="D810" s="6">
        <f t="shared" si="300"/>
        <v>299.89999999999998</v>
      </c>
      <c r="E810" s="18">
        <f t="shared" si="296"/>
        <v>-1.7390533002149788</v>
      </c>
      <c r="F810" s="18">
        <f t="shared" si="301"/>
        <v>0.33505352467188265</v>
      </c>
      <c r="G810" s="18">
        <f t="shared" si="302"/>
        <v>-0.3053223722624937</v>
      </c>
      <c r="H810" s="18">
        <f t="shared" si="293"/>
        <v>0.8660254037844386</v>
      </c>
      <c r="I810" s="18">
        <f t="shared" si="303"/>
        <v>47.847751023114462</v>
      </c>
      <c r="J810" s="18">
        <f t="shared" si="294"/>
        <v>-82.874735799939955</v>
      </c>
      <c r="K810" s="18">
        <f t="shared" si="304"/>
        <v>9.6526498274867159E-2</v>
      </c>
      <c r="L810" s="18">
        <f t="shared" si="295"/>
        <v>0.16718879928877944</v>
      </c>
      <c r="M810" s="24" t="str">
        <f t="shared" si="305"/>
        <v>red</v>
      </c>
      <c r="N810" s="18">
        <f t="shared" si="297"/>
        <v>1.7320508075688767</v>
      </c>
      <c r="O810" s="18">
        <f t="shared" si="306"/>
        <v>0</v>
      </c>
      <c r="P810" s="6">
        <f t="shared" si="307"/>
        <v>-179.89999999999998</v>
      </c>
      <c r="Q810" s="21" t="str">
        <f t="shared" si="308"/>
        <v>-</v>
      </c>
    </row>
    <row r="811" spans="1:17" x14ac:dyDescent="0.25">
      <c r="A811" s="6">
        <v>800</v>
      </c>
      <c r="B811" s="18">
        <f t="shared" si="298"/>
        <v>9.6526498274867159E-2</v>
      </c>
      <c r="C811" s="18">
        <f t="shared" si="299"/>
        <v>0.16718879928877944</v>
      </c>
      <c r="D811" s="6">
        <f t="shared" si="300"/>
        <v>180.10000000000002</v>
      </c>
      <c r="E811" s="18">
        <f t="shared" si="296"/>
        <v>1.7453310241890133E-3</v>
      </c>
      <c r="F811" s="18">
        <f t="shared" si="301"/>
        <v>0.167020328596684</v>
      </c>
      <c r="G811" s="18">
        <f t="shared" si="302"/>
        <v>400.50000000003138</v>
      </c>
      <c r="H811" s="18">
        <f t="shared" si="293"/>
        <v>0.8660254037844386</v>
      </c>
      <c r="I811" s="18">
        <f t="shared" si="303"/>
        <v>-9.6332160903424904E-2</v>
      </c>
      <c r="J811" s="18">
        <f t="shared" si="294"/>
        <v>0.16685219708763208</v>
      </c>
      <c r="K811" s="18">
        <f t="shared" si="304"/>
        <v>9.6526498274867159E-2</v>
      </c>
      <c r="L811" s="18">
        <f t="shared" si="295"/>
        <v>0.16718879928877944</v>
      </c>
      <c r="M811" s="24" t="str">
        <f t="shared" si="305"/>
        <v>black</v>
      </c>
      <c r="N811" s="18">
        <f t="shared" si="297"/>
        <v>-1.7320508075688767</v>
      </c>
      <c r="O811" s="18">
        <f t="shared" si="306"/>
        <v>0</v>
      </c>
      <c r="P811" s="6">
        <f t="shared" si="307"/>
        <v>59.899999999999977</v>
      </c>
      <c r="Q811" s="21" t="str">
        <f t="shared" si="308"/>
        <v>-</v>
      </c>
    </row>
    <row r="812" spans="1:17" x14ac:dyDescent="0.25">
      <c r="A812" s="6">
        <v>801</v>
      </c>
      <c r="B812" s="18">
        <f t="shared" si="298"/>
        <v>-9.6332160903424904E-2</v>
      </c>
      <c r="C812" s="18">
        <f t="shared" si="299"/>
        <v>0.16685219708763208</v>
      </c>
      <c r="D812" s="6">
        <f t="shared" si="300"/>
        <v>59.899999999999977</v>
      </c>
      <c r="E812" s="18">
        <f t="shared" si="296"/>
        <v>1.7250905244220627</v>
      </c>
      <c r="F812" s="18">
        <f t="shared" si="301"/>
        <v>0.33303389505923187</v>
      </c>
      <c r="G812" s="18">
        <f t="shared" si="302"/>
        <v>0.30896437095889145</v>
      </c>
      <c r="H812" s="18">
        <f t="shared" si="293"/>
        <v>0.8660254037844386</v>
      </c>
      <c r="I812" s="18">
        <f t="shared" si="303"/>
        <v>-9.633216090342489E-2</v>
      </c>
      <c r="J812" s="18">
        <f t="shared" si="294"/>
        <v>0.16685219708763205</v>
      </c>
      <c r="K812" s="18">
        <f t="shared" si="304"/>
        <v>47.847751023127749</v>
      </c>
      <c r="L812" s="18">
        <f t="shared" si="295"/>
        <v>82.874735799962963</v>
      </c>
      <c r="M812" s="24" t="str">
        <f t="shared" si="305"/>
        <v>blue</v>
      </c>
      <c r="N812" s="18">
        <f t="shared" si="297"/>
        <v>0</v>
      </c>
      <c r="O812" s="18">
        <f t="shared" si="306"/>
        <v>0.8660254037844386</v>
      </c>
      <c r="P812" s="6">
        <f t="shared" si="307"/>
        <v>300.10000000000002</v>
      </c>
      <c r="Q812" s="21" t="str">
        <f t="shared" si="308"/>
        <v>-</v>
      </c>
    </row>
    <row r="813" spans="1:17" x14ac:dyDescent="0.25">
      <c r="A813" s="6">
        <v>802</v>
      </c>
      <c r="B813" s="18">
        <f t="shared" si="298"/>
        <v>0.30896437095889145</v>
      </c>
      <c r="C813" s="18">
        <f t="shared" si="299"/>
        <v>0.8660254037844386</v>
      </c>
      <c r="D813" s="6">
        <f t="shared" si="300"/>
        <v>300.10000000000002</v>
      </c>
      <c r="E813" s="18">
        <f t="shared" si="296"/>
        <v>-1.7250905244220647</v>
      </c>
      <c r="F813" s="18">
        <f t="shared" si="301"/>
        <v>1.3990169125096461</v>
      </c>
      <c r="G813" s="18">
        <f t="shared" si="302"/>
        <v>0.30896437095889151</v>
      </c>
      <c r="H813" s="18">
        <f t="shared" si="293"/>
        <v>0.8660254037844386</v>
      </c>
      <c r="I813" s="18">
        <f t="shared" si="303"/>
        <v>-201.00000000006023</v>
      </c>
      <c r="J813" s="18">
        <f t="shared" si="294"/>
        <v>348.14221232144854</v>
      </c>
      <c r="K813" s="18">
        <f t="shared" si="304"/>
        <v>0.40467449206190331</v>
      </c>
      <c r="L813" s="18">
        <f t="shared" si="295"/>
        <v>0.70091678077834463</v>
      </c>
      <c r="M813" s="24" t="str">
        <f t="shared" si="305"/>
        <v>red</v>
      </c>
      <c r="N813" s="18">
        <f t="shared" si="297"/>
        <v>1.7320508075688767</v>
      </c>
      <c r="O813" s="18">
        <f t="shared" si="306"/>
        <v>0</v>
      </c>
      <c r="P813" s="6">
        <f t="shared" si="307"/>
        <v>-180.10000000000002</v>
      </c>
      <c r="Q813" s="21" t="str">
        <f t="shared" si="308"/>
        <v>-</v>
      </c>
    </row>
    <row r="814" spans="1:17" x14ac:dyDescent="0.25">
      <c r="A814" s="6">
        <v>803</v>
      </c>
      <c r="B814" s="18">
        <f t="shared" si="298"/>
        <v>0.40467449206190331</v>
      </c>
      <c r="C814" s="18">
        <f t="shared" si="299"/>
        <v>0.70091678077834463</v>
      </c>
      <c r="D814" s="6">
        <f t="shared" si="300"/>
        <v>179.89999999999998</v>
      </c>
      <c r="E814" s="18">
        <f t="shared" si="296"/>
        <v>-1.7453310241892584E-3</v>
      </c>
      <c r="F814" s="18">
        <f t="shared" si="301"/>
        <v>0.70162307172403826</v>
      </c>
      <c r="G814" s="18">
        <f t="shared" si="302"/>
        <v>-94.195502046248535</v>
      </c>
      <c r="H814" s="18">
        <f t="shared" si="293"/>
        <v>0.8660254037844386</v>
      </c>
      <c r="I814" s="18">
        <f t="shared" si="303"/>
        <v>-0.4054908692337586</v>
      </c>
      <c r="J814" s="18">
        <f t="shared" si="294"/>
        <v>0.70233078751813738</v>
      </c>
      <c r="K814" s="18">
        <f t="shared" si="304"/>
        <v>0.40467449206190326</v>
      </c>
      <c r="L814" s="18">
        <f t="shared" si="295"/>
        <v>0.70091678077834452</v>
      </c>
      <c r="M814" s="24" t="str">
        <f t="shared" si="305"/>
        <v>black</v>
      </c>
      <c r="N814" s="18">
        <f t="shared" si="297"/>
        <v>-1.7320508075688767</v>
      </c>
      <c r="O814" s="18">
        <f t="shared" si="306"/>
        <v>0</v>
      </c>
      <c r="P814" s="6">
        <f t="shared" si="307"/>
        <v>60.100000000000023</v>
      </c>
      <c r="Q814" s="21" t="str">
        <f t="shared" si="308"/>
        <v>-</v>
      </c>
    </row>
    <row r="815" spans="1:17" x14ac:dyDescent="0.25">
      <c r="A815" s="6">
        <v>804</v>
      </c>
      <c r="B815" s="18">
        <f t="shared" si="298"/>
        <v>-0.4054908692337586</v>
      </c>
      <c r="C815" s="18">
        <f t="shared" si="299"/>
        <v>0.70233078751813738</v>
      </c>
      <c r="D815" s="6">
        <f t="shared" si="300"/>
        <v>60.100000000000023</v>
      </c>
      <c r="E815" s="18">
        <f t="shared" si="296"/>
        <v>1.7390533002149779</v>
      </c>
      <c r="F815" s="18">
        <f t="shared" si="301"/>
        <v>1.4075010218661452</v>
      </c>
      <c r="G815" s="18">
        <f t="shared" si="302"/>
        <v>-0.31136229005446275</v>
      </c>
      <c r="H815" s="18">
        <f t="shared" si="293"/>
        <v>0.8660254037844386</v>
      </c>
      <c r="I815" s="18">
        <f t="shared" si="303"/>
        <v>-0.40549086923375854</v>
      </c>
      <c r="J815" s="18">
        <f t="shared" si="294"/>
        <v>0.70233078751813727</v>
      </c>
      <c r="K815" s="18">
        <f t="shared" si="304"/>
        <v>-200.99999999997203</v>
      </c>
      <c r="L815" s="18">
        <f t="shared" si="295"/>
        <v>-348.1422123212958</v>
      </c>
      <c r="M815" s="24" t="str">
        <f t="shared" si="305"/>
        <v>blue</v>
      </c>
      <c r="N815" s="18">
        <f t="shared" si="297"/>
        <v>0</v>
      </c>
      <c r="O815" s="18">
        <f t="shared" si="306"/>
        <v>0.8660254037844386</v>
      </c>
      <c r="P815" s="6">
        <f t="shared" si="307"/>
        <v>299.89999999999998</v>
      </c>
      <c r="Q815" s="21" t="str">
        <f t="shared" si="308"/>
        <v>-</v>
      </c>
    </row>
    <row r="816" spans="1:17" x14ac:dyDescent="0.25">
      <c r="A816" s="6">
        <v>805</v>
      </c>
      <c r="B816" s="18">
        <f t="shared" si="298"/>
        <v>-0.31136229005446275</v>
      </c>
      <c r="C816" s="18">
        <f t="shared" si="299"/>
        <v>0.8660254037844386</v>
      </c>
      <c r="D816" s="6">
        <f t="shared" si="300"/>
        <v>299.89999999999998</v>
      </c>
      <c r="E816" s="18">
        <f t="shared" si="296"/>
        <v>-1.7390533002149788</v>
      </c>
      <c r="F816" s="18">
        <f t="shared" si="301"/>
        <v>0.32454978570273163</v>
      </c>
      <c r="G816" s="18">
        <f t="shared" si="302"/>
        <v>-0.31136229005446275</v>
      </c>
      <c r="H816" s="18">
        <f t="shared" si="293"/>
        <v>0.8660254037844386</v>
      </c>
      <c r="I816" s="18">
        <f t="shared" si="303"/>
        <v>46.34775102311476</v>
      </c>
      <c r="J816" s="18">
        <f t="shared" si="294"/>
        <v>-80.276659588587151</v>
      </c>
      <c r="K816" s="18">
        <f t="shared" si="304"/>
        <v>9.3500447011928473E-2</v>
      </c>
      <c r="L816" s="18">
        <f t="shared" si="295"/>
        <v>0.16194752475506169</v>
      </c>
      <c r="M816" s="24" t="str">
        <f t="shared" si="305"/>
        <v>red</v>
      </c>
      <c r="N816" s="18">
        <f t="shared" si="297"/>
        <v>1.7320508075688767</v>
      </c>
      <c r="O816" s="18">
        <f t="shared" si="306"/>
        <v>0</v>
      </c>
      <c r="P816" s="6">
        <f t="shared" si="307"/>
        <v>-179.89999999999998</v>
      </c>
      <c r="Q816" s="21" t="str">
        <f t="shared" si="308"/>
        <v>-</v>
      </c>
    </row>
    <row r="817" spans="1:17" x14ac:dyDescent="0.25">
      <c r="A817" s="6">
        <v>806</v>
      </c>
      <c r="B817" s="18">
        <f t="shared" si="298"/>
        <v>9.3500447011928473E-2</v>
      </c>
      <c r="C817" s="18">
        <f t="shared" si="299"/>
        <v>0.16194752475506169</v>
      </c>
      <c r="D817" s="6">
        <f t="shared" si="300"/>
        <v>180.10000000000002</v>
      </c>
      <c r="E817" s="18">
        <f t="shared" si="296"/>
        <v>1.7453310241890133E-3</v>
      </c>
      <c r="F817" s="18">
        <f t="shared" si="301"/>
        <v>0.16178433552411622</v>
      </c>
      <c r="G817" s="18">
        <f t="shared" si="302"/>
        <v>403.50000000003183</v>
      </c>
      <c r="H817" s="18">
        <f t="shared" si="293"/>
        <v>0.8660254037844386</v>
      </c>
      <c r="I817" s="18">
        <f t="shared" si="303"/>
        <v>-9.3312202007440365E-2</v>
      </c>
      <c r="J817" s="18">
        <f t="shared" si="294"/>
        <v>0.16162147484301725</v>
      </c>
      <c r="K817" s="18">
        <f t="shared" si="304"/>
        <v>9.3500447011928473E-2</v>
      </c>
      <c r="L817" s="18">
        <f t="shared" si="295"/>
        <v>0.16194752475506169</v>
      </c>
      <c r="M817" s="24" t="str">
        <f t="shared" si="305"/>
        <v>black</v>
      </c>
      <c r="N817" s="18">
        <f t="shared" si="297"/>
        <v>-1.7320508075688767</v>
      </c>
      <c r="O817" s="18">
        <f t="shared" si="306"/>
        <v>0</v>
      </c>
      <c r="P817" s="6">
        <f t="shared" si="307"/>
        <v>59.899999999999977</v>
      </c>
      <c r="Q817" s="21" t="str">
        <f t="shared" si="308"/>
        <v>-</v>
      </c>
    </row>
    <row r="818" spans="1:17" x14ac:dyDescent="0.25">
      <c r="A818" s="6">
        <v>807</v>
      </c>
      <c r="B818" s="18">
        <f t="shared" si="298"/>
        <v>-9.3312202007440365E-2</v>
      </c>
      <c r="C818" s="18">
        <f t="shared" si="299"/>
        <v>0.16162147484301725</v>
      </c>
      <c r="D818" s="6">
        <f t="shared" si="300"/>
        <v>59.899999999999977</v>
      </c>
      <c r="E818" s="18">
        <f t="shared" si="296"/>
        <v>1.7250905244220627</v>
      </c>
      <c r="F818" s="18">
        <f t="shared" si="301"/>
        <v>0.32259347033900998</v>
      </c>
      <c r="G818" s="18">
        <f t="shared" si="302"/>
        <v>0.3150164734847688</v>
      </c>
      <c r="H818" s="18">
        <f t="shared" si="293"/>
        <v>0.8660254037844386</v>
      </c>
      <c r="I818" s="18">
        <f t="shared" si="303"/>
        <v>-9.3312202007440351E-2</v>
      </c>
      <c r="J818" s="18">
        <f t="shared" si="294"/>
        <v>0.16162147484301723</v>
      </c>
      <c r="K818" s="18">
        <f t="shared" si="304"/>
        <v>46.347751023127636</v>
      </c>
      <c r="L818" s="18">
        <f t="shared" si="295"/>
        <v>80.276659588609448</v>
      </c>
      <c r="M818" s="24" t="str">
        <f t="shared" si="305"/>
        <v>blue</v>
      </c>
      <c r="N818" s="18">
        <f t="shared" si="297"/>
        <v>0</v>
      </c>
      <c r="O818" s="18">
        <f t="shared" si="306"/>
        <v>0.8660254037844386</v>
      </c>
      <c r="P818" s="6">
        <f t="shared" si="307"/>
        <v>300.10000000000002</v>
      </c>
      <c r="Q818" s="21" t="str">
        <f t="shared" si="308"/>
        <v>-</v>
      </c>
    </row>
    <row r="819" spans="1:17" x14ac:dyDescent="0.25">
      <c r="A819" s="6">
        <v>808</v>
      </c>
      <c r="B819" s="18">
        <f t="shared" si="298"/>
        <v>0.3150164734847688</v>
      </c>
      <c r="C819" s="18">
        <f t="shared" si="299"/>
        <v>0.8660254037844386</v>
      </c>
      <c r="D819" s="6">
        <f t="shared" si="300"/>
        <v>300.10000000000002</v>
      </c>
      <c r="E819" s="18">
        <f t="shared" si="296"/>
        <v>-1.7250905244220647</v>
      </c>
      <c r="F819" s="18">
        <f t="shared" si="301"/>
        <v>1.4094573372298678</v>
      </c>
      <c r="G819" s="18">
        <f t="shared" si="302"/>
        <v>0.31501647348476874</v>
      </c>
      <c r="H819" s="18">
        <f t="shared" si="293"/>
        <v>0.8660254037844386</v>
      </c>
      <c r="I819" s="18">
        <f t="shared" si="303"/>
        <v>-202.50000000006074</v>
      </c>
      <c r="J819" s="18">
        <f t="shared" si="294"/>
        <v>350.74028853280277</v>
      </c>
      <c r="K819" s="18">
        <f t="shared" si="304"/>
        <v>0.40769445095788781</v>
      </c>
      <c r="L819" s="18">
        <f t="shared" si="295"/>
        <v>0.70614750302295937</v>
      </c>
      <c r="M819" s="24" t="str">
        <f t="shared" si="305"/>
        <v>red</v>
      </c>
      <c r="N819" s="18">
        <f t="shared" si="297"/>
        <v>1.7320508075688767</v>
      </c>
      <c r="O819" s="18">
        <f t="shared" si="306"/>
        <v>0</v>
      </c>
      <c r="P819" s="6">
        <f t="shared" si="307"/>
        <v>-180.10000000000002</v>
      </c>
      <c r="Q819" s="21" t="str">
        <f t="shared" si="308"/>
        <v>-</v>
      </c>
    </row>
    <row r="820" spans="1:17" x14ac:dyDescent="0.25">
      <c r="A820" s="6">
        <v>809</v>
      </c>
      <c r="B820" s="18">
        <f t="shared" si="298"/>
        <v>0.40769445095788781</v>
      </c>
      <c r="C820" s="18">
        <f t="shared" si="299"/>
        <v>0.70614750302295937</v>
      </c>
      <c r="D820" s="6">
        <f t="shared" si="300"/>
        <v>179.89999999999998</v>
      </c>
      <c r="E820" s="18">
        <f t="shared" si="296"/>
        <v>-1.7453310241892584E-3</v>
      </c>
      <c r="F820" s="18">
        <f t="shared" si="301"/>
        <v>0.70685906479660598</v>
      </c>
      <c r="G820" s="18">
        <f t="shared" si="302"/>
        <v>-91.195502046248563</v>
      </c>
      <c r="H820" s="18">
        <f t="shared" si="293"/>
        <v>0.8660254037844386</v>
      </c>
      <c r="I820" s="18">
        <f t="shared" si="303"/>
        <v>-0.4085169204966973</v>
      </c>
      <c r="J820" s="18">
        <f t="shared" si="294"/>
        <v>0.70757206205185519</v>
      </c>
      <c r="K820" s="18">
        <f t="shared" si="304"/>
        <v>0.40769445095788781</v>
      </c>
      <c r="L820" s="18">
        <f t="shared" si="295"/>
        <v>0.70614750302295937</v>
      </c>
      <c r="M820" s="24" t="str">
        <f t="shared" si="305"/>
        <v>black</v>
      </c>
      <c r="N820" s="18">
        <f t="shared" si="297"/>
        <v>-1.7320508075688767</v>
      </c>
      <c r="O820" s="18">
        <f t="shared" si="306"/>
        <v>0</v>
      </c>
      <c r="P820" s="6">
        <f t="shared" si="307"/>
        <v>60.100000000000023</v>
      </c>
      <c r="Q820" s="21" t="str">
        <f t="shared" si="308"/>
        <v>-</v>
      </c>
    </row>
    <row r="821" spans="1:17" x14ac:dyDescent="0.25">
      <c r="A821" s="6">
        <v>810</v>
      </c>
      <c r="B821" s="18">
        <f t="shared" si="298"/>
        <v>-0.4085169204966973</v>
      </c>
      <c r="C821" s="18">
        <f t="shared" si="299"/>
        <v>0.70757206205185519</v>
      </c>
      <c r="D821" s="6">
        <f t="shared" si="300"/>
        <v>60.100000000000023</v>
      </c>
      <c r="E821" s="18">
        <f t="shared" si="296"/>
        <v>1.7390533002149779</v>
      </c>
      <c r="F821" s="18">
        <f t="shared" si="301"/>
        <v>1.4180047608352964</v>
      </c>
      <c r="G821" s="18">
        <f t="shared" si="302"/>
        <v>-0.31740220784643192</v>
      </c>
      <c r="H821" s="18">
        <f t="shared" si="293"/>
        <v>0.8660254037844386</v>
      </c>
      <c r="I821" s="18">
        <f t="shared" si="303"/>
        <v>-0.4085169204966973</v>
      </c>
      <c r="J821" s="18">
        <f t="shared" si="294"/>
        <v>0.70757206205185519</v>
      </c>
      <c r="K821" s="18">
        <f t="shared" si="304"/>
        <v>-202.49999999997195</v>
      </c>
      <c r="L821" s="18">
        <f t="shared" si="295"/>
        <v>-350.74028853264895</v>
      </c>
      <c r="M821" s="24" t="str">
        <f t="shared" si="305"/>
        <v>blue</v>
      </c>
      <c r="N821" s="18">
        <f t="shared" si="297"/>
        <v>0</v>
      </c>
      <c r="O821" s="18">
        <f t="shared" si="306"/>
        <v>0.8660254037844386</v>
      </c>
      <c r="P821" s="6">
        <f t="shared" si="307"/>
        <v>299.89999999999998</v>
      </c>
      <c r="Q821" s="21" t="str">
        <f t="shared" si="308"/>
        <v>-</v>
      </c>
    </row>
    <row r="822" spans="1:17" x14ac:dyDescent="0.25">
      <c r="A822" s="6">
        <v>811</v>
      </c>
      <c r="B822" s="18">
        <f t="shared" si="298"/>
        <v>-0.31740220784643192</v>
      </c>
      <c r="C822" s="18">
        <f t="shared" si="299"/>
        <v>0.8660254037844386</v>
      </c>
      <c r="D822" s="6">
        <f t="shared" si="300"/>
        <v>299.89999999999998</v>
      </c>
      <c r="E822" s="18">
        <f t="shared" si="296"/>
        <v>-1.7390533002149788</v>
      </c>
      <c r="F822" s="18">
        <f t="shared" si="301"/>
        <v>0.3140460467335805</v>
      </c>
      <c r="G822" s="18">
        <f t="shared" si="302"/>
        <v>-0.31740220784643192</v>
      </c>
      <c r="H822" s="18">
        <f t="shared" si="293"/>
        <v>0.8660254037844386</v>
      </c>
      <c r="I822" s="18">
        <f t="shared" si="303"/>
        <v>44.847751023115045</v>
      </c>
      <c r="J822" s="18">
        <f t="shared" si="294"/>
        <v>-77.678583377234332</v>
      </c>
      <c r="K822" s="18">
        <f t="shared" si="304"/>
        <v>9.0474395748989744E-2</v>
      </c>
      <c r="L822" s="18">
        <f t="shared" si="295"/>
        <v>0.15670625022134382</v>
      </c>
      <c r="M822" s="24" t="str">
        <f t="shared" si="305"/>
        <v>red</v>
      </c>
      <c r="N822" s="18">
        <f t="shared" si="297"/>
        <v>1.7320508075688767</v>
      </c>
      <c r="O822" s="18">
        <f t="shared" si="306"/>
        <v>0</v>
      </c>
      <c r="P822" s="6">
        <f t="shared" si="307"/>
        <v>-179.89999999999998</v>
      </c>
      <c r="Q822" s="21" t="str">
        <f t="shared" si="308"/>
        <v>-</v>
      </c>
    </row>
    <row r="823" spans="1:17" x14ac:dyDescent="0.25">
      <c r="A823" s="6">
        <v>812</v>
      </c>
      <c r="B823" s="18">
        <f t="shared" si="298"/>
        <v>9.0474395748989744E-2</v>
      </c>
      <c r="C823" s="18">
        <f t="shared" si="299"/>
        <v>0.15670625022134382</v>
      </c>
      <c r="D823" s="6">
        <f t="shared" si="300"/>
        <v>180.10000000000002</v>
      </c>
      <c r="E823" s="18">
        <f t="shared" si="296"/>
        <v>1.7453310241890133E-3</v>
      </c>
      <c r="F823" s="18">
        <f t="shared" si="301"/>
        <v>0.15654834245154836</v>
      </c>
      <c r="G823" s="18">
        <f t="shared" si="302"/>
        <v>406.50000000003229</v>
      </c>
      <c r="H823" s="18">
        <f t="shared" si="293"/>
        <v>0.8660254037844386</v>
      </c>
      <c r="I823" s="18">
        <f t="shared" si="303"/>
        <v>-9.0292243111455769E-2</v>
      </c>
      <c r="J823" s="18">
        <f t="shared" si="294"/>
        <v>0.15639075259840232</v>
      </c>
      <c r="K823" s="18">
        <f t="shared" si="304"/>
        <v>9.0474395748989744E-2</v>
      </c>
      <c r="L823" s="18">
        <f t="shared" si="295"/>
        <v>0.15670625022134382</v>
      </c>
      <c r="M823" s="24" t="str">
        <f t="shared" si="305"/>
        <v>black</v>
      </c>
      <c r="N823" s="18">
        <f t="shared" si="297"/>
        <v>-1.7320508075688767</v>
      </c>
      <c r="O823" s="18">
        <f t="shared" si="306"/>
        <v>0</v>
      </c>
      <c r="P823" s="6">
        <f t="shared" si="307"/>
        <v>59.899999999999977</v>
      </c>
      <c r="Q823" s="21" t="str">
        <f t="shared" si="308"/>
        <v>-</v>
      </c>
    </row>
    <row r="824" spans="1:17" x14ac:dyDescent="0.25">
      <c r="A824" s="6">
        <v>813</v>
      </c>
      <c r="B824" s="18">
        <f t="shared" si="298"/>
        <v>-9.0292243111455769E-2</v>
      </c>
      <c r="C824" s="18">
        <f t="shared" si="299"/>
        <v>0.15639075259840232</v>
      </c>
      <c r="D824" s="6">
        <f t="shared" si="300"/>
        <v>59.899999999999977</v>
      </c>
      <c r="E824" s="18">
        <f t="shared" si="296"/>
        <v>1.7250905244220627</v>
      </c>
      <c r="F824" s="18">
        <f t="shared" si="301"/>
        <v>0.31215304561878793</v>
      </c>
      <c r="G824" s="18">
        <f t="shared" si="302"/>
        <v>0.32106857601064626</v>
      </c>
      <c r="H824" s="18">
        <f t="shared" si="293"/>
        <v>0.8660254037844386</v>
      </c>
      <c r="I824" s="18">
        <f t="shared" si="303"/>
        <v>-9.0292243111455769E-2</v>
      </c>
      <c r="J824" s="18">
        <f t="shared" si="294"/>
        <v>0.15639075259840232</v>
      </c>
      <c r="K824" s="18">
        <f t="shared" si="304"/>
        <v>44.847751023127501</v>
      </c>
      <c r="L824" s="18">
        <f t="shared" si="295"/>
        <v>77.678583377255904</v>
      </c>
      <c r="M824" s="24" t="str">
        <f t="shared" si="305"/>
        <v>blue</v>
      </c>
      <c r="N824" s="18">
        <f t="shared" si="297"/>
        <v>0</v>
      </c>
      <c r="O824" s="18">
        <f t="shared" si="306"/>
        <v>0.8660254037844386</v>
      </c>
      <c r="P824" s="6">
        <f t="shared" si="307"/>
        <v>300.10000000000002</v>
      </c>
      <c r="Q824" s="21" t="str">
        <f t="shared" si="308"/>
        <v>-</v>
      </c>
    </row>
    <row r="825" spans="1:17" x14ac:dyDescent="0.25">
      <c r="A825" s="6">
        <v>814</v>
      </c>
      <c r="B825" s="18">
        <f t="shared" si="298"/>
        <v>0.32106857601064626</v>
      </c>
      <c r="C825" s="18">
        <f t="shared" si="299"/>
        <v>0.8660254037844386</v>
      </c>
      <c r="D825" s="6">
        <f t="shared" si="300"/>
        <v>300.10000000000002</v>
      </c>
      <c r="E825" s="18">
        <f t="shared" si="296"/>
        <v>-1.7250905244220647</v>
      </c>
      <c r="F825" s="18">
        <f t="shared" si="301"/>
        <v>1.4198977619500899</v>
      </c>
      <c r="G825" s="18">
        <f t="shared" si="302"/>
        <v>0.32106857601064626</v>
      </c>
      <c r="H825" s="18">
        <f t="shared" si="293"/>
        <v>0.8660254037844386</v>
      </c>
      <c r="I825" s="18">
        <f t="shared" si="303"/>
        <v>-204.00000000006131</v>
      </c>
      <c r="J825" s="18">
        <f t="shared" si="294"/>
        <v>353.33836474415705</v>
      </c>
      <c r="K825" s="18">
        <f t="shared" si="304"/>
        <v>0.41071440985387242</v>
      </c>
      <c r="L825" s="18">
        <f t="shared" si="295"/>
        <v>0.71137822526757433</v>
      </c>
      <c r="M825" s="24" t="str">
        <f t="shared" si="305"/>
        <v>red</v>
      </c>
      <c r="N825" s="18">
        <f t="shared" si="297"/>
        <v>1.7320508075688767</v>
      </c>
      <c r="O825" s="18">
        <f t="shared" si="306"/>
        <v>0</v>
      </c>
      <c r="P825" s="6">
        <f t="shared" si="307"/>
        <v>-180.10000000000002</v>
      </c>
      <c r="Q825" s="21" t="str">
        <f t="shared" si="308"/>
        <v>-</v>
      </c>
    </row>
    <row r="826" spans="1:17" x14ac:dyDescent="0.25">
      <c r="A826" s="6">
        <v>815</v>
      </c>
      <c r="B826" s="18">
        <f t="shared" si="298"/>
        <v>0.41071440985387242</v>
      </c>
      <c r="C826" s="18">
        <f t="shared" si="299"/>
        <v>0.71137822526757433</v>
      </c>
      <c r="D826" s="6">
        <f t="shared" si="300"/>
        <v>179.89999999999998</v>
      </c>
      <c r="E826" s="18">
        <f t="shared" si="296"/>
        <v>-1.7453310241892584E-3</v>
      </c>
      <c r="F826" s="18">
        <f t="shared" si="301"/>
        <v>0.71209505786917382</v>
      </c>
      <c r="G826" s="18">
        <f t="shared" si="302"/>
        <v>-88.195502046248535</v>
      </c>
      <c r="H826" s="18">
        <f t="shared" si="293"/>
        <v>0.8660254037844386</v>
      </c>
      <c r="I826" s="18">
        <f t="shared" si="303"/>
        <v>-0.411542971759636</v>
      </c>
      <c r="J826" s="18">
        <f t="shared" si="294"/>
        <v>0.712813336585573</v>
      </c>
      <c r="K826" s="18">
        <f t="shared" si="304"/>
        <v>0.41071440985387236</v>
      </c>
      <c r="L826" s="18">
        <f t="shared" si="295"/>
        <v>0.71137822526757422</v>
      </c>
      <c r="M826" s="24" t="str">
        <f t="shared" si="305"/>
        <v>black</v>
      </c>
      <c r="N826" s="18">
        <f t="shared" si="297"/>
        <v>-1.7320508075688767</v>
      </c>
      <c r="O826" s="18">
        <f t="shared" si="306"/>
        <v>0</v>
      </c>
      <c r="P826" s="6">
        <f t="shared" si="307"/>
        <v>60.100000000000023</v>
      </c>
      <c r="Q826" s="21" t="str">
        <f t="shared" si="308"/>
        <v>-</v>
      </c>
    </row>
    <row r="827" spans="1:17" x14ac:dyDescent="0.25">
      <c r="A827" s="6">
        <v>816</v>
      </c>
      <c r="B827" s="18">
        <f t="shared" si="298"/>
        <v>-0.411542971759636</v>
      </c>
      <c r="C827" s="18">
        <f t="shared" si="299"/>
        <v>0.712813336585573</v>
      </c>
      <c r="D827" s="6">
        <f t="shared" si="300"/>
        <v>60.100000000000023</v>
      </c>
      <c r="E827" s="18">
        <f t="shared" si="296"/>
        <v>1.7390533002149779</v>
      </c>
      <c r="F827" s="18">
        <f t="shared" si="301"/>
        <v>1.4285084998044475</v>
      </c>
      <c r="G827" s="18">
        <f t="shared" si="302"/>
        <v>-0.32344212563840108</v>
      </c>
      <c r="H827" s="18">
        <f t="shared" si="293"/>
        <v>0.8660254037844386</v>
      </c>
      <c r="I827" s="18">
        <f t="shared" si="303"/>
        <v>-0.411542971759636</v>
      </c>
      <c r="J827" s="18">
        <f t="shared" si="294"/>
        <v>0.712813336585573</v>
      </c>
      <c r="K827" s="18">
        <f t="shared" si="304"/>
        <v>-203.99999999997183</v>
      </c>
      <c r="L827" s="18">
        <f t="shared" si="295"/>
        <v>-353.33836474400209</v>
      </c>
      <c r="M827" s="24" t="str">
        <f t="shared" si="305"/>
        <v>blue</v>
      </c>
      <c r="N827" s="18">
        <f t="shared" si="297"/>
        <v>0</v>
      </c>
      <c r="O827" s="18">
        <f t="shared" si="306"/>
        <v>0.8660254037844386</v>
      </c>
      <c r="P827" s="6">
        <f t="shared" si="307"/>
        <v>299.89999999999998</v>
      </c>
      <c r="Q827" s="21" t="str">
        <f t="shared" si="308"/>
        <v>-</v>
      </c>
    </row>
    <row r="828" spans="1:17" x14ac:dyDescent="0.25">
      <c r="A828" s="6">
        <v>817</v>
      </c>
      <c r="B828" s="18">
        <f t="shared" si="298"/>
        <v>-0.32344212563840108</v>
      </c>
      <c r="C828" s="18">
        <f t="shared" si="299"/>
        <v>0.8660254037844386</v>
      </c>
      <c r="D828" s="6">
        <f t="shared" si="300"/>
        <v>299.89999999999998</v>
      </c>
      <c r="E828" s="18">
        <f t="shared" si="296"/>
        <v>-1.7390533002149788</v>
      </c>
      <c r="F828" s="18">
        <f t="shared" si="301"/>
        <v>0.30354230776442936</v>
      </c>
      <c r="G828" s="18">
        <f t="shared" si="302"/>
        <v>-0.32344212563840108</v>
      </c>
      <c r="H828" s="18">
        <f t="shared" si="293"/>
        <v>0.8660254037844386</v>
      </c>
      <c r="I828" s="18">
        <f t="shared" si="303"/>
        <v>43.347751023115336</v>
      </c>
      <c r="J828" s="18">
        <f t="shared" si="294"/>
        <v>-75.080507165881528</v>
      </c>
      <c r="K828" s="18">
        <f t="shared" si="304"/>
        <v>8.7448344486051016E-2</v>
      </c>
      <c r="L828" s="18">
        <f t="shared" si="295"/>
        <v>0.15146497568762599</v>
      </c>
      <c r="M828" s="24" t="str">
        <f t="shared" si="305"/>
        <v>red</v>
      </c>
      <c r="N828" s="18">
        <f t="shared" si="297"/>
        <v>1.7320508075688767</v>
      </c>
      <c r="O828" s="18">
        <f t="shared" si="306"/>
        <v>0</v>
      </c>
      <c r="P828" s="6">
        <f t="shared" si="307"/>
        <v>-179.89999999999998</v>
      </c>
      <c r="Q828" s="21" t="str">
        <f t="shared" si="308"/>
        <v>-</v>
      </c>
    </row>
    <row r="829" spans="1:17" x14ac:dyDescent="0.25">
      <c r="A829" s="6">
        <v>818</v>
      </c>
      <c r="B829" s="18">
        <f t="shared" si="298"/>
        <v>8.7448344486051016E-2</v>
      </c>
      <c r="C829" s="18">
        <f t="shared" si="299"/>
        <v>0.15146497568762599</v>
      </c>
      <c r="D829" s="6">
        <f t="shared" si="300"/>
        <v>180.10000000000002</v>
      </c>
      <c r="E829" s="18">
        <f t="shared" si="296"/>
        <v>1.7453310241890133E-3</v>
      </c>
      <c r="F829" s="18">
        <f t="shared" si="301"/>
        <v>0.15131234937898053</v>
      </c>
      <c r="G829" s="18">
        <f t="shared" si="302"/>
        <v>409.50000000003274</v>
      </c>
      <c r="H829" s="18">
        <f t="shared" si="293"/>
        <v>0.8660254037844386</v>
      </c>
      <c r="I829" s="18">
        <f t="shared" si="303"/>
        <v>-8.7272284215471202E-2</v>
      </c>
      <c r="J829" s="18">
        <f t="shared" si="294"/>
        <v>0.15116003035378742</v>
      </c>
      <c r="K829" s="18">
        <f t="shared" si="304"/>
        <v>8.7448344486051016E-2</v>
      </c>
      <c r="L829" s="18">
        <f t="shared" si="295"/>
        <v>0.15146497568762599</v>
      </c>
      <c r="M829" s="24" t="str">
        <f t="shared" si="305"/>
        <v>black</v>
      </c>
      <c r="N829" s="18">
        <f t="shared" si="297"/>
        <v>-1.7320508075688767</v>
      </c>
      <c r="O829" s="18">
        <f t="shared" si="306"/>
        <v>0</v>
      </c>
      <c r="P829" s="6">
        <f t="shared" si="307"/>
        <v>59.899999999999977</v>
      </c>
      <c r="Q829" s="21" t="str">
        <f t="shared" si="308"/>
        <v>-</v>
      </c>
    </row>
    <row r="830" spans="1:17" x14ac:dyDescent="0.25">
      <c r="A830" s="6">
        <v>819</v>
      </c>
      <c r="B830" s="18">
        <f t="shared" si="298"/>
        <v>-8.7272284215471202E-2</v>
      </c>
      <c r="C830" s="18">
        <f t="shared" si="299"/>
        <v>0.15116003035378742</v>
      </c>
      <c r="D830" s="6">
        <f t="shared" si="300"/>
        <v>59.899999999999977</v>
      </c>
      <c r="E830" s="18">
        <f t="shared" si="296"/>
        <v>1.7250905244220627</v>
      </c>
      <c r="F830" s="18">
        <f t="shared" si="301"/>
        <v>0.30171262089856593</v>
      </c>
      <c r="G830" s="18">
        <f t="shared" si="302"/>
        <v>0.32712067853652377</v>
      </c>
      <c r="H830" s="18">
        <f t="shared" si="293"/>
        <v>0.8660254037844386</v>
      </c>
      <c r="I830" s="18">
        <f t="shared" si="303"/>
        <v>-8.7272284215471188E-2</v>
      </c>
      <c r="J830" s="18">
        <f t="shared" si="294"/>
        <v>0.15116003035378742</v>
      </c>
      <c r="K830" s="18">
        <f t="shared" si="304"/>
        <v>43.347751023127373</v>
      </c>
      <c r="L830" s="18">
        <f t="shared" si="295"/>
        <v>75.080507165902375</v>
      </c>
      <c r="M830" s="24" t="str">
        <f t="shared" si="305"/>
        <v>blue</v>
      </c>
      <c r="N830" s="18">
        <f t="shared" si="297"/>
        <v>0</v>
      </c>
      <c r="O830" s="18">
        <f t="shared" si="306"/>
        <v>0.8660254037844386</v>
      </c>
      <c r="P830" s="6">
        <f t="shared" si="307"/>
        <v>300.10000000000002</v>
      </c>
      <c r="Q830" s="21" t="str">
        <f t="shared" si="308"/>
        <v>-</v>
      </c>
    </row>
    <row r="831" spans="1:17" x14ac:dyDescent="0.25">
      <c r="A831" s="6">
        <v>820</v>
      </c>
      <c r="B831" s="18">
        <f t="shared" si="298"/>
        <v>0.32712067853652377</v>
      </c>
      <c r="C831" s="18">
        <f t="shared" si="299"/>
        <v>0.8660254037844386</v>
      </c>
      <c r="D831" s="6">
        <f t="shared" si="300"/>
        <v>300.10000000000002</v>
      </c>
      <c r="E831" s="18">
        <f t="shared" si="296"/>
        <v>-1.7250905244220647</v>
      </c>
      <c r="F831" s="18">
        <f t="shared" si="301"/>
        <v>1.430338186670312</v>
      </c>
      <c r="G831" s="18">
        <f t="shared" si="302"/>
        <v>0.32712067853652377</v>
      </c>
      <c r="H831" s="18">
        <f t="shared" si="293"/>
        <v>0.8660254037844386</v>
      </c>
      <c r="I831" s="18">
        <f t="shared" si="303"/>
        <v>-205.5000000000619</v>
      </c>
      <c r="J831" s="18">
        <f t="shared" si="294"/>
        <v>355.93644095551139</v>
      </c>
      <c r="K831" s="18">
        <f t="shared" si="304"/>
        <v>0.41373436874985703</v>
      </c>
      <c r="L831" s="18">
        <f t="shared" si="295"/>
        <v>0.71660894751218929</v>
      </c>
      <c r="M831" s="24" t="str">
        <f t="shared" si="305"/>
        <v>red</v>
      </c>
      <c r="N831" s="18">
        <f t="shared" si="297"/>
        <v>1.7320508075688767</v>
      </c>
      <c r="O831" s="18">
        <f t="shared" si="306"/>
        <v>0</v>
      </c>
      <c r="P831" s="6">
        <f t="shared" si="307"/>
        <v>-180.10000000000002</v>
      </c>
      <c r="Q831" s="21" t="str">
        <f t="shared" si="308"/>
        <v>-</v>
      </c>
    </row>
    <row r="832" spans="1:17" x14ac:dyDescent="0.25">
      <c r="A832" s="6">
        <v>821</v>
      </c>
      <c r="B832" s="18">
        <f t="shared" si="298"/>
        <v>0.41373436874985703</v>
      </c>
      <c r="C832" s="18">
        <f t="shared" si="299"/>
        <v>0.71660894751218929</v>
      </c>
      <c r="D832" s="6">
        <f t="shared" si="300"/>
        <v>179.89999999999998</v>
      </c>
      <c r="E832" s="18">
        <f t="shared" si="296"/>
        <v>-1.7453310241892584E-3</v>
      </c>
      <c r="F832" s="18">
        <f t="shared" si="301"/>
        <v>0.71733105094174177</v>
      </c>
      <c r="G832" s="18">
        <f t="shared" si="302"/>
        <v>-85.195502046248436</v>
      </c>
      <c r="H832" s="18">
        <f t="shared" si="293"/>
        <v>0.8660254037844386</v>
      </c>
      <c r="I832" s="18">
        <f t="shared" si="303"/>
        <v>-0.41456902302257476</v>
      </c>
      <c r="J832" s="18">
        <f t="shared" si="294"/>
        <v>0.71805461111929081</v>
      </c>
      <c r="K832" s="18">
        <f t="shared" si="304"/>
        <v>0.41373436874985703</v>
      </c>
      <c r="L832" s="18">
        <f t="shared" si="295"/>
        <v>0.71660894751218929</v>
      </c>
      <c r="M832" s="24" t="str">
        <f t="shared" si="305"/>
        <v>black</v>
      </c>
      <c r="N832" s="18">
        <f t="shared" si="297"/>
        <v>-1.7320508075688767</v>
      </c>
      <c r="O832" s="18">
        <f t="shared" si="306"/>
        <v>0</v>
      </c>
      <c r="P832" s="6">
        <f t="shared" si="307"/>
        <v>60.100000000000023</v>
      </c>
      <c r="Q832" s="21" t="str">
        <f t="shared" si="308"/>
        <v>-</v>
      </c>
    </row>
    <row r="833" spans="1:17" x14ac:dyDescent="0.25">
      <c r="A833" s="6">
        <v>822</v>
      </c>
      <c r="B833" s="18">
        <f t="shared" si="298"/>
        <v>-0.41456902302257476</v>
      </c>
      <c r="C833" s="18">
        <f t="shared" si="299"/>
        <v>0.71805461111929081</v>
      </c>
      <c r="D833" s="6">
        <f t="shared" si="300"/>
        <v>60.100000000000023</v>
      </c>
      <c r="E833" s="18">
        <f t="shared" si="296"/>
        <v>1.7390533002149779</v>
      </c>
      <c r="F833" s="18">
        <f t="shared" si="301"/>
        <v>1.4390122387735986</v>
      </c>
      <c r="G833" s="18">
        <f t="shared" si="302"/>
        <v>-0.32948204343037024</v>
      </c>
      <c r="H833" s="18">
        <f t="shared" si="293"/>
        <v>0.8660254037844386</v>
      </c>
      <c r="I833" s="18">
        <f t="shared" si="303"/>
        <v>-0.41456902302257476</v>
      </c>
      <c r="J833" s="18">
        <f t="shared" si="294"/>
        <v>0.71805461111929081</v>
      </c>
      <c r="K833" s="18">
        <f t="shared" si="304"/>
        <v>-205.49999999997175</v>
      </c>
      <c r="L833" s="18">
        <f t="shared" si="295"/>
        <v>-355.93644095535524</v>
      </c>
      <c r="M833" s="24" t="str">
        <f t="shared" si="305"/>
        <v>blue</v>
      </c>
      <c r="N833" s="18">
        <f t="shared" si="297"/>
        <v>0</v>
      </c>
      <c r="O833" s="18">
        <f t="shared" si="306"/>
        <v>0.8660254037844386</v>
      </c>
      <c r="P833" s="6">
        <f t="shared" si="307"/>
        <v>299.89999999999998</v>
      </c>
      <c r="Q833" s="21" t="str">
        <f t="shared" si="308"/>
        <v>-</v>
      </c>
    </row>
    <row r="834" spans="1:17" x14ac:dyDescent="0.25">
      <c r="A834" s="6">
        <v>823</v>
      </c>
      <c r="B834" s="18">
        <f t="shared" si="298"/>
        <v>-0.32948204343037024</v>
      </c>
      <c r="C834" s="18">
        <f t="shared" si="299"/>
        <v>0.8660254037844386</v>
      </c>
      <c r="D834" s="6">
        <f t="shared" si="300"/>
        <v>299.89999999999998</v>
      </c>
      <c r="E834" s="18">
        <f t="shared" si="296"/>
        <v>-1.7390533002149788</v>
      </c>
      <c r="F834" s="18">
        <f t="shared" si="301"/>
        <v>0.29303856879527823</v>
      </c>
      <c r="G834" s="18">
        <f t="shared" si="302"/>
        <v>-0.32948204343037024</v>
      </c>
      <c r="H834" s="18">
        <f t="shared" si="293"/>
        <v>0.8660254037844386</v>
      </c>
      <c r="I834" s="18">
        <f t="shared" si="303"/>
        <v>41.84775102311562</v>
      </c>
      <c r="J834" s="18">
        <f t="shared" si="294"/>
        <v>-72.482430954528695</v>
      </c>
      <c r="K834" s="18">
        <f t="shared" si="304"/>
        <v>8.4422293223112288E-2</v>
      </c>
      <c r="L834" s="18">
        <f t="shared" si="295"/>
        <v>0.14622370115390815</v>
      </c>
      <c r="M834" s="24" t="str">
        <f t="shared" si="305"/>
        <v>red</v>
      </c>
      <c r="N834" s="18">
        <f t="shared" si="297"/>
        <v>1.7320508075688767</v>
      </c>
      <c r="O834" s="18">
        <f t="shared" si="306"/>
        <v>0</v>
      </c>
      <c r="P834" s="6">
        <f t="shared" si="307"/>
        <v>-179.89999999999998</v>
      </c>
      <c r="Q834" s="21" t="str">
        <f t="shared" si="308"/>
        <v>-</v>
      </c>
    </row>
    <row r="835" spans="1:17" x14ac:dyDescent="0.25">
      <c r="A835" s="6">
        <v>824</v>
      </c>
      <c r="B835" s="18">
        <f t="shared" si="298"/>
        <v>8.4422293223112288E-2</v>
      </c>
      <c r="C835" s="18">
        <f t="shared" si="299"/>
        <v>0.14622370115390815</v>
      </c>
      <c r="D835" s="6">
        <f t="shared" si="300"/>
        <v>180.10000000000002</v>
      </c>
      <c r="E835" s="18">
        <f t="shared" si="296"/>
        <v>1.7453310241890133E-3</v>
      </c>
      <c r="F835" s="18">
        <f t="shared" si="301"/>
        <v>0.14607635630641266</v>
      </c>
      <c r="G835" s="18">
        <f t="shared" si="302"/>
        <v>412.5000000000332</v>
      </c>
      <c r="H835" s="18">
        <f t="shared" si="293"/>
        <v>0.8660254037844386</v>
      </c>
      <c r="I835" s="18">
        <f t="shared" si="303"/>
        <v>-8.4252325319486607E-2</v>
      </c>
      <c r="J835" s="18">
        <f t="shared" si="294"/>
        <v>0.14592930810917251</v>
      </c>
      <c r="K835" s="18">
        <f t="shared" si="304"/>
        <v>8.4422293223112288E-2</v>
      </c>
      <c r="L835" s="18">
        <f t="shared" si="295"/>
        <v>0.14622370115390815</v>
      </c>
      <c r="M835" s="24" t="str">
        <f t="shared" si="305"/>
        <v>black</v>
      </c>
      <c r="N835" s="18">
        <f t="shared" si="297"/>
        <v>-1.7320508075688767</v>
      </c>
      <c r="O835" s="18">
        <f t="shared" si="306"/>
        <v>0</v>
      </c>
      <c r="P835" s="6">
        <f t="shared" si="307"/>
        <v>59.899999999999977</v>
      </c>
      <c r="Q835" s="21" t="str">
        <f t="shared" si="308"/>
        <v>-</v>
      </c>
    </row>
    <row r="836" spans="1:17" x14ac:dyDescent="0.25">
      <c r="A836" s="6">
        <v>825</v>
      </c>
      <c r="B836" s="18">
        <f t="shared" si="298"/>
        <v>-8.4252325319486607E-2</v>
      </c>
      <c r="C836" s="18">
        <f t="shared" si="299"/>
        <v>0.14592930810917251</v>
      </c>
      <c r="D836" s="6">
        <f t="shared" si="300"/>
        <v>59.899999999999977</v>
      </c>
      <c r="E836" s="18">
        <f t="shared" si="296"/>
        <v>1.7250905244220627</v>
      </c>
      <c r="F836" s="18">
        <f t="shared" si="301"/>
        <v>0.29127219617834388</v>
      </c>
      <c r="G836" s="18">
        <f t="shared" si="302"/>
        <v>0.33317278106240117</v>
      </c>
      <c r="H836" s="18">
        <f t="shared" si="293"/>
        <v>0.8660254037844386</v>
      </c>
      <c r="I836" s="18">
        <f t="shared" si="303"/>
        <v>-8.4252325319486607E-2</v>
      </c>
      <c r="J836" s="18">
        <f t="shared" si="294"/>
        <v>0.14592930810917251</v>
      </c>
      <c r="K836" s="18">
        <f t="shared" si="304"/>
        <v>41.847751023127238</v>
      </c>
      <c r="L836" s="18">
        <f t="shared" si="295"/>
        <v>72.482430954548818</v>
      </c>
      <c r="M836" s="24" t="str">
        <f t="shared" si="305"/>
        <v>blue</v>
      </c>
      <c r="N836" s="18">
        <f t="shared" si="297"/>
        <v>0</v>
      </c>
      <c r="O836" s="18">
        <f t="shared" si="306"/>
        <v>0.8660254037844386</v>
      </c>
      <c r="P836" s="6">
        <f t="shared" si="307"/>
        <v>300.10000000000002</v>
      </c>
      <c r="Q836" s="21" t="str">
        <f t="shared" si="308"/>
        <v>-</v>
      </c>
    </row>
    <row r="837" spans="1:17" x14ac:dyDescent="0.25">
      <c r="A837" s="6">
        <v>826</v>
      </c>
      <c r="B837" s="18">
        <f t="shared" si="298"/>
        <v>0.33317278106240117</v>
      </c>
      <c r="C837" s="18">
        <f t="shared" si="299"/>
        <v>0.8660254037844386</v>
      </c>
      <c r="D837" s="6">
        <f t="shared" si="300"/>
        <v>300.10000000000002</v>
      </c>
      <c r="E837" s="18">
        <f t="shared" si="296"/>
        <v>-1.7250905244220647</v>
      </c>
      <c r="F837" s="18">
        <f t="shared" si="301"/>
        <v>1.4407786113905341</v>
      </c>
      <c r="G837" s="18">
        <f t="shared" si="302"/>
        <v>0.33317278106240122</v>
      </c>
      <c r="H837" s="18">
        <f t="shared" si="293"/>
        <v>0.8660254037844386</v>
      </c>
      <c r="I837" s="18">
        <f t="shared" si="303"/>
        <v>-207.00000000006247</v>
      </c>
      <c r="J837" s="18">
        <f t="shared" si="294"/>
        <v>358.53451716686567</v>
      </c>
      <c r="K837" s="18">
        <f t="shared" si="304"/>
        <v>0.41675432764584164</v>
      </c>
      <c r="L837" s="18">
        <f t="shared" si="295"/>
        <v>0.72183966975680425</v>
      </c>
      <c r="M837" s="24" t="str">
        <f t="shared" si="305"/>
        <v>red</v>
      </c>
      <c r="N837" s="18">
        <f t="shared" si="297"/>
        <v>1.7320508075688767</v>
      </c>
      <c r="O837" s="18">
        <f t="shared" si="306"/>
        <v>0</v>
      </c>
      <c r="P837" s="6">
        <f t="shared" si="307"/>
        <v>-180.10000000000002</v>
      </c>
      <c r="Q837" s="21" t="str">
        <f t="shared" si="308"/>
        <v>-</v>
      </c>
    </row>
    <row r="838" spans="1:17" x14ac:dyDescent="0.25">
      <c r="A838" s="6">
        <v>827</v>
      </c>
      <c r="B838" s="18">
        <f t="shared" si="298"/>
        <v>0.41675432764584164</v>
      </c>
      <c r="C838" s="18">
        <f t="shared" si="299"/>
        <v>0.72183966975680425</v>
      </c>
      <c r="D838" s="6">
        <f t="shared" si="300"/>
        <v>179.89999999999998</v>
      </c>
      <c r="E838" s="18">
        <f t="shared" si="296"/>
        <v>-1.7453310241892584E-3</v>
      </c>
      <c r="F838" s="18">
        <f t="shared" si="301"/>
        <v>0.72256704401430971</v>
      </c>
      <c r="G838" s="18">
        <f t="shared" si="302"/>
        <v>-82.195502046248336</v>
      </c>
      <c r="H838" s="18">
        <f t="shared" si="293"/>
        <v>0.8660254037844386</v>
      </c>
      <c r="I838" s="18">
        <f t="shared" si="303"/>
        <v>-0.41759507428551357</v>
      </c>
      <c r="J838" s="18">
        <f t="shared" si="294"/>
        <v>0.72329588565300884</v>
      </c>
      <c r="K838" s="18">
        <f t="shared" si="304"/>
        <v>0.41675432764584164</v>
      </c>
      <c r="L838" s="18">
        <f t="shared" si="295"/>
        <v>0.72183966975680425</v>
      </c>
      <c r="M838" s="24" t="str">
        <f t="shared" si="305"/>
        <v>black</v>
      </c>
      <c r="N838" s="18">
        <f t="shared" si="297"/>
        <v>-1.7320508075688767</v>
      </c>
      <c r="O838" s="18">
        <f t="shared" si="306"/>
        <v>0</v>
      </c>
      <c r="P838" s="6">
        <f t="shared" si="307"/>
        <v>60.100000000000023</v>
      </c>
      <c r="Q838" s="21" t="str">
        <f t="shared" si="308"/>
        <v>-</v>
      </c>
    </row>
    <row r="839" spans="1:17" x14ac:dyDescent="0.25">
      <c r="A839" s="6">
        <v>828</v>
      </c>
      <c r="B839" s="18">
        <f t="shared" si="298"/>
        <v>-0.41759507428551357</v>
      </c>
      <c r="C839" s="18">
        <f t="shared" si="299"/>
        <v>0.72329588565300884</v>
      </c>
      <c r="D839" s="6">
        <f t="shared" si="300"/>
        <v>60.100000000000023</v>
      </c>
      <c r="E839" s="18">
        <f t="shared" si="296"/>
        <v>1.7390533002149779</v>
      </c>
      <c r="F839" s="18">
        <f t="shared" si="301"/>
        <v>1.4495159777427502</v>
      </c>
      <c r="G839" s="18">
        <f t="shared" si="302"/>
        <v>-0.33552196122233963</v>
      </c>
      <c r="H839" s="18">
        <f t="shared" si="293"/>
        <v>0.8660254037844386</v>
      </c>
      <c r="I839" s="18">
        <f t="shared" si="303"/>
        <v>-0.41759507428551362</v>
      </c>
      <c r="J839" s="18">
        <f t="shared" si="294"/>
        <v>0.72329588565300895</v>
      </c>
      <c r="K839" s="18">
        <f t="shared" si="304"/>
        <v>-206.99999999997172</v>
      </c>
      <c r="L839" s="18">
        <f t="shared" si="295"/>
        <v>-358.5345171667085</v>
      </c>
      <c r="M839" s="24" t="str">
        <f t="shared" si="305"/>
        <v>blue</v>
      </c>
      <c r="N839" s="18">
        <f t="shared" si="297"/>
        <v>0</v>
      </c>
      <c r="O839" s="18">
        <f t="shared" si="306"/>
        <v>0.8660254037844386</v>
      </c>
      <c r="P839" s="6">
        <f t="shared" si="307"/>
        <v>299.89999999999998</v>
      </c>
      <c r="Q839" s="21" t="str">
        <f t="shared" si="308"/>
        <v>-</v>
      </c>
    </row>
    <row r="840" spans="1:17" x14ac:dyDescent="0.25">
      <c r="A840" s="6">
        <v>829</v>
      </c>
      <c r="B840" s="18">
        <f t="shared" si="298"/>
        <v>-0.33552196122233963</v>
      </c>
      <c r="C840" s="18">
        <f t="shared" si="299"/>
        <v>0.8660254037844386</v>
      </c>
      <c r="D840" s="6">
        <f t="shared" si="300"/>
        <v>299.89999999999998</v>
      </c>
      <c r="E840" s="18">
        <f t="shared" si="296"/>
        <v>-1.7390533002149788</v>
      </c>
      <c r="F840" s="18">
        <f t="shared" si="301"/>
        <v>0.28253482982612677</v>
      </c>
      <c r="G840" s="18">
        <f t="shared" si="302"/>
        <v>-0.33552196122233957</v>
      </c>
      <c r="H840" s="18">
        <f t="shared" si="293"/>
        <v>0.8660254037844386</v>
      </c>
      <c r="I840" s="18">
        <f t="shared" si="303"/>
        <v>40.347751023115855</v>
      </c>
      <c r="J840" s="18">
        <f t="shared" si="294"/>
        <v>-69.884354743175791</v>
      </c>
      <c r="K840" s="18">
        <f t="shared" si="304"/>
        <v>8.1396241960173477E-2</v>
      </c>
      <c r="L840" s="18">
        <f t="shared" si="295"/>
        <v>0.14098242662019017</v>
      </c>
      <c r="M840" s="24" t="str">
        <f t="shared" si="305"/>
        <v>red</v>
      </c>
      <c r="N840" s="18">
        <f t="shared" si="297"/>
        <v>1.7320508075688767</v>
      </c>
      <c r="O840" s="18">
        <f t="shared" si="306"/>
        <v>0</v>
      </c>
      <c r="P840" s="6">
        <f t="shared" si="307"/>
        <v>-179.89999999999998</v>
      </c>
      <c r="Q840" s="21" t="str">
        <f t="shared" si="308"/>
        <v>-</v>
      </c>
    </row>
    <row r="841" spans="1:17" x14ac:dyDescent="0.25">
      <c r="A841" s="6">
        <v>830</v>
      </c>
      <c r="B841" s="18">
        <f t="shared" si="298"/>
        <v>8.1396241960173477E-2</v>
      </c>
      <c r="C841" s="18">
        <f t="shared" si="299"/>
        <v>0.14098242662019017</v>
      </c>
      <c r="D841" s="6">
        <f t="shared" si="300"/>
        <v>180.10000000000002</v>
      </c>
      <c r="E841" s="18">
        <f t="shared" si="296"/>
        <v>1.7453310241890133E-3</v>
      </c>
      <c r="F841" s="18">
        <f t="shared" si="301"/>
        <v>0.14084036323384469</v>
      </c>
      <c r="G841" s="18">
        <f t="shared" si="302"/>
        <v>415.50000000003376</v>
      </c>
      <c r="H841" s="18">
        <f t="shared" si="293"/>
        <v>0.8660254037844386</v>
      </c>
      <c r="I841" s="18">
        <f t="shared" si="303"/>
        <v>-8.1232366423501942E-2</v>
      </c>
      <c r="J841" s="18">
        <f t="shared" si="294"/>
        <v>0.14069858586455744</v>
      </c>
      <c r="K841" s="18">
        <f t="shared" si="304"/>
        <v>8.139624196017349E-2</v>
      </c>
      <c r="L841" s="18">
        <f t="shared" si="295"/>
        <v>0.1409824266201902</v>
      </c>
      <c r="M841" s="24" t="str">
        <f t="shared" si="305"/>
        <v>black</v>
      </c>
      <c r="N841" s="18">
        <f t="shared" si="297"/>
        <v>-1.7320508075688767</v>
      </c>
      <c r="O841" s="18">
        <f t="shared" si="306"/>
        <v>0</v>
      </c>
      <c r="P841" s="6">
        <f t="shared" si="307"/>
        <v>59.899999999999977</v>
      </c>
      <c r="Q841" s="21" t="str">
        <f t="shared" si="308"/>
        <v>-</v>
      </c>
    </row>
    <row r="842" spans="1:17" x14ac:dyDescent="0.25">
      <c r="A842" s="6">
        <v>831</v>
      </c>
      <c r="B842" s="18">
        <f t="shared" si="298"/>
        <v>-8.1232366423501942E-2</v>
      </c>
      <c r="C842" s="18">
        <f t="shared" si="299"/>
        <v>0.14069858586455744</v>
      </c>
      <c r="D842" s="6">
        <f t="shared" si="300"/>
        <v>59.899999999999977</v>
      </c>
      <c r="E842" s="18">
        <f t="shared" si="296"/>
        <v>1.7250905244220627</v>
      </c>
      <c r="F842" s="18">
        <f t="shared" si="301"/>
        <v>0.28083177145812155</v>
      </c>
      <c r="G842" s="18">
        <f t="shared" si="302"/>
        <v>0.33922488358827879</v>
      </c>
      <c r="H842" s="18">
        <f t="shared" si="293"/>
        <v>0.8660254037844386</v>
      </c>
      <c r="I842" s="18">
        <f t="shared" si="303"/>
        <v>-8.1232366423501928E-2</v>
      </c>
      <c r="J842" s="18">
        <f t="shared" si="294"/>
        <v>0.14069858586455741</v>
      </c>
      <c r="K842" s="18">
        <f t="shared" si="304"/>
        <v>40.34775102312706</v>
      </c>
      <c r="L842" s="18">
        <f t="shared" si="295"/>
        <v>69.884354743195203</v>
      </c>
      <c r="M842" s="24" t="str">
        <f t="shared" si="305"/>
        <v>blue</v>
      </c>
      <c r="N842" s="18">
        <f t="shared" si="297"/>
        <v>0</v>
      </c>
      <c r="O842" s="18">
        <f t="shared" si="306"/>
        <v>0.8660254037844386</v>
      </c>
      <c r="P842" s="6">
        <f t="shared" si="307"/>
        <v>300.10000000000002</v>
      </c>
      <c r="Q842" s="21" t="str">
        <f t="shared" si="308"/>
        <v>-</v>
      </c>
    </row>
    <row r="843" spans="1:17" x14ac:dyDescent="0.25">
      <c r="A843" s="6">
        <v>832</v>
      </c>
      <c r="B843" s="18">
        <f t="shared" si="298"/>
        <v>0.33922488358827879</v>
      </c>
      <c r="C843" s="18">
        <f t="shared" si="299"/>
        <v>0.8660254037844386</v>
      </c>
      <c r="D843" s="6">
        <f t="shared" si="300"/>
        <v>300.10000000000002</v>
      </c>
      <c r="E843" s="18">
        <f t="shared" si="296"/>
        <v>-1.7250905244220647</v>
      </c>
      <c r="F843" s="18">
        <f t="shared" si="301"/>
        <v>1.4512190361107562</v>
      </c>
      <c r="G843" s="18">
        <f t="shared" si="302"/>
        <v>0.33922488358827874</v>
      </c>
      <c r="H843" s="18">
        <f t="shared" si="293"/>
        <v>0.8660254037844386</v>
      </c>
      <c r="I843" s="18">
        <f t="shared" si="303"/>
        <v>-208.50000000006304</v>
      </c>
      <c r="J843" s="18">
        <f t="shared" si="294"/>
        <v>361.13259337822001</v>
      </c>
      <c r="K843" s="18">
        <f t="shared" si="304"/>
        <v>0.41977428654182619</v>
      </c>
      <c r="L843" s="18">
        <f t="shared" si="295"/>
        <v>0.7270703920014191</v>
      </c>
      <c r="M843" s="24" t="str">
        <f t="shared" si="305"/>
        <v>red</v>
      </c>
      <c r="N843" s="18">
        <f t="shared" si="297"/>
        <v>1.7320508075688767</v>
      </c>
      <c r="O843" s="18">
        <f t="shared" si="306"/>
        <v>0</v>
      </c>
      <c r="P843" s="6">
        <f t="shared" si="307"/>
        <v>-180.10000000000002</v>
      </c>
      <c r="Q843" s="21" t="str">
        <f t="shared" si="308"/>
        <v>-</v>
      </c>
    </row>
    <row r="844" spans="1:17" x14ac:dyDescent="0.25">
      <c r="A844" s="6">
        <v>833</v>
      </c>
      <c r="B844" s="18">
        <f t="shared" si="298"/>
        <v>0.41977428654182619</v>
      </c>
      <c r="C844" s="18">
        <f t="shared" si="299"/>
        <v>0.7270703920014191</v>
      </c>
      <c r="D844" s="6">
        <f t="shared" si="300"/>
        <v>179.89999999999998</v>
      </c>
      <c r="E844" s="18">
        <f t="shared" si="296"/>
        <v>-1.7453310241892584E-3</v>
      </c>
      <c r="F844" s="18">
        <f t="shared" si="301"/>
        <v>0.72780303708687744</v>
      </c>
      <c r="G844" s="18">
        <f t="shared" si="302"/>
        <v>-79.195502046248365</v>
      </c>
      <c r="H844" s="18">
        <f t="shared" ref="H844:H907" si="309">$C$4*G844+$D$4</f>
        <v>0.8660254037844386</v>
      </c>
      <c r="I844" s="18">
        <f t="shared" si="303"/>
        <v>-0.42062112554845221</v>
      </c>
      <c r="J844" s="18">
        <f t="shared" ref="J844:J907" si="310">$C$5*I844+$D$5</f>
        <v>0.72853716018672654</v>
      </c>
      <c r="K844" s="18">
        <f t="shared" si="304"/>
        <v>0.41977428654182614</v>
      </c>
      <c r="L844" s="18">
        <f t="shared" ref="L844:L907" si="311">$C$6*K844+$D$6</f>
        <v>0.72707039200141899</v>
      </c>
      <c r="M844" s="24" t="str">
        <f t="shared" si="305"/>
        <v>black</v>
      </c>
      <c r="N844" s="18">
        <f t="shared" si="297"/>
        <v>-1.7320508075688767</v>
      </c>
      <c r="O844" s="18">
        <f t="shared" si="306"/>
        <v>0</v>
      </c>
      <c r="P844" s="6">
        <f t="shared" si="307"/>
        <v>60.100000000000023</v>
      </c>
      <c r="Q844" s="21" t="str">
        <f t="shared" si="308"/>
        <v>-</v>
      </c>
    </row>
    <row r="845" spans="1:17" x14ac:dyDescent="0.25">
      <c r="A845" s="6">
        <v>834</v>
      </c>
      <c r="B845" s="18">
        <f t="shared" si="298"/>
        <v>-0.42062112554845221</v>
      </c>
      <c r="C845" s="18">
        <f t="shared" si="299"/>
        <v>0.72853716018672654</v>
      </c>
      <c r="D845" s="6">
        <f t="shared" si="300"/>
        <v>60.100000000000023</v>
      </c>
      <c r="E845" s="18">
        <f t="shared" ref="E845:E908" si="312">TAN(RADIANS(D845))</f>
        <v>1.7390533002149779</v>
      </c>
      <c r="F845" s="18">
        <f t="shared" si="301"/>
        <v>1.4600197167119009</v>
      </c>
      <c r="G845" s="18">
        <f t="shared" si="302"/>
        <v>-0.34156187901430857</v>
      </c>
      <c r="H845" s="18">
        <f t="shared" si="309"/>
        <v>0.8660254037844386</v>
      </c>
      <c r="I845" s="18">
        <f t="shared" si="303"/>
        <v>-0.42062112554845221</v>
      </c>
      <c r="J845" s="18">
        <f t="shared" si="310"/>
        <v>0.72853716018672654</v>
      </c>
      <c r="K845" s="18">
        <f t="shared" si="304"/>
        <v>-208.49999999997155</v>
      </c>
      <c r="L845" s="18">
        <f t="shared" si="311"/>
        <v>-361.13259337806153</v>
      </c>
      <c r="M845" s="24" t="str">
        <f t="shared" si="305"/>
        <v>blue</v>
      </c>
      <c r="N845" s="18">
        <f t="shared" ref="N845:N908" si="313">VLOOKUP(M845,$B$4:$D$6,2,FALSE)</f>
        <v>0</v>
      </c>
      <c r="O845" s="18">
        <f t="shared" si="306"/>
        <v>0.8660254037844386</v>
      </c>
      <c r="P845" s="6">
        <f t="shared" si="307"/>
        <v>299.89999999999998</v>
      </c>
      <c r="Q845" s="21" t="str">
        <f t="shared" si="308"/>
        <v>-</v>
      </c>
    </row>
    <row r="846" spans="1:17" x14ac:dyDescent="0.25">
      <c r="A846" s="6">
        <v>835</v>
      </c>
      <c r="B846" s="18">
        <f t="shared" si="298"/>
        <v>-0.34156187901430857</v>
      </c>
      <c r="C846" s="18">
        <f t="shared" si="299"/>
        <v>0.8660254037844386</v>
      </c>
      <c r="D846" s="6">
        <f t="shared" si="300"/>
        <v>299.89999999999998</v>
      </c>
      <c r="E846" s="18">
        <f t="shared" si="312"/>
        <v>-1.7390533002149788</v>
      </c>
      <c r="F846" s="18">
        <f t="shared" si="301"/>
        <v>0.27203109085697597</v>
      </c>
      <c r="G846" s="18">
        <f t="shared" si="302"/>
        <v>-0.34156187901430857</v>
      </c>
      <c r="H846" s="18">
        <f t="shared" si="309"/>
        <v>0.8660254037844386</v>
      </c>
      <c r="I846" s="18">
        <f t="shared" si="303"/>
        <v>38.847751023116189</v>
      </c>
      <c r="J846" s="18">
        <f t="shared" si="310"/>
        <v>-67.286278531823058</v>
      </c>
      <c r="K846" s="18">
        <f t="shared" si="304"/>
        <v>7.8370190697234846E-2</v>
      </c>
      <c r="L846" s="18">
        <f t="shared" si="311"/>
        <v>0.1357411520864725</v>
      </c>
      <c r="M846" s="24" t="str">
        <f t="shared" si="305"/>
        <v>red</v>
      </c>
      <c r="N846" s="18">
        <f t="shared" si="313"/>
        <v>1.7320508075688767</v>
      </c>
      <c r="O846" s="18">
        <f t="shared" si="306"/>
        <v>0</v>
      </c>
      <c r="P846" s="6">
        <f t="shared" si="307"/>
        <v>-179.89999999999998</v>
      </c>
      <c r="Q846" s="21" t="str">
        <f t="shared" si="308"/>
        <v>-</v>
      </c>
    </row>
    <row r="847" spans="1:17" x14ac:dyDescent="0.25">
      <c r="A847" s="6">
        <v>836</v>
      </c>
      <c r="B847" s="18">
        <f t="shared" si="298"/>
        <v>7.8370190697234846E-2</v>
      </c>
      <c r="C847" s="18">
        <f t="shared" si="299"/>
        <v>0.1357411520864725</v>
      </c>
      <c r="D847" s="6">
        <f t="shared" si="300"/>
        <v>180.10000000000002</v>
      </c>
      <c r="E847" s="18">
        <f t="shared" si="312"/>
        <v>1.7453310241890133E-3</v>
      </c>
      <c r="F847" s="18">
        <f t="shared" si="301"/>
        <v>0.13560437016127699</v>
      </c>
      <c r="G847" s="18">
        <f t="shared" si="302"/>
        <v>418.50000000003411</v>
      </c>
      <c r="H847" s="18">
        <f t="shared" si="309"/>
        <v>0.8660254037844386</v>
      </c>
      <c r="I847" s="18">
        <f t="shared" si="303"/>
        <v>-7.8212407527517458E-2</v>
      </c>
      <c r="J847" s="18">
        <f t="shared" si="310"/>
        <v>0.1354678636199427</v>
      </c>
      <c r="K847" s="18">
        <f t="shared" si="304"/>
        <v>7.8370190697234846E-2</v>
      </c>
      <c r="L847" s="18">
        <f t="shared" si="311"/>
        <v>0.1357411520864725</v>
      </c>
      <c r="M847" s="24" t="str">
        <f t="shared" si="305"/>
        <v>black</v>
      </c>
      <c r="N847" s="18">
        <f t="shared" si="313"/>
        <v>-1.7320508075688767</v>
      </c>
      <c r="O847" s="18">
        <f t="shared" si="306"/>
        <v>0</v>
      </c>
      <c r="P847" s="6">
        <f t="shared" si="307"/>
        <v>59.899999999999977</v>
      </c>
      <c r="Q847" s="21" t="str">
        <f t="shared" si="308"/>
        <v>-</v>
      </c>
    </row>
    <row r="848" spans="1:17" x14ac:dyDescent="0.25">
      <c r="A848" s="6">
        <v>837</v>
      </c>
      <c r="B848" s="18">
        <f t="shared" si="298"/>
        <v>-7.8212407527517458E-2</v>
      </c>
      <c r="C848" s="18">
        <f t="shared" si="299"/>
        <v>0.1354678636199427</v>
      </c>
      <c r="D848" s="6">
        <f t="shared" si="300"/>
        <v>59.899999999999977</v>
      </c>
      <c r="E848" s="18">
        <f t="shared" si="312"/>
        <v>1.7250905244220627</v>
      </c>
      <c r="F848" s="18">
        <f t="shared" si="301"/>
        <v>0.27039134673789988</v>
      </c>
      <c r="G848" s="18">
        <f t="shared" si="302"/>
        <v>0.34527698611415603</v>
      </c>
      <c r="H848" s="18">
        <f t="shared" si="309"/>
        <v>0.8660254037844386</v>
      </c>
      <c r="I848" s="18">
        <f t="shared" si="303"/>
        <v>-7.8212407527517458E-2</v>
      </c>
      <c r="J848" s="18">
        <f t="shared" si="310"/>
        <v>0.1354678636199427</v>
      </c>
      <c r="K848" s="18">
        <f t="shared" si="304"/>
        <v>38.847751023126982</v>
      </c>
      <c r="L848" s="18">
        <f t="shared" si="311"/>
        <v>67.286278531841745</v>
      </c>
      <c r="M848" s="24" t="str">
        <f t="shared" si="305"/>
        <v>blue</v>
      </c>
      <c r="N848" s="18">
        <f t="shared" si="313"/>
        <v>0</v>
      </c>
      <c r="O848" s="18">
        <f t="shared" si="306"/>
        <v>0.8660254037844386</v>
      </c>
      <c r="P848" s="6">
        <f t="shared" si="307"/>
        <v>300.10000000000002</v>
      </c>
      <c r="Q848" s="21" t="str">
        <f t="shared" si="308"/>
        <v>-</v>
      </c>
    </row>
    <row r="849" spans="1:17" x14ac:dyDescent="0.25">
      <c r="A849" s="6">
        <v>838</v>
      </c>
      <c r="B849" s="18">
        <f t="shared" si="298"/>
        <v>0.34527698611415603</v>
      </c>
      <c r="C849" s="18">
        <f t="shared" si="299"/>
        <v>0.8660254037844386</v>
      </c>
      <c r="D849" s="6">
        <f t="shared" si="300"/>
        <v>300.10000000000002</v>
      </c>
      <c r="E849" s="18">
        <f t="shared" si="312"/>
        <v>-1.7250905244220647</v>
      </c>
      <c r="F849" s="18">
        <f t="shared" si="301"/>
        <v>1.4616594608309779</v>
      </c>
      <c r="G849" s="18">
        <f t="shared" si="302"/>
        <v>0.34527698611415597</v>
      </c>
      <c r="H849" s="18">
        <f t="shared" si="309"/>
        <v>0.8660254037844386</v>
      </c>
      <c r="I849" s="18">
        <f t="shared" si="303"/>
        <v>-210.00000000006355</v>
      </c>
      <c r="J849" s="18">
        <f t="shared" si="310"/>
        <v>363.73066958957418</v>
      </c>
      <c r="K849" s="18">
        <f t="shared" si="304"/>
        <v>0.42279424543781069</v>
      </c>
      <c r="L849" s="18">
        <f t="shared" si="311"/>
        <v>0.73230111424603384</v>
      </c>
      <c r="M849" s="24" t="str">
        <f t="shared" si="305"/>
        <v>red</v>
      </c>
      <c r="N849" s="18">
        <f t="shared" si="313"/>
        <v>1.7320508075688767</v>
      </c>
      <c r="O849" s="18">
        <f t="shared" si="306"/>
        <v>0</v>
      </c>
      <c r="P849" s="6">
        <f t="shared" si="307"/>
        <v>-180.10000000000002</v>
      </c>
      <c r="Q849" s="21" t="str">
        <f t="shared" si="308"/>
        <v>-</v>
      </c>
    </row>
    <row r="850" spans="1:17" x14ac:dyDescent="0.25">
      <c r="A850" s="6">
        <v>839</v>
      </c>
      <c r="B850" s="18">
        <f t="shared" si="298"/>
        <v>0.42279424543781069</v>
      </c>
      <c r="C850" s="18">
        <f t="shared" si="299"/>
        <v>0.73230111424603384</v>
      </c>
      <c r="D850" s="6">
        <f t="shared" si="300"/>
        <v>179.89999999999998</v>
      </c>
      <c r="E850" s="18">
        <f t="shared" si="312"/>
        <v>-1.7453310241892584E-3</v>
      </c>
      <c r="F850" s="18">
        <f t="shared" si="301"/>
        <v>0.73303903015944516</v>
      </c>
      <c r="G850" s="18">
        <f t="shared" si="302"/>
        <v>-76.195502046248393</v>
      </c>
      <c r="H850" s="18">
        <f t="shared" si="309"/>
        <v>0.8660254037844386</v>
      </c>
      <c r="I850" s="18">
        <f t="shared" si="303"/>
        <v>-0.42364717681139086</v>
      </c>
      <c r="J850" s="18">
        <f t="shared" si="310"/>
        <v>0.73377843472044424</v>
      </c>
      <c r="K850" s="18">
        <f t="shared" si="304"/>
        <v>0.42279424543781069</v>
      </c>
      <c r="L850" s="18">
        <f t="shared" si="311"/>
        <v>0.73230111424603384</v>
      </c>
      <c r="M850" s="24" t="str">
        <f t="shared" si="305"/>
        <v>black</v>
      </c>
      <c r="N850" s="18">
        <f t="shared" si="313"/>
        <v>-1.7320508075688767</v>
      </c>
      <c r="O850" s="18">
        <f t="shared" si="306"/>
        <v>0</v>
      </c>
      <c r="P850" s="6">
        <f t="shared" si="307"/>
        <v>60.100000000000023</v>
      </c>
      <c r="Q850" s="21" t="str">
        <f t="shared" si="308"/>
        <v>-</v>
      </c>
    </row>
    <row r="851" spans="1:17" x14ac:dyDescent="0.25">
      <c r="A851" s="6">
        <v>840</v>
      </c>
      <c r="B851" s="18">
        <f t="shared" si="298"/>
        <v>-0.42364717681139086</v>
      </c>
      <c r="C851" s="18">
        <f t="shared" si="299"/>
        <v>0.73377843472044424</v>
      </c>
      <c r="D851" s="6">
        <f t="shared" si="300"/>
        <v>60.100000000000023</v>
      </c>
      <c r="E851" s="18">
        <f t="shared" si="312"/>
        <v>1.7390533002149779</v>
      </c>
      <c r="F851" s="18">
        <f t="shared" si="301"/>
        <v>1.4705234556810518</v>
      </c>
      <c r="G851" s="18">
        <f t="shared" si="302"/>
        <v>-0.34760179680627756</v>
      </c>
      <c r="H851" s="18">
        <f t="shared" si="309"/>
        <v>0.8660254037844386</v>
      </c>
      <c r="I851" s="18">
        <f t="shared" si="303"/>
        <v>-0.42364717681139086</v>
      </c>
      <c r="J851" s="18">
        <f t="shared" si="310"/>
        <v>0.73377843472044424</v>
      </c>
      <c r="K851" s="18">
        <f t="shared" si="304"/>
        <v>-209.99999999997144</v>
      </c>
      <c r="L851" s="18">
        <f t="shared" si="311"/>
        <v>-363.73066958941462</v>
      </c>
      <c r="M851" s="24" t="str">
        <f t="shared" si="305"/>
        <v>blue</v>
      </c>
      <c r="N851" s="18">
        <f t="shared" si="313"/>
        <v>0</v>
      </c>
      <c r="O851" s="18">
        <f t="shared" si="306"/>
        <v>0.8660254037844386</v>
      </c>
      <c r="P851" s="6">
        <f t="shared" si="307"/>
        <v>299.89999999999998</v>
      </c>
      <c r="Q851" s="21" t="str">
        <f t="shared" si="308"/>
        <v>-</v>
      </c>
    </row>
    <row r="852" spans="1:17" x14ac:dyDescent="0.25">
      <c r="A852" s="6">
        <v>841</v>
      </c>
      <c r="B852" s="18">
        <f t="shared" si="298"/>
        <v>-0.34760179680627756</v>
      </c>
      <c r="C852" s="18">
        <f t="shared" si="299"/>
        <v>0.8660254037844386</v>
      </c>
      <c r="D852" s="6">
        <f t="shared" si="300"/>
        <v>299.89999999999998</v>
      </c>
      <c r="E852" s="18">
        <f t="shared" si="312"/>
        <v>-1.7390533002149788</v>
      </c>
      <c r="F852" s="18">
        <f t="shared" si="301"/>
        <v>0.26152735188782505</v>
      </c>
      <c r="G852" s="18">
        <f t="shared" si="302"/>
        <v>-0.34760179680627762</v>
      </c>
      <c r="H852" s="18">
        <f t="shared" si="309"/>
        <v>0.8660254037844386</v>
      </c>
      <c r="I852" s="18">
        <f t="shared" si="303"/>
        <v>37.347751023116508</v>
      </c>
      <c r="J852" s="18">
        <f t="shared" si="310"/>
        <v>-64.688202320470296</v>
      </c>
      <c r="K852" s="18">
        <f t="shared" si="304"/>
        <v>7.5344139434296187E-2</v>
      </c>
      <c r="L852" s="18">
        <f t="shared" si="311"/>
        <v>0.13049987755275477</v>
      </c>
      <c r="M852" s="24" t="str">
        <f t="shared" si="305"/>
        <v>red</v>
      </c>
      <c r="N852" s="18">
        <f t="shared" si="313"/>
        <v>1.7320508075688767</v>
      </c>
      <c r="O852" s="18">
        <f t="shared" si="306"/>
        <v>0</v>
      </c>
      <c r="P852" s="6">
        <f t="shared" si="307"/>
        <v>-179.89999999999998</v>
      </c>
      <c r="Q852" s="21" t="str">
        <f t="shared" si="308"/>
        <v>-</v>
      </c>
    </row>
    <row r="853" spans="1:17" x14ac:dyDescent="0.25">
      <c r="A853" s="6">
        <v>842</v>
      </c>
      <c r="B853" s="18">
        <f t="shared" si="298"/>
        <v>7.5344139434296187E-2</v>
      </c>
      <c r="C853" s="18">
        <f t="shared" si="299"/>
        <v>0.13049987755275477</v>
      </c>
      <c r="D853" s="6">
        <f t="shared" si="300"/>
        <v>180.10000000000002</v>
      </c>
      <c r="E853" s="18">
        <f t="shared" si="312"/>
        <v>1.7453310241890133E-3</v>
      </c>
      <c r="F853" s="18">
        <f t="shared" si="301"/>
        <v>0.13036837708870927</v>
      </c>
      <c r="G853" s="18">
        <f t="shared" si="302"/>
        <v>421.5000000000345</v>
      </c>
      <c r="H853" s="18">
        <f t="shared" si="309"/>
        <v>0.8660254037844386</v>
      </c>
      <c r="I853" s="18">
        <f t="shared" si="303"/>
        <v>-7.5192448631532946E-2</v>
      </c>
      <c r="J853" s="18">
        <f t="shared" si="310"/>
        <v>0.13023714137532791</v>
      </c>
      <c r="K853" s="18">
        <f t="shared" si="304"/>
        <v>7.5344139434296187E-2</v>
      </c>
      <c r="L853" s="18">
        <f t="shared" si="311"/>
        <v>0.13049987755275477</v>
      </c>
      <c r="M853" s="24" t="str">
        <f t="shared" si="305"/>
        <v>black</v>
      </c>
      <c r="N853" s="18">
        <f t="shared" si="313"/>
        <v>-1.7320508075688767</v>
      </c>
      <c r="O853" s="18">
        <f t="shared" si="306"/>
        <v>0</v>
      </c>
      <c r="P853" s="6">
        <f t="shared" si="307"/>
        <v>59.899999999999977</v>
      </c>
      <c r="Q853" s="21" t="str">
        <f t="shared" si="308"/>
        <v>-</v>
      </c>
    </row>
    <row r="854" spans="1:17" x14ac:dyDescent="0.25">
      <c r="A854" s="6">
        <v>843</v>
      </c>
      <c r="B854" s="18">
        <f t="shared" si="298"/>
        <v>-7.5192448631532946E-2</v>
      </c>
      <c r="C854" s="18">
        <f t="shared" si="299"/>
        <v>0.13023714137532791</v>
      </c>
      <c r="D854" s="6">
        <f t="shared" si="300"/>
        <v>59.899999999999977</v>
      </c>
      <c r="E854" s="18">
        <f t="shared" si="312"/>
        <v>1.7250905244220627</v>
      </c>
      <c r="F854" s="18">
        <f t="shared" si="301"/>
        <v>0.25995092201767811</v>
      </c>
      <c r="G854" s="18">
        <f t="shared" si="302"/>
        <v>0.35132908864003337</v>
      </c>
      <c r="H854" s="18">
        <f t="shared" si="309"/>
        <v>0.8660254037844386</v>
      </c>
      <c r="I854" s="18">
        <f t="shared" si="303"/>
        <v>-7.5192448631532946E-2</v>
      </c>
      <c r="J854" s="18">
        <f t="shared" si="310"/>
        <v>0.13023714137532791</v>
      </c>
      <c r="K854" s="18">
        <f t="shared" si="304"/>
        <v>37.347751023126889</v>
      </c>
      <c r="L854" s="18">
        <f t="shared" si="311"/>
        <v>64.688202320488273</v>
      </c>
      <c r="M854" s="24" t="str">
        <f t="shared" si="305"/>
        <v>blue</v>
      </c>
      <c r="N854" s="18">
        <f t="shared" si="313"/>
        <v>0</v>
      </c>
      <c r="O854" s="18">
        <f t="shared" si="306"/>
        <v>0.8660254037844386</v>
      </c>
      <c r="P854" s="6">
        <f t="shared" si="307"/>
        <v>300.10000000000002</v>
      </c>
      <c r="Q854" s="21" t="str">
        <f t="shared" si="308"/>
        <v>-</v>
      </c>
    </row>
    <row r="855" spans="1:17" x14ac:dyDescent="0.25">
      <c r="A855" s="6">
        <v>844</v>
      </c>
      <c r="B855" s="18">
        <f t="shared" si="298"/>
        <v>0.35132908864003337</v>
      </c>
      <c r="C855" s="18">
        <f t="shared" si="299"/>
        <v>0.8660254037844386</v>
      </c>
      <c r="D855" s="6">
        <f t="shared" si="300"/>
        <v>300.10000000000002</v>
      </c>
      <c r="E855" s="18">
        <f t="shared" si="312"/>
        <v>-1.7250905244220647</v>
      </c>
      <c r="F855" s="18">
        <f t="shared" si="301"/>
        <v>1.4720998855512</v>
      </c>
      <c r="G855" s="18">
        <f t="shared" si="302"/>
        <v>0.35132908864003348</v>
      </c>
      <c r="H855" s="18">
        <f t="shared" si="309"/>
        <v>0.8660254037844386</v>
      </c>
      <c r="I855" s="18">
        <f t="shared" si="303"/>
        <v>-211.50000000006412</v>
      </c>
      <c r="J855" s="18">
        <f t="shared" si="310"/>
        <v>366.32874580092852</v>
      </c>
      <c r="K855" s="18">
        <f t="shared" si="304"/>
        <v>0.4258142043337953</v>
      </c>
      <c r="L855" s="18">
        <f t="shared" si="311"/>
        <v>0.7375318364906488</v>
      </c>
      <c r="M855" s="24" t="str">
        <f t="shared" si="305"/>
        <v>red</v>
      </c>
      <c r="N855" s="18">
        <f t="shared" si="313"/>
        <v>1.7320508075688767</v>
      </c>
      <c r="O855" s="18">
        <f t="shared" si="306"/>
        <v>0</v>
      </c>
      <c r="P855" s="6">
        <f t="shared" si="307"/>
        <v>-180.10000000000002</v>
      </c>
      <c r="Q855" s="21" t="str">
        <f t="shared" si="308"/>
        <v>-</v>
      </c>
    </row>
    <row r="856" spans="1:17" x14ac:dyDescent="0.25">
      <c r="A856" s="6">
        <v>845</v>
      </c>
      <c r="B856" s="18">
        <f t="shared" si="298"/>
        <v>0.4258142043337953</v>
      </c>
      <c r="C856" s="18">
        <f t="shared" si="299"/>
        <v>0.7375318364906488</v>
      </c>
      <c r="D856" s="6">
        <f t="shared" si="300"/>
        <v>179.89999999999998</v>
      </c>
      <c r="E856" s="18">
        <f t="shared" si="312"/>
        <v>-1.7453310241892584E-3</v>
      </c>
      <c r="F856" s="18">
        <f t="shared" si="301"/>
        <v>0.73827502323201299</v>
      </c>
      <c r="G856" s="18">
        <f t="shared" si="302"/>
        <v>-73.19550204624835</v>
      </c>
      <c r="H856" s="18">
        <f t="shared" si="309"/>
        <v>0.8660254037844386</v>
      </c>
      <c r="I856" s="18">
        <f t="shared" si="303"/>
        <v>-0.42667322807432961</v>
      </c>
      <c r="J856" s="18">
        <f t="shared" si="310"/>
        <v>0.73901970925416216</v>
      </c>
      <c r="K856" s="18">
        <f t="shared" si="304"/>
        <v>0.42581420433379524</v>
      </c>
      <c r="L856" s="18">
        <f t="shared" si="311"/>
        <v>0.7375318364906488</v>
      </c>
      <c r="M856" s="24" t="str">
        <f t="shared" si="305"/>
        <v>black</v>
      </c>
      <c r="N856" s="18">
        <f t="shared" si="313"/>
        <v>-1.7320508075688767</v>
      </c>
      <c r="O856" s="18">
        <f t="shared" si="306"/>
        <v>0</v>
      </c>
      <c r="P856" s="6">
        <f t="shared" si="307"/>
        <v>60.100000000000023</v>
      </c>
      <c r="Q856" s="21" t="str">
        <f t="shared" si="308"/>
        <v>-</v>
      </c>
    </row>
    <row r="857" spans="1:17" x14ac:dyDescent="0.25">
      <c r="A857" s="6">
        <v>846</v>
      </c>
      <c r="B857" s="18">
        <f t="shared" si="298"/>
        <v>-0.42667322807432961</v>
      </c>
      <c r="C857" s="18">
        <f t="shared" si="299"/>
        <v>0.73901970925416216</v>
      </c>
      <c r="D857" s="6">
        <f t="shared" si="300"/>
        <v>60.100000000000023</v>
      </c>
      <c r="E857" s="18">
        <f t="shared" si="312"/>
        <v>1.7390533002149779</v>
      </c>
      <c r="F857" s="18">
        <f t="shared" si="301"/>
        <v>1.4810271946502032</v>
      </c>
      <c r="G857" s="18">
        <f t="shared" si="302"/>
        <v>-0.35364171459824689</v>
      </c>
      <c r="H857" s="18">
        <f t="shared" si="309"/>
        <v>0.8660254037844386</v>
      </c>
      <c r="I857" s="18">
        <f t="shared" si="303"/>
        <v>-0.42667322807432967</v>
      </c>
      <c r="J857" s="18">
        <f t="shared" si="310"/>
        <v>0.73901970925416227</v>
      </c>
      <c r="K857" s="18">
        <f t="shared" si="304"/>
        <v>-211.49999999997138</v>
      </c>
      <c r="L857" s="18">
        <f t="shared" si="311"/>
        <v>-366.32874580076788</v>
      </c>
      <c r="M857" s="24" t="str">
        <f t="shared" si="305"/>
        <v>blue</v>
      </c>
      <c r="N857" s="18">
        <f t="shared" si="313"/>
        <v>0</v>
      </c>
      <c r="O857" s="18">
        <f t="shared" si="306"/>
        <v>0.8660254037844386</v>
      </c>
      <c r="P857" s="6">
        <f t="shared" si="307"/>
        <v>299.89999999999998</v>
      </c>
      <c r="Q857" s="21" t="str">
        <f t="shared" si="308"/>
        <v>-</v>
      </c>
    </row>
    <row r="858" spans="1:17" x14ac:dyDescent="0.25">
      <c r="A858" s="6">
        <v>847</v>
      </c>
      <c r="B858" s="18">
        <f t="shared" si="298"/>
        <v>-0.35364171459824689</v>
      </c>
      <c r="C858" s="18">
        <f t="shared" si="299"/>
        <v>0.8660254037844386</v>
      </c>
      <c r="D858" s="6">
        <f t="shared" si="300"/>
        <v>299.89999999999998</v>
      </c>
      <c r="E858" s="18">
        <f t="shared" si="312"/>
        <v>-1.7390533002149788</v>
      </c>
      <c r="F858" s="18">
        <f t="shared" si="301"/>
        <v>0.2510236129186737</v>
      </c>
      <c r="G858" s="18">
        <f t="shared" si="302"/>
        <v>-0.35364171459824689</v>
      </c>
      <c r="H858" s="18">
        <f t="shared" si="309"/>
        <v>0.8660254037844386</v>
      </c>
      <c r="I858" s="18">
        <f t="shared" si="303"/>
        <v>35.847751023116757</v>
      </c>
      <c r="J858" s="18">
        <f t="shared" si="310"/>
        <v>-62.090126109117406</v>
      </c>
      <c r="K858" s="18">
        <f t="shared" si="304"/>
        <v>7.2318088171357389E-2</v>
      </c>
      <c r="L858" s="18">
        <f t="shared" si="311"/>
        <v>0.1252586030190368</v>
      </c>
      <c r="M858" s="24" t="str">
        <f t="shared" si="305"/>
        <v>red</v>
      </c>
      <c r="N858" s="18">
        <f t="shared" si="313"/>
        <v>1.7320508075688767</v>
      </c>
      <c r="O858" s="18">
        <f t="shared" si="306"/>
        <v>0</v>
      </c>
      <c r="P858" s="6">
        <f t="shared" si="307"/>
        <v>-179.89999999999998</v>
      </c>
      <c r="Q858" s="21" t="str">
        <f t="shared" si="308"/>
        <v>-</v>
      </c>
    </row>
    <row r="859" spans="1:17" x14ac:dyDescent="0.25">
      <c r="A859" s="6">
        <v>848</v>
      </c>
      <c r="B859" s="18">
        <f t="shared" si="298"/>
        <v>7.2318088171357389E-2</v>
      </c>
      <c r="C859" s="18">
        <f t="shared" si="299"/>
        <v>0.1252586030190368</v>
      </c>
      <c r="D859" s="6">
        <f t="shared" si="300"/>
        <v>180.10000000000002</v>
      </c>
      <c r="E859" s="18">
        <f t="shared" si="312"/>
        <v>1.7453310241890133E-3</v>
      </c>
      <c r="F859" s="18">
        <f t="shared" si="301"/>
        <v>0.1251323840161413</v>
      </c>
      <c r="G859" s="18">
        <f t="shared" si="302"/>
        <v>424.50000000003502</v>
      </c>
      <c r="H859" s="18">
        <f t="shared" si="309"/>
        <v>0.8660254037844386</v>
      </c>
      <c r="I859" s="18">
        <f t="shared" si="303"/>
        <v>-7.2172489735548281E-2</v>
      </c>
      <c r="J859" s="18">
        <f t="shared" si="310"/>
        <v>0.12500641913071286</v>
      </c>
      <c r="K859" s="18">
        <f t="shared" si="304"/>
        <v>7.2318088171357389E-2</v>
      </c>
      <c r="L859" s="18">
        <f t="shared" si="311"/>
        <v>0.1252586030190368</v>
      </c>
      <c r="M859" s="24" t="str">
        <f t="shared" si="305"/>
        <v>black</v>
      </c>
      <c r="N859" s="18">
        <f t="shared" si="313"/>
        <v>-1.7320508075688767</v>
      </c>
      <c r="O859" s="18">
        <f t="shared" si="306"/>
        <v>0</v>
      </c>
      <c r="P859" s="6">
        <f t="shared" si="307"/>
        <v>59.899999999999977</v>
      </c>
      <c r="Q859" s="21" t="str">
        <f t="shared" si="308"/>
        <v>-</v>
      </c>
    </row>
    <row r="860" spans="1:17" x14ac:dyDescent="0.25">
      <c r="A860" s="6">
        <v>849</v>
      </c>
      <c r="B860" s="18">
        <f t="shared" si="298"/>
        <v>-7.2172489735548281E-2</v>
      </c>
      <c r="C860" s="18">
        <f t="shared" si="299"/>
        <v>0.12500641913071286</v>
      </c>
      <c r="D860" s="6">
        <f t="shared" si="300"/>
        <v>59.899999999999977</v>
      </c>
      <c r="E860" s="18">
        <f t="shared" si="312"/>
        <v>1.7250905244220627</v>
      </c>
      <c r="F860" s="18">
        <f t="shared" si="301"/>
        <v>0.24951049729745578</v>
      </c>
      <c r="G860" s="18">
        <f t="shared" si="302"/>
        <v>0.35738119116591099</v>
      </c>
      <c r="H860" s="18">
        <f t="shared" si="309"/>
        <v>0.8660254037844386</v>
      </c>
      <c r="I860" s="18">
        <f t="shared" si="303"/>
        <v>-7.2172489735548268E-2</v>
      </c>
      <c r="J860" s="18">
        <f t="shared" si="310"/>
        <v>0.12500641913071284</v>
      </c>
      <c r="K860" s="18">
        <f t="shared" si="304"/>
        <v>35.847751023126712</v>
      </c>
      <c r="L860" s="18">
        <f t="shared" si="311"/>
        <v>62.090126109134651</v>
      </c>
      <c r="M860" s="24" t="str">
        <f t="shared" si="305"/>
        <v>blue</v>
      </c>
      <c r="N860" s="18">
        <f t="shared" si="313"/>
        <v>0</v>
      </c>
      <c r="O860" s="18">
        <f t="shared" si="306"/>
        <v>0.8660254037844386</v>
      </c>
      <c r="P860" s="6">
        <f t="shared" si="307"/>
        <v>300.10000000000002</v>
      </c>
      <c r="Q860" s="21" t="str">
        <f t="shared" si="308"/>
        <v>-</v>
      </c>
    </row>
    <row r="861" spans="1:17" x14ac:dyDescent="0.25">
      <c r="A861" s="6">
        <v>850</v>
      </c>
      <c r="B861" s="18">
        <f t="shared" si="298"/>
        <v>0.35738119116591099</v>
      </c>
      <c r="C861" s="18">
        <f t="shared" si="299"/>
        <v>0.8660254037844386</v>
      </c>
      <c r="D861" s="6">
        <f t="shared" si="300"/>
        <v>300.10000000000002</v>
      </c>
      <c r="E861" s="18">
        <f t="shared" si="312"/>
        <v>-1.7250905244220647</v>
      </c>
      <c r="F861" s="18">
        <f t="shared" si="301"/>
        <v>1.4825403102714221</v>
      </c>
      <c r="G861" s="18">
        <f t="shared" si="302"/>
        <v>0.35738119116591094</v>
      </c>
      <c r="H861" s="18">
        <f t="shared" si="309"/>
        <v>0.8660254037844386</v>
      </c>
      <c r="I861" s="18">
        <f t="shared" si="303"/>
        <v>-213.00000000006469</v>
      </c>
      <c r="J861" s="18">
        <f t="shared" si="310"/>
        <v>368.9268220122828</v>
      </c>
      <c r="K861" s="18">
        <f t="shared" si="304"/>
        <v>0.42883416322977991</v>
      </c>
      <c r="L861" s="18">
        <f t="shared" si="311"/>
        <v>0.74276255873526376</v>
      </c>
      <c r="M861" s="24" t="str">
        <f t="shared" si="305"/>
        <v>red</v>
      </c>
      <c r="N861" s="18">
        <f t="shared" si="313"/>
        <v>1.7320508075688767</v>
      </c>
      <c r="O861" s="18">
        <f t="shared" si="306"/>
        <v>0</v>
      </c>
      <c r="P861" s="6">
        <f t="shared" si="307"/>
        <v>-180.10000000000002</v>
      </c>
      <c r="Q861" s="21" t="str">
        <f t="shared" si="308"/>
        <v>-</v>
      </c>
    </row>
    <row r="862" spans="1:17" x14ac:dyDescent="0.25">
      <c r="A862" s="6">
        <v>851</v>
      </c>
      <c r="B862" s="18">
        <f t="shared" si="298"/>
        <v>0.42883416322977991</v>
      </c>
      <c r="C862" s="18">
        <f t="shared" si="299"/>
        <v>0.74276255873526376</v>
      </c>
      <c r="D862" s="6">
        <f t="shared" si="300"/>
        <v>179.89999999999998</v>
      </c>
      <c r="E862" s="18">
        <f t="shared" si="312"/>
        <v>-1.7453310241892584E-3</v>
      </c>
      <c r="F862" s="18">
        <f t="shared" si="301"/>
        <v>0.74351101630458094</v>
      </c>
      <c r="G862" s="18">
        <f t="shared" si="302"/>
        <v>-70.195502046248265</v>
      </c>
      <c r="H862" s="18">
        <f t="shared" si="309"/>
        <v>0.8660254037844386</v>
      </c>
      <c r="I862" s="18">
        <f t="shared" si="303"/>
        <v>-0.42969927933726837</v>
      </c>
      <c r="J862" s="18">
        <f t="shared" si="310"/>
        <v>0.74426098378788008</v>
      </c>
      <c r="K862" s="18">
        <f t="shared" si="304"/>
        <v>0.42883416322977991</v>
      </c>
      <c r="L862" s="18">
        <f t="shared" si="311"/>
        <v>0.74276255873526376</v>
      </c>
      <c r="M862" s="24" t="str">
        <f t="shared" si="305"/>
        <v>black</v>
      </c>
      <c r="N862" s="18">
        <f t="shared" si="313"/>
        <v>-1.7320508075688767</v>
      </c>
      <c r="O862" s="18">
        <f t="shared" si="306"/>
        <v>0</v>
      </c>
      <c r="P862" s="6">
        <f t="shared" si="307"/>
        <v>60.100000000000023</v>
      </c>
      <c r="Q862" s="21" t="str">
        <f t="shared" si="308"/>
        <v>-</v>
      </c>
    </row>
    <row r="863" spans="1:17" x14ac:dyDescent="0.25">
      <c r="A863" s="6">
        <v>852</v>
      </c>
      <c r="B863" s="18">
        <f t="shared" ref="B863:B926" si="314">(O862-F862)/(E862-N862)</f>
        <v>-0.42969927933726837</v>
      </c>
      <c r="C863" s="18">
        <f t="shared" ref="C863:C926" si="315">N862*B863+O862</f>
        <v>0.74426098378788008</v>
      </c>
      <c r="D863" s="6">
        <f t="shared" ref="D863:D926" si="316">IF(P862&lt;0,P862+360,P862)</f>
        <v>60.100000000000023</v>
      </c>
      <c r="E863" s="18">
        <f t="shared" si="312"/>
        <v>1.7390533002149779</v>
      </c>
      <c r="F863" s="18">
        <f t="shared" ref="F863:F926" si="317">C863-E863*B863</f>
        <v>1.4915309336193543</v>
      </c>
      <c r="G863" s="18">
        <f t="shared" ref="G863:G926" si="318">($D$4-F863)/(E863-$C$4)</f>
        <v>-0.35968163239021606</v>
      </c>
      <c r="H863" s="18">
        <f t="shared" si="309"/>
        <v>0.8660254037844386</v>
      </c>
      <c r="I863" s="18">
        <f t="shared" ref="I863:I926" si="319">($D$5-F863)/(E863-$C$5)</f>
        <v>-0.42969927933726837</v>
      </c>
      <c r="J863" s="18">
        <f t="shared" si="310"/>
        <v>0.74426098378788008</v>
      </c>
      <c r="K863" s="18">
        <f t="shared" ref="K863:K926" si="320">($D$6-F863)/(E863-$C$6)</f>
        <v>-212.99999999997127</v>
      </c>
      <c r="L863" s="18">
        <f t="shared" si="311"/>
        <v>-368.92682201212097</v>
      </c>
      <c r="M863" s="24" t="str">
        <f t="shared" ref="M863:M926" si="321">IF(M862="blue",
                       IF(AND(J863&gt;0,I863&gt;-0.5),"black","red"),
                       IF(M862="black",
                                    IF(ABS(G863)&gt;0.5,"red","blue"),
                                   IF(M862="red",
                                          IF(ABS(G863)&gt;0.5,"black","blue"),
                                          "error")))</f>
        <v>blue</v>
      </c>
      <c r="N863" s="18">
        <f t="shared" si="313"/>
        <v>0</v>
      </c>
      <c r="O863" s="18">
        <f t="shared" ref="O863:O926" si="322">VLOOKUP(M863,$B$4:$D$6,3,FALSE)</f>
        <v>0.8660254037844386</v>
      </c>
      <c r="P863" s="6">
        <f t="shared" ref="P863:P926" si="323">IF(M863="blue",360-D863,IF(M863="black",240-D863,IF(M863="red",120-D863,"error")))</f>
        <v>299.89999999999998</v>
      </c>
      <c r="Q863" s="21" t="str">
        <f t="shared" ref="Q863:Q926" si="324">IF(ABS(B863)&lt;$R$9,2*(A863)-1,"-")</f>
        <v>-</v>
      </c>
    </row>
    <row r="864" spans="1:17" x14ac:dyDescent="0.25">
      <c r="A864" s="6">
        <v>853</v>
      </c>
      <c r="B864" s="18">
        <f t="shared" si="314"/>
        <v>-0.35968163239021606</v>
      </c>
      <c r="C864" s="18">
        <f t="shared" si="315"/>
        <v>0.8660254037844386</v>
      </c>
      <c r="D864" s="6">
        <f t="shared" si="316"/>
        <v>299.89999999999998</v>
      </c>
      <c r="E864" s="18">
        <f t="shared" si="312"/>
        <v>-1.7390533002149788</v>
      </c>
      <c r="F864" s="18">
        <f t="shared" si="317"/>
        <v>0.24051987394952257</v>
      </c>
      <c r="G864" s="18">
        <f t="shared" si="318"/>
        <v>-0.35968163239021606</v>
      </c>
      <c r="H864" s="18">
        <f t="shared" si="309"/>
        <v>0.8660254037844386</v>
      </c>
      <c r="I864" s="18">
        <f t="shared" si="319"/>
        <v>34.347751023117048</v>
      </c>
      <c r="J864" s="18">
        <f t="shared" si="310"/>
        <v>-59.492049897764595</v>
      </c>
      <c r="K864" s="18">
        <f t="shared" si="320"/>
        <v>6.9292036908418661E-2</v>
      </c>
      <c r="L864" s="18">
        <f t="shared" si="311"/>
        <v>0.12001732848531896</v>
      </c>
      <c r="M864" s="24" t="str">
        <f t="shared" si="321"/>
        <v>red</v>
      </c>
      <c r="N864" s="18">
        <f t="shared" si="313"/>
        <v>1.7320508075688767</v>
      </c>
      <c r="O864" s="18">
        <f t="shared" si="322"/>
        <v>0</v>
      </c>
      <c r="P864" s="6">
        <f t="shared" si="323"/>
        <v>-179.89999999999998</v>
      </c>
      <c r="Q864" s="21" t="str">
        <f t="shared" si="324"/>
        <v>-</v>
      </c>
    </row>
    <row r="865" spans="1:17" x14ac:dyDescent="0.25">
      <c r="A865" s="6">
        <v>854</v>
      </c>
      <c r="B865" s="18">
        <f t="shared" si="314"/>
        <v>6.9292036908418661E-2</v>
      </c>
      <c r="C865" s="18">
        <f t="shared" si="315"/>
        <v>0.12001732848531896</v>
      </c>
      <c r="D865" s="6">
        <f t="shared" si="316"/>
        <v>180.10000000000002</v>
      </c>
      <c r="E865" s="18">
        <f t="shared" si="312"/>
        <v>1.7453310241890133E-3</v>
      </c>
      <c r="F865" s="18">
        <f t="shared" si="317"/>
        <v>0.11989639094357345</v>
      </c>
      <c r="G865" s="18">
        <f t="shared" si="318"/>
        <v>427.50000000003553</v>
      </c>
      <c r="H865" s="18">
        <f t="shared" si="309"/>
        <v>0.8660254037844386</v>
      </c>
      <c r="I865" s="18">
        <f t="shared" si="319"/>
        <v>-6.91525308395637E-2</v>
      </c>
      <c r="J865" s="18">
        <f t="shared" si="310"/>
        <v>0.11977569688609796</v>
      </c>
      <c r="K865" s="18">
        <f t="shared" si="320"/>
        <v>6.9292036908418661E-2</v>
      </c>
      <c r="L865" s="18">
        <f t="shared" si="311"/>
        <v>0.12001732848531896</v>
      </c>
      <c r="M865" s="24" t="str">
        <f t="shared" si="321"/>
        <v>black</v>
      </c>
      <c r="N865" s="18">
        <f t="shared" si="313"/>
        <v>-1.7320508075688767</v>
      </c>
      <c r="O865" s="18">
        <f t="shared" si="322"/>
        <v>0</v>
      </c>
      <c r="P865" s="6">
        <f t="shared" si="323"/>
        <v>59.899999999999977</v>
      </c>
      <c r="Q865" s="21" t="str">
        <f t="shared" si="324"/>
        <v>-</v>
      </c>
    </row>
    <row r="866" spans="1:17" x14ac:dyDescent="0.25">
      <c r="A866" s="6">
        <v>855</v>
      </c>
      <c r="B866" s="18">
        <f t="shared" si="314"/>
        <v>-6.91525308395637E-2</v>
      </c>
      <c r="C866" s="18">
        <f t="shared" si="315"/>
        <v>0.11977569688609796</v>
      </c>
      <c r="D866" s="6">
        <f t="shared" si="316"/>
        <v>59.899999999999977</v>
      </c>
      <c r="E866" s="18">
        <f t="shared" si="312"/>
        <v>1.7250905244220627</v>
      </c>
      <c r="F866" s="18">
        <f t="shared" si="317"/>
        <v>0.23907007257723378</v>
      </c>
      <c r="G866" s="18">
        <f t="shared" si="318"/>
        <v>0.36343329369178845</v>
      </c>
      <c r="H866" s="18">
        <f t="shared" si="309"/>
        <v>0.8660254037844386</v>
      </c>
      <c r="I866" s="18">
        <f t="shared" si="319"/>
        <v>-6.91525308395637E-2</v>
      </c>
      <c r="J866" s="18">
        <f t="shared" si="310"/>
        <v>0.11977569688609796</v>
      </c>
      <c r="K866" s="18">
        <f t="shared" si="320"/>
        <v>34.347751023126584</v>
      </c>
      <c r="L866" s="18">
        <f t="shared" si="311"/>
        <v>59.492049897781115</v>
      </c>
      <c r="M866" s="24" t="str">
        <f t="shared" si="321"/>
        <v>blue</v>
      </c>
      <c r="N866" s="18">
        <f t="shared" si="313"/>
        <v>0</v>
      </c>
      <c r="O866" s="18">
        <f t="shared" si="322"/>
        <v>0.8660254037844386</v>
      </c>
      <c r="P866" s="6">
        <f t="shared" si="323"/>
        <v>300.10000000000002</v>
      </c>
      <c r="Q866" s="21" t="str">
        <f t="shared" si="324"/>
        <v>-</v>
      </c>
    </row>
    <row r="867" spans="1:17" x14ac:dyDescent="0.25">
      <c r="A867" s="6">
        <v>856</v>
      </c>
      <c r="B867" s="18">
        <f t="shared" si="314"/>
        <v>0.36343329369178845</v>
      </c>
      <c r="C867" s="18">
        <f t="shared" si="315"/>
        <v>0.8660254037844386</v>
      </c>
      <c r="D867" s="6">
        <f t="shared" si="316"/>
        <v>300.10000000000002</v>
      </c>
      <c r="E867" s="18">
        <f t="shared" si="312"/>
        <v>-1.7250905244220647</v>
      </c>
      <c r="F867" s="18">
        <f t="shared" si="317"/>
        <v>1.4929807349916442</v>
      </c>
      <c r="G867" s="18">
        <f t="shared" si="318"/>
        <v>0.36343329369178845</v>
      </c>
      <c r="H867" s="18">
        <f t="shared" si="309"/>
        <v>0.8660254037844386</v>
      </c>
      <c r="I867" s="18">
        <f t="shared" si="319"/>
        <v>-214.50000000006528</v>
      </c>
      <c r="J867" s="18">
        <f t="shared" si="310"/>
        <v>371.52489822363714</v>
      </c>
      <c r="K867" s="18">
        <f t="shared" si="320"/>
        <v>0.43185412212576452</v>
      </c>
      <c r="L867" s="18">
        <f t="shared" si="311"/>
        <v>0.74799328097987872</v>
      </c>
      <c r="M867" s="24" t="str">
        <f t="shared" si="321"/>
        <v>red</v>
      </c>
      <c r="N867" s="18">
        <f t="shared" si="313"/>
        <v>1.7320508075688767</v>
      </c>
      <c r="O867" s="18">
        <f t="shared" si="322"/>
        <v>0</v>
      </c>
      <c r="P867" s="6">
        <f t="shared" si="323"/>
        <v>-180.10000000000002</v>
      </c>
      <c r="Q867" s="21" t="str">
        <f t="shared" si="324"/>
        <v>-</v>
      </c>
    </row>
    <row r="868" spans="1:17" x14ac:dyDescent="0.25">
      <c r="A868" s="6">
        <v>857</v>
      </c>
      <c r="B868" s="18">
        <f t="shared" si="314"/>
        <v>0.43185412212576452</v>
      </c>
      <c r="C868" s="18">
        <f t="shared" si="315"/>
        <v>0.74799328097987872</v>
      </c>
      <c r="D868" s="6">
        <f t="shared" si="316"/>
        <v>179.89999999999998</v>
      </c>
      <c r="E868" s="18">
        <f t="shared" si="312"/>
        <v>-1.7453310241892584E-3</v>
      </c>
      <c r="F868" s="18">
        <f t="shared" si="317"/>
        <v>0.74874700937714878</v>
      </c>
      <c r="G868" s="18">
        <f t="shared" si="318"/>
        <v>-67.195502046248222</v>
      </c>
      <c r="H868" s="18">
        <f t="shared" si="309"/>
        <v>0.8660254037844386</v>
      </c>
      <c r="I868" s="18">
        <f t="shared" si="319"/>
        <v>-0.43272533060020713</v>
      </c>
      <c r="J868" s="18">
        <f t="shared" si="310"/>
        <v>0.74950225832159789</v>
      </c>
      <c r="K868" s="18">
        <f t="shared" si="320"/>
        <v>0.43185412212576446</v>
      </c>
      <c r="L868" s="18">
        <f t="shared" si="311"/>
        <v>0.74799328097987861</v>
      </c>
      <c r="M868" s="24" t="str">
        <f t="shared" si="321"/>
        <v>black</v>
      </c>
      <c r="N868" s="18">
        <f t="shared" si="313"/>
        <v>-1.7320508075688767</v>
      </c>
      <c r="O868" s="18">
        <f t="shared" si="322"/>
        <v>0</v>
      </c>
      <c r="P868" s="6">
        <f t="shared" si="323"/>
        <v>60.100000000000023</v>
      </c>
      <c r="Q868" s="21" t="str">
        <f t="shared" si="324"/>
        <v>-</v>
      </c>
    </row>
    <row r="869" spans="1:17" x14ac:dyDescent="0.25">
      <c r="A869" s="6">
        <v>858</v>
      </c>
      <c r="B869" s="18">
        <f t="shared" si="314"/>
        <v>-0.43272533060020713</v>
      </c>
      <c r="C869" s="18">
        <f t="shared" si="315"/>
        <v>0.74950225832159789</v>
      </c>
      <c r="D869" s="6">
        <f t="shared" si="316"/>
        <v>60.100000000000023</v>
      </c>
      <c r="E869" s="18">
        <f t="shared" si="312"/>
        <v>1.7390533002149779</v>
      </c>
      <c r="F869" s="18">
        <f t="shared" si="317"/>
        <v>1.5020346725885054</v>
      </c>
      <c r="G869" s="18">
        <f t="shared" si="318"/>
        <v>-0.36572155018218522</v>
      </c>
      <c r="H869" s="18">
        <f t="shared" si="309"/>
        <v>0.8660254037844386</v>
      </c>
      <c r="I869" s="18">
        <f t="shared" si="319"/>
        <v>-0.43272533060020713</v>
      </c>
      <c r="J869" s="18">
        <f t="shared" si="310"/>
        <v>0.74950225832159789</v>
      </c>
      <c r="K869" s="18">
        <f t="shared" si="320"/>
        <v>-214.49999999997118</v>
      </c>
      <c r="L869" s="18">
        <f t="shared" si="311"/>
        <v>-371.52489822347417</v>
      </c>
      <c r="M869" s="24" t="str">
        <f t="shared" si="321"/>
        <v>blue</v>
      </c>
      <c r="N869" s="18">
        <f t="shared" si="313"/>
        <v>0</v>
      </c>
      <c r="O869" s="18">
        <f t="shared" si="322"/>
        <v>0.8660254037844386</v>
      </c>
      <c r="P869" s="6">
        <f t="shared" si="323"/>
        <v>299.89999999999998</v>
      </c>
      <c r="Q869" s="21" t="str">
        <f t="shared" si="324"/>
        <v>-</v>
      </c>
    </row>
    <row r="870" spans="1:17" x14ac:dyDescent="0.25">
      <c r="A870" s="6">
        <v>859</v>
      </c>
      <c r="B870" s="18">
        <f t="shared" si="314"/>
        <v>-0.36572155018218522</v>
      </c>
      <c r="C870" s="18">
        <f t="shared" si="315"/>
        <v>0.8660254037844386</v>
      </c>
      <c r="D870" s="6">
        <f t="shared" si="316"/>
        <v>299.89999999999998</v>
      </c>
      <c r="E870" s="18">
        <f t="shared" si="312"/>
        <v>-1.7390533002149788</v>
      </c>
      <c r="F870" s="18">
        <f t="shared" si="317"/>
        <v>0.23001613498037143</v>
      </c>
      <c r="G870" s="18">
        <f t="shared" si="318"/>
        <v>-0.36572155018218522</v>
      </c>
      <c r="H870" s="18">
        <f t="shared" si="309"/>
        <v>0.8660254037844386</v>
      </c>
      <c r="I870" s="18">
        <f t="shared" si="319"/>
        <v>32.847751023117333</v>
      </c>
      <c r="J870" s="18">
        <f t="shared" si="310"/>
        <v>-56.893973686411776</v>
      </c>
      <c r="K870" s="18">
        <f t="shared" si="320"/>
        <v>6.6265985645479947E-2</v>
      </c>
      <c r="L870" s="18">
        <f t="shared" si="311"/>
        <v>0.11477605395160113</v>
      </c>
      <c r="M870" s="24" t="str">
        <f t="shared" si="321"/>
        <v>red</v>
      </c>
      <c r="N870" s="18">
        <f t="shared" si="313"/>
        <v>1.7320508075688767</v>
      </c>
      <c r="O870" s="18">
        <f t="shared" si="322"/>
        <v>0</v>
      </c>
      <c r="P870" s="6">
        <f t="shared" si="323"/>
        <v>-179.89999999999998</v>
      </c>
      <c r="Q870" s="21" t="str">
        <f t="shared" si="324"/>
        <v>-</v>
      </c>
    </row>
    <row r="871" spans="1:17" x14ac:dyDescent="0.25">
      <c r="A871" s="6">
        <v>860</v>
      </c>
      <c r="B871" s="18">
        <f t="shared" si="314"/>
        <v>6.6265985645479947E-2</v>
      </c>
      <c r="C871" s="18">
        <f t="shared" si="315"/>
        <v>0.11477605395160113</v>
      </c>
      <c r="D871" s="6">
        <f t="shared" si="316"/>
        <v>180.10000000000002</v>
      </c>
      <c r="E871" s="18">
        <f t="shared" si="312"/>
        <v>1.7453310241890133E-3</v>
      </c>
      <c r="F871" s="18">
        <f t="shared" si="317"/>
        <v>0.11466039787100561</v>
      </c>
      <c r="G871" s="18">
        <f t="shared" si="318"/>
        <v>430.50000000003598</v>
      </c>
      <c r="H871" s="18">
        <f t="shared" si="309"/>
        <v>0.8660254037844386</v>
      </c>
      <c r="I871" s="18">
        <f t="shared" si="319"/>
        <v>-6.6132571943579133E-2</v>
      </c>
      <c r="J871" s="18">
        <f t="shared" si="310"/>
        <v>0.11454497464148308</v>
      </c>
      <c r="K871" s="18">
        <f t="shared" si="320"/>
        <v>6.6265985645479947E-2</v>
      </c>
      <c r="L871" s="18">
        <f t="shared" si="311"/>
        <v>0.11477605395160113</v>
      </c>
      <c r="M871" s="24" t="str">
        <f t="shared" si="321"/>
        <v>black</v>
      </c>
      <c r="N871" s="18">
        <f t="shared" si="313"/>
        <v>-1.7320508075688767</v>
      </c>
      <c r="O871" s="18">
        <f t="shared" si="322"/>
        <v>0</v>
      </c>
      <c r="P871" s="6">
        <f t="shared" si="323"/>
        <v>59.899999999999977</v>
      </c>
      <c r="Q871" s="21" t="str">
        <f t="shared" si="324"/>
        <v>-</v>
      </c>
    </row>
    <row r="872" spans="1:17" x14ac:dyDescent="0.25">
      <c r="A872" s="6">
        <v>861</v>
      </c>
      <c r="B872" s="18">
        <f t="shared" si="314"/>
        <v>-6.6132571943579133E-2</v>
      </c>
      <c r="C872" s="18">
        <f t="shared" si="315"/>
        <v>0.11454497464148308</v>
      </c>
      <c r="D872" s="6">
        <f t="shared" si="316"/>
        <v>59.899999999999977</v>
      </c>
      <c r="E872" s="18">
        <f t="shared" si="312"/>
        <v>1.7250905244220627</v>
      </c>
      <c r="F872" s="18">
        <f t="shared" si="317"/>
        <v>0.22862964785701179</v>
      </c>
      <c r="G872" s="18">
        <f t="shared" si="318"/>
        <v>0.36948539621766585</v>
      </c>
      <c r="H872" s="18">
        <f t="shared" si="309"/>
        <v>0.8660254037844386</v>
      </c>
      <c r="I872" s="18">
        <f t="shared" si="319"/>
        <v>-6.6132571943579133E-2</v>
      </c>
      <c r="J872" s="18">
        <f t="shared" si="310"/>
        <v>0.11454497464148308</v>
      </c>
      <c r="K872" s="18">
        <f t="shared" si="320"/>
        <v>32.847751023126456</v>
      </c>
      <c r="L872" s="18">
        <f t="shared" si="311"/>
        <v>56.893973686427579</v>
      </c>
      <c r="M872" s="24" t="str">
        <f t="shared" si="321"/>
        <v>blue</v>
      </c>
      <c r="N872" s="18">
        <f t="shared" si="313"/>
        <v>0</v>
      </c>
      <c r="O872" s="18">
        <f t="shared" si="322"/>
        <v>0.8660254037844386</v>
      </c>
      <c r="P872" s="6">
        <f t="shared" si="323"/>
        <v>300.10000000000002</v>
      </c>
      <c r="Q872" s="21" t="str">
        <f t="shared" si="324"/>
        <v>-</v>
      </c>
    </row>
    <row r="873" spans="1:17" x14ac:dyDescent="0.25">
      <c r="A873" s="6">
        <v>862</v>
      </c>
      <c r="B873" s="18">
        <f t="shared" si="314"/>
        <v>0.36948539621766585</v>
      </c>
      <c r="C873" s="18">
        <f t="shared" si="315"/>
        <v>0.8660254037844386</v>
      </c>
      <c r="D873" s="6">
        <f t="shared" si="316"/>
        <v>300.10000000000002</v>
      </c>
      <c r="E873" s="18">
        <f t="shared" si="312"/>
        <v>-1.7250905244220647</v>
      </c>
      <c r="F873" s="18">
        <f t="shared" si="317"/>
        <v>1.5034211597118663</v>
      </c>
      <c r="G873" s="18">
        <f t="shared" si="318"/>
        <v>0.36948539621766596</v>
      </c>
      <c r="H873" s="18">
        <f t="shared" si="309"/>
        <v>0.8660254037844386</v>
      </c>
      <c r="I873" s="18">
        <f t="shared" si="319"/>
        <v>-216.00000000006585</v>
      </c>
      <c r="J873" s="18">
        <f t="shared" si="310"/>
        <v>374.12297443499142</v>
      </c>
      <c r="K873" s="18">
        <f t="shared" si="320"/>
        <v>0.43487408102174913</v>
      </c>
      <c r="L873" s="18">
        <f t="shared" si="311"/>
        <v>0.75322400322449368</v>
      </c>
      <c r="M873" s="24" t="str">
        <f t="shared" si="321"/>
        <v>red</v>
      </c>
      <c r="N873" s="18">
        <f t="shared" si="313"/>
        <v>1.7320508075688767</v>
      </c>
      <c r="O873" s="18">
        <f t="shared" si="322"/>
        <v>0</v>
      </c>
      <c r="P873" s="6">
        <f t="shared" si="323"/>
        <v>-180.10000000000002</v>
      </c>
      <c r="Q873" s="21" t="str">
        <f t="shared" si="324"/>
        <v>-</v>
      </c>
    </row>
    <row r="874" spans="1:17" x14ac:dyDescent="0.25">
      <c r="A874" s="6">
        <v>863</v>
      </c>
      <c r="B874" s="18">
        <f t="shared" si="314"/>
        <v>0.43487408102174913</v>
      </c>
      <c r="C874" s="18">
        <f t="shared" si="315"/>
        <v>0.75322400322449368</v>
      </c>
      <c r="D874" s="6">
        <f t="shared" si="316"/>
        <v>179.89999999999998</v>
      </c>
      <c r="E874" s="18">
        <f t="shared" si="312"/>
        <v>-1.7453310241892584E-3</v>
      </c>
      <c r="F874" s="18">
        <f t="shared" si="317"/>
        <v>0.75398300244971672</v>
      </c>
      <c r="G874" s="18">
        <f t="shared" si="318"/>
        <v>-64.195502046248123</v>
      </c>
      <c r="H874" s="18">
        <f t="shared" si="309"/>
        <v>0.8660254037844386</v>
      </c>
      <c r="I874" s="18">
        <f t="shared" si="319"/>
        <v>-0.43575138186314588</v>
      </c>
      <c r="J874" s="18">
        <f t="shared" si="310"/>
        <v>0.75474353285531581</v>
      </c>
      <c r="K874" s="18">
        <f t="shared" si="320"/>
        <v>0.43487408102174907</v>
      </c>
      <c r="L874" s="18">
        <f t="shared" si="311"/>
        <v>0.75322400322449357</v>
      </c>
      <c r="M874" s="24" t="str">
        <f t="shared" si="321"/>
        <v>black</v>
      </c>
      <c r="N874" s="18">
        <f t="shared" si="313"/>
        <v>-1.7320508075688767</v>
      </c>
      <c r="O874" s="18">
        <f t="shared" si="322"/>
        <v>0</v>
      </c>
      <c r="P874" s="6">
        <f t="shared" si="323"/>
        <v>60.100000000000023</v>
      </c>
      <c r="Q874" s="21" t="str">
        <f t="shared" si="324"/>
        <v>-</v>
      </c>
    </row>
    <row r="875" spans="1:17" x14ac:dyDescent="0.25">
      <c r="A875" s="6">
        <v>864</v>
      </c>
      <c r="B875" s="18">
        <f t="shared" si="314"/>
        <v>-0.43575138186314588</v>
      </c>
      <c r="C875" s="18">
        <f t="shared" si="315"/>
        <v>0.75474353285531581</v>
      </c>
      <c r="D875" s="6">
        <f t="shared" si="316"/>
        <v>60.100000000000023</v>
      </c>
      <c r="E875" s="18">
        <f t="shared" si="312"/>
        <v>1.7390533002149779</v>
      </c>
      <c r="F875" s="18">
        <f t="shared" si="317"/>
        <v>1.5125384115576568</v>
      </c>
      <c r="G875" s="18">
        <f t="shared" si="318"/>
        <v>-0.37176146797415449</v>
      </c>
      <c r="H875" s="18">
        <f t="shared" si="309"/>
        <v>0.8660254037844386</v>
      </c>
      <c r="I875" s="18">
        <f t="shared" si="319"/>
        <v>-0.43575138186314588</v>
      </c>
      <c r="J875" s="18">
        <f t="shared" si="310"/>
        <v>0.75474353285531581</v>
      </c>
      <c r="K875" s="18">
        <f t="shared" si="320"/>
        <v>-215.99999999997112</v>
      </c>
      <c r="L875" s="18">
        <f t="shared" si="311"/>
        <v>-374.12297443482737</v>
      </c>
      <c r="M875" s="24" t="str">
        <f t="shared" si="321"/>
        <v>blue</v>
      </c>
      <c r="N875" s="18">
        <f t="shared" si="313"/>
        <v>0</v>
      </c>
      <c r="O875" s="18">
        <f t="shared" si="322"/>
        <v>0.8660254037844386</v>
      </c>
      <c r="P875" s="6">
        <f t="shared" si="323"/>
        <v>299.89999999999998</v>
      </c>
      <c r="Q875" s="21" t="str">
        <f t="shared" si="324"/>
        <v>-</v>
      </c>
    </row>
    <row r="876" spans="1:17" x14ac:dyDescent="0.25">
      <c r="A876" s="6">
        <v>865</v>
      </c>
      <c r="B876" s="18">
        <f t="shared" si="314"/>
        <v>-0.37176146797415449</v>
      </c>
      <c r="C876" s="18">
        <f t="shared" si="315"/>
        <v>0.8660254037844386</v>
      </c>
      <c r="D876" s="6">
        <f t="shared" si="316"/>
        <v>299.89999999999998</v>
      </c>
      <c r="E876" s="18">
        <f t="shared" si="312"/>
        <v>-1.7390533002149788</v>
      </c>
      <c r="F876" s="18">
        <f t="shared" si="317"/>
        <v>0.21951239601122008</v>
      </c>
      <c r="G876" s="18">
        <f t="shared" si="318"/>
        <v>-0.37176146797415449</v>
      </c>
      <c r="H876" s="18">
        <f t="shared" si="309"/>
        <v>0.8660254037844386</v>
      </c>
      <c r="I876" s="18">
        <f t="shared" si="319"/>
        <v>31.347751023117585</v>
      </c>
      <c r="J876" s="18">
        <f t="shared" si="310"/>
        <v>-54.295897475058894</v>
      </c>
      <c r="K876" s="18">
        <f t="shared" si="320"/>
        <v>6.3239934382541149E-2</v>
      </c>
      <c r="L876" s="18">
        <f t="shared" si="311"/>
        <v>0.10953477941788317</v>
      </c>
      <c r="M876" s="24" t="str">
        <f t="shared" si="321"/>
        <v>red</v>
      </c>
      <c r="N876" s="18">
        <f t="shared" si="313"/>
        <v>1.7320508075688767</v>
      </c>
      <c r="O876" s="18">
        <f t="shared" si="322"/>
        <v>0</v>
      </c>
      <c r="P876" s="6">
        <f t="shared" si="323"/>
        <v>-179.89999999999998</v>
      </c>
      <c r="Q876" s="21" t="str">
        <f t="shared" si="324"/>
        <v>-</v>
      </c>
    </row>
    <row r="877" spans="1:17" x14ac:dyDescent="0.25">
      <c r="A877" s="6">
        <v>866</v>
      </c>
      <c r="B877" s="18">
        <f t="shared" si="314"/>
        <v>6.3239934382541149E-2</v>
      </c>
      <c r="C877" s="18">
        <f t="shared" si="315"/>
        <v>0.10953477941788317</v>
      </c>
      <c r="D877" s="6">
        <f t="shared" si="316"/>
        <v>180.10000000000002</v>
      </c>
      <c r="E877" s="18">
        <f t="shared" si="312"/>
        <v>1.7453310241890133E-3</v>
      </c>
      <c r="F877" s="18">
        <f t="shared" si="317"/>
        <v>0.10942440479843764</v>
      </c>
      <c r="G877" s="18">
        <f t="shared" si="318"/>
        <v>433.50000000003649</v>
      </c>
      <c r="H877" s="18">
        <f t="shared" si="309"/>
        <v>0.8660254037844386</v>
      </c>
      <c r="I877" s="18">
        <f t="shared" si="319"/>
        <v>-6.3112613047594468E-2</v>
      </c>
      <c r="J877" s="18">
        <f t="shared" si="310"/>
        <v>0.10931425239686803</v>
      </c>
      <c r="K877" s="18">
        <f t="shared" si="320"/>
        <v>6.3239934382541149E-2</v>
      </c>
      <c r="L877" s="18">
        <f t="shared" si="311"/>
        <v>0.10953477941788317</v>
      </c>
      <c r="M877" s="24" t="str">
        <f t="shared" si="321"/>
        <v>black</v>
      </c>
      <c r="N877" s="18">
        <f t="shared" si="313"/>
        <v>-1.7320508075688767</v>
      </c>
      <c r="O877" s="18">
        <f t="shared" si="322"/>
        <v>0</v>
      </c>
      <c r="P877" s="6">
        <f t="shared" si="323"/>
        <v>59.899999999999977</v>
      </c>
      <c r="Q877" s="21" t="str">
        <f t="shared" si="324"/>
        <v>-</v>
      </c>
    </row>
    <row r="878" spans="1:17" x14ac:dyDescent="0.25">
      <c r="A878" s="6">
        <v>867</v>
      </c>
      <c r="B878" s="18">
        <f t="shared" si="314"/>
        <v>-6.3112613047594468E-2</v>
      </c>
      <c r="C878" s="18">
        <f t="shared" si="315"/>
        <v>0.10931425239686803</v>
      </c>
      <c r="D878" s="6">
        <f t="shared" si="316"/>
        <v>59.899999999999977</v>
      </c>
      <c r="E878" s="18">
        <f t="shared" si="312"/>
        <v>1.7250905244220627</v>
      </c>
      <c r="F878" s="18">
        <f t="shared" si="317"/>
        <v>0.21818922313678948</v>
      </c>
      <c r="G878" s="18">
        <f t="shared" si="318"/>
        <v>0.37553749874354347</v>
      </c>
      <c r="H878" s="18">
        <f t="shared" si="309"/>
        <v>0.8660254037844386</v>
      </c>
      <c r="I878" s="18">
        <f t="shared" si="319"/>
        <v>-6.3112613047594468E-2</v>
      </c>
      <c r="J878" s="18">
        <f t="shared" si="310"/>
        <v>0.10931425239686803</v>
      </c>
      <c r="K878" s="18">
        <f t="shared" si="320"/>
        <v>31.347751023126285</v>
      </c>
      <c r="L878" s="18">
        <f t="shared" si="311"/>
        <v>54.295897475073964</v>
      </c>
      <c r="M878" s="24" t="str">
        <f t="shared" si="321"/>
        <v>blue</v>
      </c>
      <c r="N878" s="18">
        <f t="shared" si="313"/>
        <v>0</v>
      </c>
      <c r="O878" s="18">
        <f t="shared" si="322"/>
        <v>0.8660254037844386</v>
      </c>
      <c r="P878" s="6">
        <f t="shared" si="323"/>
        <v>300.10000000000002</v>
      </c>
      <c r="Q878" s="21" t="str">
        <f t="shared" si="324"/>
        <v>-</v>
      </c>
    </row>
    <row r="879" spans="1:17" x14ac:dyDescent="0.25">
      <c r="A879" s="6">
        <v>868</v>
      </c>
      <c r="B879" s="18">
        <f t="shared" si="314"/>
        <v>0.37553749874354347</v>
      </c>
      <c r="C879" s="18">
        <f t="shared" si="315"/>
        <v>0.8660254037844386</v>
      </c>
      <c r="D879" s="6">
        <f t="shared" si="316"/>
        <v>300.10000000000002</v>
      </c>
      <c r="E879" s="18">
        <f t="shared" si="312"/>
        <v>-1.7250905244220647</v>
      </c>
      <c r="F879" s="18">
        <f t="shared" si="317"/>
        <v>1.5138615844320884</v>
      </c>
      <c r="G879" s="18">
        <f t="shared" si="318"/>
        <v>0.37553749874354342</v>
      </c>
      <c r="H879" s="18">
        <f t="shared" si="309"/>
        <v>0.8660254037844386</v>
      </c>
      <c r="I879" s="18">
        <f t="shared" si="319"/>
        <v>-217.50000000006642</v>
      </c>
      <c r="J879" s="18">
        <f t="shared" si="310"/>
        <v>376.72105064634576</v>
      </c>
      <c r="K879" s="18">
        <f t="shared" si="320"/>
        <v>0.43789403991773374</v>
      </c>
      <c r="L879" s="18">
        <f t="shared" si="311"/>
        <v>0.75845472546910864</v>
      </c>
      <c r="M879" s="24" t="str">
        <f t="shared" si="321"/>
        <v>red</v>
      </c>
      <c r="N879" s="18">
        <f t="shared" si="313"/>
        <v>1.7320508075688767</v>
      </c>
      <c r="O879" s="18">
        <f t="shared" si="322"/>
        <v>0</v>
      </c>
      <c r="P879" s="6">
        <f t="shared" si="323"/>
        <v>-180.10000000000002</v>
      </c>
      <c r="Q879" s="21" t="str">
        <f t="shared" si="324"/>
        <v>-</v>
      </c>
    </row>
    <row r="880" spans="1:17" x14ac:dyDescent="0.25">
      <c r="A880" s="6">
        <v>869</v>
      </c>
      <c r="B880" s="18">
        <f t="shared" si="314"/>
        <v>0.43789403991773374</v>
      </c>
      <c r="C880" s="18">
        <f t="shared" si="315"/>
        <v>0.75845472546910864</v>
      </c>
      <c r="D880" s="6">
        <f t="shared" si="316"/>
        <v>179.89999999999998</v>
      </c>
      <c r="E880" s="18">
        <f t="shared" si="312"/>
        <v>-1.7453310241892584E-3</v>
      </c>
      <c r="F880" s="18">
        <f t="shared" si="317"/>
        <v>0.75921899552228467</v>
      </c>
      <c r="G880" s="18">
        <f t="shared" si="318"/>
        <v>-61.195502046248031</v>
      </c>
      <c r="H880" s="18">
        <f t="shared" si="309"/>
        <v>0.8660254037844386</v>
      </c>
      <c r="I880" s="18">
        <f t="shared" si="319"/>
        <v>-0.43877743312608469</v>
      </c>
      <c r="J880" s="18">
        <f t="shared" si="310"/>
        <v>0.75998480738903385</v>
      </c>
      <c r="K880" s="18">
        <f t="shared" si="320"/>
        <v>0.43789403991773374</v>
      </c>
      <c r="L880" s="18">
        <f t="shared" si="311"/>
        <v>0.75845472546910864</v>
      </c>
      <c r="M880" s="24" t="str">
        <f t="shared" si="321"/>
        <v>black</v>
      </c>
      <c r="N880" s="18">
        <f t="shared" si="313"/>
        <v>-1.7320508075688767</v>
      </c>
      <c r="O880" s="18">
        <f t="shared" si="322"/>
        <v>0</v>
      </c>
      <c r="P880" s="6">
        <f t="shared" si="323"/>
        <v>60.100000000000023</v>
      </c>
      <c r="Q880" s="21" t="str">
        <f t="shared" si="324"/>
        <v>-</v>
      </c>
    </row>
    <row r="881" spans="1:17" x14ac:dyDescent="0.25">
      <c r="A881" s="6">
        <v>870</v>
      </c>
      <c r="B881" s="18">
        <f t="shared" si="314"/>
        <v>-0.43877743312608469</v>
      </c>
      <c r="C881" s="18">
        <f t="shared" si="315"/>
        <v>0.75998480738903385</v>
      </c>
      <c r="D881" s="6">
        <f t="shared" si="316"/>
        <v>60.100000000000023</v>
      </c>
      <c r="E881" s="18">
        <f t="shared" si="312"/>
        <v>1.7390533002149779</v>
      </c>
      <c r="F881" s="18">
        <f t="shared" si="317"/>
        <v>1.5230421505268081</v>
      </c>
      <c r="G881" s="18">
        <f t="shared" si="318"/>
        <v>-0.37780138576612377</v>
      </c>
      <c r="H881" s="18">
        <f t="shared" si="309"/>
        <v>0.8660254037844386</v>
      </c>
      <c r="I881" s="18">
        <f t="shared" si="319"/>
        <v>-0.43877743312608469</v>
      </c>
      <c r="J881" s="18">
        <f t="shared" si="310"/>
        <v>0.75998480738903385</v>
      </c>
      <c r="K881" s="18">
        <f t="shared" si="320"/>
        <v>-217.49999999997104</v>
      </c>
      <c r="L881" s="18">
        <f t="shared" si="311"/>
        <v>-376.72105064618052</v>
      </c>
      <c r="M881" s="24" t="str">
        <f t="shared" si="321"/>
        <v>blue</v>
      </c>
      <c r="N881" s="18">
        <f t="shared" si="313"/>
        <v>0</v>
      </c>
      <c r="O881" s="18">
        <f t="shared" si="322"/>
        <v>0.8660254037844386</v>
      </c>
      <c r="P881" s="6">
        <f t="shared" si="323"/>
        <v>299.89999999999998</v>
      </c>
      <c r="Q881" s="21" t="str">
        <f t="shared" si="324"/>
        <v>-</v>
      </c>
    </row>
    <row r="882" spans="1:17" x14ac:dyDescent="0.25">
      <c r="A882" s="6">
        <v>871</v>
      </c>
      <c r="B882" s="18">
        <f t="shared" si="314"/>
        <v>-0.37780138576612377</v>
      </c>
      <c r="C882" s="18">
        <f t="shared" si="315"/>
        <v>0.8660254037844386</v>
      </c>
      <c r="D882" s="6">
        <f t="shared" si="316"/>
        <v>299.89999999999998</v>
      </c>
      <c r="E882" s="18">
        <f t="shared" si="312"/>
        <v>-1.7390533002149788</v>
      </c>
      <c r="F882" s="18">
        <f t="shared" si="317"/>
        <v>0.20900865704206872</v>
      </c>
      <c r="G882" s="18">
        <f t="shared" si="318"/>
        <v>-0.37780138576612377</v>
      </c>
      <c r="H882" s="18">
        <f t="shared" si="309"/>
        <v>0.8660254037844386</v>
      </c>
      <c r="I882" s="18">
        <f t="shared" si="319"/>
        <v>29.847751023117837</v>
      </c>
      <c r="J882" s="18">
        <f t="shared" si="310"/>
        <v>-51.697821263706018</v>
      </c>
      <c r="K882" s="18">
        <f t="shared" si="320"/>
        <v>6.0213883119602366E-2</v>
      </c>
      <c r="L882" s="18">
        <f t="shared" si="311"/>
        <v>0.10429350488416524</v>
      </c>
      <c r="M882" s="24" t="str">
        <f t="shared" si="321"/>
        <v>red</v>
      </c>
      <c r="N882" s="18">
        <f t="shared" si="313"/>
        <v>1.7320508075688767</v>
      </c>
      <c r="O882" s="18">
        <f t="shared" si="322"/>
        <v>0</v>
      </c>
      <c r="P882" s="6">
        <f t="shared" si="323"/>
        <v>-179.89999999999998</v>
      </c>
      <c r="Q882" s="21" t="str">
        <f t="shared" si="324"/>
        <v>-</v>
      </c>
    </row>
    <row r="883" spans="1:17" x14ac:dyDescent="0.25">
      <c r="A883" s="6">
        <v>872</v>
      </c>
      <c r="B883" s="18">
        <f t="shared" si="314"/>
        <v>6.0213883119602366E-2</v>
      </c>
      <c r="C883" s="18">
        <f t="shared" si="315"/>
        <v>0.10429350488416524</v>
      </c>
      <c r="D883" s="6">
        <f t="shared" si="316"/>
        <v>180.10000000000002</v>
      </c>
      <c r="E883" s="18">
        <f t="shared" si="312"/>
        <v>1.7453310241890133E-3</v>
      </c>
      <c r="F883" s="18">
        <f t="shared" si="317"/>
        <v>0.10418841172586971</v>
      </c>
      <c r="G883" s="18">
        <f t="shared" si="318"/>
        <v>436.50000000003701</v>
      </c>
      <c r="H883" s="18">
        <f t="shared" si="309"/>
        <v>0.8660254037844386</v>
      </c>
      <c r="I883" s="18">
        <f t="shared" si="319"/>
        <v>-6.0092654151609838E-2</v>
      </c>
      <c r="J883" s="18">
        <f t="shared" si="310"/>
        <v>0.10408353015225304</v>
      </c>
      <c r="K883" s="18">
        <f t="shared" si="320"/>
        <v>6.0213883119602372E-2</v>
      </c>
      <c r="L883" s="18">
        <f t="shared" si="311"/>
        <v>0.10429350488416525</v>
      </c>
      <c r="M883" s="24" t="str">
        <f t="shared" si="321"/>
        <v>black</v>
      </c>
      <c r="N883" s="18">
        <f t="shared" si="313"/>
        <v>-1.7320508075688767</v>
      </c>
      <c r="O883" s="18">
        <f t="shared" si="322"/>
        <v>0</v>
      </c>
      <c r="P883" s="6">
        <f t="shared" si="323"/>
        <v>59.899999999999977</v>
      </c>
      <c r="Q883" s="21" t="str">
        <f t="shared" si="324"/>
        <v>-</v>
      </c>
    </row>
    <row r="884" spans="1:17" x14ac:dyDescent="0.25">
      <c r="A884" s="6">
        <v>873</v>
      </c>
      <c r="B884" s="18">
        <f t="shared" si="314"/>
        <v>-6.0092654151609838E-2</v>
      </c>
      <c r="C884" s="18">
        <f t="shared" si="315"/>
        <v>0.10408353015225304</v>
      </c>
      <c r="D884" s="6">
        <f t="shared" si="316"/>
        <v>59.899999999999977</v>
      </c>
      <c r="E884" s="18">
        <f t="shared" si="312"/>
        <v>1.7250905244220627</v>
      </c>
      <c r="F884" s="18">
        <f t="shared" si="317"/>
        <v>0.20774879841656729</v>
      </c>
      <c r="G884" s="18">
        <f t="shared" si="318"/>
        <v>0.38158960126942099</v>
      </c>
      <c r="H884" s="18">
        <f t="shared" si="309"/>
        <v>0.8660254037844386</v>
      </c>
      <c r="I884" s="18">
        <f t="shared" si="319"/>
        <v>-6.0092654151609831E-2</v>
      </c>
      <c r="J884" s="18">
        <f t="shared" si="310"/>
        <v>0.10408353015225302</v>
      </c>
      <c r="K884" s="18">
        <f t="shared" si="320"/>
        <v>29.847751023126129</v>
      </c>
      <c r="L884" s="18">
        <f t="shared" si="311"/>
        <v>51.697821263720378</v>
      </c>
      <c r="M884" s="24" t="str">
        <f t="shared" si="321"/>
        <v>blue</v>
      </c>
      <c r="N884" s="18">
        <f t="shared" si="313"/>
        <v>0</v>
      </c>
      <c r="O884" s="18">
        <f t="shared" si="322"/>
        <v>0.8660254037844386</v>
      </c>
      <c r="P884" s="6">
        <f t="shared" si="323"/>
        <v>300.10000000000002</v>
      </c>
      <c r="Q884" s="21" t="str">
        <f t="shared" si="324"/>
        <v>-</v>
      </c>
    </row>
    <row r="885" spans="1:17" x14ac:dyDescent="0.25">
      <c r="A885" s="6">
        <v>874</v>
      </c>
      <c r="B885" s="18">
        <f t="shared" si="314"/>
        <v>0.38158960126942099</v>
      </c>
      <c r="C885" s="18">
        <f t="shared" si="315"/>
        <v>0.8660254037844386</v>
      </c>
      <c r="D885" s="6">
        <f t="shared" si="316"/>
        <v>300.10000000000002</v>
      </c>
      <c r="E885" s="18">
        <f t="shared" si="312"/>
        <v>-1.7250905244220647</v>
      </c>
      <c r="F885" s="18">
        <f t="shared" si="317"/>
        <v>1.5243020091523105</v>
      </c>
      <c r="G885" s="18">
        <f t="shared" si="318"/>
        <v>0.38158960126942093</v>
      </c>
      <c r="H885" s="18">
        <f t="shared" si="309"/>
        <v>0.8660254037844386</v>
      </c>
      <c r="I885" s="18">
        <f t="shared" si="319"/>
        <v>-219.00000000006699</v>
      </c>
      <c r="J885" s="18">
        <f t="shared" si="310"/>
        <v>379.31912685770004</v>
      </c>
      <c r="K885" s="18">
        <f t="shared" si="320"/>
        <v>0.44091399881371834</v>
      </c>
      <c r="L885" s="18">
        <f t="shared" si="311"/>
        <v>0.7636854477137236</v>
      </c>
      <c r="M885" s="24" t="str">
        <f t="shared" si="321"/>
        <v>red</v>
      </c>
      <c r="N885" s="18">
        <f t="shared" si="313"/>
        <v>1.7320508075688767</v>
      </c>
      <c r="O885" s="18">
        <f t="shared" si="322"/>
        <v>0</v>
      </c>
      <c r="P885" s="6">
        <f t="shared" si="323"/>
        <v>-180.10000000000002</v>
      </c>
      <c r="Q885" s="21" t="str">
        <f t="shared" si="324"/>
        <v>-</v>
      </c>
    </row>
    <row r="886" spans="1:17" x14ac:dyDescent="0.25">
      <c r="A886" s="6">
        <v>875</v>
      </c>
      <c r="B886" s="18">
        <f t="shared" si="314"/>
        <v>0.44091399881371834</v>
      </c>
      <c r="C886" s="18">
        <f t="shared" si="315"/>
        <v>0.7636854477137236</v>
      </c>
      <c r="D886" s="6">
        <f t="shared" si="316"/>
        <v>179.89999999999998</v>
      </c>
      <c r="E886" s="18">
        <f t="shared" si="312"/>
        <v>-1.7453310241892584E-3</v>
      </c>
      <c r="F886" s="18">
        <f t="shared" si="317"/>
        <v>0.7644549885948525</v>
      </c>
      <c r="G886" s="18">
        <f t="shared" si="318"/>
        <v>-58.195502046247995</v>
      </c>
      <c r="H886" s="18">
        <f t="shared" si="309"/>
        <v>0.8660254037844386</v>
      </c>
      <c r="I886" s="18">
        <f t="shared" si="319"/>
        <v>-0.44180348438902339</v>
      </c>
      <c r="J886" s="18">
        <f t="shared" si="310"/>
        <v>0.76522608192275166</v>
      </c>
      <c r="K886" s="18">
        <f t="shared" si="320"/>
        <v>0.44091399881371829</v>
      </c>
      <c r="L886" s="18">
        <f t="shared" si="311"/>
        <v>0.76368544771372349</v>
      </c>
      <c r="M886" s="24" t="str">
        <f t="shared" si="321"/>
        <v>black</v>
      </c>
      <c r="N886" s="18">
        <f t="shared" si="313"/>
        <v>-1.7320508075688767</v>
      </c>
      <c r="O886" s="18">
        <f t="shared" si="322"/>
        <v>0</v>
      </c>
      <c r="P886" s="6">
        <f t="shared" si="323"/>
        <v>60.100000000000023</v>
      </c>
      <c r="Q886" s="21" t="str">
        <f t="shared" si="324"/>
        <v>-</v>
      </c>
    </row>
    <row r="887" spans="1:17" x14ac:dyDescent="0.25">
      <c r="A887" s="6">
        <v>876</v>
      </c>
      <c r="B887" s="18">
        <f t="shared" si="314"/>
        <v>-0.44180348438902339</v>
      </c>
      <c r="C887" s="18">
        <f t="shared" si="315"/>
        <v>0.76522608192275166</v>
      </c>
      <c r="D887" s="6">
        <f t="shared" si="316"/>
        <v>60.100000000000023</v>
      </c>
      <c r="E887" s="18">
        <f t="shared" si="312"/>
        <v>1.7390533002149779</v>
      </c>
      <c r="F887" s="18">
        <f t="shared" si="317"/>
        <v>1.5335458894959593</v>
      </c>
      <c r="G887" s="18">
        <f t="shared" si="318"/>
        <v>-0.38384130355809293</v>
      </c>
      <c r="H887" s="18">
        <f t="shared" si="309"/>
        <v>0.8660254037844386</v>
      </c>
      <c r="I887" s="18">
        <f t="shared" si="319"/>
        <v>-0.44180348438902339</v>
      </c>
      <c r="J887" s="18">
        <f t="shared" si="310"/>
        <v>0.76522608192275166</v>
      </c>
      <c r="K887" s="18">
        <f t="shared" si="320"/>
        <v>-218.99999999997095</v>
      </c>
      <c r="L887" s="18">
        <f t="shared" si="311"/>
        <v>-379.31912685753372</v>
      </c>
      <c r="M887" s="24" t="str">
        <f t="shared" si="321"/>
        <v>blue</v>
      </c>
      <c r="N887" s="18">
        <f t="shared" si="313"/>
        <v>0</v>
      </c>
      <c r="O887" s="18">
        <f t="shared" si="322"/>
        <v>0.8660254037844386</v>
      </c>
      <c r="P887" s="6">
        <f t="shared" si="323"/>
        <v>299.89999999999998</v>
      </c>
      <c r="Q887" s="21" t="str">
        <f t="shared" si="324"/>
        <v>-</v>
      </c>
    </row>
    <row r="888" spans="1:17" x14ac:dyDescent="0.25">
      <c r="A888" s="6">
        <v>877</v>
      </c>
      <c r="B888" s="18">
        <f t="shared" si="314"/>
        <v>-0.38384130355809293</v>
      </c>
      <c r="C888" s="18">
        <f t="shared" si="315"/>
        <v>0.8660254037844386</v>
      </c>
      <c r="D888" s="6">
        <f t="shared" si="316"/>
        <v>299.89999999999998</v>
      </c>
      <c r="E888" s="18">
        <f t="shared" si="312"/>
        <v>-1.7390533002149788</v>
      </c>
      <c r="F888" s="18">
        <f t="shared" si="317"/>
        <v>0.19850491807291759</v>
      </c>
      <c r="G888" s="18">
        <f t="shared" si="318"/>
        <v>-0.38384130355809293</v>
      </c>
      <c r="H888" s="18">
        <f t="shared" si="309"/>
        <v>0.8660254037844386</v>
      </c>
      <c r="I888" s="18">
        <f t="shared" si="319"/>
        <v>28.347751023118125</v>
      </c>
      <c r="J888" s="18">
        <f t="shared" si="310"/>
        <v>-49.0997450523532</v>
      </c>
      <c r="K888" s="18">
        <f t="shared" si="320"/>
        <v>5.7187831856663637E-2</v>
      </c>
      <c r="L888" s="18">
        <f t="shared" si="311"/>
        <v>9.9052230350447384E-2</v>
      </c>
      <c r="M888" s="24" t="str">
        <f t="shared" si="321"/>
        <v>red</v>
      </c>
      <c r="N888" s="18">
        <f t="shared" si="313"/>
        <v>1.7320508075688767</v>
      </c>
      <c r="O888" s="18">
        <f t="shared" si="322"/>
        <v>0</v>
      </c>
      <c r="P888" s="6">
        <f t="shared" si="323"/>
        <v>-179.89999999999998</v>
      </c>
      <c r="Q888" s="21" t="str">
        <f t="shared" si="324"/>
        <v>-</v>
      </c>
    </row>
    <row r="889" spans="1:17" x14ac:dyDescent="0.25">
      <c r="A889" s="6">
        <v>878</v>
      </c>
      <c r="B889" s="18">
        <f t="shared" si="314"/>
        <v>5.7187831856663637E-2</v>
      </c>
      <c r="C889" s="18">
        <f t="shared" si="315"/>
        <v>9.9052230350447384E-2</v>
      </c>
      <c r="D889" s="6">
        <f t="shared" si="316"/>
        <v>180.10000000000002</v>
      </c>
      <c r="E889" s="18">
        <f t="shared" si="312"/>
        <v>1.7453310241890133E-3</v>
      </c>
      <c r="F889" s="18">
        <f t="shared" si="317"/>
        <v>9.8952418653301843E-2</v>
      </c>
      <c r="G889" s="18">
        <f t="shared" si="318"/>
        <v>439.50000000003746</v>
      </c>
      <c r="H889" s="18">
        <f t="shared" si="309"/>
        <v>0.8660254037844386</v>
      </c>
      <c r="I889" s="18">
        <f t="shared" si="319"/>
        <v>-5.707269525562525E-2</v>
      </c>
      <c r="J889" s="18">
        <f t="shared" si="310"/>
        <v>9.8852807907638118E-2</v>
      </c>
      <c r="K889" s="18">
        <f t="shared" si="320"/>
        <v>5.7187831856663637E-2</v>
      </c>
      <c r="L889" s="18">
        <f t="shared" si="311"/>
        <v>9.9052230350447384E-2</v>
      </c>
      <c r="M889" s="24" t="str">
        <f t="shared" si="321"/>
        <v>black</v>
      </c>
      <c r="N889" s="18">
        <f t="shared" si="313"/>
        <v>-1.7320508075688767</v>
      </c>
      <c r="O889" s="18">
        <f t="shared" si="322"/>
        <v>0</v>
      </c>
      <c r="P889" s="6">
        <f t="shared" si="323"/>
        <v>59.899999999999977</v>
      </c>
      <c r="Q889" s="21" t="str">
        <f t="shared" si="324"/>
        <v>-</v>
      </c>
    </row>
    <row r="890" spans="1:17" x14ac:dyDescent="0.25">
      <c r="A890" s="6">
        <v>879</v>
      </c>
      <c r="B890" s="18">
        <f t="shared" si="314"/>
        <v>-5.707269525562525E-2</v>
      </c>
      <c r="C890" s="18">
        <f t="shared" si="315"/>
        <v>9.8852807907638118E-2</v>
      </c>
      <c r="D890" s="6">
        <f t="shared" si="316"/>
        <v>59.899999999999977</v>
      </c>
      <c r="E890" s="18">
        <f t="shared" si="312"/>
        <v>1.7250905244220627</v>
      </c>
      <c r="F890" s="18">
        <f t="shared" si="317"/>
        <v>0.19730837369634524</v>
      </c>
      <c r="G890" s="18">
        <f t="shared" si="318"/>
        <v>0.3876417037952985</v>
      </c>
      <c r="H890" s="18">
        <f t="shared" si="309"/>
        <v>0.8660254037844386</v>
      </c>
      <c r="I890" s="18">
        <f t="shared" si="319"/>
        <v>-5.7072695255625243E-2</v>
      </c>
      <c r="J890" s="18">
        <f t="shared" si="310"/>
        <v>9.8852807907638104E-2</v>
      </c>
      <c r="K890" s="18">
        <f t="shared" si="320"/>
        <v>28.347751023125994</v>
      </c>
      <c r="L890" s="18">
        <f t="shared" si="311"/>
        <v>49.099745052366828</v>
      </c>
      <c r="M890" s="24" t="str">
        <f t="shared" si="321"/>
        <v>blue</v>
      </c>
      <c r="N890" s="18">
        <f t="shared" si="313"/>
        <v>0</v>
      </c>
      <c r="O890" s="18">
        <f t="shared" si="322"/>
        <v>0.8660254037844386</v>
      </c>
      <c r="P890" s="6">
        <f t="shared" si="323"/>
        <v>300.10000000000002</v>
      </c>
      <c r="Q890" s="21" t="str">
        <f t="shared" si="324"/>
        <v>-</v>
      </c>
    </row>
    <row r="891" spans="1:17" x14ac:dyDescent="0.25">
      <c r="A891" s="6">
        <v>880</v>
      </c>
      <c r="B891" s="18">
        <f t="shared" si="314"/>
        <v>0.3876417037952985</v>
      </c>
      <c r="C891" s="18">
        <f t="shared" si="315"/>
        <v>0.8660254037844386</v>
      </c>
      <c r="D891" s="6">
        <f t="shared" si="316"/>
        <v>300.10000000000002</v>
      </c>
      <c r="E891" s="18">
        <f t="shared" si="312"/>
        <v>-1.7250905244220647</v>
      </c>
      <c r="F891" s="18">
        <f t="shared" si="317"/>
        <v>1.5347424338725326</v>
      </c>
      <c r="G891" s="18">
        <f t="shared" si="318"/>
        <v>0.38764170379529844</v>
      </c>
      <c r="H891" s="18">
        <f t="shared" si="309"/>
        <v>0.8660254037844386</v>
      </c>
      <c r="I891" s="18">
        <f t="shared" si="319"/>
        <v>-220.50000000006756</v>
      </c>
      <c r="J891" s="18">
        <f t="shared" si="310"/>
        <v>381.91720306905432</v>
      </c>
      <c r="K891" s="18">
        <f t="shared" si="320"/>
        <v>0.4439339577097029</v>
      </c>
      <c r="L891" s="18">
        <f t="shared" si="311"/>
        <v>0.76891616995833845</v>
      </c>
      <c r="M891" s="24" t="str">
        <f t="shared" si="321"/>
        <v>red</v>
      </c>
      <c r="N891" s="18">
        <f t="shared" si="313"/>
        <v>1.7320508075688767</v>
      </c>
      <c r="O891" s="18">
        <f t="shared" si="322"/>
        <v>0</v>
      </c>
      <c r="P891" s="6">
        <f t="shared" si="323"/>
        <v>-180.10000000000002</v>
      </c>
      <c r="Q891" s="21" t="str">
        <f t="shared" si="324"/>
        <v>-</v>
      </c>
    </row>
    <row r="892" spans="1:17" x14ac:dyDescent="0.25">
      <c r="A892" s="6">
        <v>881</v>
      </c>
      <c r="B892" s="18">
        <f t="shared" si="314"/>
        <v>0.4439339577097029</v>
      </c>
      <c r="C892" s="18">
        <f t="shared" si="315"/>
        <v>0.76891616995833845</v>
      </c>
      <c r="D892" s="6">
        <f t="shared" si="316"/>
        <v>179.89999999999998</v>
      </c>
      <c r="E892" s="18">
        <f t="shared" si="312"/>
        <v>-1.7453310241892584E-3</v>
      </c>
      <c r="F892" s="18">
        <f t="shared" si="317"/>
        <v>0.76969098166742034</v>
      </c>
      <c r="G892" s="18">
        <f t="shared" si="318"/>
        <v>-55.19550204624796</v>
      </c>
      <c r="H892" s="18">
        <f t="shared" si="309"/>
        <v>0.8660254037844386</v>
      </c>
      <c r="I892" s="18">
        <f t="shared" si="319"/>
        <v>-0.44482953565196209</v>
      </c>
      <c r="J892" s="18">
        <f t="shared" si="310"/>
        <v>0.77046735645646935</v>
      </c>
      <c r="K892" s="18">
        <f t="shared" si="320"/>
        <v>0.4439339577097029</v>
      </c>
      <c r="L892" s="18">
        <f t="shared" si="311"/>
        <v>0.76891616995833845</v>
      </c>
      <c r="M892" s="24" t="str">
        <f t="shared" si="321"/>
        <v>black</v>
      </c>
      <c r="N892" s="18">
        <f t="shared" si="313"/>
        <v>-1.7320508075688767</v>
      </c>
      <c r="O892" s="18">
        <f t="shared" si="322"/>
        <v>0</v>
      </c>
      <c r="P892" s="6">
        <f t="shared" si="323"/>
        <v>60.100000000000023</v>
      </c>
      <c r="Q892" s="21" t="str">
        <f t="shared" si="324"/>
        <v>-</v>
      </c>
    </row>
    <row r="893" spans="1:17" x14ac:dyDescent="0.25">
      <c r="A893" s="6">
        <v>882</v>
      </c>
      <c r="B893" s="18">
        <f t="shared" si="314"/>
        <v>-0.44482953565196209</v>
      </c>
      <c r="C893" s="18">
        <f t="shared" si="315"/>
        <v>0.77046735645646935</v>
      </c>
      <c r="D893" s="6">
        <f t="shared" si="316"/>
        <v>60.100000000000023</v>
      </c>
      <c r="E893" s="18">
        <f t="shared" si="312"/>
        <v>1.7390533002149779</v>
      </c>
      <c r="F893" s="18">
        <f t="shared" si="317"/>
        <v>1.5440496284651102</v>
      </c>
      <c r="G893" s="18">
        <f t="shared" si="318"/>
        <v>-0.38988122135006198</v>
      </c>
      <c r="H893" s="18">
        <f t="shared" si="309"/>
        <v>0.8660254037844386</v>
      </c>
      <c r="I893" s="18">
        <f t="shared" si="319"/>
        <v>-0.44482953565196209</v>
      </c>
      <c r="J893" s="18">
        <f t="shared" si="310"/>
        <v>0.77046735645646935</v>
      </c>
      <c r="K893" s="18">
        <f t="shared" si="320"/>
        <v>-220.49999999997084</v>
      </c>
      <c r="L893" s="18">
        <f t="shared" si="311"/>
        <v>-381.91720306888681</v>
      </c>
      <c r="M893" s="24" t="str">
        <f t="shared" si="321"/>
        <v>blue</v>
      </c>
      <c r="N893" s="18">
        <f t="shared" si="313"/>
        <v>0</v>
      </c>
      <c r="O893" s="18">
        <f t="shared" si="322"/>
        <v>0.8660254037844386</v>
      </c>
      <c r="P893" s="6">
        <f t="shared" si="323"/>
        <v>299.89999999999998</v>
      </c>
      <c r="Q893" s="21" t="str">
        <f t="shared" si="324"/>
        <v>-</v>
      </c>
    </row>
    <row r="894" spans="1:17" x14ac:dyDescent="0.25">
      <c r="A894" s="6">
        <v>883</v>
      </c>
      <c r="B894" s="18">
        <f t="shared" si="314"/>
        <v>-0.38988122135006198</v>
      </c>
      <c r="C894" s="18">
        <f t="shared" si="315"/>
        <v>0.8660254037844386</v>
      </c>
      <c r="D894" s="6">
        <f t="shared" si="316"/>
        <v>299.89999999999998</v>
      </c>
      <c r="E894" s="18">
        <f t="shared" si="312"/>
        <v>-1.7390533002149788</v>
      </c>
      <c r="F894" s="18">
        <f t="shared" si="317"/>
        <v>0.18800117910376668</v>
      </c>
      <c r="G894" s="18">
        <f t="shared" si="318"/>
        <v>-0.38988122135006198</v>
      </c>
      <c r="H894" s="18">
        <f t="shared" si="309"/>
        <v>0.8660254037844386</v>
      </c>
      <c r="I894" s="18">
        <f t="shared" si="319"/>
        <v>26.847751023118441</v>
      </c>
      <c r="J894" s="18">
        <f t="shared" si="310"/>
        <v>-46.501668841000431</v>
      </c>
      <c r="K894" s="18">
        <f t="shared" si="320"/>
        <v>5.4161780593724979E-2</v>
      </c>
      <c r="L894" s="18">
        <f t="shared" si="311"/>
        <v>9.3810955816729671E-2</v>
      </c>
      <c r="M894" s="24" t="str">
        <f t="shared" si="321"/>
        <v>red</v>
      </c>
      <c r="N894" s="18">
        <f t="shared" si="313"/>
        <v>1.7320508075688767</v>
      </c>
      <c r="O894" s="18">
        <f t="shared" si="322"/>
        <v>0</v>
      </c>
      <c r="P894" s="6">
        <f t="shared" si="323"/>
        <v>-179.89999999999998</v>
      </c>
      <c r="Q894" s="21" t="str">
        <f t="shared" si="324"/>
        <v>-</v>
      </c>
    </row>
    <row r="895" spans="1:17" x14ac:dyDescent="0.25">
      <c r="A895" s="6">
        <v>884</v>
      </c>
      <c r="B895" s="18">
        <f t="shared" si="314"/>
        <v>5.4161780593724979E-2</v>
      </c>
      <c r="C895" s="18">
        <f t="shared" si="315"/>
        <v>9.3810955816729671E-2</v>
      </c>
      <c r="D895" s="6">
        <f t="shared" si="316"/>
        <v>180.10000000000002</v>
      </c>
      <c r="E895" s="18">
        <f t="shared" si="312"/>
        <v>1.7453310241890133E-3</v>
      </c>
      <c r="F895" s="18">
        <f t="shared" si="317"/>
        <v>9.371642558073412E-2</v>
      </c>
      <c r="G895" s="18">
        <f t="shared" si="318"/>
        <v>442.50000000003786</v>
      </c>
      <c r="H895" s="18">
        <f t="shared" si="309"/>
        <v>0.8660254037844386</v>
      </c>
      <c r="I895" s="18">
        <f t="shared" si="319"/>
        <v>-5.4052736359640738E-2</v>
      </c>
      <c r="J895" s="18">
        <f t="shared" si="310"/>
        <v>9.3622085663023324E-2</v>
      </c>
      <c r="K895" s="18">
        <f t="shared" si="320"/>
        <v>5.4161780593724979E-2</v>
      </c>
      <c r="L895" s="18">
        <f t="shared" si="311"/>
        <v>9.3810955816729671E-2</v>
      </c>
      <c r="M895" s="24" t="str">
        <f t="shared" si="321"/>
        <v>black</v>
      </c>
      <c r="N895" s="18">
        <f t="shared" si="313"/>
        <v>-1.7320508075688767</v>
      </c>
      <c r="O895" s="18">
        <f t="shared" si="322"/>
        <v>0</v>
      </c>
      <c r="P895" s="6">
        <f t="shared" si="323"/>
        <v>59.899999999999977</v>
      </c>
      <c r="Q895" s="21" t="str">
        <f t="shared" si="324"/>
        <v>-</v>
      </c>
    </row>
    <row r="896" spans="1:17" x14ac:dyDescent="0.25">
      <c r="A896" s="6">
        <v>885</v>
      </c>
      <c r="B896" s="18">
        <f t="shared" si="314"/>
        <v>-5.4052736359640738E-2</v>
      </c>
      <c r="C896" s="18">
        <f t="shared" si="315"/>
        <v>9.3622085663023324E-2</v>
      </c>
      <c r="D896" s="6">
        <f t="shared" si="316"/>
        <v>59.899999999999977</v>
      </c>
      <c r="E896" s="18">
        <f t="shared" si="312"/>
        <v>1.7250905244220627</v>
      </c>
      <c r="F896" s="18">
        <f t="shared" si="317"/>
        <v>0.18686794897612347</v>
      </c>
      <c r="G896" s="18">
        <f t="shared" si="318"/>
        <v>0.39369380632117579</v>
      </c>
      <c r="H896" s="18">
        <f t="shared" si="309"/>
        <v>0.8660254037844386</v>
      </c>
      <c r="I896" s="18">
        <f t="shared" si="319"/>
        <v>-5.4052736359640738E-2</v>
      </c>
      <c r="J896" s="18">
        <f t="shared" si="310"/>
        <v>9.3622085663023324E-2</v>
      </c>
      <c r="K896" s="18">
        <f t="shared" si="320"/>
        <v>26.847751023125898</v>
      </c>
      <c r="L896" s="18">
        <f t="shared" si="311"/>
        <v>46.501668841013348</v>
      </c>
      <c r="M896" s="24" t="str">
        <f t="shared" si="321"/>
        <v>blue</v>
      </c>
      <c r="N896" s="18">
        <f t="shared" si="313"/>
        <v>0</v>
      </c>
      <c r="O896" s="18">
        <f t="shared" si="322"/>
        <v>0.8660254037844386</v>
      </c>
      <c r="P896" s="6">
        <f t="shared" si="323"/>
        <v>300.10000000000002</v>
      </c>
      <c r="Q896" s="21" t="str">
        <f t="shared" si="324"/>
        <v>-</v>
      </c>
    </row>
    <row r="897" spans="1:17" x14ac:dyDescent="0.25">
      <c r="A897" s="6">
        <v>886</v>
      </c>
      <c r="B897" s="18">
        <f t="shared" si="314"/>
        <v>0.39369380632117579</v>
      </c>
      <c r="C897" s="18">
        <f t="shared" si="315"/>
        <v>0.8660254037844386</v>
      </c>
      <c r="D897" s="6">
        <f t="shared" si="316"/>
        <v>300.10000000000002</v>
      </c>
      <c r="E897" s="18">
        <f t="shared" si="312"/>
        <v>-1.7250905244220647</v>
      </c>
      <c r="F897" s="18">
        <f t="shared" si="317"/>
        <v>1.5451828585927545</v>
      </c>
      <c r="G897" s="18">
        <f t="shared" si="318"/>
        <v>0.39369380632117579</v>
      </c>
      <c r="H897" s="18">
        <f t="shared" si="309"/>
        <v>0.8660254037844386</v>
      </c>
      <c r="I897" s="18">
        <f t="shared" si="319"/>
        <v>-222.0000000000681</v>
      </c>
      <c r="J897" s="18">
        <f t="shared" si="310"/>
        <v>384.51527928040861</v>
      </c>
      <c r="K897" s="18">
        <f t="shared" si="320"/>
        <v>0.44695391660568745</v>
      </c>
      <c r="L897" s="18">
        <f t="shared" si="311"/>
        <v>0.7741468922029533</v>
      </c>
      <c r="M897" s="24" t="str">
        <f t="shared" si="321"/>
        <v>red</v>
      </c>
      <c r="N897" s="18">
        <f t="shared" si="313"/>
        <v>1.7320508075688767</v>
      </c>
      <c r="O897" s="18">
        <f t="shared" si="322"/>
        <v>0</v>
      </c>
      <c r="P897" s="6">
        <f t="shared" si="323"/>
        <v>-180.10000000000002</v>
      </c>
      <c r="Q897" s="21" t="str">
        <f t="shared" si="324"/>
        <v>-</v>
      </c>
    </row>
    <row r="898" spans="1:17" x14ac:dyDescent="0.25">
      <c r="A898" s="6">
        <v>887</v>
      </c>
      <c r="B898" s="18">
        <f t="shared" si="314"/>
        <v>0.44695391660568745</v>
      </c>
      <c r="C898" s="18">
        <f t="shared" si="315"/>
        <v>0.7741468922029533</v>
      </c>
      <c r="D898" s="6">
        <f t="shared" si="316"/>
        <v>179.89999999999998</v>
      </c>
      <c r="E898" s="18">
        <f t="shared" si="312"/>
        <v>-1.7453310241892584E-3</v>
      </c>
      <c r="F898" s="18">
        <f t="shared" si="317"/>
        <v>0.77492697473998806</v>
      </c>
      <c r="G898" s="18">
        <f t="shared" si="318"/>
        <v>-52.195502046247988</v>
      </c>
      <c r="H898" s="18">
        <f t="shared" si="309"/>
        <v>0.8660254037844386</v>
      </c>
      <c r="I898" s="18">
        <f t="shared" si="319"/>
        <v>-0.44785558691490074</v>
      </c>
      <c r="J898" s="18">
        <f t="shared" si="310"/>
        <v>0.77570863099018705</v>
      </c>
      <c r="K898" s="18">
        <f t="shared" si="320"/>
        <v>0.4469539166056874</v>
      </c>
      <c r="L898" s="18">
        <f t="shared" si="311"/>
        <v>0.7741468922029533</v>
      </c>
      <c r="M898" s="24" t="str">
        <f t="shared" si="321"/>
        <v>black</v>
      </c>
      <c r="N898" s="18">
        <f t="shared" si="313"/>
        <v>-1.7320508075688767</v>
      </c>
      <c r="O898" s="18">
        <f t="shared" si="322"/>
        <v>0</v>
      </c>
      <c r="P898" s="6">
        <f t="shared" si="323"/>
        <v>60.100000000000023</v>
      </c>
      <c r="Q898" s="21" t="str">
        <f t="shared" si="324"/>
        <v>-</v>
      </c>
    </row>
    <row r="899" spans="1:17" x14ac:dyDescent="0.25">
      <c r="A899" s="6">
        <v>888</v>
      </c>
      <c r="B899" s="18">
        <f t="shared" si="314"/>
        <v>-0.44785558691490074</v>
      </c>
      <c r="C899" s="18">
        <f t="shared" si="315"/>
        <v>0.77570863099018705</v>
      </c>
      <c r="D899" s="6">
        <f t="shared" si="316"/>
        <v>60.100000000000023</v>
      </c>
      <c r="E899" s="18">
        <f t="shared" si="312"/>
        <v>1.7390533002149779</v>
      </c>
      <c r="F899" s="18">
        <f t="shared" si="317"/>
        <v>1.5545533674342611</v>
      </c>
      <c r="G899" s="18">
        <f t="shared" si="318"/>
        <v>-0.39592113914203098</v>
      </c>
      <c r="H899" s="18">
        <f t="shared" si="309"/>
        <v>0.8660254037844386</v>
      </c>
      <c r="I899" s="18">
        <f t="shared" si="319"/>
        <v>-0.44785558691490074</v>
      </c>
      <c r="J899" s="18">
        <f t="shared" si="310"/>
        <v>0.77570863099018705</v>
      </c>
      <c r="K899" s="18">
        <f t="shared" si="320"/>
        <v>-221.9999999999707</v>
      </c>
      <c r="L899" s="18">
        <f t="shared" si="311"/>
        <v>-384.51527928023989</v>
      </c>
      <c r="M899" s="24" t="str">
        <f t="shared" si="321"/>
        <v>blue</v>
      </c>
      <c r="N899" s="18">
        <f t="shared" si="313"/>
        <v>0</v>
      </c>
      <c r="O899" s="18">
        <f t="shared" si="322"/>
        <v>0.8660254037844386</v>
      </c>
      <c r="P899" s="6">
        <f t="shared" si="323"/>
        <v>299.89999999999998</v>
      </c>
      <c r="Q899" s="21" t="str">
        <f t="shared" si="324"/>
        <v>-</v>
      </c>
    </row>
    <row r="900" spans="1:17" x14ac:dyDescent="0.25">
      <c r="A900" s="6">
        <v>889</v>
      </c>
      <c r="B900" s="18">
        <f t="shared" si="314"/>
        <v>-0.39592113914203098</v>
      </c>
      <c r="C900" s="18">
        <f t="shared" si="315"/>
        <v>0.8660254037844386</v>
      </c>
      <c r="D900" s="6">
        <f t="shared" si="316"/>
        <v>299.89999999999998</v>
      </c>
      <c r="E900" s="18">
        <f t="shared" si="312"/>
        <v>-1.7390533002149788</v>
      </c>
      <c r="F900" s="18">
        <f t="shared" si="317"/>
        <v>0.17749744013461577</v>
      </c>
      <c r="G900" s="18">
        <f t="shared" si="318"/>
        <v>-0.39592113914203098</v>
      </c>
      <c r="H900" s="18">
        <f t="shared" si="309"/>
        <v>0.8660254037844386</v>
      </c>
      <c r="I900" s="18">
        <f t="shared" si="319"/>
        <v>25.347751023118757</v>
      </c>
      <c r="J900" s="18">
        <f t="shared" si="310"/>
        <v>-43.903592629647669</v>
      </c>
      <c r="K900" s="18">
        <f t="shared" si="320"/>
        <v>5.1135729330786313E-2</v>
      </c>
      <c r="L900" s="18">
        <f t="shared" si="311"/>
        <v>8.8569681283011931E-2</v>
      </c>
      <c r="M900" s="24" t="str">
        <f t="shared" si="321"/>
        <v>red</v>
      </c>
      <c r="N900" s="18">
        <f t="shared" si="313"/>
        <v>1.7320508075688767</v>
      </c>
      <c r="O900" s="18">
        <f t="shared" si="322"/>
        <v>0</v>
      </c>
      <c r="P900" s="6">
        <f t="shared" si="323"/>
        <v>-179.89999999999998</v>
      </c>
      <c r="Q900" s="21" t="str">
        <f t="shared" si="324"/>
        <v>-</v>
      </c>
    </row>
    <row r="901" spans="1:17" x14ac:dyDescent="0.25">
      <c r="A901" s="6">
        <v>890</v>
      </c>
      <c r="B901" s="18">
        <f t="shared" si="314"/>
        <v>5.1135729330786313E-2</v>
      </c>
      <c r="C901" s="18">
        <f t="shared" si="315"/>
        <v>8.8569681283011931E-2</v>
      </c>
      <c r="D901" s="6">
        <f t="shared" si="316"/>
        <v>180.10000000000002</v>
      </c>
      <c r="E901" s="18">
        <f t="shared" si="312"/>
        <v>1.7453310241890133E-3</v>
      </c>
      <c r="F901" s="18">
        <f t="shared" si="317"/>
        <v>8.8480432508166382E-2</v>
      </c>
      <c r="G901" s="18">
        <f t="shared" si="318"/>
        <v>445.50000000003826</v>
      </c>
      <c r="H901" s="18">
        <f t="shared" si="309"/>
        <v>0.8660254037844386</v>
      </c>
      <c r="I901" s="18">
        <f t="shared" si="319"/>
        <v>-5.1032777463656219E-2</v>
      </c>
      <c r="J901" s="18">
        <f t="shared" si="310"/>
        <v>8.8391363418408531E-2</v>
      </c>
      <c r="K901" s="18">
        <f t="shared" si="320"/>
        <v>5.113572933078632E-2</v>
      </c>
      <c r="L901" s="18">
        <f t="shared" si="311"/>
        <v>8.8569681283011945E-2</v>
      </c>
      <c r="M901" s="24" t="str">
        <f t="shared" si="321"/>
        <v>black</v>
      </c>
      <c r="N901" s="18">
        <f t="shared" si="313"/>
        <v>-1.7320508075688767</v>
      </c>
      <c r="O901" s="18">
        <f t="shared" si="322"/>
        <v>0</v>
      </c>
      <c r="P901" s="6">
        <f t="shared" si="323"/>
        <v>59.899999999999977</v>
      </c>
      <c r="Q901" s="21" t="str">
        <f t="shared" si="324"/>
        <v>-</v>
      </c>
    </row>
    <row r="902" spans="1:17" x14ac:dyDescent="0.25">
      <c r="A902" s="6">
        <v>891</v>
      </c>
      <c r="B902" s="18">
        <f t="shared" si="314"/>
        <v>-5.1032777463656219E-2</v>
      </c>
      <c r="C902" s="18">
        <f t="shared" si="315"/>
        <v>8.8391363418408531E-2</v>
      </c>
      <c r="D902" s="6">
        <f t="shared" si="316"/>
        <v>59.899999999999977</v>
      </c>
      <c r="E902" s="18">
        <f t="shared" si="312"/>
        <v>1.7250905244220627</v>
      </c>
      <c r="F902" s="18">
        <f t="shared" si="317"/>
        <v>0.17642752425590166</v>
      </c>
      <c r="G902" s="18">
        <f t="shared" si="318"/>
        <v>0.39974590884705313</v>
      </c>
      <c r="H902" s="18">
        <f t="shared" si="309"/>
        <v>0.8660254037844386</v>
      </c>
      <c r="I902" s="18">
        <f t="shared" si="319"/>
        <v>-5.1032777463656219E-2</v>
      </c>
      <c r="J902" s="18">
        <f t="shared" si="310"/>
        <v>8.8391363418408531E-2</v>
      </c>
      <c r="K902" s="18">
        <f t="shared" si="320"/>
        <v>25.347751023125799</v>
      </c>
      <c r="L902" s="18">
        <f t="shared" si="311"/>
        <v>43.903592629659862</v>
      </c>
      <c r="M902" s="24" t="str">
        <f t="shared" si="321"/>
        <v>blue</v>
      </c>
      <c r="N902" s="18">
        <f t="shared" si="313"/>
        <v>0</v>
      </c>
      <c r="O902" s="18">
        <f t="shared" si="322"/>
        <v>0.8660254037844386</v>
      </c>
      <c r="P902" s="6">
        <f t="shared" si="323"/>
        <v>300.10000000000002</v>
      </c>
      <c r="Q902" s="21" t="str">
        <f t="shared" si="324"/>
        <v>-</v>
      </c>
    </row>
    <row r="903" spans="1:17" x14ac:dyDescent="0.25">
      <c r="A903" s="6">
        <v>892</v>
      </c>
      <c r="B903" s="18">
        <f t="shared" si="314"/>
        <v>0.39974590884705313</v>
      </c>
      <c r="C903" s="18">
        <f t="shared" si="315"/>
        <v>0.8660254037844386</v>
      </c>
      <c r="D903" s="6">
        <f t="shared" si="316"/>
        <v>300.10000000000002</v>
      </c>
      <c r="E903" s="18">
        <f t="shared" si="312"/>
        <v>-1.7250905244220647</v>
      </c>
      <c r="F903" s="18">
        <f t="shared" si="317"/>
        <v>1.5556232833129764</v>
      </c>
      <c r="G903" s="18">
        <f t="shared" si="318"/>
        <v>0.39974590884705313</v>
      </c>
      <c r="H903" s="18">
        <f t="shared" si="309"/>
        <v>0.8660254037844386</v>
      </c>
      <c r="I903" s="18">
        <f t="shared" si="319"/>
        <v>-223.50000000006864</v>
      </c>
      <c r="J903" s="18">
        <f t="shared" si="310"/>
        <v>387.11335549176283</v>
      </c>
      <c r="K903" s="18">
        <f t="shared" si="320"/>
        <v>0.449973875501672</v>
      </c>
      <c r="L903" s="18">
        <f t="shared" si="311"/>
        <v>0.77937761444756826</v>
      </c>
      <c r="M903" s="24" t="str">
        <f t="shared" si="321"/>
        <v>red</v>
      </c>
      <c r="N903" s="18">
        <f t="shared" si="313"/>
        <v>1.7320508075688767</v>
      </c>
      <c r="O903" s="18">
        <f t="shared" si="322"/>
        <v>0</v>
      </c>
      <c r="P903" s="6">
        <f t="shared" si="323"/>
        <v>-180.10000000000002</v>
      </c>
      <c r="Q903" s="21" t="str">
        <f t="shared" si="324"/>
        <v>-</v>
      </c>
    </row>
    <row r="904" spans="1:17" x14ac:dyDescent="0.25">
      <c r="A904" s="6">
        <v>893</v>
      </c>
      <c r="B904" s="18">
        <f t="shared" si="314"/>
        <v>0.449973875501672</v>
      </c>
      <c r="C904" s="18">
        <f t="shared" si="315"/>
        <v>0.77937761444756826</v>
      </c>
      <c r="D904" s="6">
        <f t="shared" si="316"/>
        <v>179.89999999999998</v>
      </c>
      <c r="E904" s="18">
        <f t="shared" si="312"/>
        <v>-1.7453310241892584E-3</v>
      </c>
      <c r="F904" s="18">
        <f t="shared" si="317"/>
        <v>0.78016296781255601</v>
      </c>
      <c r="G904" s="18">
        <f t="shared" si="318"/>
        <v>-49.195502046247888</v>
      </c>
      <c r="H904" s="18">
        <f t="shared" si="309"/>
        <v>0.8660254037844386</v>
      </c>
      <c r="I904" s="18">
        <f t="shared" si="319"/>
        <v>-0.45088163817783955</v>
      </c>
      <c r="J904" s="18">
        <f t="shared" si="310"/>
        <v>0.78094990552390509</v>
      </c>
      <c r="K904" s="18">
        <f t="shared" si="320"/>
        <v>0.44997387550167206</v>
      </c>
      <c r="L904" s="18">
        <f t="shared" si="311"/>
        <v>0.77937761444756826</v>
      </c>
      <c r="M904" s="24" t="str">
        <f t="shared" si="321"/>
        <v>black</v>
      </c>
      <c r="N904" s="18">
        <f t="shared" si="313"/>
        <v>-1.7320508075688767</v>
      </c>
      <c r="O904" s="18">
        <f t="shared" si="322"/>
        <v>0</v>
      </c>
      <c r="P904" s="6">
        <f t="shared" si="323"/>
        <v>60.100000000000023</v>
      </c>
      <c r="Q904" s="21" t="str">
        <f t="shared" si="324"/>
        <v>-</v>
      </c>
    </row>
    <row r="905" spans="1:17" x14ac:dyDescent="0.25">
      <c r="A905" s="6">
        <v>894</v>
      </c>
      <c r="B905" s="18">
        <f t="shared" si="314"/>
        <v>-0.45088163817783955</v>
      </c>
      <c r="C905" s="18">
        <f t="shared" si="315"/>
        <v>0.78094990552390509</v>
      </c>
      <c r="D905" s="6">
        <f t="shared" si="316"/>
        <v>60.100000000000023</v>
      </c>
      <c r="E905" s="18">
        <f t="shared" si="312"/>
        <v>1.7390533002149779</v>
      </c>
      <c r="F905" s="18">
        <f t="shared" si="317"/>
        <v>1.5650571064034127</v>
      </c>
      <c r="G905" s="18">
        <f t="shared" si="318"/>
        <v>-0.40196105693400042</v>
      </c>
      <c r="H905" s="18">
        <f t="shared" si="309"/>
        <v>0.8660254037844386</v>
      </c>
      <c r="I905" s="18">
        <f t="shared" si="319"/>
        <v>-0.45088163817783961</v>
      </c>
      <c r="J905" s="18">
        <f t="shared" si="310"/>
        <v>0.7809499055239052</v>
      </c>
      <c r="K905" s="18">
        <f t="shared" si="320"/>
        <v>-223.49999999997067</v>
      </c>
      <c r="L905" s="18">
        <f t="shared" si="311"/>
        <v>-387.11335549159315</v>
      </c>
      <c r="M905" s="24" t="str">
        <f t="shared" si="321"/>
        <v>blue</v>
      </c>
      <c r="N905" s="18">
        <f t="shared" si="313"/>
        <v>0</v>
      </c>
      <c r="O905" s="18">
        <f t="shared" si="322"/>
        <v>0.8660254037844386</v>
      </c>
      <c r="P905" s="6">
        <f t="shared" si="323"/>
        <v>299.89999999999998</v>
      </c>
      <c r="Q905" s="21" t="str">
        <f t="shared" si="324"/>
        <v>-</v>
      </c>
    </row>
    <row r="906" spans="1:17" x14ac:dyDescent="0.25">
      <c r="A906" s="6">
        <v>895</v>
      </c>
      <c r="B906" s="18">
        <f t="shared" si="314"/>
        <v>-0.40196105693400042</v>
      </c>
      <c r="C906" s="18">
        <f t="shared" si="315"/>
        <v>0.8660254037844386</v>
      </c>
      <c r="D906" s="6">
        <f t="shared" si="316"/>
        <v>299.89999999999998</v>
      </c>
      <c r="E906" s="18">
        <f t="shared" si="312"/>
        <v>-1.7390533002149788</v>
      </c>
      <c r="F906" s="18">
        <f t="shared" si="317"/>
        <v>0.16699370116546419</v>
      </c>
      <c r="G906" s="18">
        <f t="shared" si="318"/>
        <v>-0.40196105693400042</v>
      </c>
      <c r="H906" s="18">
        <f t="shared" si="309"/>
        <v>0.8660254037844386</v>
      </c>
      <c r="I906" s="18">
        <f t="shared" si="319"/>
        <v>23.847751023118981</v>
      </c>
      <c r="J906" s="18">
        <f t="shared" si="310"/>
        <v>-41.305516418294737</v>
      </c>
      <c r="K906" s="18">
        <f t="shared" si="320"/>
        <v>4.810967806784746E-2</v>
      </c>
      <c r="L906" s="18">
        <f t="shared" si="311"/>
        <v>8.3328406749293871E-2</v>
      </c>
      <c r="M906" s="24" t="str">
        <f t="shared" si="321"/>
        <v>red</v>
      </c>
      <c r="N906" s="18">
        <f t="shared" si="313"/>
        <v>1.7320508075688767</v>
      </c>
      <c r="O906" s="18">
        <f t="shared" si="322"/>
        <v>0</v>
      </c>
      <c r="P906" s="6">
        <f t="shared" si="323"/>
        <v>-179.89999999999998</v>
      </c>
      <c r="Q906" s="21" t="str">
        <f t="shared" si="324"/>
        <v>-</v>
      </c>
    </row>
    <row r="907" spans="1:17" x14ac:dyDescent="0.25">
      <c r="A907" s="6">
        <v>896</v>
      </c>
      <c r="B907" s="18">
        <f t="shared" si="314"/>
        <v>4.810967806784746E-2</v>
      </c>
      <c r="C907" s="18">
        <f t="shared" si="315"/>
        <v>8.3328406749293871E-2</v>
      </c>
      <c r="D907" s="6">
        <f t="shared" si="316"/>
        <v>180.10000000000002</v>
      </c>
      <c r="E907" s="18">
        <f t="shared" si="312"/>
        <v>1.7453310241890133E-3</v>
      </c>
      <c r="F907" s="18">
        <f t="shared" si="317"/>
        <v>8.3244439435598311E-2</v>
      </c>
      <c r="G907" s="18">
        <f t="shared" si="318"/>
        <v>448.50000000003882</v>
      </c>
      <c r="H907" s="18">
        <f t="shared" si="309"/>
        <v>0.8660254037844386</v>
      </c>
      <c r="I907" s="18">
        <f t="shared" si="319"/>
        <v>-4.8012818567671506E-2</v>
      </c>
      <c r="J907" s="18">
        <f t="shared" si="310"/>
        <v>8.316064117379339E-2</v>
      </c>
      <c r="K907" s="18">
        <f t="shared" si="320"/>
        <v>4.810967806784746E-2</v>
      </c>
      <c r="L907" s="18">
        <f t="shared" si="311"/>
        <v>8.3328406749293871E-2</v>
      </c>
      <c r="M907" s="24" t="str">
        <f t="shared" si="321"/>
        <v>black</v>
      </c>
      <c r="N907" s="18">
        <f t="shared" si="313"/>
        <v>-1.7320508075688767</v>
      </c>
      <c r="O907" s="18">
        <f t="shared" si="322"/>
        <v>0</v>
      </c>
      <c r="P907" s="6">
        <f t="shared" si="323"/>
        <v>59.899999999999977</v>
      </c>
      <c r="Q907" s="21" t="str">
        <f t="shared" si="324"/>
        <v>-</v>
      </c>
    </row>
    <row r="908" spans="1:17" x14ac:dyDescent="0.25">
      <c r="A908" s="6">
        <v>897</v>
      </c>
      <c r="B908" s="18">
        <f t="shared" si="314"/>
        <v>-4.8012818567671506E-2</v>
      </c>
      <c r="C908" s="18">
        <f t="shared" si="315"/>
        <v>8.316064117379339E-2</v>
      </c>
      <c r="D908" s="6">
        <f t="shared" si="316"/>
        <v>59.899999999999977</v>
      </c>
      <c r="E908" s="18">
        <f t="shared" si="312"/>
        <v>1.7250905244220627</v>
      </c>
      <c r="F908" s="18">
        <f t="shared" si="317"/>
        <v>0.16598709953567919</v>
      </c>
      <c r="G908" s="18">
        <f t="shared" si="318"/>
        <v>0.40579801137293087</v>
      </c>
      <c r="H908" s="18">
        <f t="shared" ref="H908:H971" si="325">$C$4*G908+$D$4</f>
        <v>0.8660254037844386</v>
      </c>
      <c r="I908" s="18">
        <f t="shared" si="319"/>
        <v>-4.8012818567671506E-2</v>
      </c>
      <c r="J908" s="18">
        <f t="shared" ref="J908:J971" si="326">$C$5*I908+$D$5</f>
        <v>8.316064117379339E-2</v>
      </c>
      <c r="K908" s="18">
        <f t="shared" si="320"/>
        <v>23.847751023125603</v>
      </c>
      <c r="L908" s="18">
        <f t="shared" ref="L908:L971" si="327">$C$6*K908+$D$6</f>
        <v>41.305516418306205</v>
      </c>
      <c r="M908" s="24" t="str">
        <f t="shared" si="321"/>
        <v>blue</v>
      </c>
      <c r="N908" s="18">
        <f t="shared" si="313"/>
        <v>0</v>
      </c>
      <c r="O908" s="18">
        <f t="shared" si="322"/>
        <v>0.8660254037844386</v>
      </c>
      <c r="P908" s="6">
        <f t="shared" si="323"/>
        <v>300.10000000000002</v>
      </c>
      <c r="Q908" s="21" t="str">
        <f t="shared" si="324"/>
        <v>-</v>
      </c>
    </row>
    <row r="909" spans="1:17" x14ac:dyDescent="0.25">
      <c r="A909" s="6">
        <v>898</v>
      </c>
      <c r="B909" s="18">
        <f t="shared" si="314"/>
        <v>0.40579801137293087</v>
      </c>
      <c r="C909" s="18">
        <f t="shared" si="315"/>
        <v>0.8660254037844386</v>
      </c>
      <c r="D909" s="6">
        <f t="shared" si="316"/>
        <v>300.10000000000002</v>
      </c>
      <c r="E909" s="18">
        <f t="shared" ref="E909:E972" si="328">TAN(RADIANS(D909))</f>
        <v>-1.7250905244220647</v>
      </c>
      <c r="F909" s="18">
        <f t="shared" si="317"/>
        <v>1.5660637080331989</v>
      </c>
      <c r="G909" s="18">
        <f t="shared" si="318"/>
        <v>0.40579801137293092</v>
      </c>
      <c r="H909" s="18">
        <f t="shared" si="325"/>
        <v>0.8660254037844386</v>
      </c>
      <c r="I909" s="18">
        <f t="shared" si="319"/>
        <v>-225.00000000006929</v>
      </c>
      <c r="J909" s="18">
        <f t="shared" si="326"/>
        <v>389.71143170311728</v>
      </c>
      <c r="K909" s="18">
        <f t="shared" si="320"/>
        <v>0.45299383439765672</v>
      </c>
      <c r="L909" s="18">
        <f t="shared" si="327"/>
        <v>0.78460833669218333</v>
      </c>
      <c r="M909" s="24" t="str">
        <f t="shared" si="321"/>
        <v>red</v>
      </c>
      <c r="N909" s="18">
        <f t="shared" ref="N909:N972" si="329">VLOOKUP(M909,$B$4:$D$6,2,FALSE)</f>
        <v>1.7320508075688767</v>
      </c>
      <c r="O909" s="18">
        <f t="shared" si="322"/>
        <v>0</v>
      </c>
      <c r="P909" s="6">
        <f t="shared" si="323"/>
        <v>-180.10000000000002</v>
      </c>
      <c r="Q909" s="21" t="str">
        <f t="shared" si="324"/>
        <v>-</v>
      </c>
    </row>
    <row r="910" spans="1:17" x14ac:dyDescent="0.25">
      <c r="A910" s="6">
        <v>899</v>
      </c>
      <c r="B910" s="18">
        <f t="shared" si="314"/>
        <v>0.45299383439765672</v>
      </c>
      <c r="C910" s="18">
        <f t="shared" si="315"/>
        <v>0.78460833669218333</v>
      </c>
      <c r="D910" s="6">
        <f t="shared" si="316"/>
        <v>179.89999999999998</v>
      </c>
      <c r="E910" s="18">
        <f t="shared" si="328"/>
        <v>-1.7453310241892584E-3</v>
      </c>
      <c r="F910" s="18">
        <f t="shared" si="317"/>
        <v>0.78539896088512406</v>
      </c>
      <c r="G910" s="18">
        <f t="shared" si="318"/>
        <v>-46.195502046247732</v>
      </c>
      <c r="H910" s="18">
        <f t="shared" si="325"/>
        <v>0.8660254037844386</v>
      </c>
      <c r="I910" s="18">
        <f t="shared" si="319"/>
        <v>-0.45390768944077842</v>
      </c>
      <c r="J910" s="18">
        <f t="shared" si="326"/>
        <v>0.78619118005762312</v>
      </c>
      <c r="K910" s="18">
        <f t="shared" si="320"/>
        <v>0.45299383439765672</v>
      </c>
      <c r="L910" s="18">
        <f t="shared" si="327"/>
        <v>0.78460833669218333</v>
      </c>
      <c r="M910" s="24" t="str">
        <f t="shared" si="321"/>
        <v>black</v>
      </c>
      <c r="N910" s="18">
        <f t="shared" si="329"/>
        <v>-1.7320508075688767</v>
      </c>
      <c r="O910" s="18">
        <f t="shared" si="322"/>
        <v>0</v>
      </c>
      <c r="P910" s="6">
        <f t="shared" si="323"/>
        <v>60.100000000000023</v>
      </c>
      <c r="Q910" s="21" t="str">
        <f t="shared" si="324"/>
        <v>-</v>
      </c>
    </row>
    <row r="911" spans="1:17" x14ac:dyDescent="0.25">
      <c r="A911" s="6">
        <v>900</v>
      </c>
      <c r="B911" s="18">
        <f t="shared" si="314"/>
        <v>-0.45390768944077842</v>
      </c>
      <c r="C911" s="18">
        <f t="shared" si="315"/>
        <v>0.78619118005762312</v>
      </c>
      <c r="D911" s="6">
        <f t="shared" si="316"/>
        <v>60.100000000000023</v>
      </c>
      <c r="E911" s="18">
        <f t="shared" si="328"/>
        <v>1.7390533002149779</v>
      </c>
      <c r="F911" s="18">
        <f t="shared" si="317"/>
        <v>1.5755608453725642</v>
      </c>
      <c r="G911" s="18">
        <f t="shared" si="318"/>
        <v>-0.40800097472596986</v>
      </c>
      <c r="H911" s="18">
        <f t="shared" si="325"/>
        <v>0.8660254037844386</v>
      </c>
      <c r="I911" s="18">
        <f t="shared" si="319"/>
        <v>-0.45390768944077842</v>
      </c>
      <c r="J911" s="18">
        <f t="shared" si="326"/>
        <v>0.78619118005762312</v>
      </c>
      <c r="K911" s="18">
        <f t="shared" si="320"/>
        <v>-224.99999999997064</v>
      </c>
      <c r="L911" s="18">
        <f t="shared" si="327"/>
        <v>-389.71143170294641</v>
      </c>
      <c r="M911" s="24" t="str">
        <f t="shared" si="321"/>
        <v>blue</v>
      </c>
      <c r="N911" s="18">
        <f t="shared" si="329"/>
        <v>0</v>
      </c>
      <c r="O911" s="18">
        <f t="shared" si="322"/>
        <v>0.8660254037844386</v>
      </c>
      <c r="P911" s="6">
        <f t="shared" si="323"/>
        <v>299.89999999999998</v>
      </c>
      <c r="Q911" s="21" t="str">
        <f t="shared" si="324"/>
        <v>-</v>
      </c>
    </row>
    <row r="912" spans="1:17" x14ac:dyDescent="0.25">
      <c r="A912" s="6">
        <v>901</v>
      </c>
      <c r="B912" s="18">
        <f t="shared" si="314"/>
        <v>-0.40800097472596986</v>
      </c>
      <c r="C912" s="18">
        <f t="shared" si="315"/>
        <v>0.8660254037844386</v>
      </c>
      <c r="D912" s="6">
        <f t="shared" si="316"/>
        <v>299.89999999999998</v>
      </c>
      <c r="E912" s="18">
        <f t="shared" si="328"/>
        <v>-1.7390533002149788</v>
      </c>
      <c r="F912" s="18">
        <f t="shared" si="317"/>
        <v>0.1564899621963125</v>
      </c>
      <c r="G912" s="18">
        <f t="shared" si="318"/>
        <v>-0.40800097472596986</v>
      </c>
      <c r="H912" s="18">
        <f t="shared" si="325"/>
        <v>0.8660254037844386</v>
      </c>
      <c r="I912" s="18">
        <f t="shared" si="319"/>
        <v>22.347751023119187</v>
      </c>
      <c r="J912" s="18">
        <f t="shared" si="326"/>
        <v>-38.707440206941783</v>
      </c>
      <c r="K912" s="18">
        <f t="shared" si="320"/>
        <v>4.5083626804908579E-2</v>
      </c>
      <c r="L912" s="18">
        <f t="shared" si="327"/>
        <v>7.8087132215575769E-2</v>
      </c>
      <c r="M912" s="24" t="str">
        <f t="shared" si="321"/>
        <v>red</v>
      </c>
      <c r="N912" s="18">
        <f t="shared" si="329"/>
        <v>1.7320508075688767</v>
      </c>
      <c r="O912" s="18">
        <f t="shared" si="322"/>
        <v>0</v>
      </c>
      <c r="P912" s="6">
        <f t="shared" si="323"/>
        <v>-179.89999999999998</v>
      </c>
      <c r="Q912" s="21" t="str">
        <f t="shared" si="324"/>
        <v>-</v>
      </c>
    </row>
    <row r="913" spans="1:17" x14ac:dyDescent="0.25">
      <c r="A913" s="6">
        <v>902</v>
      </c>
      <c r="B913" s="18">
        <f t="shared" si="314"/>
        <v>4.5083626804908579E-2</v>
      </c>
      <c r="C913" s="18">
        <f t="shared" si="315"/>
        <v>7.8087132215575769E-2</v>
      </c>
      <c r="D913" s="6">
        <f t="shared" si="316"/>
        <v>180.10000000000002</v>
      </c>
      <c r="E913" s="18">
        <f t="shared" si="328"/>
        <v>1.7453310241890133E-3</v>
      </c>
      <c r="F913" s="18">
        <f t="shared" si="317"/>
        <v>7.8008446363030198E-2</v>
      </c>
      <c r="G913" s="18">
        <f t="shared" si="318"/>
        <v>451.50000000003945</v>
      </c>
      <c r="H913" s="18">
        <f t="shared" si="325"/>
        <v>0.8660254037844386</v>
      </c>
      <c r="I913" s="18">
        <f t="shared" si="319"/>
        <v>-4.4992859671686772E-2</v>
      </c>
      <c r="J913" s="18">
        <f t="shared" si="326"/>
        <v>7.7929918929178221E-2</v>
      </c>
      <c r="K913" s="18">
        <f t="shared" si="320"/>
        <v>4.5083626804908579E-2</v>
      </c>
      <c r="L913" s="18">
        <f t="shared" si="327"/>
        <v>7.8087132215575769E-2</v>
      </c>
      <c r="M913" s="24" t="str">
        <f t="shared" si="321"/>
        <v>black</v>
      </c>
      <c r="N913" s="18">
        <f t="shared" si="329"/>
        <v>-1.7320508075688767</v>
      </c>
      <c r="O913" s="18">
        <f t="shared" si="322"/>
        <v>0</v>
      </c>
      <c r="P913" s="6">
        <f t="shared" si="323"/>
        <v>59.899999999999977</v>
      </c>
      <c r="Q913" s="21" t="str">
        <f t="shared" si="324"/>
        <v>-</v>
      </c>
    </row>
    <row r="914" spans="1:17" x14ac:dyDescent="0.25">
      <c r="A914" s="6">
        <v>903</v>
      </c>
      <c r="B914" s="18">
        <f t="shared" si="314"/>
        <v>-4.4992859671686772E-2</v>
      </c>
      <c r="C914" s="18">
        <f t="shared" si="315"/>
        <v>7.7929918929178221E-2</v>
      </c>
      <c r="D914" s="6">
        <f t="shared" si="316"/>
        <v>59.899999999999977</v>
      </c>
      <c r="E914" s="18">
        <f t="shared" si="328"/>
        <v>1.7250905244220627</v>
      </c>
      <c r="F914" s="18">
        <f t="shared" si="317"/>
        <v>0.15554667481545664</v>
      </c>
      <c r="G914" s="18">
        <f t="shared" si="318"/>
        <v>0.4118501138988086</v>
      </c>
      <c r="H914" s="18">
        <f t="shared" si="325"/>
        <v>0.8660254037844386</v>
      </c>
      <c r="I914" s="18">
        <f t="shared" si="319"/>
        <v>-4.4992859671686772E-2</v>
      </c>
      <c r="J914" s="18">
        <f t="shared" si="326"/>
        <v>7.7929918929178221E-2</v>
      </c>
      <c r="K914" s="18">
        <f t="shared" si="320"/>
        <v>22.347751023125397</v>
      </c>
      <c r="L914" s="18">
        <f t="shared" si="327"/>
        <v>38.707440206952533</v>
      </c>
      <c r="M914" s="24" t="str">
        <f t="shared" si="321"/>
        <v>blue</v>
      </c>
      <c r="N914" s="18">
        <f t="shared" si="329"/>
        <v>0</v>
      </c>
      <c r="O914" s="18">
        <f t="shared" si="322"/>
        <v>0.8660254037844386</v>
      </c>
      <c r="P914" s="6">
        <f t="shared" si="323"/>
        <v>300.10000000000002</v>
      </c>
      <c r="Q914" s="21" t="str">
        <f t="shared" si="324"/>
        <v>-</v>
      </c>
    </row>
    <row r="915" spans="1:17" x14ac:dyDescent="0.25">
      <c r="A915" s="6">
        <v>904</v>
      </c>
      <c r="B915" s="18">
        <f t="shared" si="314"/>
        <v>0.4118501138988086</v>
      </c>
      <c r="C915" s="18">
        <f t="shared" si="315"/>
        <v>0.8660254037844386</v>
      </c>
      <c r="D915" s="6">
        <f t="shared" si="316"/>
        <v>300.10000000000002</v>
      </c>
      <c r="E915" s="18">
        <f t="shared" si="328"/>
        <v>-1.7250905244220647</v>
      </c>
      <c r="F915" s="18">
        <f t="shared" si="317"/>
        <v>1.5765041327534215</v>
      </c>
      <c r="G915" s="18">
        <f t="shared" si="318"/>
        <v>0.41185011389880866</v>
      </c>
      <c r="H915" s="18">
        <f t="shared" si="325"/>
        <v>0.8660254037844386</v>
      </c>
      <c r="I915" s="18">
        <f t="shared" si="319"/>
        <v>-226.50000000006992</v>
      </c>
      <c r="J915" s="18">
        <f t="shared" si="326"/>
        <v>392.30950791447168</v>
      </c>
      <c r="K915" s="18">
        <f t="shared" si="320"/>
        <v>0.45601379329364145</v>
      </c>
      <c r="L915" s="18">
        <f t="shared" si="327"/>
        <v>0.78983905893679851</v>
      </c>
      <c r="M915" s="24" t="str">
        <f t="shared" si="321"/>
        <v>red</v>
      </c>
      <c r="N915" s="18">
        <f t="shared" si="329"/>
        <v>1.7320508075688767</v>
      </c>
      <c r="O915" s="18">
        <f t="shared" si="322"/>
        <v>0</v>
      </c>
      <c r="P915" s="6">
        <f t="shared" si="323"/>
        <v>-180.10000000000002</v>
      </c>
      <c r="Q915" s="21" t="str">
        <f t="shared" si="324"/>
        <v>-</v>
      </c>
    </row>
    <row r="916" spans="1:17" x14ac:dyDescent="0.25">
      <c r="A916" s="6">
        <v>905</v>
      </c>
      <c r="B916" s="18">
        <f t="shared" si="314"/>
        <v>0.45601379329364145</v>
      </c>
      <c r="C916" s="18">
        <f t="shared" si="315"/>
        <v>0.78983905893679851</v>
      </c>
      <c r="D916" s="6">
        <f t="shared" si="316"/>
        <v>179.89999999999998</v>
      </c>
      <c r="E916" s="18">
        <f t="shared" si="328"/>
        <v>-1.7453310241892584E-3</v>
      </c>
      <c r="F916" s="18">
        <f t="shared" si="317"/>
        <v>0.79063495395769212</v>
      </c>
      <c r="G916" s="18">
        <f t="shared" si="318"/>
        <v>-43.195502046247569</v>
      </c>
      <c r="H916" s="18">
        <f t="shared" si="325"/>
        <v>0.8660254037844386</v>
      </c>
      <c r="I916" s="18">
        <f t="shared" si="319"/>
        <v>-0.45693374070371723</v>
      </c>
      <c r="J916" s="18">
        <f t="shared" si="326"/>
        <v>0.79143245459134115</v>
      </c>
      <c r="K916" s="18">
        <f t="shared" si="320"/>
        <v>0.45601379329364145</v>
      </c>
      <c r="L916" s="18">
        <f t="shared" si="327"/>
        <v>0.78983905893679851</v>
      </c>
      <c r="M916" s="24" t="str">
        <f t="shared" si="321"/>
        <v>black</v>
      </c>
      <c r="N916" s="18">
        <f t="shared" si="329"/>
        <v>-1.7320508075688767</v>
      </c>
      <c r="O916" s="18">
        <f t="shared" si="322"/>
        <v>0</v>
      </c>
      <c r="P916" s="6">
        <f t="shared" si="323"/>
        <v>60.100000000000023</v>
      </c>
      <c r="Q916" s="21" t="str">
        <f t="shared" si="324"/>
        <v>-</v>
      </c>
    </row>
    <row r="917" spans="1:17" x14ac:dyDescent="0.25">
      <c r="A917" s="6">
        <v>906</v>
      </c>
      <c r="B917" s="18">
        <f t="shared" si="314"/>
        <v>-0.45693374070371723</v>
      </c>
      <c r="C917" s="18">
        <f t="shared" si="315"/>
        <v>0.79143245459134115</v>
      </c>
      <c r="D917" s="6">
        <f t="shared" si="316"/>
        <v>60.100000000000023</v>
      </c>
      <c r="E917" s="18">
        <f t="shared" si="328"/>
        <v>1.7390533002149779</v>
      </c>
      <c r="F917" s="18">
        <f t="shared" si="317"/>
        <v>1.5860645843417156</v>
      </c>
      <c r="G917" s="18">
        <f t="shared" si="318"/>
        <v>-0.41404089251793913</v>
      </c>
      <c r="H917" s="18">
        <f t="shared" si="325"/>
        <v>0.8660254037844386</v>
      </c>
      <c r="I917" s="18">
        <f t="shared" si="319"/>
        <v>-0.45693374070371723</v>
      </c>
      <c r="J917" s="18">
        <f t="shared" si="326"/>
        <v>0.79143245459134115</v>
      </c>
      <c r="K917" s="18">
        <f t="shared" si="320"/>
        <v>-226.49999999997058</v>
      </c>
      <c r="L917" s="18">
        <f t="shared" si="327"/>
        <v>-392.30950791429962</v>
      </c>
      <c r="M917" s="24" t="str">
        <f t="shared" si="321"/>
        <v>blue</v>
      </c>
      <c r="N917" s="18">
        <f t="shared" si="329"/>
        <v>0</v>
      </c>
      <c r="O917" s="18">
        <f t="shared" si="322"/>
        <v>0.8660254037844386</v>
      </c>
      <c r="P917" s="6">
        <f t="shared" si="323"/>
        <v>299.89999999999998</v>
      </c>
      <c r="Q917" s="21" t="str">
        <f t="shared" si="324"/>
        <v>-</v>
      </c>
    </row>
    <row r="918" spans="1:17" x14ac:dyDescent="0.25">
      <c r="A918" s="6">
        <v>907</v>
      </c>
      <c r="B918" s="18">
        <f t="shared" si="314"/>
        <v>-0.41404089251793913</v>
      </c>
      <c r="C918" s="18">
        <f t="shared" si="315"/>
        <v>0.8660254037844386</v>
      </c>
      <c r="D918" s="6">
        <f t="shared" si="316"/>
        <v>299.89999999999998</v>
      </c>
      <c r="E918" s="18">
        <f t="shared" si="328"/>
        <v>-1.7390533002149788</v>
      </c>
      <c r="F918" s="18">
        <f t="shared" si="317"/>
        <v>0.14598622322716126</v>
      </c>
      <c r="G918" s="18">
        <f t="shared" si="318"/>
        <v>-0.41404089251793913</v>
      </c>
      <c r="H918" s="18">
        <f t="shared" si="325"/>
        <v>0.8660254037844386</v>
      </c>
      <c r="I918" s="18">
        <f t="shared" si="319"/>
        <v>20.847751023119457</v>
      </c>
      <c r="J918" s="18">
        <f t="shared" si="326"/>
        <v>-36.109363995588929</v>
      </c>
      <c r="K918" s="18">
        <f t="shared" si="320"/>
        <v>4.2057575541969823E-2</v>
      </c>
      <c r="L918" s="18">
        <f t="shared" si="327"/>
        <v>7.2845857681857876E-2</v>
      </c>
      <c r="M918" s="24" t="str">
        <f t="shared" si="321"/>
        <v>red</v>
      </c>
      <c r="N918" s="18">
        <f t="shared" si="329"/>
        <v>1.7320508075688767</v>
      </c>
      <c r="O918" s="18">
        <f t="shared" si="322"/>
        <v>0</v>
      </c>
      <c r="P918" s="6">
        <f t="shared" si="323"/>
        <v>-179.89999999999998</v>
      </c>
      <c r="Q918" s="21" t="str">
        <f t="shared" si="324"/>
        <v>-</v>
      </c>
    </row>
    <row r="919" spans="1:17" x14ac:dyDescent="0.25">
      <c r="A919" s="6">
        <v>908</v>
      </c>
      <c r="B919" s="18">
        <f t="shared" si="314"/>
        <v>4.2057575541969823E-2</v>
      </c>
      <c r="C919" s="18">
        <f t="shared" si="315"/>
        <v>7.2845857681857876E-2</v>
      </c>
      <c r="D919" s="6">
        <f t="shared" si="316"/>
        <v>180.10000000000002</v>
      </c>
      <c r="E919" s="18">
        <f t="shared" si="328"/>
        <v>1.7453310241890133E-3</v>
      </c>
      <c r="F919" s="18">
        <f t="shared" si="317"/>
        <v>7.2772453290462308E-2</v>
      </c>
      <c r="G919" s="18">
        <f t="shared" si="318"/>
        <v>454.50000000003996</v>
      </c>
      <c r="H919" s="18">
        <f t="shared" si="325"/>
        <v>0.8660254037844386</v>
      </c>
      <c r="I919" s="18">
        <f t="shared" si="319"/>
        <v>-4.1972900775702163E-2</v>
      </c>
      <c r="J919" s="18">
        <f t="shared" si="326"/>
        <v>7.2699196684563261E-2</v>
      </c>
      <c r="K919" s="18">
        <f t="shared" si="320"/>
        <v>4.205757554196983E-2</v>
      </c>
      <c r="L919" s="18">
        <f t="shared" si="327"/>
        <v>7.284585768185789E-2</v>
      </c>
      <c r="M919" s="24" t="str">
        <f t="shared" si="321"/>
        <v>black</v>
      </c>
      <c r="N919" s="18">
        <f t="shared" si="329"/>
        <v>-1.7320508075688767</v>
      </c>
      <c r="O919" s="18">
        <f t="shared" si="322"/>
        <v>0</v>
      </c>
      <c r="P919" s="6">
        <f t="shared" si="323"/>
        <v>59.899999999999977</v>
      </c>
      <c r="Q919" s="21" t="str">
        <f t="shared" si="324"/>
        <v>-</v>
      </c>
    </row>
    <row r="920" spans="1:17" x14ac:dyDescent="0.25">
      <c r="A920" s="6">
        <v>909</v>
      </c>
      <c r="B920" s="18">
        <f t="shared" si="314"/>
        <v>-4.1972900775702163E-2</v>
      </c>
      <c r="C920" s="18">
        <f t="shared" si="315"/>
        <v>7.2699196684563261E-2</v>
      </c>
      <c r="D920" s="6">
        <f t="shared" si="316"/>
        <v>59.899999999999977</v>
      </c>
      <c r="E920" s="18">
        <f t="shared" si="328"/>
        <v>1.7250905244220627</v>
      </c>
      <c r="F920" s="18">
        <f t="shared" si="317"/>
        <v>0.14510625009523451</v>
      </c>
      <c r="G920" s="18">
        <f t="shared" si="318"/>
        <v>0.41790221642468611</v>
      </c>
      <c r="H920" s="18">
        <f t="shared" si="325"/>
        <v>0.8660254037844386</v>
      </c>
      <c r="I920" s="18">
        <f t="shared" si="319"/>
        <v>-4.1972900775702163E-2</v>
      </c>
      <c r="J920" s="18">
        <f t="shared" si="326"/>
        <v>7.2699196684563261E-2</v>
      </c>
      <c r="K920" s="18">
        <f t="shared" si="320"/>
        <v>20.847751023125248</v>
      </c>
      <c r="L920" s="18">
        <f t="shared" si="327"/>
        <v>36.109363995598962</v>
      </c>
      <c r="M920" s="24" t="str">
        <f t="shared" si="321"/>
        <v>blue</v>
      </c>
      <c r="N920" s="18">
        <f t="shared" si="329"/>
        <v>0</v>
      </c>
      <c r="O920" s="18">
        <f t="shared" si="322"/>
        <v>0.8660254037844386</v>
      </c>
      <c r="P920" s="6">
        <f t="shared" si="323"/>
        <v>300.10000000000002</v>
      </c>
      <c r="Q920" s="21" t="str">
        <f t="shared" si="324"/>
        <v>-</v>
      </c>
    </row>
    <row r="921" spans="1:17" x14ac:dyDescent="0.25">
      <c r="A921" s="6">
        <v>910</v>
      </c>
      <c r="B921" s="18">
        <f t="shared" si="314"/>
        <v>0.41790221642468611</v>
      </c>
      <c r="C921" s="18">
        <f t="shared" si="315"/>
        <v>0.8660254037844386</v>
      </c>
      <c r="D921" s="6">
        <f t="shared" si="316"/>
        <v>300.10000000000002</v>
      </c>
      <c r="E921" s="18">
        <f t="shared" si="328"/>
        <v>-1.7250905244220647</v>
      </c>
      <c r="F921" s="18">
        <f t="shared" si="317"/>
        <v>1.5869445574736436</v>
      </c>
      <c r="G921" s="18">
        <f t="shared" si="318"/>
        <v>0.41790221642468617</v>
      </c>
      <c r="H921" s="18">
        <f t="shared" si="325"/>
        <v>0.8660254037844386</v>
      </c>
      <c r="I921" s="18">
        <f t="shared" si="319"/>
        <v>-228.00000000007051</v>
      </c>
      <c r="J921" s="18">
        <f t="shared" si="326"/>
        <v>394.90758412582602</v>
      </c>
      <c r="K921" s="18">
        <f t="shared" si="320"/>
        <v>0.45903375218962605</v>
      </c>
      <c r="L921" s="18">
        <f t="shared" si="327"/>
        <v>0.79506978118141347</v>
      </c>
      <c r="M921" s="24" t="str">
        <f t="shared" si="321"/>
        <v>red</v>
      </c>
      <c r="N921" s="18">
        <f t="shared" si="329"/>
        <v>1.7320508075688767</v>
      </c>
      <c r="O921" s="18">
        <f t="shared" si="322"/>
        <v>0</v>
      </c>
      <c r="P921" s="6">
        <f t="shared" si="323"/>
        <v>-180.10000000000002</v>
      </c>
      <c r="Q921" s="21" t="str">
        <f t="shared" si="324"/>
        <v>-</v>
      </c>
    </row>
    <row r="922" spans="1:17" x14ac:dyDescent="0.25">
      <c r="A922" s="6">
        <v>911</v>
      </c>
      <c r="B922" s="18">
        <f t="shared" si="314"/>
        <v>0.45903375218962605</v>
      </c>
      <c r="C922" s="18">
        <f t="shared" si="315"/>
        <v>0.79506978118141347</v>
      </c>
      <c r="D922" s="6">
        <f t="shared" si="316"/>
        <v>179.89999999999998</v>
      </c>
      <c r="E922" s="18">
        <f t="shared" si="328"/>
        <v>-1.7453310241892584E-3</v>
      </c>
      <c r="F922" s="18">
        <f t="shared" si="317"/>
        <v>0.79587094703026007</v>
      </c>
      <c r="G922" s="18">
        <f t="shared" si="318"/>
        <v>-40.195502046247469</v>
      </c>
      <c r="H922" s="18">
        <f t="shared" si="325"/>
        <v>0.8660254037844386</v>
      </c>
      <c r="I922" s="18">
        <f t="shared" si="319"/>
        <v>-0.45995979196665604</v>
      </c>
      <c r="J922" s="18">
        <f t="shared" si="326"/>
        <v>0.79667372912505918</v>
      </c>
      <c r="K922" s="18">
        <f t="shared" si="320"/>
        <v>0.45903375218962605</v>
      </c>
      <c r="L922" s="18">
        <f t="shared" si="327"/>
        <v>0.79506978118141347</v>
      </c>
      <c r="M922" s="24" t="str">
        <f t="shared" si="321"/>
        <v>black</v>
      </c>
      <c r="N922" s="18">
        <f t="shared" si="329"/>
        <v>-1.7320508075688767</v>
      </c>
      <c r="O922" s="18">
        <f t="shared" si="322"/>
        <v>0</v>
      </c>
      <c r="P922" s="6">
        <f t="shared" si="323"/>
        <v>60.100000000000023</v>
      </c>
      <c r="Q922" s="21" t="str">
        <f t="shared" si="324"/>
        <v>-</v>
      </c>
    </row>
    <row r="923" spans="1:17" x14ac:dyDescent="0.25">
      <c r="A923" s="6">
        <v>912</v>
      </c>
      <c r="B923" s="18">
        <f t="shared" si="314"/>
        <v>-0.45995979196665604</v>
      </c>
      <c r="C923" s="18">
        <f t="shared" si="315"/>
        <v>0.79667372912505918</v>
      </c>
      <c r="D923" s="6">
        <f t="shared" si="316"/>
        <v>60.100000000000023</v>
      </c>
      <c r="E923" s="18">
        <f t="shared" si="328"/>
        <v>1.7390533002149779</v>
      </c>
      <c r="F923" s="18">
        <f t="shared" si="317"/>
        <v>1.596568323310867</v>
      </c>
      <c r="G923" s="18">
        <f t="shared" si="318"/>
        <v>-0.4200808103099084</v>
      </c>
      <c r="H923" s="18">
        <f t="shared" si="325"/>
        <v>0.8660254037844386</v>
      </c>
      <c r="I923" s="18">
        <f t="shared" si="319"/>
        <v>-0.45995979196665604</v>
      </c>
      <c r="J923" s="18">
        <f t="shared" si="326"/>
        <v>0.79667372912505918</v>
      </c>
      <c r="K923" s="18">
        <f t="shared" si="320"/>
        <v>-227.9999999999705</v>
      </c>
      <c r="L923" s="18">
        <f t="shared" si="327"/>
        <v>-394.90758412565282</v>
      </c>
      <c r="M923" s="24" t="str">
        <f t="shared" si="321"/>
        <v>blue</v>
      </c>
      <c r="N923" s="18">
        <f t="shared" si="329"/>
        <v>0</v>
      </c>
      <c r="O923" s="18">
        <f t="shared" si="322"/>
        <v>0.8660254037844386</v>
      </c>
      <c r="P923" s="6">
        <f t="shared" si="323"/>
        <v>299.89999999999998</v>
      </c>
      <c r="Q923" s="21" t="str">
        <f t="shared" si="324"/>
        <v>-</v>
      </c>
    </row>
    <row r="924" spans="1:17" x14ac:dyDescent="0.25">
      <c r="A924" s="6">
        <v>913</v>
      </c>
      <c r="B924" s="18">
        <f t="shared" si="314"/>
        <v>-0.4200808103099084</v>
      </c>
      <c r="C924" s="18">
        <f t="shared" si="315"/>
        <v>0.8660254037844386</v>
      </c>
      <c r="D924" s="6">
        <f t="shared" si="316"/>
        <v>299.89999999999998</v>
      </c>
      <c r="E924" s="18">
        <f t="shared" si="328"/>
        <v>-1.7390533002149788</v>
      </c>
      <c r="F924" s="18">
        <f t="shared" si="317"/>
        <v>0.13548248425800991</v>
      </c>
      <c r="G924" s="18">
        <f t="shared" si="318"/>
        <v>-0.4200808103099084</v>
      </c>
      <c r="H924" s="18">
        <f t="shared" si="325"/>
        <v>0.8660254037844386</v>
      </c>
      <c r="I924" s="18">
        <f t="shared" si="319"/>
        <v>19.347751023119709</v>
      </c>
      <c r="J924" s="18">
        <f t="shared" si="326"/>
        <v>-33.511287784236053</v>
      </c>
      <c r="K924" s="18">
        <f t="shared" si="320"/>
        <v>3.9031524279031032E-2</v>
      </c>
      <c r="L924" s="18">
        <f t="shared" si="327"/>
        <v>6.7604583148139913E-2</v>
      </c>
      <c r="M924" s="24" t="str">
        <f t="shared" si="321"/>
        <v>red</v>
      </c>
      <c r="N924" s="18">
        <f t="shared" si="329"/>
        <v>1.7320508075688767</v>
      </c>
      <c r="O924" s="18">
        <f t="shared" si="322"/>
        <v>0</v>
      </c>
      <c r="P924" s="6">
        <f t="shared" si="323"/>
        <v>-179.89999999999998</v>
      </c>
      <c r="Q924" s="21" t="str">
        <f t="shared" si="324"/>
        <v>-</v>
      </c>
    </row>
    <row r="925" spans="1:17" x14ac:dyDescent="0.25">
      <c r="A925" s="6">
        <v>914</v>
      </c>
      <c r="B925" s="18">
        <f t="shared" si="314"/>
        <v>3.9031524279031032E-2</v>
      </c>
      <c r="C925" s="18">
        <f t="shared" si="315"/>
        <v>6.7604583148139913E-2</v>
      </c>
      <c r="D925" s="6">
        <f t="shared" si="316"/>
        <v>180.10000000000002</v>
      </c>
      <c r="E925" s="18">
        <f t="shared" si="328"/>
        <v>1.7453310241890133E-3</v>
      </c>
      <c r="F925" s="18">
        <f t="shared" si="317"/>
        <v>6.7536460217894334E-2</v>
      </c>
      <c r="G925" s="18">
        <f t="shared" si="318"/>
        <v>457.50000000004053</v>
      </c>
      <c r="H925" s="18">
        <f t="shared" si="325"/>
        <v>0.8660254037844386</v>
      </c>
      <c r="I925" s="18">
        <f t="shared" si="319"/>
        <v>-3.8952941879717505E-2</v>
      </c>
      <c r="J925" s="18">
        <f t="shared" si="326"/>
        <v>6.7468474439948231E-2</v>
      </c>
      <c r="K925" s="18">
        <f t="shared" si="320"/>
        <v>3.9031524279031032E-2</v>
      </c>
      <c r="L925" s="18">
        <f t="shared" si="327"/>
        <v>6.7604583148139913E-2</v>
      </c>
      <c r="M925" s="24" t="str">
        <f t="shared" si="321"/>
        <v>black</v>
      </c>
      <c r="N925" s="18">
        <f t="shared" si="329"/>
        <v>-1.7320508075688767</v>
      </c>
      <c r="O925" s="18">
        <f t="shared" si="322"/>
        <v>0</v>
      </c>
      <c r="P925" s="6">
        <f t="shared" si="323"/>
        <v>59.899999999999977</v>
      </c>
      <c r="Q925" s="21" t="str">
        <f t="shared" si="324"/>
        <v>-</v>
      </c>
    </row>
    <row r="926" spans="1:17" x14ac:dyDescent="0.25">
      <c r="A926" s="6">
        <v>915</v>
      </c>
      <c r="B926" s="18">
        <f t="shared" si="314"/>
        <v>-3.8952941879717505E-2</v>
      </c>
      <c r="C926" s="18">
        <f t="shared" si="315"/>
        <v>6.7468474439948231E-2</v>
      </c>
      <c r="D926" s="6">
        <f t="shared" si="316"/>
        <v>59.899999999999977</v>
      </c>
      <c r="E926" s="18">
        <f t="shared" si="328"/>
        <v>1.7250905244220627</v>
      </c>
      <c r="F926" s="18">
        <f t="shared" si="317"/>
        <v>0.13466582537501223</v>
      </c>
      <c r="G926" s="18">
        <f t="shared" si="318"/>
        <v>0.42395431895056368</v>
      </c>
      <c r="H926" s="18">
        <f t="shared" si="325"/>
        <v>0.8660254037844386</v>
      </c>
      <c r="I926" s="18">
        <f t="shared" si="319"/>
        <v>-3.8952941879717505E-2</v>
      </c>
      <c r="J926" s="18">
        <f t="shared" si="326"/>
        <v>6.7468474439948231E-2</v>
      </c>
      <c r="K926" s="18">
        <f t="shared" si="320"/>
        <v>19.347751023125081</v>
      </c>
      <c r="L926" s="18">
        <f t="shared" si="327"/>
        <v>33.511287784245361</v>
      </c>
      <c r="M926" s="24" t="str">
        <f t="shared" si="321"/>
        <v>blue</v>
      </c>
      <c r="N926" s="18">
        <f t="shared" si="329"/>
        <v>0</v>
      </c>
      <c r="O926" s="18">
        <f t="shared" si="322"/>
        <v>0.8660254037844386</v>
      </c>
      <c r="P926" s="6">
        <f t="shared" si="323"/>
        <v>300.10000000000002</v>
      </c>
      <c r="Q926" s="21" t="str">
        <f t="shared" si="324"/>
        <v>-</v>
      </c>
    </row>
    <row r="927" spans="1:17" x14ac:dyDescent="0.25">
      <c r="A927" s="6">
        <v>916</v>
      </c>
      <c r="B927" s="18">
        <f t="shared" ref="B927:B990" si="330">(O926-F926)/(E926-N926)</f>
        <v>0.42395431895056368</v>
      </c>
      <c r="C927" s="18">
        <f t="shared" ref="C927:C990" si="331">N926*B927+O926</f>
        <v>0.8660254037844386</v>
      </c>
      <c r="D927" s="6">
        <f t="shared" ref="D927:D990" si="332">IF(P926&lt;0,P926+360,P926)</f>
        <v>300.10000000000002</v>
      </c>
      <c r="E927" s="18">
        <f t="shared" si="328"/>
        <v>-1.7250905244220647</v>
      </c>
      <c r="F927" s="18">
        <f t="shared" ref="F927:F990" si="333">C927-E927*B927</f>
        <v>1.5973849821938657</v>
      </c>
      <c r="G927" s="18">
        <f t="shared" ref="G927:G990" si="334">($D$4-F927)/(E927-$C$4)</f>
        <v>0.42395431895056362</v>
      </c>
      <c r="H927" s="18">
        <f t="shared" si="325"/>
        <v>0.8660254037844386</v>
      </c>
      <c r="I927" s="18">
        <f t="shared" ref="I927:I990" si="335">($D$5-F927)/(E927-$C$5)</f>
        <v>-229.50000000007108</v>
      </c>
      <c r="J927" s="18">
        <f t="shared" si="326"/>
        <v>397.50566033718036</v>
      </c>
      <c r="K927" s="18">
        <f t="shared" ref="K927:K990" si="336">($D$6-F927)/(E927-$C$6)</f>
        <v>0.46205371108561066</v>
      </c>
      <c r="L927" s="18">
        <f t="shared" si="327"/>
        <v>0.80030050342602843</v>
      </c>
      <c r="M927" s="24" t="str">
        <f t="shared" ref="M927:M990" si="337">IF(M926="blue",
                       IF(AND(J927&gt;0,I927&gt;-0.5),"black","red"),
                       IF(M926="black",
                                    IF(ABS(G927)&gt;0.5,"red","blue"),
                                   IF(M926="red",
                                          IF(ABS(G927)&gt;0.5,"black","blue"),
                                          "error")))</f>
        <v>red</v>
      </c>
      <c r="N927" s="18">
        <f t="shared" si="329"/>
        <v>1.7320508075688767</v>
      </c>
      <c r="O927" s="18">
        <f t="shared" ref="O927:O990" si="338">VLOOKUP(M927,$B$4:$D$6,3,FALSE)</f>
        <v>0</v>
      </c>
      <c r="P927" s="6">
        <f t="shared" ref="P927:P990" si="339">IF(M927="blue",360-D927,IF(M927="black",240-D927,IF(M927="red",120-D927,"error")))</f>
        <v>-180.10000000000002</v>
      </c>
      <c r="Q927" s="21" t="str">
        <f t="shared" ref="Q927:Q990" si="340">IF(ABS(B927)&lt;$R$9,2*(A927)-1,"-")</f>
        <v>-</v>
      </c>
    </row>
    <row r="928" spans="1:17" x14ac:dyDescent="0.25">
      <c r="A928" s="6">
        <v>917</v>
      </c>
      <c r="B928" s="18">
        <f t="shared" si="330"/>
        <v>0.46205371108561066</v>
      </c>
      <c r="C928" s="18">
        <f t="shared" si="331"/>
        <v>0.80030050342602843</v>
      </c>
      <c r="D928" s="6">
        <f t="shared" si="332"/>
        <v>179.89999999999998</v>
      </c>
      <c r="E928" s="18">
        <f t="shared" si="328"/>
        <v>-1.7453310241892584E-3</v>
      </c>
      <c r="F928" s="18">
        <f t="shared" si="333"/>
        <v>0.8011069401028279</v>
      </c>
      <c r="G928" s="18">
        <f t="shared" si="334"/>
        <v>-37.195502046247434</v>
      </c>
      <c r="H928" s="18">
        <f t="shared" si="325"/>
        <v>0.8660254037844386</v>
      </c>
      <c r="I928" s="18">
        <f t="shared" si="335"/>
        <v>-0.46298584322959474</v>
      </c>
      <c r="J928" s="18">
        <f t="shared" si="326"/>
        <v>0.80191500365877699</v>
      </c>
      <c r="K928" s="18">
        <f t="shared" si="336"/>
        <v>0.46205371108561066</v>
      </c>
      <c r="L928" s="18">
        <f t="shared" si="327"/>
        <v>0.80030050342602843</v>
      </c>
      <c r="M928" s="24" t="str">
        <f t="shared" si="337"/>
        <v>black</v>
      </c>
      <c r="N928" s="18">
        <f t="shared" si="329"/>
        <v>-1.7320508075688767</v>
      </c>
      <c r="O928" s="18">
        <f t="shared" si="338"/>
        <v>0</v>
      </c>
      <c r="P928" s="6">
        <f t="shared" si="339"/>
        <v>60.100000000000023</v>
      </c>
      <c r="Q928" s="21" t="str">
        <f t="shared" si="340"/>
        <v>-</v>
      </c>
    </row>
    <row r="929" spans="1:17" x14ac:dyDescent="0.25">
      <c r="A929" s="6">
        <v>918</v>
      </c>
      <c r="B929" s="18">
        <f t="shared" si="330"/>
        <v>-0.46298584322959474</v>
      </c>
      <c r="C929" s="18">
        <f t="shared" si="331"/>
        <v>0.80191500365877699</v>
      </c>
      <c r="D929" s="6">
        <f t="shared" si="332"/>
        <v>60.100000000000023</v>
      </c>
      <c r="E929" s="18">
        <f t="shared" si="328"/>
        <v>1.7390533002149779</v>
      </c>
      <c r="F929" s="18">
        <f t="shared" si="333"/>
        <v>1.6070720622800181</v>
      </c>
      <c r="G929" s="18">
        <f t="shared" si="334"/>
        <v>-0.42612072810187757</v>
      </c>
      <c r="H929" s="18">
        <f t="shared" si="325"/>
        <v>0.8660254037844386</v>
      </c>
      <c r="I929" s="18">
        <f t="shared" si="335"/>
        <v>-0.46298584322959474</v>
      </c>
      <c r="J929" s="18">
        <f t="shared" si="326"/>
        <v>0.80191500365877699</v>
      </c>
      <c r="K929" s="18">
        <f t="shared" si="336"/>
        <v>-229.49999999997041</v>
      </c>
      <c r="L929" s="18">
        <f t="shared" si="327"/>
        <v>-397.50566033700596</v>
      </c>
      <c r="M929" s="24" t="str">
        <f t="shared" si="337"/>
        <v>blue</v>
      </c>
      <c r="N929" s="18">
        <f t="shared" si="329"/>
        <v>0</v>
      </c>
      <c r="O929" s="18">
        <f t="shared" si="338"/>
        <v>0.8660254037844386</v>
      </c>
      <c r="P929" s="6">
        <f t="shared" si="339"/>
        <v>299.89999999999998</v>
      </c>
      <c r="Q929" s="21" t="str">
        <f t="shared" si="340"/>
        <v>-</v>
      </c>
    </row>
    <row r="930" spans="1:17" x14ac:dyDescent="0.25">
      <c r="A930" s="6">
        <v>919</v>
      </c>
      <c r="B930" s="18">
        <f t="shared" si="330"/>
        <v>-0.42612072810187757</v>
      </c>
      <c r="C930" s="18">
        <f t="shared" si="331"/>
        <v>0.8660254037844386</v>
      </c>
      <c r="D930" s="6">
        <f t="shared" si="332"/>
        <v>299.89999999999998</v>
      </c>
      <c r="E930" s="18">
        <f t="shared" si="328"/>
        <v>-1.7390533002149788</v>
      </c>
      <c r="F930" s="18">
        <f t="shared" si="333"/>
        <v>0.12497874528885877</v>
      </c>
      <c r="G930" s="18">
        <f t="shared" si="334"/>
        <v>-0.42612072810187757</v>
      </c>
      <c r="H930" s="18">
        <f t="shared" si="325"/>
        <v>0.8660254037844386</v>
      </c>
      <c r="I930" s="18">
        <f t="shared" si="335"/>
        <v>17.847751023119994</v>
      </c>
      <c r="J930" s="18">
        <f t="shared" si="326"/>
        <v>-30.913211572883231</v>
      </c>
      <c r="K930" s="18">
        <f t="shared" si="336"/>
        <v>3.6005473016092304E-2</v>
      </c>
      <c r="L930" s="18">
        <f t="shared" si="327"/>
        <v>6.2363308614422075E-2</v>
      </c>
      <c r="M930" s="24" t="str">
        <f t="shared" si="337"/>
        <v>red</v>
      </c>
      <c r="N930" s="18">
        <f t="shared" si="329"/>
        <v>1.7320508075688767</v>
      </c>
      <c r="O930" s="18">
        <f t="shared" si="338"/>
        <v>0</v>
      </c>
      <c r="P930" s="6">
        <f t="shared" si="339"/>
        <v>-179.89999999999998</v>
      </c>
      <c r="Q930" s="21" t="str">
        <f t="shared" si="340"/>
        <v>-</v>
      </c>
    </row>
    <row r="931" spans="1:17" x14ac:dyDescent="0.25">
      <c r="A931" s="6">
        <v>920</v>
      </c>
      <c r="B931" s="18">
        <f t="shared" si="330"/>
        <v>3.6005473016092304E-2</v>
      </c>
      <c r="C931" s="18">
        <f t="shared" si="331"/>
        <v>6.2363308614422075E-2</v>
      </c>
      <c r="D931" s="6">
        <f t="shared" si="332"/>
        <v>180.10000000000002</v>
      </c>
      <c r="E931" s="18">
        <f t="shared" si="328"/>
        <v>1.7453310241890133E-3</v>
      </c>
      <c r="F931" s="18">
        <f t="shared" si="333"/>
        <v>6.2300467145326492E-2</v>
      </c>
      <c r="G931" s="18">
        <f t="shared" si="334"/>
        <v>460.50000000004098</v>
      </c>
      <c r="H931" s="18">
        <f t="shared" si="325"/>
        <v>0.8660254037844386</v>
      </c>
      <c r="I931" s="18">
        <f t="shared" si="335"/>
        <v>-3.5932982983732931E-2</v>
      </c>
      <c r="J931" s="18">
        <f t="shared" si="326"/>
        <v>6.2237752195333326E-2</v>
      </c>
      <c r="K931" s="18">
        <f t="shared" si="336"/>
        <v>3.6005473016092304E-2</v>
      </c>
      <c r="L931" s="18">
        <f t="shared" si="327"/>
        <v>6.2363308614422075E-2</v>
      </c>
      <c r="M931" s="24" t="str">
        <f t="shared" si="337"/>
        <v>black</v>
      </c>
      <c r="N931" s="18">
        <f t="shared" si="329"/>
        <v>-1.7320508075688767</v>
      </c>
      <c r="O931" s="18">
        <f t="shared" si="338"/>
        <v>0</v>
      </c>
      <c r="P931" s="6">
        <f t="shared" si="339"/>
        <v>59.899999999999977</v>
      </c>
      <c r="Q931" s="21" t="str">
        <f t="shared" si="340"/>
        <v>-</v>
      </c>
    </row>
    <row r="932" spans="1:17" x14ac:dyDescent="0.25">
      <c r="A932" s="6">
        <v>921</v>
      </c>
      <c r="B932" s="18">
        <f t="shared" si="330"/>
        <v>-3.5932982983732931E-2</v>
      </c>
      <c r="C932" s="18">
        <f t="shared" si="331"/>
        <v>6.2237752195333326E-2</v>
      </c>
      <c r="D932" s="6">
        <f t="shared" si="332"/>
        <v>59.899999999999977</v>
      </c>
      <c r="E932" s="18">
        <f t="shared" si="328"/>
        <v>1.7250905244220627</v>
      </c>
      <c r="F932" s="18">
        <f t="shared" si="333"/>
        <v>0.12422540065479022</v>
      </c>
      <c r="G932" s="18">
        <f t="shared" si="334"/>
        <v>0.43000642147644114</v>
      </c>
      <c r="H932" s="18">
        <f t="shared" si="325"/>
        <v>0.8660254037844386</v>
      </c>
      <c r="I932" s="18">
        <f t="shared" si="335"/>
        <v>-3.5932982983732931E-2</v>
      </c>
      <c r="J932" s="18">
        <f t="shared" si="326"/>
        <v>6.2237752195333326E-2</v>
      </c>
      <c r="K932" s="18">
        <f t="shared" si="336"/>
        <v>17.847751023124953</v>
      </c>
      <c r="L932" s="18">
        <f t="shared" si="327"/>
        <v>30.913211572891822</v>
      </c>
      <c r="M932" s="24" t="str">
        <f t="shared" si="337"/>
        <v>blue</v>
      </c>
      <c r="N932" s="18">
        <f t="shared" si="329"/>
        <v>0</v>
      </c>
      <c r="O932" s="18">
        <f t="shared" si="338"/>
        <v>0.8660254037844386</v>
      </c>
      <c r="P932" s="6">
        <f t="shared" si="339"/>
        <v>300.10000000000002</v>
      </c>
      <c r="Q932" s="21" t="str">
        <f t="shared" si="340"/>
        <v>-</v>
      </c>
    </row>
    <row r="933" spans="1:17" x14ac:dyDescent="0.25">
      <c r="A933" s="6">
        <v>922</v>
      </c>
      <c r="B933" s="18">
        <f t="shared" si="330"/>
        <v>0.43000642147644114</v>
      </c>
      <c r="C933" s="18">
        <f t="shared" si="331"/>
        <v>0.8660254037844386</v>
      </c>
      <c r="D933" s="6">
        <f t="shared" si="332"/>
        <v>300.10000000000002</v>
      </c>
      <c r="E933" s="18">
        <f t="shared" si="328"/>
        <v>-1.7250905244220647</v>
      </c>
      <c r="F933" s="18">
        <f t="shared" si="333"/>
        <v>1.6078254069140878</v>
      </c>
      <c r="G933" s="18">
        <f t="shared" si="334"/>
        <v>0.43000642147644114</v>
      </c>
      <c r="H933" s="18">
        <f t="shared" si="325"/>
        <v>0.8660254037844386</v>
      </c>
      <c r="I933" s="18">
        <f t="shared" si="335"/>
        <v>-231.00000000007165</v>
      </c>
      <c r="J933" s="18">
        <f t="shared" si="326"/>
        <v>400.10373654853464</v>
      </c>
      <c r="K933" s="18">
        <f t="shared" si="336"/>
        <v>0.46507366998159527</v>
      </c>
      <c r="L933" s="18">
        <f t="shared" si="327"/>
        <v>0.80553122567064339</v>
      </c>
      <c r="M933" s="24" t="str">
        <f t="shared" si="337"/>
        <v>red</v>
      </c>
      <c r="N933" s="18">
        <f t="shared" si="329"/>
        <v>1.7320508075688767</v>
      </c>
      <c r="O933" s="18">
        <f t="shared" si="338"/>
        <v>0</v>
      </c>
      <c r="P933" s="6">
        <f t="shared" si="339"/>
        <v>-180.10000000000002</v>
      </c>
      <c r="Q933" s="21" t="str">
        <f t="shared" si="340"/>
        <v>-</v>
      </c>
    </row>
    <row r="934" spans="1:17" x14ac:dyDescent="0.25">
      <c r="A934" s="6">
        <v>923</v>
      </c>
      <c r="B934" s="18">
        <f t="shared" si="330"/>
        <v>0.46507366998159527</v>
      </c>
      <c r="C934" s="18">
        <f t="shared" si="331"/>
        <v>0.80553122567064339</v>
      </c>
      <c r="D934" s="6">
        <f t="shared" si="332"/>
        <v>179.89999999999998</v>
      </c>
      <c r="E934" s="18">
        <f t="shared" si="328"/>
        <v>-1.7453310241892584E-3</v>
      </c>
      <c r="F934" s="18">
        <f t="shared" si="333"/>
        <v>0.80634293317539585</v>
      </c>
      <c r="G934" s="18">
        <f t="shared" si="334"/>
        <v>-34.195502046247341</v>
      </c>
      <c r="H934" s="18">
        <f t="shared" si="325"/>
        <v>0.8660254037844386</v>
      </c>
      <c r="I934" s="18">
        <f t="shared" si="335"/>
        <v>-0.46601189449253355</v>
      </c>
      <c r="J934" s="18">
        <f t="shared" si="326"/>
        <v>0.80715627819249491</v>
      </c>
      <c r="K934" s="18">
        <f t="shared" si="336"/>
        <v>0.46507366998159527</v>
      </c>
      <c r="L934" s="18">
        <f t="shared" si="327"/>
        <v>0.80553122567064339</v>
      </c>
      <c r="M934" s="24" t="str">
        <f t="shared" si="337"/>
        <v>black</v>
      </c>
      <c r="N934" s="18">
        <f t="shared" si="329"/>
        <v>-1.7320508075688767</v>
      </c>
      <c r="O934" s="18">
        <f t="shared" si="338"/>
        <v>0</v>
      </c>
      <c r="P934" s="6">
        <f t="shared" si="339"/>
        <v>60.100000000000023</v>
      </c>
      <c r="Q934" s="21" t="str">
        <f t="shared" si="340"/>
        <v>-</v>
      </c>
    </row>
    <row r="935" spans="1:17" x14ac:dyDescent="0.25">
      <c r="A935" s="6">
        <v>924</v>
      </c>
      <c r="B935" s="18">
        <f t="shared" si="330"/>
        <v>-0.46601189449253355</v>
      </c>
      <c r="C935" s="18">
        <f t="shared" si="331"/>
        <v>0.80715627819249491</v>
      </c>
      <c r="D935" s="6">
        <f t="shared" si="332"/>
        <v>60.100000000000023</v>
      </c>
      <c r="E935" s="18">
        <f t="shared" si="328"/>
        <v>1.7390533002149779</v>
      </c>
      <c r="F935" s="18">
        <f t="shared" si="333"/>
        <v>1.6175758012491694</v>
      </c>
      <c r="G935" s="18">
        <f t="shared" si="334"/>
        <v>-0.43216064589384684</v>
      </c>
      <c r="H935" s="18">
        <f t="shared" si="325"/>
        <v>0.8660254037844386</v>
      </c>
      <c r="I935" s="18">
        <f t="shared" si="335"/>
        <v>-0.46601189449253355</v>
      </c>
      <c r="J935" s="18">
        <f t="shared" si="326"/>
        <v>0.80715627819249491</v>
      </c>
      <c r="K935" s="18">
        <f t="shared" si="336"/>
        <v>-230.99999999997036</v>
      </c>
      <c r="L935" s="18">
        <f t="shared" si="327"/>
        <v>-400.10373654835917</v>
      </c>
      <c r="M935" s="24" t="str">
        <f t="shared" si="337"/>
        <v>blue</v>
      </c>
      <c r="N935" s="18">
        <f t="shared" si="329"/>
        <v>0</v>
      </c>
      <c r="O935" s="18">
        <f t="shared" si="338"/>
        <v>0.8660254037844386</v>
      </c>
      <c r="P935" s="6">
        <f t="shared" si="339"/>
        <v>299.89999999999998</v>
      </c>
      <c r="Q935" s="21" t="str">
        <f t="shared" si="340"/>
        <v>-</v>
      </c>
    </row>
    <row r="936" spans="1:17" x14ac:dyDescent="0.25">
      <c r="A936" s="6">
        <v>925</v>
      </c>
      <c r="B936" s="18">
        <f t="shared" si="330"/>
        <v>-0.43216064589384684</v>
      </c>
      <c r="C936" s="18">
        <f t="shared" si="331"/>
        <v>0.8660254037844386</v>
      </c>
      <c r="D936" s="6">
        <f t="shared" si="332"/>
        <v>299.89999999999998</v>
      </c>
      <c r="E936" s="18">
        <f t="shared" si="328"/>
        <v>-1.7390533002149788</v>
      </c>
      <c r="F936" s="18">
        <f t="shared" si="333"/>
        <v>0.11447500631970742</v>
      </c>
      <c r="G936" s="18">
        <f t="shared" si="334"/>
        <v>-0.43216064589384684</v>
      </c>
      <c r="H936" s="18">
        <f t="shared" si="325"/>
        <v>0.8660254037844386</v>
      </c>
      <c r="I936" s="18">
        <f t="shared" si="335"/>
        <v>16.347751023120249</v>
      </c>
      <c r="J936" s="18">
        <f t="shared" si="326"/>
        <v>-28.315135361530359</v>
      </c>
      <c r="K936" s="18">
        <f t="shared" si="336"/>
        <v>3.2979421753153521E-2</v>
      </c>
      <c r="L936" s="18">
        <f t="shared" si="327"/>
        <v>5.7122034080704133E-2</v>
      </c>
      <c r="M936" s="24" t="str">
        <f t="shared" si="337"/>
        <v>red</v>
      </c>
      <c r="N936" s="18">
        <f t="shared" si="329"/>
        <v>1.7320508075688767</v>
      </c>
      <c r="O936" s="18">
        <f t="shared" si="338"/>
        <v>0</v>
      </c>
      <c r="P936" s="6">
        <f t="shared" si="339"/>
        <v>-179.89999999999998</v>
      </c>
      <c r="Q936" s="21" t="str">
        <f t="shared" si="340"/>
        <v>-</v>
      </c>
    </row>
    <row r="937" spans="1:17" x14ac:dyDescent="0.25">
      <c r="A937" s="6">
        <v>926</v>
      </c>
      <c r="B937" s="18">
        <f t="shared" si="330"/>
        <v>3.2979421753153521E-2</v>
      </c>
      <c r="C937" s="18">
        <f t="shared" si="331"/>
        <v>5.7122034080704133E-2</v>
      </c>
      <c r="D937" s="6">
        <f t="shared" si="332"/>
        <v>180.10000000000002</v>
      </c>
      <c r="E937" s="18">
        <f t="shared" si="328"/>
        <v>1.7453310241890133E-3</v>
      </c>
      <c r="F937" s="18">
        <f t="shared" si="333"/>
        <v>5.7064474072758539E-2</v>
      </c>
      <c r="G937" s="18">
        <f t="shared" si="334"/>
        <v>463.5000000000415</v>
      </c>
      <c r="H937" s="18">
        <f t="shared" si="325"/>
        <v>0.8660254037844386</v>
      </c>
      <c r="I937" s="18">
        <f t="shared" si="335"/>
        <v>-3.2913024087748287E-2</v>
      </c>
      <c r="J937" s="18">
        <f t="shared" si="326"/>
        <v>5.700702995071831E-2</v>
      </c>
      <c r="K937" s="18">
        <f t="shared" si="336"/>
        <v>3.2979421753153521E-2</v>
      </c>
      <c r="L937" s="18">
        <f t="shared" si="327"/>
        <v>5.7122034080704133E-2</v>
      </c>
      <c r="M937" s="24" t="str">
        <f t="shared" si="337"/>
        <v>black</v>
      </c>
      <c r="N937" s="18">
        <f t="shared" si="329"/>
        <v>-1.7320508075688767</v>
      </c>
      <c r="O937" s="18">
        <f t="shared" si="338"/>
        <v>0</v>
      </c>
      <c r="P937" s="6">
        <f t="shared" si="339"/>
        <v>59.899999999999977</v>
      </c>
      <c r="Q937" s="21" t="str">
        <f t="shared" si="340"/>
        <v>-</v>
      </c>
    </row>
    <row r="938" spans="1:17" x14ac:dyDescent="0.25">
      <c r="A938" s="6">
        <v>927</v>
      </c>
      <c r="B938" s="18">
        <f t="shared" si="330"/>
        <v>-3.2913024087748287E-2</v>
      </c>
      <c r="C938" s="18">
        <f t="shared" si="331"/>
        <v>5.700702995071831E-2</v>
      </c>
      <c r="D938" s="6">
        <f t="shared" si="332"/>
        <v>59.899999999999977</v>
      </c>
      <c r="E938" s="18">
        <f t="shared" si="328"/>
        <v>1.7250905244220627</v>
      </c>
      <c r="F938" s="18">
        <f t="shared" si="333"/>
        <v>0.11378497593456799</v>
      </c>
      <c r="G938" s="18">
        <f t="shared" si="334"/>
        <v>0.43605852400231876</v>
      </c>
      <c r="H938" s="18">
        <f t="shared" si="325"/>
        <v>0.8660254037844386</v>
      </c>
      <c r="I938" s="18">
        <f t="shared" si="335"/>
        <v>-3.2913024087748287E-2</v>
      </c>
      <c r="J938" s="18">
        <f t="shared" si="326"/>
        <v>5.700702995071831E-2</v>
      </c>
      <c r="K938" s="18">
        <f t="shared" si="336"/>
        <v>16.34775102312479</v>
      </c>
      <c r="L938" s="18">
        <f t="shared" si="327"/>
        <v>28.315135361538225</v>
      </c>
      <c r="M938" s="24" t="str">
        <f t="shared" si="337"/>
        <v>blue</v>
      </c>
      <c r="N938" s="18">
        <f t="shared" si="329"/>
        <v>0</v>
      </c>
      <c r="O938" s="18">
        <f t="shared" si="338"/>
        <v>0.8660254037844386</v>
      </c>
      <c r="P938" s="6">
        <f t="shared" si="339"/>
        <v>300.10000000000002</v>
      </c>
      <c r="Q938" s="21" t="str">
        <f t="shared" si="340"/>
        <v>-</v>
      </c>
    </row>
    <row r="939" spans="1:17" x14ac:dyDescent="0.25">
      <c r="A939" s="6">
        <v>928</v>
      </c>
      <c r="B939" s="18">
        <f t="shared" si="330"/>
        <v>0.43605852400231876</v>
      </c>
      <c r="C939" s="18">
        <f t="shared" si="331"/>
        <v>0.8660254037844386</v>
      </c>
      <c r="D939" s="6">
        <f t="shared" si="332"/>
        <v>300.10000000000002</v>
      </c>
      <c r="E939" s="18">
        <f t="shared" si="328"/>
        <v>-1.7250905244220647</v>
      </c>
      <c r="F939" s="18">
        <f t="shared" si="333"/>
        <v>1.6182658316343101</v>
      </c>
      <c r="G939" s="18">
        <f t="shared" si="334"/>
        <v>0.43605852400231876</v>
      </c>
      <c r="H939" s="18">
        <f t="shared" si="325"/>
        <v>0.8660254037844386</v>
      </c>
      <c r="I939" s="18">
        <f t="shared" si="335"/>
        <v>-232.50000000007225</v>
      </c>
      <c r="J939" s="18">
        <f t="shared" si="326"/>
        <v>402.70181275988898</v>
      </c>
      <c r="K939" s="18">
        <f t="shared" si="336"/>
        <v>0.46809362887757994</v>
      </c>
      <c r="L939" s="18">
        <f t="shared" si="327"/>
        <v>0.81076194791525846</v>
      </c>
      <c r="M939" s="24" t="str">
        <f t="shared" si="337"/>
        <v>red</v>
      </c>
      <c r="N939" s="18">
        <f t="shared" si="329"/>
        <v>1.7320508075688767</v>
      </c>
      <c r="O939" s="18">
        <f t="shared" si="338"/>
        <v>0</v>
      </c>
      <c r="P939" s="6">
        <f t="shared" si="339"/>
        <v>-180.10000000000002</v>
      </c>
      <c r="Q939" s="21" t="str">
        <f t="shared" si="340"/>
        <v>-</v>
      </c>
    </row>
    <row r="940" spans="1:17" x14ac:dyDescent="0.25">
      <c r="A940" s="6">
        <v>929</v>
      </c>
      <c r="B940" s="18">
        <f t="shared" si="330"/>
        <v>0.46809362887757994</v>
      </c>
      <c r="C940" s="18">
        <f t="shared" si="331"/>
        <v>0.81076194791525846</v>
      </c>
      <c r="D940" s="6">
        <f t="shared" si="332"/>
        <v>179.89999999999998</v>
      </c>
      <c r="E940" s="18">
        <f t="shared" si="328"/>
        <v>-1.7453310241892584E-3</v>
      </c>
      <c r="F940" s="18">
        <f t="shared" si="333"/>
        <v>0.81157892624796379</v>
      </c>
      <c r="G940" s="18">
        <f t="shared" si="334"/>
        <v>-31.195502046247242</v>
      </c>
      <c r="H940" s="18">
        <f t="shared" si="325"/>
        <v>0.8660254037844386</v>
      </c>
      <c r="I940" s="18">
        <f t="shared" si="335"/>
        <v>-0.46903794575547231</v>
      </c>
      <c r="J940" s="18">
        <f t="shared" si="326"/>
        <v>0.81239755272621283</v>
      </c>
      <c r="K940" s="18">
        <f t="shared" si="336"/>
        <v>0.46809362887757994</v>
      </c>
      <c r="L940" s="18">
        <f t="shared" si="327"/>
        <v>0.81076194791525846</v>
      </c>
      <c r="M940" s="24" t="str">
        <f t="shared" si="337"/>
        <v>black</v>
      </c>
      <c r="N940" s="18">
        <f t="shared" si="329"/>
        <v>-1.7320508075688767</v>
      </c>
      <c r="O940" s="18">
        <f t="shared" si="338"/>
        <v>0</v>
      </c>
      <c r="P940" s="6">
        <f t="shared" si="339"/>
        <v>60.100000000000023</v>
      </c>
      <c r="Q940" s="21" t="str">
        <f t="shared" si="340"/>
        <v>-</v>
      </c>
    </row>
    <row r="941" spans="1:17" x14ac:dyDescent="0.25">
      <c r="A941" s="6">
        <v>930</v>
      </c>
      <c r="B941" s="18">
        <f t="shared" si="330"/>
        <v>-0.46903794575547231</v>
      </c>
      <c r="C941" s="18">
        <f t="shared" si="331"/>
        <v>0.81239755272621283</v>
      </c>
      <c r="D941" s="6">
        <f t="shared" si="332"/>
        <v>60.100000000000023</v>
      </c>
      <c r="E941" s="18">
        <f t="shared" si="328"/>
        <v>1.7390533002149779</v>
      </c>
      <c r="F941" s="18">
        <f t="shared" si="333"/>
        <v>1.6280795402183208</v>
      </c>
      <c r="G941" s="18">
        <f t="shared" si="334"/>
        <v>-0.43820056368581617</v>
      </c>
      <c r="H941" s="18">
        <f t="shared" si="325"/>
        <v>0.8660254037844386</v>
      </c>
      <c r="I941" s="18">
        <f t="shared" si="335"/>
        <v>-0.46903794575547231</v>
      </c>
      <c r="J941" s="18">
        <f t="shared" si="326"/>
        <v>0.81239755272621283</v>
      </c>
      <c r="K941" s="18">
        <f t="shared" si="336"/>
        <v>-232.4999999999703</v>
      </c>
      <c r="L941" s="18">
        <f t="shared" si="327"/>
        <v>-402.70181275971242</v>
      </c>
      <c r="M941" s="24" t="str">
        <f t="shared" si="337"/>
        <v>blue</v>
      </c>
      <c r="N941" s="18">
        <f t="shared" si="329"/>
        <v>0</v>
      </c>
      <c r="O941" s="18">
        <f t="shared" si="338"/>
        <v>0.8660254037844386</v>
      </c>
      <c r="P941" s="6">
        <f t="shared" si="339"/>
        <v>299.89999999999998</v>
      </c>
      <c r="Q941" s="21" t="str">
        <f t="shared" si="340"/>
        <v>-</v>
      </c>
    </row>
    <row r="942" spans="1:17" x14ac:dyDescent="0.25">
      <c r="A942" s="6">
        <v>931</v>
      </c>
      <c r="B942" s="18">
        <f t="shared" si="330"/>
        <v>-0.43820056368581617</v>
      </c>
      <c r="C942" s="18">
        <f t="shared" si="331"/>
        <v>0.8660254037844386</v>
      </c>
      <c r="D942" s="6">
        <f t="shared" si="332"/>
        <v>299.89999999999998</v>
      </c>
      <c r="E942" s="18">
        <f t="shared" si="328"/>
        <v>-1.7390533002149788</v>
      </c>
      <c r="F942" s="18">
        <f t="shared" si="333"/>
        <v>0.10397126735055595</v>
      </c>
      <c r="G942" s="18">
        <f t="shared" si="334"/>
        <v>-0.43820056368581617</v>
      </c>
      <c r="H942" s="18">
        <f t="shared" si="325"/>
        <v>0.8660254037844386</v>
      </c>
      <c r="I942" s="18">
        <f t="shared" si="335"/>
        <v>14.847751023120486</v>
      </c>
      <c r="J942" s="18">
        <f t="shared" si="326"/>
        <v>-25.717059150177452</v>
      </c>
      <c r="K942" s="18">
        <f t="shared" si="336"/>
        <v>2.9953370490214695E-2</v>
      </c>
      <c r="L942" s="18">
        <f t="shared" si="327"/>
        <v>5.1880759546986122E-2</v>
      </c>
      <c r="M942" s="24" t="str">
        <f t="shared" si="337"/>
        <v>red</v>
      </c>
      <c r="N942" s="18">
        <f t="shared" si="329"/>
        <v>1.7320508075688767</v>
      </c>
      <c r="O942" s="18">
        <f t="shared" si="338"/>
        <v>0</v>
      </c>
      <c r="P942" s="6">
        <f t="shared" si="339"/>
        <v>-179.89999999999998</v>
      </c>
      <c r="Q942" s="21" t="str">
        <f t="shared" si="340"/>
        <v>-</v>
      </c>
    </row>
    <row r="943" spans="1:17" x14ac:dyDescent="0.25">
      <c r="A943" s="6">
        <v>932</v>
      </c>
      <c r="B943" s="18">
        <f t="shared" si="330"/>
        <v>2.9953370490214695E-2</v>
      </c>
      <c r="C943" s="18">
        <f t="shared" si="331"/>
        <v>5.1880759546986122E-2</v>
      </c>
      <c r="D943" s="6">
        <f t="shared" si="332"/>
        <v>180.10000000000002</v>
      </c>
      <c r="E943" s="18">
        <f t="shared" si="328"/>
        <v>1.7453310241890133E-3</v>
      </c>
      <c r="F943" s="18">
        <f t="shared" si="333"/>
        <v>5.1828481000190524E-2</v>
      </c>
      <c r="G943" s="18">
        <f t="shared" si="334"/>
        <v>466.50000000004201</v>
      </c>
      <c r="H943" s="18">
        <f t="shared" si="325"/>
        <v>0.8660254037844386</v>
      </c>
      <c r="I943" s="18">
        <f t="shared" si="335"/>
        <v>-2.9893065191763605E-2</v>
      </c>
      <c r="J943" s="18">
        <f t="shared" si="326"/>
        <v>5.1776307706103232E-2</v>
      </c>
      <c r="K943" s="18">
        <f t="shared" si="336"/>
        <v>2.9953370490214695E-2</v>
      </c>
      <c r="L943" s="18">
        <f t="shared" si="327"/>
        <v>5.1880759546986122E-2</v>
      </c>
      <c r="M943" s="24" t="str">
        <f t="shared" si="337"/>
        <v>black</v>
      </c>
      <c r="N943" s="18">
        <f t="shared" si="329"/>
        <v>-1.7320508075688767</v>
      </c>
      <c r="O943" s="18">
        <f t="shared" si="338"/>
        <v>0</v>
      </c>
      <c r="P943" s="6">
        <f t="shared" si="339"/>
        <v>59.899999999999977</v>
      </c>
      <c r="Q943" s="21" t="str">
        <f t="shared" si="340"/>
        <v>-</v>
      </c>
    </row>
    <row r="944" spans="1:17" x14ac:dyDescent="0.25">
      <c r="A944" s="6">
        <v>933</v>
      </c>
      <c r="B944" s="18">
        <f t="shared" si="330"/>
        <v>-2.9893065191763605E-2</v>
      </c>
      <c r="C944" s="18">
        <f t="shared" si="331"/>
        <v>5.1776307706103232E-2</v>
      </c>
      <c r="D944" s="6">
        <f t="shared" si="332"/>
        <v>59.899999999999977</v>
      </c>
      <c r="E944" s="18">
        <f t="shared" si="328"/>
        <v>1.7250905244220627</v>
      </c>
      <c r="F944" s="18">
        <f t="shared" si="333"/>
        <v>0.10334455121434562</v>
      </c>
      <c r="G944" s="18">
        <f t="shared" si="334"/>
        <v>0.44211062652819638</v>
      </c>
      <c r="H944" s="18">
        <f t="shared" si="325"/>
        <v>0.8660254037844386</v>
      </c>
      <c r="I944" s="18">
        <f t="shared" si="335"/>
        <v>-2.9893065191763605E-2</v>
      </c>
      <c r="J944" s="18">
        <f t="shared" si="326"/>
        <v>5.1776307706103232E-2</v>
      </c>
      <c r="K944" s="18">
        <f t="shared" si="336"/>
        <v>14.847751023124609</v>
      </c>
      <c r="L944" s="18">
        <f t="shared" si="327"/>
        <v>25.717059150184593</v>
      </c>
      <c r="M944" s="24" t="str">
        <f t="shared" si="337"/>
        <v>blue</v>
      </c>
      <c r="N944" s="18">
        <f t="shared" si="329"/>
        <v>0</v>
      </c>
      <c r="O944" s="18">
        <f t="shared" si="338"/>
        <v>0.8660254037844386</v>
      </c>
      <c r="P944" s="6">
        <f t="shared" si="339"/>
        <v>300.10000000000002</v>
      </c>
      <c r="Q944" s="21" t="str">
        <f t="shared" si="340"/>
        <v>-</v>
      </c>
    </row>
    <row r="945" spans="1:17" x14ac:dyDescent="0.25">
      <c r="A945" s="6">
        <v>934</v>
      </c>
      <c r="B945" s="18">
        <f t="shared" si="330"/>
        <v>0.44211062652819638</v>
      </c>
      <c r="C945" s="18">
        <f t="shared" si="331"/>
        <v>0.8660254037844386</v>
      </c>
      <c r="D945" s="6">
        <f t="shared" si="332"/>
        <v>300.10000000000002</v>
      </c>
      <c r="E945" s="18">
        <f t="shared" si="328"/>
        <v>-1.7250905244220647</v>
      </c>
      <c r="F945" s="18">
        <f t="shared" si="333"/>
        <v>1.6287062563545325</v>
      </c>
      <c r="G945" s="18">
        <f t="shared" si="334"/>
        <v>0.44211062652819638</v>
      </c>
      <c r="H945" s="18">
        <f t="shared" si="325"/>
        <v>0.8660254037844386</v>
      </c>
      <c r="I945" s="18">
        <f t="shared" si="335"/>
        <v>-234.00000000007287</v>
      </c>
      <c r="J945" s="18">
        <f t="shared" si="326"/>
        <v>405.29988897124338</v>
      </c>
      <c r="K945" s="18">
        <f t="shared" si="336"/>
        <v>0.4711135877735646</v>
      </c>
      <c r="L945" s="18">
        <f t="shared" si="327"/>
        <v>0.81599267015987342</v>
      </c>
      <c r="M945" s="24" t="str">
        <f t="shared" si="337"/>
        <v>red</v>
      </c>
      <c r="N945" s="18">
        <f t="shared" si="329"/>
        <v>1.7320508075688767</v>
      </c>
      <c r="O945" s="18">
        <f t="shared" si="338"/>
        <v>0</v>
      </c>
      <c r="P945" s="6">
        <f t="shared" si="339"/>
        <v>-180.10000000000002</v>
      </c>
      <c r="Q945" s="21" t="str">
        <f t="shared" si="340"/>
        <v>-</v>
      </c>
    </row>
    <row r="946" spans="1:17" x14ac:dyDescent="0.25">
      <c r="A946" s="6">
        <v>935</v>
      </c>
      <c r="B946" s="18">
        <f t="shared" si="330"/>
        <v>0.4711135877735646</v>
      </c>
      <c r="C946" s="18">
        <f t="shared" si="331"/>
        <v>0.81599267015987342</v>
      </c>
      <c r="D946" s="6">
        <f t="shared" si="332"/>
        <v>179.89999999999998</v>
      </c>
      <c r="E946" s="18">
        <f t="shared" si="328"/>
        <v>-1.7453310241892584E-3</v>
      </c>
      <c r="F946" s="18">
        <f t="shared" si="333"/>
        <v>0.81681491932053174</v>
      </c>
      <c r="G946" s="18">
        <f t="shared" si="334"/>
        <v>-28.195502046247142</v>
      </c>
      <c r="H946" s="18">
        <f t="shared" si="325"/>
        <v>0.8660254037844386</v>
      </c>
      <c r="I946" s="18">
        <f t="shared" si="335"/>
        <v>-0.47206399701841112</v>
      </c>
      <c r="J946" s="18">
        <f t="shared" si="326"/>
        <v>0.81763882725993076</v>
      </c>
      <c r="K946" s="18">
        <f t="shared" si="336"/>
        <v>0.47111358777356455</v>
      </c>
      <c r="L946" s="18">
        <f t="shared" si="327"/>
        <v>0.81599267015987342</v>
      </c>
      <c r="M946" s="24" t="str">
        <f t="shared" si="337"/>
        <v>black</v>
      </c>
      <c r="N946" s="18">
        <f t="shared" si="329"/>
        <v>-1.7320508075688767</v>
      </c>
      <c r="O946" s="18">
        <f t="shared" si="338"/>
        <v>0</v>
      </c>
      <c r="P946" s="6">
        <f t="shared" si="339"/>
        <v>60.100000000000023</v>
      </c>
      <c r="Q946" s="21" t="str">
        <f t="shared" si="340"/>
        <v>-</v>
      </c>
    </row>
    <row r="947" spans="1:17" x14ac:dyDescent="0.25">
      <c r="A947" s="6">
        <v>936</v>
      </c>
      <c r="B947" s="18">
        <f t="shared" si="330"/>
        <v>-0.47206399701841112</v>
      </c>
      <c r="C947" s="18">
        <f t="shared" si="331"/>
        <v>0.81763882725993076</v>
      </c>
      <c r="D947" s="6">
        <f t="shared" si="332"/>
        <v>60.100000000000023</v>
      </c>
      <c r="E947" s="18">
        <f t="shared" si="328"/>
        <v>1.7390533002149779</v>
      </c>
      <c r="F947" s="18">
        <f t="shared" si="333"/>
        <v>1.6385832791874722</v>
      </c>
      <c r="G947" s="18">
        <f t="shared" si="334"/>
        <v>-0.44424048147778544</v>
      </c>
      <c r="H947" s="18">
        <f t="shared" si="325"/>
        <v>0.8660254037844386</v>
      </c>
      <c r="I947" s="18">
        <f t="shared" si="335"/>
        <v>-0.47206399701841112</v>
      </c>
      <c r="J947" s="18">
        <f t="shared" si="326"/>
        <v>0.81763882725993076</v>
      </c>
      <c r="K947" s="18">
        <f t="shared" si="336"/>
        <v>-233.99999999997021</v>
      </c>
      <c r="L947" s="18">
        <f t="shared" si="327"/>
        <v>-405.29988897106557</v>
      </c>
      <c r="M947" s="24" t="str">
        <f t="shared" si="337"/>
        <v>blue</v>
      </c>
      <c r="N947" s="18">
        <f t="shared" si="329"/>
        <v>0</v>
      </c>
      <c r="O947" s="18">
        <f t="shared" si="338"/>
        <v>0.8660254037844386</v>
      </c>
      <c r="P947" s="6">
        <f t="shared" si="339"/>
        <v>299.89999999999998</v>
      </c>
      <c r="Q947" s="21" t="str">
        <f t="shared" si="340"/>
        <v>-</v>
      </c>
    </row>
    <row r="948" spans="1:17" x14ac:dyDescent="0.25">
      <c r="A948" s="6">
        <v>937</v>
      </c>
      <c r="B948" s="18">
        <f t="shared" si="330"/>
        <v>-0.44424048147778544</v>
      </c>
      <c r="C948" s="18">
        <f t="shared" si="331"/>
        <v>0.8660254037844386</v>
      </c>
      <c r="D948" s="6">
        <f t="shared" si="332"/>
        <v>299.89999999999998</v>
      </c>
      <c r="E948" s="18">
        <f t="shared" si="328"/>
        <v>-1.7390533002149788</v>
      </c>
      <c r="F948" s="18">
        <f t="shared" si="333"/>
        <v>9.3467528381404597E-2</v>
      </c>
      <c r="G948" s="18">
        <f t="shared" si="334"/>
        <v>-0.44424048147778544</v>
      </c>
      <c r="H948" s="18">
        <f t="shared" si="325"/>
        <v>0.8660254037844386</v>
      </c>
      <c r="I948" s="18">
        <f t="shared" si="335"/>
        <v>13.34775102312074</v>
      </c>
      <c r="J948" s="18">
        <f t="shared" si="326"/>
        <v>-23.11898293882458</v>
      </c>
      <c r="K948" s="18">
        <f t="shared" si="336"/>
        <v>2.6927319227275908E-2</v>
      </c>
      <c r="L948" s="18">
        <f t="shared" si="327"/>
        <v>4.663948501326818E-2</v>
      </c>
      <c r="M948" s="24" t="str">
        <f t="shared" si="337"/>
        <v>red</v>
      </c>
      <c r="N948" s="18">
        <f t="shared" si="329"/>
        <v>1.7320508075688767</v>
      </c>
      <c r="O948" s="18">
        <f t="shared" si="338"/>
        <v>0</v>
      </c>
      <c r="P948" s="6">
        <f t="shared" si="339"/>
        <v>-179.89999999999998</v>
      </c>
      <c r="Q948" s="21" t="str">
        <f t="shared" si="340"/>
        <v>-</v>
      </c>
    </row>
    <row r="949" spans="1:17" x14ac:dyDescent="0.25">
      <c r="A949" s="6">
        <v>938</v>
      </c>
      <c r="B949" s="18">
        <f t="shared" si="330"/>
        <v>2.6927319227275908E-2</v>
      </c>
      <c r="C949" s="18">
        <f t="shared" si="331"/>
        <v>4.663948501326818E-2</v>
      </c>
      <c r="D949" s="6">
        <f t="shared" si="332"/>
        <v>180.10000000000002</v>
      </c>
      <c r="E949" s="18">
        <f t="shared" si="328"/>
        <v>1.7453310241890133E-3</v>
      </c>
      <c r="F949" s="18">
        <f t="shared" si="333"/>
        <v>4.6592487927622571E-2</v>
      </c>
      <c r="G949" s="18">
        <f t="shared" si="334"/>
        <v>469.50000000004252</v>
      </c>
      <c r="H949" s="18">
        <f t="shared" si="325"/>
        <v>0.8660254037844386</v>
      </c>
      <c r="I949" s="18">
        <f t="shared" si="335"/>
        <v>-2.6873106295778961E-2</v>
      </c>
      <c r="J949" s="18">
        <f t="shared" si="326"/>
        <v>4.6545585461488216E-2</v>
      </c>
      <c r="K949" s="18">
        <f t="shared" si="336"/>
        <v>2.6927319227275908E-2</v>
      </c>
      <c r="L949" s="18">
        <f t="shared" si="327"/>
        <v>4.663948501326818E-2</v>
      </c>
      <c r="M949" s="24" t="str">
        <f t="shared" si="337"/>
        <v>black</v>
      </c>
      <c r="N949" s="18">
        <f t="shared" si="329"/>
        <v>-1.7320508075688767</v>
      </c>
      <c r="O949" s="18">
        <f t="shared" si="338"/>
        <v>0</v>
      </c>
      <c r="P949" s="6">
        <f t="shared" si="339"/>
        <v>59.899999999999977</v>
      </c>
      <c r="Q949" s="21" t="str">
        <f t="shared" si="340"/>
        <v>-</v>
      </c>
    </row>
    <row r="950" spans="1:17" x14ac:dyDescent="0.25">
      <c r="A950" s="6">
        <v>939</v>
      </c>
      <c r="B950" s="18">
        <f t="shared" si="330"/>
        <v>-2.6873106295778961E-2</v>
      </c>
      <c r="C950" s="18">
        <f t="shared" si="331"/>
        <v>4.6545585461488216E-2</v>
      </c>
      <c r="D950" s="6">
        <f t="shared" si="332"/>
        <v>59.899999999999977</v>
      </c>
      <c r="E950" s="18">
        <f t="shared" si="328"/>
        <v>1.7250905244220627</v>
      </c>
      <c r="F950" s="18">
        <f t="shared" si="333"/>
        <v>9.2904126494123385E-2</v>
      </c>
      <c r="G950" s="18">
        <f t="shared" si="334"/>
        <v>0.44816272905407395</v>
      </c>
      <c r="H950" s="18">
        <f t="shared" si="325"/>
        <v>0.8660254037844386</v>
      </c>
      <c r="I950" s="18">
        <f t="shared" si="335"/>
        <v>-2.6873106295778961E-2</v>
      </c>
      <c r="J950" s="18">
        <f t="shared" si="326"/>
        <v>4.6545585461488216E-2</v>
      </c>
      <c r="K950" s="18">
        <f t="shared" si="336"/>
        <v>13.347751023124447</v>
      </c>
      <c r="L950" s="18">
        <f t="shared" si="327"/>
        <v>23.118982938831</v>
      </c>
      <c r="M950" s="24" t="str">
        <f t="shared" si="337"/>
        <v>blue</v>
      </c>
      <c r="N950" s="18">
        <f t="shared" si="329"/>
        <v>0</v>
      </c>
      <c r="O950" s="18">
        <f t="shared" si="338"/>
        <v>0.8660254037844386</v>
      </c>
      <c r="P950" s="6">
        <f t="shared" si="339"/>
        <v>300.10000000000002</v>
      </c>
      <c r="Q950" s="21" t="str">
        <f t="shared" si="340"/>
        <v>-</v>
      </c>
    </row>
    <row r="951" spans="1:17" x14ac:dyDescent="0.25">
      <c r="A951" s="6">
        <v>940</v>
      </c>
      <c r="B951" s="18">
        <f t="shared" si="330"/>
        <v>0.44816272905407395</v>
      </c>
      <c r="C951" s="18">
        <f t="shared" si="331"/>
        <v>0.8660254037844386</v>
      </c>
      <c r="D951" s="6">
        <f t="shared" si="332"/>
        <v>300.10000000000002</v>
      </c>
      <c r="E951" s="18">
        <f t="shared" si="328"/>
        <v>-1.7250905244220647</v>
      </c>
      <c r="F951" s="18">
        <f t="shared" si="333"/>
        <v>1.6391466810747546</v>
      </c>
      <c r="G951" s="18">
        <f t="shared" si="334"/>
        <v>0.44816272905407389</v>
      </c>
      <c r="H951" s="18">
        <f t="shared" si="325"/>
        <v>0.8660254037844386</v>
      </c>
      <c r="I951" s="18">
        <f t="shared" si="335"/>
        <v>-235.50000000007344</v>
      </c>
      <c r="J951" s="18">
        <f t="shared" si="326"/>
        <v>407.89796518259766</v>
      </c>
      <c r="K951" s="18">
        <f t="shared" si="336"/>
        <v>0.47413354666954921</v>
      </c>
      <c r="L951" s="18">
        <f t="shared" si="327"/>
        <v>0.82122339240448838</v>
      </c>
      <c r="M951" s="24" t="str">
        <f t="shared" si="337"/>
        <v>red</v>
      </c>
      <c r="N951" s="18">
        <f t="shared" si="329"/>
        <v>1.7320508075688767</v>
      </c>
      <c r="O951" s="18">
        <f t="shared" si="338"/>
        <v>0</v>
      </c>
      <c r="P951" s="6">
        <f t="shared" si="339"/>
        <v>-180.10000000000002</v>
      </c>
      <c r="Q951" s="21" t="str">
        <f t="shared" si="340"/>
        <v>-</v>
      </c>
    </row>
    <row r="952" spans="1:17" x14ac:dyDescent="0.25">
      <c r="A952" s="6">
        <v>941</v>
      </c>
      <c r="B952" s="18">
        <f t="shared" si="330"/>
        <v>0.47413354666954921</v>
      </c>
      <c r="C952" s="18">
        <f t="shared" si="331"/>
        <v>0.82122339240448838</v>
      </c>
      <c r="D952" s="6">
        <f t="shared" si="332"/>
        <v>179.89999999999998</v>
      </c>
      <c r="E952" s="18">
        <f t="shared" si="328"/>
        <v>-1.7453310241892584E-3</v>
      </c>
      <c r="F952" s="18">
        <f t="shared" si="333"/>
        <v>0.82205091239309969</v>
      </c>
      <c r="G952" s="18">
        <f t="shared" si="334"/>
        <v>-25.195502046247046</v>
      </c>
      <c r="H952" s="18">
        <f t="shared" si="325"/>
        <v>0.8660254037844386</v>
      </c>
      <c r="I952" s="18">
        <f t="shared" si="335"/>
        <v>-0.47509004828134987</v>
      </c>
      <c r="J952" s="18">
        <f t="shared" si="326"/>
        <v>0.82288010179364868</v>
      </c>
      <c r="K952" s="18">
        <f t="shared" si="336"/>
        <v>0.47413354666954921</v>
      </c>
      <c r="L952" s="18">
        <f t="shared" si="327"/>
        <v>0.82122339240448838</v>
      </c>
      <c r="M952" s="24" t="str">
        <f t="shared" si="337"/>
        <v>black</v>
      </c>
      <c r="N952" s="18">
        <f t="shared" si="329"/>
        <v>-1.7320508075688767</v>
      </c>
      <c r="O952" s="18">
        <f t="shared" si="338"/>
        <v>0</v>
      </c>
      <c r="P952" s="6">
        <f t="shared" si="339"/>
        <v>60.100000000000023</v>
      </c>
      <c r="Q952" s="21" t="str">
        <f t="shared" si="340"/>
        <v>-</v>
      </c>
    </row>
    <row r="953" spans="1:17" x14ac:dyDescent="0.25">
      <c r="A953" s="6">
        <v>942</v>
      </c>
      <c r="B953" s="18">
        <f t="shared" si="330"/>
        <v>-0.47509004828134987</v>
      </c>
      <c r="C953" s="18">
        <f t="shared" si="331"/>
        <v>0.82288010179364868</v>
      </c>
      <c r="D953" s="6">
        <f t="shared" si="332"/>
        <v>60.100000000000023</v>
      </c>
      <c r="E953" s="18">
        <f t="shared" si="328"/>
        <v>1.7390533002149779</v>
      </c>
      <c r="F953" s="18">
        <f t="shared" si="333"/>
        <v>1.6490870181566235</v>
      </c>
      <c r="G953" s="18">
        <f t="shared" si="334"/>
        <v>-0.45028039926975472</v>
      </c>
      <c r="H953" s="18">
        <f t="shared" si="325"/>
        <v>0.8660254037844386</v>
      </c>
      <c r="I953" s="18">
        <f t="shared" si="335"/>
        <v>-0.47509004828134993</v>
      </c>
      <c r="J953" s="18">
        <f t="shared" si="326"/>
        <v>0.82288010179364879</v>
      </c>
      <c r="K953" s="18">
        <f t="shared" si="336"/>
        <v>-235.49999999997016</v>
      </c>
      <c r="L953" s="18">
        <f t="shared" si="327"/>
        <v>-407.89796518241877</v>
      </c>
      <c r="M953" s="24" t="str">
        <f t="shared" si="337"/>
        <v>blue</v>
      </c>
      <c r="N953" s="18">
        <f t="shared" si="329"/>
        <v>0</v>
      </c>
      <c r="O953" s="18">
        <f t="shared" si="338"/>
        <v>0.8660254037844386</v>
      </c>
      <c r="P953" s="6">
        <f t="shared" si="339"/>
        <v>299.89999999999998</v>
      </c>
      <c r="Q953" s="21" t="str">
        <f t="shared" si="340"/>
        <v>-</v>
      </c>
    </row>
    <row r="954" spans="1:17" x14ac:dyDescent="0.25">
      <c r="A954" s="6">
        <v>943</v>
      </c>
      <c r="B954" s="18">
        <f t="shared" si="330"/>
        <v>-0.45028039926975472</v>
      </c>
      <c r="C954" s="18">
        <f t="shared" si="331"/>
        <v>0.8660254037844386</v>
      </c>
      <c r="D954" s="6">
        <f t="shared" si="332"/>
        <v>299.89999999999998</v>
      </c>
      <c r="E954" s="18">
        <f t="shared" si="328"/>
        <v>-1.7390533002149788</v>
      </c>
      <c r="F954" s="18">
        <f t="shared" si="333"/>
        <v>8.2963789412253353E-2</v>
      </c>
      <c r="G954" s="18">
        <f t="shared" si="334"/>
        <v>-0.45028039926975472</v>
      </c>
      <c r="H954" s="18">
        <f t="shared" si="325"/>
        <v>0.8660254037844386</v>
      </c>
      <c r="I954" s="18">
        <f t="shared" si="335"/>
        <v>11.84775102312101</v>
      </c>
      <c r="J954" s="18">
        <f t="shared" si="326"/>
        <v>-20.520906727471729</v>
      </c>
      <c r="K954" s="18">
        <f t="shared" si="336"/>
        <v>2.3901267964337149E-2</v>
      </c>
      <c r="L954" s="18">
        <f t="shared" si="327"/>
        <v>4.1398210479550279E-2</v>
      </c>
      <c r="M954" s="24" t="str">
        <f t="shared" si="337"/>
        <v>red</v>
      </c>
      <c r="N954" s="18">
        <f t="shared" si="329"/>
        <v>1.7320508075688767</v>
      </c>
      <c r="O954" s="18">
        <f t="shared" si="338"/>
        <v>0</v>
      </c>
      <c r="P954" s="6">
        <f t="shared" si="339"/>
        <v>-179.89999999999998</v>
      </c>
      <c r="Q954" s="21" t="str">
        <f t="shared" si="340"/>
        <v>-</v>
      </c>
    </row>
    <row r="955" spans="1:17" x14ac:dyDescent="0.25">
      <c r="A955" s="6">
        <v>944</v>
      </c>
      <c r="B955" s="18">
        <f t="shared" si="330"/>
        <v>2.3901267964337149E-2</v>
      </c>
      <c r="C955" s="18">
        <f t="shared" si="331"/>
        <v>4.1398210479550279E-2</v>
      </c>
      <c r="D955" s="6">
        <f t="shared" si="332"/>
        <v>180.10000000000002</v>
      </c>
      <c r="E955" s="18">
        <f t="shared" si="328"/>
        <v>1.7453310241890133E-3</v>
      </c>
      <c r="F955" s="18">
        <f t="shared" si="333"/>
        <v>4.1356494855054667E-2</v>
      </c>
      <c r="G955" s="18">
        <f t="shared" si="334"/>
        <v>472.50000000004303</v>
      </c>
      <c r="H955" s="18">
        <f t="shared" si="325"/>
        <v>0.8660254037844386</v>
      </c>
      <c r="I955" s="18">
        <f t="shared" si="335"/>
        <v>-2.3853147399794345E-2</v>
      </c>
      <c r="J955" s="18">
        <f t="shared" si="326"/>
        <v>4.1314863216873249E-2</v>
      </c>
      <c r="K955" s="18">
        <f t="shared" si="336"/>
        <v>2.3901267964337149E-2</v>
      </c>
      <c r="L955" s="18">
        <f t="shared" si="327"/>
        <v>4.1398210479550279E-2</v>
      </c>
      <c r="M955" s="24" t="str">
        <f t="shared" si="337"/>
        <v>black</v>
      </c>
      <c r="N955" s="18">
        <f t="shared" si="329"/>
        <v>-1.7320508075688767</v>
      </c>
      <c r="O955" s="18">
        <f t="shared" si="338"/>
        <v>0</v>
      </c>
      <c r="P955" s="6">
        <f t="shared" si="339"/>
        <v>59.899999999999977</v>
      </c>
      <c r="Q955" s="21" t="str">
        <f t="shared" si="340"/>
        <v>-</v>
      </c>
    </row>
    <row r="956" spans="1:17" x14ac:dyDescent="0.25">
      <c r="A956" s="6">
        <v>945</v>
      </c>
      <c r="B956" s="18">
        <f t="shared" si="330"/>
        <v>-2.3853147399794345E-2</v>
      </c>
      <c r="C956" s="18">
        <f t="shared" si="331"/>
        <v>4.1314863216873249E-2</v>
      </c>
      <c r="D956" s="6">
        <f t="shared" si="332"/>
        <v>59.899999999999977</v>
      </c>
      <c r="E956" s="18">
        <f t="shared" si="328"/>
        <v>1.7250905244220627</v>
      </c>
      <c r="F956" s="18">
        <f t="shared" si="333"/>
        <v>8.2463701773901235E-2</v>
      </c>
      <c r="G956" s="18">
        <f t="shared" si="334"/>
        <v>0.45421483157995146</v>
      </c>
      <c r="H956" s="18">
        <f t="shared" si="325"/>
        <v>0.8660254037844386</v>
      </c>
      <c r="I956" s="18">
        <f t="shared" si="335"/>
        <v>-2.3853147399794345E-2</v>
      </c>
      <c r="J956" s="18">
        <f t="shared" si="326"/>
        <v>4.1314863216873249E-2</v>
      </c>
      <c r="K956" s="18">
        <f t="shared" si="336"/>
        <v>11.847751023124298</v>
      </c>
      <c r="L956" s="18">
        <f t="shared" si="327"/>
        <v>20.520906727477424</v>
      </c>
      <c r="M956" s="24" t="str">
        <f t="shared" si="337"/>
        <v>blue</v>
      </c>
      <c r="N956" s="18">
        <f t="shared" si="329"/>
        <v>0</v>
      </c>
      <c r="O956" s="18">
        <f t="shared" si="338"/>
        <v>0.8660254037844386</v>
      </c>
      <c r="P956" s="6">
        <f t="shared" si="339"/>
        <v>300.10000000000002</v>
      </c>
      <c r="Q956" s="21" t="str">
        <f t="shared" si="340"/>
        <v>-</v>
      </c>
    </row>
    <row r="957" spans="1:17" x14ac:dyDescent="0.25">
      <c r="A957" s="6">
        <v>946</v>
      </c>
      <c r="B957" s="18">
        <f t="shared" si="330"/>
        <v>0.45421483157995146</v>
      </c>
      <c r="C957" s="18">
        <f t="shared" si="331"/>
        <v>0.8660254037844386</v>
      </c>
      <c r="D957" s="6">
        <f t="shared" si="332"/>
        <v>300.10000000000002</v>
      </c>
      <c r="E957" s="18">
        <f t="shared" si="328"/>
        <v>-1.7250905244220647</v>
      </c>
      <c r="F957" s="18">
        <f t="shared" si="333"/>
        <v>1.6495871057949767</v>
      </c>
      <c r="G957" s="18">
        <f t="shared" si="334"/>
        <v>0.45421483157995135</v>
      </c>
      <c r="H957" s="18">
        <f t="shared" si="325"/>
        <v>0.8660254037844386</v>
      </c>
      <c r="I957" s="18">
        <f t="shared" si="335"/>
        <v>-237.00000000007401</v>
      </c>
      <c r="J957" s="18">
        <f t="shared" si="326"/>
        <v>410.496041393952</v>
      </c>
      <c r="K957" s="18">
        <f t="shared" si="336"/>
        <v>0.47715350556553382</v>
      </c>
      <c r="L957" s="18">
        <f t="shared" si="327"/>
        <v>0.82645411464910334</v>
      </c>
      <c r="M957" s="24" t="str">
        <f t="shared" si="337"/>
        <v>red</v>
      </c>
      <c r="N957" s="18">
        <f t="shared" si="329"/>
        <v>1.7320508075688767</v>
      </c>
      <c r="O957" s="18">
        <f t="shared" si="338"/>
        <v>0</v>
      </c>
      <c r="P957" s="6">
        <f t="shared" si="339"/>
        <v>-180.10000000000002</v>
      </c>
      <c r="Q957" s="21" t="str">
        <f t="shared" si="340"/>
        <v>-</v>
      </c>
    </row>
    <row r="958" spans="1:17" x14ac:dyDescent="0.25">
      <c r="A958" s="6">
        <v>947</v>
      </c>
      <c r="B958" s="18">
        <f t="shared" si="330"/>
        <v>0.47715350556553382</v>
      </c>
      <c r="C958" s="18">
        <f t="shared" si="331"/>
        <v>0.82645411464910334</v>
      </c>
      <c r="D958" s="6">
        <f t="shared" si="332"/>
        <v>179.89999999999998</v>
      </c>
      <c r="E958" s="18">
        <f t="shared" si="328"/>
        <v>-1.7453310241892584E-3</v>
      </c>
      <c r="F958" s="18">
        <f t="shared" si="333"/>
        <v>0.82728690546566752</v>
      </c>
      <c r="G958" s="18">
        <f t="shared" si="334"/>
        <v>-22.195502046247011</v>
      </c>
      <c r="H958" s="18">
        <f t="shared" si="325"/>
        <v>0.8660254037844386</v>
      </c>
      <c r="I958" s="18">
        <f t="shared" si="335"/>
        <v>-0.47811609954428858</v>
      </c>
      <c r="J958" s="18">
        <f t="shared" si="326"/>
        <v>0.82812137632736649</v>
      </c>
      <c r="K958" s="18">
        <f t="shared" si="336"/>
        <v>0.47715350556553376</v>
      </c>
      <c r="L958" s="18">
        <f t="shared" si="327"/>
        <v>0.82645411464910323</v>
      </c>
      <c r="M958" s="24" t="str">
        <f t="shared" si="337"/>
        <v>black</v>
      </c>
      <c r="N958" s="18">
        <f t="shared" si="329"/>
        <v>-1.7320508075688767</v>
      </c>
      <c r="O958" s="18">
        <f t="shared" si="338"/>
        <v>0</v>
      </c>
      <c r="P958" s="6">
        <f t="shared" si="339"/>
        <v>60.100000000000023</v>
      </c>
      <c r="Q958" s="21" t="str">
        <f t="shared" si="340"/>
        <v>-</v>
      </c>
    </row>
    <row r="959" spans="1:17" x14ac:dyDescent="0.25">
      <c r="A959" s="6">
        <v>948</v>
      </c>
      <c r="B959" s="18">
        <f t="shared" si="330"/>
        <v>-0.47811609954428858</v>
      </c>
      <c r="C959" s="18">
        <f t="shared" si="331"/>
        <v>0.82812137632736649</v>
      </c>
      <c r="D959" s="6">
        <f t="shared" si="332"/>
        <v>60.100000000000023</v>
      </c>
      <c r="E959" s="18">
        <f t="shared" si="328"/>
        <v>1.7390533002149779</v>
      </c>
      <c r="F959" s="18">
        <f t="shared" si="333"/>
        <v>1.6595907571257744</v>
      </c>
      <c r="G959" s="18">
        <f t="shared" si="334"/>
        <v>-0.45632031706172377</v>
      </c>
      <c r="H959" s="18">
        <f t="shared" si="325"/>
        <v>0.8660254037844386</v>
      </c>
      <c r="I959" s="18">
        <f t="shared" si="335"/>
        <v>-0.47811609954428858</v>
      </c>
      <c r="J959" s="18">
        <f t="shared" si="326"/>
        <v>0.82812137632736649</v>
      </c>
      <c r="K959" s="18">
        <f t="shared" si="336"/>
        <v>-236.99999999997004</v>
      </c>
      <c r="L959" s="18">
        <f t="shared" si="327"/>
        <v>-410.49604139377192</v>
      </c>
      <c r="M959" s="24" t="str">
        <f t="shared" si="337"/>
        <v>blue</v>
      </c>
      <c r="N959" s="18">
        <f t="shared" si="329"/>
        <v>0</v>
      </c>
      <c r="O959" s="18">
        <f t="shared" si="338"/>
        <v>0.8660254037844386</v>
      </c>
      <c r="P959" s="6">
        <f t="shared" si="339"/>
        <v>299.89999999999998</v>
      </c>
      <c r="Q959" s="21" t="str">
        <f t="shared" si="340"/>
        <v>-</v>
      </c>
    </row>
    <row r="960" spans="1:17" x14ac:dyDescent="0.25">
      <c r="A960" s="6">
        <v>949</v>
      </c>
      <c r="B960" s="18">
        <f t="shared" si="330"/>
        <v>-0.45632031706172377</v>
      </c>
      <c r="C960" s="18">
        <f t="shared" si="331"/>
        <v>0.8660254037844386</v>
      </c>
      <c r="D960" s="6">
        <f t="shared" si="332"/>
        <v>299.89999999999998</v>
      </c>
      <c r="E960" s="18">
        <f t="shared" si="328"/>
        <v>-1.7390533002149788</v>
      </c>
      <c r="F960" s="18">
        <f t="shared" si="333"/>
        <v>7.2460050443102331E-2</v>
      </c>
      <c r="G960" s="18">
        <f t="shared" si="334"/>
        <v>-0.45632031706172377</v>
      </c>
      <c r="H960" s="18">
        <f t="shared" si="325"/>
        <v>0.8660254037844386</v>
      </c>
      <c r="I960" s="18">
        <f t="shared" si="335"/>
        <v>10.34775102312131</v>
      </c>
      <c r="J960" s="18">
        <f t="shared" si="326"/>
        <v>-17.922830516118935</v>
      </c>
      <c r="K960" s="18">
        <f t="shared" si="336"/>
        <v>2.0875216701398455E-2</v>
      </c>
      <c r="L960" s="18">
        <f t="shared" si="327"/>
        <v>3.6156935945832497E-2</v>
      </c>
      <c r="M960" s="24" t="str">
        <f t="shared" si="337"/>
        <v>red</v>
      </c>
      <c r="N960" s="18">
        <f t="shared" si="329"/>
        <v>1.7320508075688767</v>
      </c>
      <c r="O960" s="18">
        <f t="shared" si="338"/>
        <v>0</v>
      </c>
      <c r="P960" s="6">
        <f t="shared" si="339"/>
        <v>-179.89999999999998</v>
      </c>
      <c r="Q960" s="21" t="str">
        <f t="shared" si="340"/>
        <v>-</v>
      </c>
    </row>
    <row r="961" spans="1:17" x14ac:dyDescent="0.25">
      <c r="A961" s="6">
        <v>950</v>
      </c>
      <c r="B961" s="18">
        <f t="shared" si="330"/>
        <v>2.0875216701398455E-2</v>
      </c>
      <c r="C961" s="18">
        <f t="shared" si="331"/>
        <v>3.6156935945832497E-2</v>
      </c>
      <c r="D961" s="6">
        <f t="shared" si="332"/>
        <v>180.10000000000002</v>
      </c>
      <c r="E961" s="18">
        <f t="shared" si="328"/>
        <v>1.7453310241890133E-3</v>
      </c>
      <c r="F961" s="18">
        <f t="shared" si="333"/>
        <v>3.612050178248688E-2</v>
      </c>
      <c r="G961" s="18">
        <f t="shared" si="334"/>
        <v>475.50000000004349</v>
      </c>
      <c r="H961" s="18">
        <f t="shared" si="325"/>
        <v>0.8660254037844386</v>
      </c>
      <c r="I961" s="18">
        <f t="shared" si="335"/>
        <v>-2.0833188503809798E-2</v>
      </c>
      <c r="J961" s="18">
        <f t="shared" si="326"/>
        <v>3.6084140972258399E-2</v>
      </c>
      <c r="K961" s="18">
        <f t="shared" si="336"/>
        <v>2.0875216701398455E-2</v>
      </c>
      <c r="L961" s="18">
        <f t="shared" si="327"/>
        <v>3.6156935945832497E-2</v>
      </c>
      <c r="M961" s="24" t="str">
        <f t="shared" si="337"/>
        <v>black</v>
      </c>
      <c r="N961" s="18">
        <f t="shared" si="329"/>
        <v>-1.7320508075688767</v>
      </c>
      <c r="O961" s="18">
        <f t="shared" si="338"/>
        <v>0</v>
      </c>
      <c r="P961" s="6">
        <f t="shared" si="339"/>
        <v>59.899999999999977</v>
      </c>
      <c r="Q961" s="21" t="str">
        <f t="shared" si="340"/>
        <v>-</v>
      </c>
    </row>
    <row r="962" spans="1:17" x14ac:dyDescent="0.25">
      <c r="A962" s="6">
        <v>951</v>
      </c>
      <c r="B962" s="18">
        <f t="shared" si="330"/>
        <v>-2.0833188503809798E-2</v>
      </c>
      <c r="C962" s="18">
        <f t="shared" si="331"/>
        <v>3.6084140972258399E-2</v>
      </c>
      <c r="D962" s="6">
        <f t="shared" si="332"/>
        <v>59.899999999999977</v>
      </c>
      <c r="E962" s="18">
        <f t="shared" si="328"/>
        <v>1.7250905244220627</v>
      </c>
      <c r="F962" s="18">
        <f t="shared" si="333"/>
        <v>7.2023277053679335E-2</v>
      </c>
      <c r="G962" s="18">
        <f t="shared" si="334"/>
        <v>0.46026693410582886</v>
      </c>
      <c r="H962" s="18">
        <f t="shared" si="325"/>
        <v>0.8660254037844386</v>
      </c>
      <c r="I962" s="18">
        <f t="shared" si="335"/>
        <v>-2.0833188503809798E-2</v>
      </c>
      <c r="J962" s="18">
        <f t="shared" si="326"/>
        <v>3.6084140972258399E-2</v>
      </c>
      <c r="K962" s="18">
        <f t="shared" si="336"/>
        <v>10.347751023124184</v>
      </c>
      <c r="L962" s="18">
        <f t="shared" si="327"/>
        <v>17.922830516123913</v>
      </c>
      <c r="M962" s="24" t="str">
        <f t="shared" si="337"/>
        <v>blue</v>
      </c>
      <c r="N962" s="18">
        <f t="shared" si="329"/>
        <v>0</v>
      </c>
      <c r="O962" s="18">
        <f t="shared" si="338"/>
        <v>0.8660254037844386</v>
      </c>
      <c r="P962" s="6">
        <f t="shared" si="339"/>
        <v>300.10000000000002</v>
      </c>
      <c r="Q962" s="21" t="str">
        <f t="shared" si="340"/>
        <v>-</v>
      </c>
    </row>
    <row r="963" spans="1:17" x14ac:dyDescent="0.25">
      <c r="A963" s="6">
        <v>952</v>
      </c>
      <c r="B963" s="18">
        <f t="shared" si="330"/>
        <v>0.46026693410582886</v>
      </c>
      <c r="C963" s="18">
        <f t="shared" si="331"/>
        <v>0.8660254037844386</v>
      </c>
      <c r="D963" s="6">
        <f t="shared" si="332"/>
        <v>300.10000000000002</v>
      </c>
      <c r="E963" s="18">
        <f t="shared" si="328"/>
        <v>-1.7250905244220647</v>
      </c>
      <c r="F963" s="18">
        <f t="shared" si="333"/>
        <v>1.6600275305151988</v>
      </c>
      <c r="G963" s="18">
        <f t="shared" si="334"/>
        <v>0.46026693410582886</v>
      </c>
      <c r="H963" s="18">
        <f t="shared" si="325"/>
        <v>0.8660254037844386</v>
      </c>
      <c r="I963" s="18">
        <f t="shared" si="335"/>
        <v>-238.50000000007458</v>
      </c>
      <c r="J963" s="18">
        <f t="shared" si="326"/>
        <v>413.09411760530628</v>
      </c>
      <c r="K963" s="18">
        <f t="shared" si="336"/>
        <v>0.48017346446151843</v>
      </c>
      <c r="L963" s="18">
        <f t="shared" si="327"/>
        <v>0.8316848368937183</v>
      </c>
      <c r="M963" s="24" t="str">
        <f t="shared" si="337"/>
        <v>red</v>
      </c>
      <c r="N963" s="18">
        <f t="shared" si="329"/>
        <v>1.7320508075688767</v>
      </c>
      <c r="O963" s="18">
        <f t="shared" si="338"/>
        <v>0</v>
      </c>
      <c r="P963" s="6">
        <f t="shared" si="339"/>
        <v>-180.10000000000002</v>
      </c>
      <c r="Q963" s="21" t="str">
        <f t="shared" si="340"/>
        <v>-</v>
      </c>
    </row>
    <row r="964" spans="1:17" x14ac:dyDescent="0.25">
      <c r="A964" s="6">
        <v>953</v>
      </c>
      <c r="B964" s="18">
        <f t="shared" si="330"/>
        <v>0.48017346446151843</v>
      </c>
      <c r="C964" s="18">
        <f t="shared" si="331"/>
        <v>0.8316848368937183</v>
      </c>
      <c r="D964" s="6">
        <f t="shared" si="332"/>
        <v>179.89999999999998</v>
      </c>
      <c r="E964" s="18">
        <f t="shared" si="328"/>
        <v>-1.7453310241892584E-3</v>
      </c>
      <c r="F964" s="18">
        <f t="shared" si="333"/>
        <v>0.83252289853823547</v>
      </c>
      <c r="G964" s="18">
        <f t="shared" si="334"/>
        <v>-19.195502046246911</v>
      </c>
      <c r="H964" s="18">
        <f t="shared" si="325"/>
        <v>0.8660254037844386</v>
      </c>
      <c r="I964" s="18">
        <f t="shared" si="335"/>
        <v>-0.48114215080722739</v>
      </c>
      <c r="J964" s="18">
        <f t="shared" si="326"/>
        <v>0.83336265086108452</v>
      </c>
      <c r="K964" s="18">
        <f t="shared" si="336"/>
        <v>0.48017346446151843</v>
      </c>
      <c r="L964" s="18">
        <f t="shared" si="327"/>
        <v>0.8316848368937183</v>
      </c>
      <c r="M964" s="24" t="str">
        <f t="shared" si="337"/>
        <v>black</v>
      </c>
      <c r="N964" s="18">
        <f t="shared" si="329"/>
        <v>-1.7320508075688767</v>
      </c>
      <c r="O964" s="18">
        <f t="shared" si="338"/>
        <v>0</v>
      </c>
      <c r="P964" s="6">
        <f t="shared" si="339"/>
        <v>60.100000000000023</v>
      </c>
      <c r="Q964" s="21" t="str">
        <f t="shared" si="340"/>
        <v>-</v>
      </c>
    </row>
    <row r="965" spans="1:17" x14ac:dyDescent="0.25">
      <c r="A965" s="6">
        <v>954</v>
      </c>
      <c r="B965" s="18">
        <f t="shared" si="330"/>
        <v>-0.48114215080722739</v>
      </c>
      <c r="C965" s="18">
        <f t="shared" si="331"/>
        <v>0.83336265086108452</v>
      </c>
      <c r="D965" s="6">
        <f t="shared" si="332"/>
        <v>60.100000000000023</v>
      </c>
      <c r="E965" s="18">
        <f t="shared" si="328"/>
        <v>1.7390533002149779</v>
      </c>
      <c r="F965" s="18">
        <f t="shared" si="333"/>
        <v>1.6700944960949258</v>
      </c>
      <c r="G965" s="18">
        <f t="shared" si="334"/>
        <v>-0.46236023485369304</v>
      </c>
      <c r="H965" s="18">
        <f t="shared" si="325"/>
        <v>0.8660254037844386</v>
      </c>
      <c r="I965" s="18">
        <f t="shared" si="335"/>
        <v>-0.48114215080722733</v>
      </c>
      <c r="J965" s="18">
        <f t="shared" si="326"/>
        <v>0.83336265086108441</v>
      </c>
      <c r="K965" s="18">
        <f t="shared" si="336"/>
        <v>-238.49999999996996</v>
      </c>
      <c r="L965" s="18">
        <f t="shared" si="327"/>
        <v>-413.09411760512506</v>
      </c>
      <c r="M965" s="24" t="str">
        <f t="shared" si="337"/>
        <v>blue</v>
      </c>
      <c r="N965" s="18">
        <f t="shared" si="329"/>
        <v>0</v>
      </c>
      <c r="O965" s="18">
        <f t="shared" si="338"/>
        <v>0.8660254037844386</v>
      </c>
      <c r="P965" s="6">
        <f t="shared" si="339"/>
        <v>299.89999999999998</v>
      </c>
      <c r="Q965" s="21" t="str">
        <f t="shared" si="340"/>
        <v>-</v>
      </c>
    </row>
    <row r="966" spans="1:17" x14ac:dyDescent="0.25">
      <c r="A966" s="6">
        <v>955</v>
      </c>
      <c r="B966" s="18">
        <f t="shared" si="330"/>
        <v>-0.46236023485369304</v>
      </c>
      <c r="C966" s="18">
        <f t="shared" si="331"/>
        <v>0.8660254037844386</v>
      </c>
      <c r="D966" s="6">
        <f t="shared" si="332"/>
        <v>299.89999999999998</v>
      </c>
      <c r="E966" s="18">
        <f t="shared" si="328"/>
        <v>-1.7390533002149788</v>
      </c>
      <c r="F966" s="18">
        <f t="shared" si="333"/>
        <v>6.1956311473950976E-2</v>
      </c>
      <c r="G966" s="18">
        <f t="shared" si="334"/>
        <v>-0.4623602348536931</v>
      </c>
      <c r="H966" s="18">
        <f t="shared" si="325"/>
        <v>0.8660254037844386</v>
      </c>
      <c r="I966" s="18">
        <f t="shared" si="335"/>
        <v>8.8477510231215639</v>
      </c>
      <c r="J966" s="18">
        <f t="shared" si="326"/>
        <v>-15.32475430476606</v>
      </c>
      <c r="K966" s="18">
        <f t="shared" si="336"/>
        <v>1.7849165438459668E-2</v>
      </c>
      <c r="L966" s="18">
        <f t="shared" si="327"/>
        <v>3.0915661412114551E-2</v>
      </c>
      <c r="M966" s="24" t="str">
        <f t="shared" si="337"/>
        <v>red</v>
      </c>
      <c r="N966" s="18">
        <f t="shared" si="329"/>
        <v>1.7320508075688767</v>
      </c>
      <c r="O966" s="18">
        <f t="shared" si="338"/>
        <v>0</v>
      </c>
      <c r="P966" s="6">
        <f t="shared" si="339"/>
        <v>-179.89999999999998</v>
      </c>
      <c r="Q966" s="21" t="str">
        <f t="shared" si="340"/>
        <v>-</v>
      </c>
    </row>
    <row r="967" spans="1:17" x14ac:dyDescent="0.25">
      <c r="A967" s="6">
        <v>956</v>
      </c>
      <c r="B967" s="18">
        <f t="shared" si="330"/>
        <v>1.7849165438459668E-2</v>
      </c>
      <c r="C967" s="18">
        <f t="shared" si="331"/>
        <v>3.0915661412114551E-2</v>
      </c>
      <c r="D967" s="6">
        <f t="shared" si="332"/>
        <v>180.10000000000002</v>
      </c>
      <c r="E967" s="18">
        <f t="shared" si="328"/>
        <v>1.7453310241890133E-3</v>
      </c>
      <c r="F967" s="18">
        <f t="shared" si="333"/>
        <v>3.0884508709918924E-2</v>
      </c>
      <c r="G967" s="18">
        <f t="shared" si="334"/>
        <v>478.500000000044</v>
      </c>
      <c r="H967" s="18">
        <f t="shared" si="325"/>
        <v>0.8660254037844386</v>
      </c>
      <c r="I967" s="18">
        <f t="shared" si="335"/>
        <v>-1.7813229607825155E-2</v>
      </c>
      <c r="J967" s="18">
        <f t="shared" si="326"/>
        <v>3.0853418727643384E-2</v>
      </c>
      <c r="K967" s="18">
        <f t="shared" si="336"/>
        <v>1.7849165438459668E-2</v>
      </c>
      <c r="L967" s="18">
        <f t="shared" si="327"/>
        <v>3.0915661412114551E-2</v>
      </c>
      <c r="M967" s="24" t="str">
        <f t="shared" si="337"/>
        <v>black</v>
      </c>
      <c r="N967" s="18">
        <f t="shared" si="329"/>
        <v>-1.7320508075688767</v>
      </c>
      <c r="O967" s="18">
        <f t="shared" si="338"/>
        <v>0</v>
      </c>
      <c r="P967" s="6">
        <f t="shared" si="339"/>
        <v>59.899999999999977</v>
      </c>
      <c r="Q967" s="21" t="str">
        <f t="shared" si="340"/>
        <v>-</v>
      </c>
    </row>
    <row r="968" spans="1:17" x14ac:dyDescent="0.25">
      <c r="A968" s="6">
        <v>957</v>
      </c>
      <c r="B968" s="18">
        <f t="shared" si="330"/>
        <v>-1.7813229607825155E-2</v>
      </c>
      <c r="C968" s="18">
        <f t="shared" si="331"/>
        <v>3.0853418727643384E-2</v>
      </c>
      <c r="D968" s="6">
        <f t="shared" si="332"/>
        <v>59.899999999999977</v>
      </c>
      <c r="E968" s="18">
        <f t="shared" si="328"/>
        <v>1.7250905244220627</v>
      </c>
      <c r="F968" s="18">
        <f t="shared" si="333"/>
        <v>6.1582852333457089E-2</v>
      </c>
      <c r="G968" s="18">
        <f t="shared" si="334"/>
        <v>0.46631903663170643</v>
      </c>
      <c r="H968" s="18">
        <f t="shared" si="325"/>
        <v>0.8660254037844386</v>
      </c>
      <c r="I968" s="18">
        <f t="shared" si="335"/>
        <v>-1.7813229607825151E-2</v>
      </c>
      <c r="J968" s="18">
        <f t="shared" si="326"/>
        <v>3.085341872764338E-2</v>
      </c>
      <c r="K968" s="18">
        <f t="shared" si="336"/>
        <v>8.8477510231240206</v>
      </c>
      <c r="L968" s="18">
        <f t="shared" si="327"/>
        <v>15.324754304770316</v>
      </c>
      <c r="M968" s="24" t="str">
        <f t="shared" si="337"/>
        <v>blue</v>
      </c>
      <c r="N968" s="18">
        <f t="shared" si="329"/>
        <v>0</v>
      </c>
      <c r="O968" s="18">
        <f t="shared" si="338"/>
        <v>0.8660254037844386</v>
      </c>
      <c r="P968" s="6">
        <f t="shared" si="339"/>
        <v>300.10000000000002</v>
      </c>
      <c r="Q968" s="21" t="str">
        <f t="shared" si="340"/>
        <v>-</v>
      </c>
    </row>
    <row r="969" spans="1:17" x14ac:dyDescent="0.25">
      <c r="A969" s="6">
        <v>958</v>
      </c>
      <c r="B969" s="18">
        <f t="shared" si="330"/>
        <v>0.46631903663170643</v>
      </c>
      <c r="C969" s="18">
        <f t="shared" si="331"/>
        <v>0.8660254037844386</v>
      </c>
      <c r="D969" s="6">
        <f t="shared" si="332"/>
        <v>300.10000000000002</v>
      </c>
      <c r="E969" s="18">
        <f t="shared" si="328"/>
        <v>-1.7250905244220647</v>
      </c>
      <c r="F969" s="18">
        <f t="shared" si="333"/>
        <v>1.6704679552354209</v>
      </c>
      <c r="G969" s="18">
        <f t="shared" si="334"/>
        <v>0.46631903663170637</v>
      </c>
      <c r="H969" s="18">
        <f t="shared" si="325"/>
        <v>0.8660254037844386</v>
      </c>
      <c r="I969" s="18">
        <f t="shared" si="335"/>
        <v>-240.00000000007515</v>
      </c>
      <c r="J969" s="18">
        <f t="shared" si="326"/>
        <v>415.69219381666056</v>
      </c>
      <c r="K969" s="18">
        <f t="shared" si="336"/>
        <v>0.48319342335750304</v>
      </c>
      <c r="L969" s="18">
        <f t="shared" si="327"/>
        <v>0.83691555913833326</v>
      </c>
      <c r="M969" s="24" t="str">
        <f t="shared" si="337"/>
        <v>red</v>
      </c>
      <c r="N969" s="18">
        <f t="shared" si="329"/>
        <v>1.7320508075688767</v>
      </c>
      <c r="O969" s="18">
        <f t="shared" si="338"/>
        <v>0</v>
      </c>
      <c r="P969" s="6">
        <f t="shared" si="339"/>
        <v>-180.10000000000002</v>
      </c>
      <c r="Q969" s="21" t="str">
        <f t="shared" si="340"/>
        <v>-</v>
      </c>
    </row>
    <row r="970" spans="1:17" x14ac:dyDescent="0.25">
      <c r="A970" s="6">
        <v>959</v>
      </c>
      <c r="B970" s="18">
        <f t="shared" si="330"/>
        <v>0.48319342335750304</v>
      </c>
      <c r="C970" s="18">
        <f t="shared" si="331"/>
        <v>0.83691555913833326</v>
      </c>
      <c r="D970" s="6">
        <f t="shared" si="332"/>
        <v>179.89999999999998</v>
      </c>
      <c r="E970" s="18">
        <f t="shared" si="328"/>
        <v>-1.7453310241892584E-3</v>
      </c>
      <c r="F970" s="18">
        <f t="shared" si="333"/>
        <v>0.8377588916108033</v>
      </c>
      <c r="G970" s="18">
        <f t="shared" si="334"/>
        <v>-16.19550204624688</v>
      </c>
      <c r="H970" s="18">
        <f t="shared" si="325"/>
        <v>0.8660254037844386</v>
      </c>
      <c r="I970" s="18">
        <f t="shared" si="335"/>
        <v>-0.48416820207016609</v>
      </c>
      <c r="J970" s="18">
        <f t="shared" si="326"/>
        <v>0.83860392539480233</v>
      </c>
      <c r="K970" s="18">
        <f t="shared" si="336"/>
        <v>0.48319342335750298</v>
      </c>
      <c r="L970" s="18">
        <f t="shared" si="327"/>
        <v>0.83691555913833315</v>
      </c>
      <c r="M970" s="24" t="str">
        <f t="shared" si="337"/>
        <v>black</v>
      </c>
      <c r="N970" s="18">
        <f t="shared" si="329"/>
        <v>-1.7320508075688767</v>
      </c>
      <c r="O970" s="18">
        <f t="shared" si="338"/>
        <v>0</v>
      </c>
      <c r="P970" s="6">
        <f t="shared" si="339"/>
        <v>60.100000000000023</v>
      </c>
      <c r="Q970" s="21" t="str">
        <f t="shared" si="340"/>
        <v>-</v>
      </c>
    </row>
    <row r="971" spans="1:17" x14ac:dyDescent="0.25">
      <c r="A971" s="6">
        <v>960</v>
      </c>
      <c r="B971" s="18">
        <f t="shared" si="330"/>
        <v>-0.48416820207016609</v>
      </c>
      <c r="C971" s="18">
        <f t="shared" si="331"/>
        <v>0.83860392539480233</v>
      </c>
      <c r="D971" s="6">
        <f t="shared" si="332"/>
        <v>60.100000000000023</v>
      </c>
      <c r="E971" s="18">
        <f t="shared" si="328"/>
        <v>1.7390533002149779</v>
      </c>
      <c r="F971" s="18">
        <f t="shared" si="333"/>
        <v>1.6805982350640769</v>
      </c>
      <c r="G971" s="18">
        <f t="shared" si="334"/>
        <v>-0.4684001526456622</v>
      </c>
      <c r="H971" s="18">
        <f t="shared" si="325"/>
        <v>0.8660254037844386</v>
      </c>
      <c r="I971" s="18">
        <f t="shared" si="335"/>
        <v>-0.48416820207016609</v>
      </c>
      <c r="J971" s="18">
        <f t="shared" si="326"/>
        <v>0.83860392539480233</v>
      </c>
      <c r="K971" s="18">
        <f t="shared" si="336"/>
        <v>-239.99999999996987</v>
      </c>
      <c r="L971" s="18">
        <f t="shared" si="327"/>
        <v>-415.69219381647827</v>
      </c>
      <c r="M971" s="24" t="str">
        <f t="shared" si="337"/>
        <v>blue</v>
      </c>
      <c r="N971" s="18">
        <f t="shared" si="329"/>
        <v>0</v>
      </c>
      <c r="O971" s="18">
        <f t="shared" si="338"/>
        <v>0.8660254037844386</v>
      </c>
      <c r="P971" s="6">
        <f t="shared" si="339"/>
        <v>299.89999999999998</v>
      </c>
      <c r="Q971" s="21" t="str">
        <f t="shared" si="340"/>
        <v>-</v>
      </c>
    </row>
    <row r="972" spans="1:17" x14ac:dyDescent="0.25">
      <c r="A972" s="6">
        <v>961</v>
      </c>
      <c r="B972" s="18">
        <f t="shared" si="330"/>
        <v>-0.4684001526456622</v>
      </c>
      <c r="C972" s="18">
        <f t="shared" si="331"/>
        <v>0.8660254037844386</v>
      </c>
      <c r="D972" s="6">
        <f t="shared" si="332"/>
        <v>299.89999999999998</v>
      </c>
      <c r="E972" s="18">
        <f t="shared" si="328"/>
        <v>-1.7390533002149788</v>
      </c>
      <c r="F972" s="18">
        <f t="shared" si="333"/>
        <v>5.1452572504799843E-2</v>
      </c>
      <c r="G972" s="18">
        <f t="shared" si="334"/>
        <v>-0.4684001526456622</v>
      </c>
      <c r="H972" s="18">
        <f t="shared" ref="H972:H1035" si="341">$C$4*G972+$D$4</f>
        <v>0.8660254037844386</v>
      </c>
      <c r="I972" s="18">
        <f t="shared" si="335"/>
        <v>7.3477510231218499</v>
      </c>
      <c r="J972" s="18">
        <f t="shared" ref="J972:J1035" si="342">$C$5*I972+$D$5</f>
        <v>-12.726678093413241</v>
      </c>
      <c r="K972" s="18">
        <f t="shared" si="336"/>
        <v>1.4823114175520942E-2</v>
      </c>
      <c r="L972" s="18">
        <f t="shared" ref="L972:L1035" si="343">$C$6*K972+$D$6</f>
        <v>2.567438687839671E-2</v>
      </c>
      <c r="M972" s="24" t="str">
        <f t="shared" si="337"/>
        <v>red</v>
      </c>
      <c r="N972" s="18">
        <f t="shared" si="329"/>
        <v>1.7320508075688767</v>
      </c>
      <c r="O972" s="18">
        <f t="shared" si="338"/>
        <v>0</v>
      </c>
      <c r="P972" s="6">
        <f t="shared" si="339"/>
        <v>-179.89999999999998</v>
      </c>
      <c r="Q972" s="21" t="str">
        <f t="shared" si="340"/>
        <v>-</v>
      </c>
    </row>
    <row r="973" spans="1:17" x14ac:dyDescent="0.25">
      <c r="A973" s="6">
        <v>962</v>
      </c>
      <c r="B973" s="18">
        <f t="shared" si="330"/>
        <v>1.4823114175520942E-2</v>
      </c>
      <c r="C973" s="18">
        <f t="shared" si="331"/>
        <v>2.567438687839671E-2</v>
      </c>
      <c r="D973" s="6">
        <f t="shared" si="332"/>
        <v>180.10000000000002</v>
      </c>
      <c r="E973" s="18">
        <f t="shared" ref="E973:E1036" si="344">TAN(RADIANS(D973))</f>
        <v>1.7453310241890133E-3</v>
      </c>
      <c r="F973" s="18">
        <f t="shared" si="333"/>
        <v>2.5648515637351078E-2</v>
      </c>
      <c r="G973" s="18">
        <f t="shared" si="334"/>
        <v>481.50000000004445</v>
      </c>
      <c r="H973" s="18">
        <f t="shared" si="341"/>
        <v>0.8660254037844386</v>
      </c>
      <c r="I973" s="18">
        <f t="shared" si="335"/>
        <v>-1.4793270711840572E-2</v>
      </c>
      <c r="J973" s="18">
        <f t="shared" si="342"/>
        <v>2.5622696483028475E-2</v>
      </c>
      <c r="K973" s="18">
        <f t="shared" si="336"/>
        <v>1.4823114175520942E-2</v>
      </c>
      <c r="L973" s="18">
        <f t="shared" si="343"/>
        <v>2.567438687839671E-2</v>
      </c>
      <c r="M973" s="24" t="str">
        <f t="shared" si="337"/>
        <v>black</v>
      </c>
      <c r="N973" s="18">
        <f t="shared" ref="N973:N1036" si="345">VLOOKUP(M973,$B$4:$D$6,2,FALSE)</f>
        <v>-1.7320508075688767</v>
      </c>
      <c r="O973" s="18">
        <f t="shared" si="338"/>
        <v>0</v>
      </c>
      <c r="P973" s="6">
        <f t="shared" si="339"/>
        <v>59.899999999999977</v>
      </c>
      <c r="Q973" s="21" t="str">
        <f t="shared" si="340"/>
        <v>-</v>
      </c>
    </row>
    <row r="974" spans="1:17" x14ac:dyDescent="0.25">
      <c r="A974" s="6">
        <v>963</v>
      </c>
      <c r="B974" s="18">
        <f t="shared" si="330"/>
        <v>-1.4793270711840572E-2</v>
      </c>
      <c r="C974" s="18">
        <f t="shared" si="331"/>
        <v>2.5622696483028475E-2</v>
      </c>
      <c r="D974" s="6">
        <f t="shared" si="332"/>
        <v>59.899999999999977</v>
      </c>
      <c r="E974" s="18">
        <f t="shared" si="344"/>
        <v>1.7250905244220627</v>
      </c>
      <c r="F974" s="18">
        <f t="shared" si="333"/>
        <v>5.1142427613235064E-2</v>
      </c>
      <c r="G974" s="18">
        <f t="shared" si="334"/>
        <v>0.47237113915758389</v>
      </c>
      <c r="H974" s="18">
        <f t="shared" si="341"/>
        <v>0.8660254037844386</v>
      </c>
      <c r="I974" s="18">
        <f t="shared" si="335"/>
        <v>-1.479327071184057E-2</v>
      </c>
      <c r="J974" s="18">
        <f t="shared" si="342"/>
        <v>2.5622696483028472E-2</v>
      </c>
      <c r="K974" s="18">
        <f t="shared" si="336"/>
        <v>7.3477510231238892</v>
      </c>
      <c r="L974" s="18">
        <f t="shared" si="343"/>
        <v>12.726678093416773</v>
      </c>
      <c r="M974" s="24" t="str">
        <f t="shared" si="337"/>
        <v>blue</v>
      </c>
      <c r="N974" s="18">
        <f t="shared" si="345"/>
        <v>0</v>
      </c>
      <c r="O974" s="18">
        <f t="shared" si="338"/>
        <v>0.8660254037844386</v>
      </c>
      <c r="P974" s="6">
        <f t="shared" si="339"/>
        <v>300.10000000000002</v>
      </c>
      <c r="Q974" s="21" t="str">
        <f t="shared" si="340"/>
        <v>-</v>
      </c>
    </row>
    <row r="975" spans="1:17" x14ac:dyDescent="0.25">
      <c r="A975" s="6">
        <v>964</v>
      </c>
      <c r="B975" s="18">
        <f t="shared" si="330"/>
        <v>0.47237113915758389</v>
      </c>
      <c r="C975" s="18">
        <f t="shared" si="331"/>
        <v>0.8660254037844386</v>
      </c>
      <c r="D975" s="6">
        <f t="shared" si="332"/>
        <v>300.10000000000002</v>
      </c>
      <c r="E975" s="18">
        <f t="shared" si="344"/>
        <v>-1.7250905244220647</v>
      </c>
      <c r="F975" s="18">
        <f t="shared" si="333"/>
        <v>1.680908379955643</v>
      </c>
      <c r="G975" s="18">
        <f t="shared" si="334"/>
        <v>0.47237113915758383</v>
      </c>
      <c r="H975" s="18">
        <f t="shared" si="341"/>
        <v>0.8660254037844386</v>
      </c>
      <c r="I975" s="18">
        <f t="shared" si="335"/>
        <v>-241.50000000007574</v>
      </c>
      <c r="J975" s="18">
        <f t="shared" si="342"/>
        <v>418.2902700280149</v>
      </c>
      <c r="K975" s="18">
        <f t="shared" si="336"/>
        <v>0.48621338225348765</v>
      </c>
      <c r="L975" s="18">
        <f t="shared" si="343"/>
        <v>0.84214628138294823</v>
      </c>
      <c r="M975" s="24" t="str">
        <f t="shared" si="337"/>
        <v>red</v>
      </c>
      <c r="N975" s="18">
        <f t="shared" si="345"/>
        <v>1.7320508075688767</v>
      </c>
      <c r="O975" s="18">
        <f t="shared" si="338"/>
        <v>0</v>
      </c>
      <c r="P975" s="6">
        <f t="shared" si="339"/>
        <v>-180.10000000000002</v>
      </c>
      <c r="Q975" s="21" t="str">
        <f t="shared" si="340"/>
        <v>-</v>
      </c>
    </row>
    <row r="976" spans="1:17" x14ac:dyDescent="0.25">
      <c r="A976" s="6">
        <v>965</v>
      </c>
      <c r="B976" s="18">
        <f t="shared" si="330"/>
        <v>0.48621338225348765</v>
      </c>
      <c r="C976" s="18">
        <f t="shared" si="331"/>
        <v>0.84214628138294823</v>
      </c>
      <c r="D976" s="6">
        <f t="shared" si="332"/>
        <v>179.89999999999998</v>
      </c>
      <c r="E976" s="18">
        <f t="shared" si="344"/>
        <v>-1.7453310241892584E-3</v>
      </c>
      <c r="F976" s="18">
        <f t="shared" si="333"/>
        <v>0.84299488468337125</v>
      </c>
      <c r="G976" s="18">
        <f t="shared" si="334"/>
        <v>-13.19550204624678</v>
      </c>
      <c r="H976" s="18">
        <f t="shared" si="341"/>
        <v>0.8660254037844386</v>
      </c>
      <c r="I976" s="18">
        <f t="shared" si="335"/>
        <v>-0.4871942533331049</v>
      </c>
      <c r="J976" s="18">
        <f t="shared" si="342"/>
        <v>0.84384519992852025</v>
      </c>
      <c r="K976" s="18">
        <f t="shared" si="336"/>
        <v>0.48621338225348765</v>
      </c>
      <c r="L976" s="18">
        <f t="shared" si="343"/>
        <v>0.84214628138294823</v>
      </c>
      <c r="M976" s="24" t="str">
        <f t="shared" si="337"/>
        <v>black</v>
      </c>
      <c r="N976" s="18">
        <f t="shared" si="345"/>
        <v>-1.7320508075688767</v>
      </c>
      <c r="O976" s="18">
        <f t="shared" si="338"/>
        <v>0</v>
      </c>
      <c r="P976" s="6">
        <f t="shared" si="339"/>
        <v>60.100000000000023</v>
      </c>
      <c r="Q976" s="21" t="str">
        <f t="shared" si="340"/>
        <v>-</v>
      </c>
    </row>
    <row r="977" spans="1:17" x14ac:dyDescent="0.25">
      <c r="A977" s="6">
        <v>966</v>
      </c>
      <c r="B977" s="18">
        <f t="shared" si="330"/>
        <v>-0.4871942533331049</v>
      </c>
      <c r="C977" s="18">
        <f t="shared" si="331"/>
        <v>0.84384519992852025</v>
      </c>
      <c r="D977" s="6">
        <f t="shared" si="332"/>
        <v>60.100000000000023</v>
      </c>
      <c r="E977" s="18">
        <f t="shared" si="344"/>
        <v>1.7390533002149779</v>
      </c>
      <c r="F977" s="18">
        <f t="shared" si="333"/>
        <v>1.6911019740332285</v>
      </c>
      <c r="G977" s="18">
        <f t="shared" si="334"/>
        <v>-0.47444007043763164</v>
      </c>
      <c r="H977" s="18">
        <f t="shared" si="341"/>
        <v>0.8660254037844386</v>
      </c>
      <c r="I977" s="18">
        <f t="shared" si="335"/>
        <v>-0.48719425333310495</v>
      </c>
      <c r="J977" s="18">
        <f t="shared" si="342"/>
        <v>0.84384519992852036</v>
      </c>
      <c r="K977" s="18">
        <f t="shared" si="336"/>
        <v>-241.49999999996984</v>
      </c>
      <c r="L977" s="18">
        <f t="shared" si="343"/>
        <v>-418.29027002783153</v>
      </c>
      <c r="M977" s="24" t="str">
        <f t="shared" si="337"/>
        <v>blue</v>
      </c>
      <c r="N977" s="18">
        <f t="shared" si="345"/>
        <v>0</v>
      </c>
      <c r="O977" s="18">
        <f t="shared" si="338"/>
        <v>0.8660254037844386</v>
      </c>
      <c r="P977" s="6">
        <f t="shared" si="339"/>
        <v>299.89999999999998</v>
      </c>
      <c r="Q977" s="21" t="str">
        <f t="shared" si="340"/>
        <v>-</v>
      </c>
    </row>
    <row r="978" spans="1:17" x14ac:dyDescent="0.25">
      <c r="A978" s="6">
        <v>967</v>
      </c>
      <c r="B978" s="18">
        <f t="shared" si="330"/>
        <v>-0.47444007043763164</v>
      </c>
      <c r="C978" s="18">
        <f t="shared" si="331"/>
        <v>0.8660254037844386</v>
      </c>
      <c r="D978" s="6">
        <f t="shared" si="332"/>
        <v>299.89999999999998</v>
      </c>
      <c r="E978" s="18">
        <f t="shared" si="344"/>
        <v>-1.7390533002149788</v>
      </c>
      <c r="F978" s="18">
        <f t="shared" si="333"/>
        <v>4.0948833535648266E-2</v>
      </c>
      <c r="G978" s="18">
        <f t="shared" si="334"/>
        <v>-0.47444007043763164</v>
      </c>
      <c r="H978" s="18">
        <f t="shared" si="341"/>
        <v>0.8660254037844386</v>
      </c>
      <c r="I978" s="18">
        <f t="shared" si="335"/>
        <v>5.847751023122072</v>
      </c>
      <c r="J978" s="18">
        <f t="shared" si="342"/>
        <v>-10.128601882060311</v>
      </c>
      <c r="K978" s="18">
        <f t="shared" si="336"/>
        <v>1.1797062912582089E-2</v>
      </c>
      <c r="L978" s="18">
        <f t="shared" si="343"/>
        <v>2.043311234467865E-2</v>
      </c>
      <c r="M978" s="24" t="str">
        <f t="shared" si="337"/>
        <v>red</v>
      </c>
      <c r="N978" s="18">
        <f t="shared" si="345"/>
        <v>1.7320508075688767</v>
      </c>
      <c r="O978" s="18">
        <f t="shared" si="338"/>
        <v>0</v>
      </c>
      <c r="P978" s="6">
        <f t="shared" si="339"/>
        <v>-179.89999999999998</v>
      </c>
      <c r="Q978" s="21" t="str">
        <f t="shared" si="340"/>
        <v>-</v>
      </c>
    </row>
    <row r="979" spans="1:17" x14ac:dyDescent="0.25">
      <c r="A979" s="6">
        <v>968</v>
      </c>
      <c r="B979" s="18">
        <f t="shared" si="330"/>
        <v>1.1797062912582089E-2</v>
      </c>
      <c r="C979" s="18">
        <f t="shared" si="331"/>
        <v>2.043311234467865E-2</v>
      </c>
      <c r="D979" s="6">
        <f t="shared" si="332"/>
        <v>180.10000000000002</v>
      </c>
      <c r="E979" s="18">
        <f t="shared" si="344"/>
        <v>1.7453310241890133E-3</v>
      </c>
      <c r="F979" s="18">
        <f t="shared" si="333"/>
        <v>2.0412522564783011E-2</v>
      </c>
      <c r="G979" s="18">
        <f t="shared" si="334"/>
        <v>484.50000000004508</v>
      </c>
      <c r="H979" s="18">
        <f t="shared" si="341"/>
        <v>0.8660254037844386</v>
      </c>
      <c r="I979" s="18">
        <f t="shared" si="335"/>
        <v>-1.1773311815855864E-2</v>
      </c>
      <c r="J979" s="18">
        <f t="shared" si="342"/>
        <v>2.0391974238413348E-2</v>
      </c>
      <c r="K979" s="18">
        <f t="shared" si="336"/>
        <v>1.1797062912582089E-2</v>
      </c>
      <c r="L979" s="18">
        <f t="shared" si="343"/>
        <v>2.043311234467865E-2</v>
      </c>
      <c r="M979" s="24" t="str">
        <f t="shared" si="337"/>
        <v>black</v>
      </c>
      <c r="N979" s="18">
        <f t="shared" si="345"/>
        <v>-1.7320508075688767</v>
      </c>
      <c r="O979" s="18">
        <f t="shared" si="338"/>
        <v>0</v>
      </c>
      <c r="P979" s="6">
        <f t="shared" si="339"/>
        <v>59.899999999999977</v>
      </c>
      <c r="Q979" s="21" t="str">
        <f t="shared" si="340"/>
        <v>-</v>
      </c>
    </row>
    <row r="980" spans="1:17" x14ac:dyDescent="0.25">
      <c r="A980" s="6">
        <v>969</v>
      </c>
      <c r="B980" s="18">
        <f t="shared" si="330"/>
        <v>-1.1773311815855864E-2</v>
      </c>
      <c r="C980" s="18">
        <f t="shared" si="331"/>
        <v>2.0391974238413348E-2</v>
      </c>
      <c r="D980" s="6">
        <f t="shared" si="332"/>
        <v>59.899999999999977</v>
      </c>
      <c r="E980" s="18">
        <f t="shared" si="344"/>
        <v>1.7250905244220627</v>
      </c>
      <c r="F980" s="18">
        <f t="shared" si="333"/>
        <v>4.0702002893012609E-2</v>
      </c>
      <c r="G980" s="18">
        <f t="shared" si="334"/>
        <v>0.47842324168346156</v>
      </c>
      <c r="H980" s="18">
        <f t="shared" si="341"/>
        <v>0.8660254037844386</v>
      </c>
      <c r="I980" s="18">
        <f t="shared" si="335"/>
        <v>-1.1773311815855864E-2</v>
      </c>
      <c r="J980" s="18">
        <f t="shared" si="342"/>
        <v>2.0391974238413348E-2</v>
      </c>
      <c r="K980" s="18">
        <f t="shared" si="336"/>
        <v>5.8477510231236955</v>
      </c>
      <c r="L980" s="18">
        <f t="shared" si="343"/>
        <v>10.128601882063123</v>
      </c>
      <c r="M980" s="24" t="str">
        <f t="shared" si="337"/>
        <v>blue</v>
      </c>
      <c r="N980" s="18">
        <f t="shared" si="345"/>
        <v>0</v>
      </c>
      <c r="O980" s="18">
        <f t="shared" si="338"/>
        <v>0.8660254037844386</v>
      </c>
      <c r="P980" s="6">
        <f t="shared" si="339"/>
        <v>300.10000000000002</v>
      </c>
      <c r="Q980" s="21" t="str">
        <f t="shared" si="340"/>
        <v>-</v>
      </c>
    </row>
    <row r="981" spans="1:17" x14ac:dyDescent="0.25">
      <c r="A981" s="6">
        <v>970</v>
      </c>
      <c r="B981" s="18">
        <f t="shared" si="330"/>
        <v>0.47842324168346156</v>
      </c>
      <c r="C981" s="18">
        <f t="shared" si="331"/>
        <v>0.8660254037844386</v>
      </c>
      <c r="D981" s="6">
        <f t="shared" si="332"/>
        <v>300.10000000000002</v>
      </c>
      <c r="E981" s="18">
        <f t="shared" si="344"/>
        <v>-1.7250905244220647</v>
      </c>
      <c r="F981" s="18">
        <f t="shared" si="333"/>
        <v>1.6913488046758656</v>
      </c>
      <c r="G981" s="18">
        <f t="shared" si="334"/>
        <v>0.47842324168346162</v>
      </c>
      <c r="H981" s="18">
        <f t="shared" si="341"/>
        <v>0.8660254037844386</v>
      </c>
      <c r="I981" s="18">
        <f t="shared" si="335"/>
        <v>-243.00000000007637</v>
      </c>
      <c r="J981" s="18">
        <f t="shared" si="342"/>
        <v>420.8883462393693</v>
      </c>
      <c r="K981" s="18">
        <f t="shared" si="336"/>
        <v>0.48923334114947237</v>
      </c>
      <c r="L981" s="18">
        <f t="shared" si="343"/>
        <v>0.84737700362756341</v>
      </c>
      <c r="M981" s="24" t="str">
        <f t="shared" si="337"/>
        <v>red</v>
      </c>
      <c r="N981" s="18">
        <f t="shared" si="345"/>
        <v>1.7320508075688767</v>
      </c>
      <c r="O981" s="18">
        <f t="shared" si="338"/>
        <v>0</v>
      </c>
      <c r="P981" s="6">
        <f t="shared" si="339"/>
        <v>-180.10000000000002</v>
      </c>
      <c r="Q981" s="21" t="str">
        <f t="shared" si="340"/>
        <v>-</v>
      </c>
    </row>
    <row r="982" spans="1:17" x14ac:dyDescent="0.25">
      <c r="A982" s="6">
        <v>971</v>
      </c>
      <c r="B982" s="18">
        <f t="shared" si="330"/>
        <v>0.48923334114947237</v>
      </c>
      <c r="C982" s="18">
        <f t="shared" si="331"/>
        <v>0.84737700362756341</v>
      </c>
      <c r="D982" s="6">
        <f t="shared" si="332"/>
        <v>179.89999999999998</v>
      </c>
      <c r="E982" s="18">
        <f t="shared" si="344"/>
        <v>-1.7453310241892584E-3</v>
      </c>
      <c r="F982" s="18">
        <f t="shared" si="333"/>
        <v>0.84823087775593931</v>
      </c>
      <c r="G982" s="18">
        <f t="shared" si="334"/>
        <v>-10.195502046246618</v>
      </c>
      <c r="H982" s="18">
        <f t="shared" si="341"/>
        <v>0.8660254037844386</v>
      </c>
      <c r="I982" s="18">
        <f t="shared" si="335"/>
        <v>-0.49022030459604377</v>
      </c>
      <c r="J982" s="18">
        <f t="shared" si="342"/>
        <v>0.84908647446223839</v>
      </c>
      <c r="K982" s="18">
        <f t="shared" si="336"/>
        <v>0.48923334114947237</v>
      </c>
      <c r="L982" s="18">
        <f t="shared" si="343"/>
        <v>0.84737700362756341</v>
      </c>
      <c r="M982" s="24" t="str">
        <f t="shared" si="337"/>
        <v>black</v>
      </c>
      <c r="N982" s="18">
        <f t="shared" si="345"/>
        <v>-1.7320508075688767</v>
      </c>
      <c r="O982" s="18">
        <f t="shared" si="338"/>
        <v>0</v>
      </c>
      <c r="P982" s="6">
        <f t="shared" si="339"/>
        <v>60.100000000000023</v>
      </c>
      <c r="Q982" s="21" t="str">
        <f t="shared" si="340"/>
        <v>-</v>
      </c>
    </row>
    <row r="983" spans="1:17" x14ac:dyDescent="0.25">
      <c r="A983" s="6">
        <v>972</v>
      </c>
      <c r="B983" s="18">
        <f t="shared" si="330"/>
        <v>-0.49022030459604377</v>
      </c>
      <c r="C983" s="18">
        <f t="shared" si="331"/>
        <v>0.84908647446223839</v>
      </c>
      <c r="D983" s="6">
        <f t="shared" si="332"/>
        <v>60.100000000000023</v>
      </c>
      <c r="E983" s="18">
        <f t="shared" si="344"/>
        <v>1.7390533002149779</v>
      </c>
      <c r="F983" s="18">
        <f t="shared" si="333"/>
        <v>1.7016057130023801</v>
      </c>
      <c r="G983" s="18">
        <f t="shared" si="334"/>
        <v>-0.48047998822960103</v>
      </c>
      <c r="H983" s="18">
        <f t="shared" si="341"/>
        <v>0.8660254037844386</v>
      </c>
      <c r="I983" s="18">
        <f t="shared" si="335"/>
        <v>-0.49022030459604377</v>
      </c>
      <c r="J983" s="18">
        <f t="shared" si="342"/>
        <v>0.84908647446223839</v>
      </c>
      <c r="K983" s="18">
        <f t="shared" si="336"/>
        <v>-242.99999999996982</v>
      </c>
      <c r="L983" s="18">
        <f t="shared" si="343"/>
        <v>-420.88834623918478</v>
      </c>
      <c r="M983" s="24" t="str">
        <f t="shared" si="337"/>
        <v>blue</v>
      </c>
      <c r="N983" s="18">
        <f t="shared" si="345"/>
        <v>0</v>
      </c>
      <c r="O983" s="18">
        <f t="shared" si="338"/>
        <v>0.8660254037844386</v>
      </c>
      <c r="P983" s="6">
        <f t="shared" si="339"/>
        <v>299.89999999999998</v>
      </c>
      <c r="Q983" s="21" t="str">
        <f t="shared" si="340"/>
        <v>-</v>
      </c>
    </row>
    <row r="984" spans="1:17" x14ac:dyDescent="0.25">
      <c r="A984" s="6">
        <v>973</v>
      </c>
      <c r="B984" s="18">
        <f t="shared" si="330"/>
        <v>-0.48047998822960103</v>
      </c>
      <c r="C984" s="18">
        <f t="shared" si="331"/>
        <v>0.8660254037844386</v>
      </c>
      <c r="D984" s="6">
        <f t="shared" si="332"/>
        <v>299.89999999999998</v>
      </c>
      <c r="E984" s="18">
        <f t="shared" si="344"/>
        <v>-1.7390533002149788</v>
      </c>
      <c r="F984" s="18">
        <f t="shared" si="333"/>
        <v>3.0445094566496689E-2</v>
      </c>
      <c r="G984" s="18">
        <f t="shared" si="334"/>
        <v>-0.48047998822960108</v>
      </c>
      <c r="H984" s="18">
        <f t="shared" si="341"/>
        <v>0.8660254037844386</v>
      </c>
      <c r="I984" s="18">
        <f t="shared" si="335"/>
        <v>4.347751023122294</v>
      </c>
      <c r="J984" s="18">
        <f t="shared" si="342"/>
        <v>-7.5305256707073793</v>
      </c>
      <c r="K984" s="18">
        <f t="shared" si="336"/>
        <v>8.7710116496432355E-3</v>
      </c>
      <c r="L984" s="18">
        <f t="shared" si="343"/>
        <v>1.5191837810960592E-2</v>
      </c>
      <c r="M984" s="24" t="str">
        <f t="shared" si="337"/>
        <v>red</v>
      </c>
      <c r="N984" s="18">
        <f t="shared" si="345"/>
        <v>1.7320508075688767</v>
      </c>
      <c r="O984" s="18">
        <f t="shared" si="338"/>
        <v>0</v>
      </c>
      <c r="P984" s="6">
        <f t="shared" si="339"/>
        <v>-179.89999999999998</v>
      </c>
      <c r="Q984" s="21" t="str">
        <f t="shared" si="340"/>
        <v>-</v>
      </c>
    </row>
    <row r="985" spans="1:17" x14ac:dyDescent="0.25">
      <c r="A985" s="6">
        <v>974</v>
      </c>
      <c r="B985" s="18">
        <f t="shared" si="330"/>
        <v>8.7710116496432355E-3</v>
      </c>
      <c r="C985" s="18">
        <f t="shared" si="331"/>
        <v>1.5191837810960592E-2</v>
      </c>
      <c r="D985" s="6">
        <f t="shared" si="332"/>
        <v>180.10000000000002</v>
      </c>
      <c r="E985" s="18">
        <f t="shared" si="344"/>
        <v>1.7453310241890133E-3</v>
      </c>
      <c r="F985" s="18">
        <f t="shared" si="333"/>
        <v>1.5176529492214947E-2</v>
      </c>
      <c r="G985" s="18">
        <f t="shared" si="334"/>
        <v>487.50000000004565</v>
      </c>
      <c r="H985" s="18">
        <f t="shared" si="341"/>
        <v>0.8660254037844386</v>
      </c>
      <c r="I985" s="18">
        <f t="shared" si="335"/>
        <v>-8.7533529198711556E-3</v>
      </c>
      <c r="J985" s="18">
        <f t="shared" si="342"/>
        <v>1.516125199379822E-2</v>
      </c>
      <c r="K985" s="18">
        <f t="shared" si="336"/>
        <v>8.7710116496432355E-3</v>
      </c>
      <c r="L985" s="18">
        <f t="shared" si="343"/>
        <v>1.5191837810960592E-2</v>
      </c>
      <c r="M985" s="24" t="str">
        <f t="shared" si="337"/>
        <v>black</v>
      </c>
      <c r="N985" s="18">
        <f t="shared" si="345"/>
        <v>-1.7320508075688767</v>
      </c>
      <c r="O985" s="18">
        <f t="shared" si="338"/>
        <v>0</v>
      </c>
      <c r="P985" s="6">
        <f t="shared" si="339"/>
        <v>59.899999999999977</v>
      </c>
      <c r="Q985" s="21" t="str">
        <f t="shared" si="340"/>
        <v>-</v>
      </c>
    </row>
    <row r="986" spans="1:17" x14ac:dyDescent="0.25">
      <c r="A986" s="6">
        <v>975</v>
      </c>
      <c r="B986" s="18">
        <f t="shared" si="330"/>
        <v>-8.7533529198711556E-3</v>
      </c>
      <c r="C986" s="18">
        <f t="shared" si="331"/>
        <v>1.516125199379822E-2</v>
      </c>
      <c r="D986" s="6">
        <f t="shared" si="332"/>
        <v>59.899999999999977</v>
      </c>
      <c r="E986" s="18">
        <f t="shared" si="344"/>
        <v>1.7250905244220627</v>
      </c>
      <c r="F986" s="18">
        <f t="shared" si="333"/>
        <v>3.0261578172790148E-2</v>
      </c>
      <c r="G986" s="18">
        <f t="shared" si="334"/>
        <v>0.4844753442093393</v>
      </c>
      <c r="H986" s="18">
        <f t="shared" si="341"/>
        <v>0.8660254037844386</v>
      </c>
      <c r="I986" s="18">
        <f t="shared" si="335"/>
        <v>-8.7533529198711556E-3</v>
      </c>
      <c r="J986" s="18">
        <f t="shared" si="342"/>
        <v>1.516125199379822E-2</v>
      </c>
      <c r="K986" s="18">
        <f t="shared" si="336"/>
        <v>4.347751023123501</v>
      </c>
      <c r="L986" s="18">
        <f t="shared" si="343"/>
        <v>7.5305256707094701</v>
      </c>
      <c r="M986" s="24" t="str">
        <f t="shared" si="337"/>
        <v>blue</v>
      </c>
      <c r="N986" s="18">
        <f t="shared" si="345"/>
        <v>0</v>
      </c>
      <c r="O986" s="18">
        <f t="shared" si="338"/>
        <v>0.8660254037844386</v>
      </c>
      <c r="P986" s="6">
        <f t="shared" si="339"/>
        <v>300.10000000000002</v>
      </c>
      <c r="Q986" s="21" t="str">
        <f t="shared" si="340"/>
        <v>-</v>
      </c>
    </row>
    <row r="987" spans="1:17" x14ac:dyDescent="0.25">
      <c r="A987" s="6">
        <v>976</v>
      </c>
      <c r="B987" s="18">
        <f t="shared" si="330"/>
        <v>0.4844753442093393</v>
      </c>
      <c r="C987" s="18">
        <f t="shared" si="331"/>
        <v>0.8660254037844386</v>
      </c>
      <c r="D987" s="6">
        <f t="shared" si="332"/>
        <v>300.10000000000002</v>
      </c>
      <c r="E987" s="18">
        <f t="shared" si="344"/>
        <v>-1.7250905244220647</v>
      </c>
      <c r="F987" s="18">
        <f t="shared" si="333"/>
        <v>1.7017892293960881</v>
      </c>
      <c r="G987" s="18">
        <f t="shared" si="334"/>
        <v>0.48447534420933935</v>
      </c>
      <c r="H987" s="18">
        <f t="shared" si="341"/>
        <v>0.8660254037844386</v>
      </c>
      <c r="I987" s="18">
        <f t="shared" si="335"/>
        <v>-244.50000000007702</v>
      </c>
      <c r="J987" s="18">
        <f t="shared" si="342"/>
        <v>423.48642245072375</v>
      </c>
      <c r="K987" s="18">
        <f t="shared" si="336"/>
        <v>0.49225330004545709</v>
      </c>
      <c r="L987" s="18">
        <f t="shared" si="343"/>
        <v>0.85260772587217859</v>
      </c>
      <c r="M987" s="24" t="str">
        <f t="shared" si="337"/>
        <v>red</v>
      </c>
      <c r="N987" s="18">
        <f t="shared" si="345"/>
        <v>1.7320508075688767</v>
      </c>
      <c r="O987" s="18">
        <f t="shared" si="338"/>
        <v>0</v>
      </c>
      <c r="P987" s="6">
        <f t="shared" si="339"/>
        <v>-180.10000000000002</v>
      </c>
      <c r="Q987" s="21" t="str">
        <f t="shared" si="340"/>
        <v>-</v>
      </c>
    </row>
    <row r="988" spans="1:17" x14ac:dyDescent="0.25">
      <c r="A988" s="6">
        <v>977</v>
      </c>
      <c r="B988" s="18">
        <f t="shared" si="330"/>
        <v>0.49225330004545709</v>
      </c>
      <c r="C988" s="18">
        <f t="shared" si="331"/>
        <v>0.85260772587217859</v>
      </c>
      <c r="D988" s="6">
        <f t="shared" si="332"/>
        <v>179.89999999999998</v>
      </c>
      <c r="E988" s="18">
        <f t="shared" si="344"/>
        <v>-1.7453310241892584E-3</v>
      </c>
      <c r="F988" s="18">
        <f t="shared" si="333"/>
        <v>0.85346687082850747</v>
      </c>
      <c r="G988" s="18">
        <f t="shared" si="334"/>
        <v>-7.1955020462463937</v>
      </c>
      <c r="H988" s="18">
        <f t="shared" si="341"/>
        <v>0.8660254037844386</v>
      </c>
      <c r="I988" s="18">
        <f t="shared" si="335"/>
        <v>-0.49324635585898263</v>
      </c>
      <c r="J988" s="18">
        <f t="shared" si="342"/>
        <v>0.85432774899595643</v>
      </c>
      <c r="K988" s="18">
        <f t="shared" si="336"/>
        <v>0.49225330004545709</v>
      </c>
      <c r="L988" s="18">
        <f t="shared" si="343"/>
        <v>0.85260772587217859</v>
      </c>
      <c r="M988" s="24" t="str">
        <f t="shared" si="337"/>
        <v>black</v>
      </c>
      <c r="N988" s="18">
        <f t="shared" si="345"/>
        <v>-1.7320508075688767</v>
      </c>
      <c r="O988" s="18">
        <f t="shared" si="338"/>
        <v>0</v>
      </c>
      <c r="P988" s="6">
        <f t="shared" si="339"/>
        <v>60.100000000000023</v>
      </c>
      <c r="Q988" s="21" t="str">
        <f t="shared" si="340"/>
        <v>-</v>
      </c>
    </row>
    <row r="989" spans="1:17" x14ac:dyDescent="0.25">
      <c r="A989" s="6">
        <v>978</v>
      </c>
      <c r="B989" s="18">
        <f t="shared" si="330"/>
        <v>-0.49324635585898263</v>
      </c>
      <c r="C989" s="18">
        <f t="shared" si="331"/>
        <v>0.85432774899595643</v>
      </c>
      <c r="D989" s="6">
        <f t="shared" si="332"/>
        <v>60.100000000000023</v>
      </c>
      <c r="E989" s="18">
        <f t="shared" si="344"/>
        <v>1.7390533002149779</v>
      </c>
      <c r="F989" s="18">
        <f t="shared" si="333"/>
        <v>1.7121094519715316</v>
      </c>
      <c r="G989" s="18">
        <f t="shared" si="334"/>
        <v>-0.48651990602157047</v>
      </c>
      <c r="H989" s="18">
        <f t="shared" si="341"/>
        <v>0.8660254037844386</v>
      </c>
      <c r="I989" s="18">
        <f t="shared" si="335"/>
        <v>-0.49324635585898263</v>
      </c>
      <c r="J989" s="18">
        <f t="shared" si="342"/>
        <v>0.85432774899595643</v>
      </c>
      <c r="K989" s="18">
        <f t="shared" si="336"/>
        <v>-244.49999999996979</v>
      </c>
      <c r="L989" s="18">
        <f t="shared" si="343"/>
        <v>-423.48642245053804</v>
      </c>
      <c r="M989" s="24" t="str">
        <f t="shared" si="337"/>
        <v>blue</v>
      </c>
      <c r="N989" s="18">
        <f t="shared" si="345"/>
        <v>0</v>
      </c>
      <c r="O989" s="18">
        <f t="shared" si="338"/>
        <v>0.8660254037844386</v>
      </c>
      <c r="P989" s="6">
        <f t="shared" si="339"/>
        <v>299.89999999999998</v>
      </c>
      <c r="Q989" s="21" t="str">
        <f t="shared" si="340"/>
        <v>-</v>
      </c>
    </row>
    <row r="990" spans="1:17" x14ac:dyDescent="0.25">
      <c r="A990" s="6">
        <v>979</v>
      </c>
      <c r="B990" s="18">
        <f t="shared" si="330"/>
        <v>-0.48651990602157047</v>
      </c>
      <c r="C990" s="18">
        <f t="shared" si="331"/>
        <v>0.8660254037844386</v>
      </c>
      <c r="D990" s="6">
        <f t="shared" si="332"/>
        <v>299.89999999999998</v>
      </c>
      <c r="E990" s="18">
        <f t="shared" si="344"/>
        <v>-1.7390533002149788</v>
      </c>
      <c r="F990" s="18">
        <f t="shared" si="333"/>
        <v>1.9941355597345112E-2</v>
      </c>
      <c r="G990" s="18">
        <f t="shared" si="334"/>
        <v>-0.48651990602157047</v>
      </c>
      <c r="H990" s="18">
        <f t="shared" si="341"/>
        <v>0.8660254037844386</v>
      </c>
      <c r="I990" s="18">
        <f t="shared" si="335"/>
        <v>2.8477510231225156</v>
      </c>
      <c r="J990" s="18">
        <f t="shared" si="342"/>
        <v>-4.9324494593544479</v>
      </c>
      <c r="K990" s="18">
        <f t="shared" si="336"/>
        <v>5.7449603867043833E-3</v>
      </c>
      <c r="L990" s="18">
        <f t="shared" si="343"/>
        <v>9.9505632772425336E-3</v>
      </c>
      <c r="M990" s="24" t="str">
        <f t="shared" si="337"/>
        <v>red</v>
      </c>
      <c r="N990" s="18">
        <f t="shared" si="345"/>
        <v>1.7320508075688767</v>
      </c>
      <c r="O990" s="18">
        <f t="shared" si="338"/>
        <v>0</v>
      </c>
      <c r="P990" s="6">
        <f t="shared" si="339"/>
        <v>-179.89999999999998</v>
      </c>
      <c r="Q990" s="21" t="str">
        <f t="shared" si="340"/>
        <v>-</v>
      </c>
    </row>
    <row r="991" spans="1:17" x14ac:dyDescent="0.25">
      <c r="A991" s="6">
        <v>980</v>
      </c>
      <c r="B991" s="18">
        <f t="shared" ref="B991:B1054" si="346">(O990-F990)/(E990-N990)</f>
        <v>5.7449603867043833E-3</v>
      </c>
      <c r="C991" s="18">
        <f t="shared" ref="C991:C1054" si="347">N990*B991+O990</f>
        <v>9.9505632772425336E-3</v>
      </c>
      <c r="D991" s="6">
        <f t="shared" ref="D991:D1054" si="348">IF(P990&lt;0,P990+360,P990)</f>
        <v>180.10000000000002</v>
      </c>
      <c r="E991" s="18">
        <f t="shared" si="344"/>
        <v>1.7453310241890133E-3</v>
      </c>
      <c r="F991" s="18">
        <f t="shared" ref="F991:F1054" si="349">C991-E991*B991</f>
        <v>9.9405364196468813E-3</v>
      </c>
      <c r="G991" s="18">
        <f t="shared" ref="G991:G1054" si="350">($D$4-F991)/(E991-$C$4)</f>
        <v>490.50000000004621</v>
      </c>
      <c r="H991" s="18">
        <f t="shared" si="341"/>
        <v>0.8660254037844386</v>
      </c>
      <c r="I991" s="18">
        <f t="shared" ref="I991:I1054" si="351">($D$5-F991)/(E991-$C$5)</f>
        <v>-5.7333940238864468E-3</v>
      </c>
      <c r="J991" s="18">
        <f t="shared" si="342"/>
        <v>9.9305297491830927E-3</v>
      </c>
      <c r="K991" s="18">
        <f t="shared" ref="K991:K1054" si="352">($D$6-F991)/(E991-$C$6)</f>
        <v>5.7449603867043833E-3</v>
      </c>
      <c r="L991" s="18">
        <f t="shared" si="343"/>
        <v>9.9505632772425336E-3</v>
      </c>
      <c r="M991" s="24" t="str">
        <f t="shared" ref="M991:M1054" si="353">IF(M990="blue",
                       IF(AND(J991&gt;0,I991&gt;-0.5),"black","red"),
                       IF(M990="black",
                                    IF(ABS(G991)&gt;0.5,"red","blue"),
                                   IF(M990="red",
                                          IF(ABS(G991)&gt;0.5,"black","blue"),
                                          "error")))</f>
        <v>black</v>
      </c>
      <c r="N991" s="18">
        <f t="shared" si="345"/>
        <v>-1.7320508075688767</v>
      </c>
      <c r="O991" s="18">
        <f t="shared" ref="O991:O1054" si="354">VLOOKUP(M991,$B$4:$D$6,3,FALSE)</f>
        <v>0</v>
      </c>
      <c r="P991" s="6">
        <f t="shared" ref="P991:P1054" si="355">IF(M991="blue",360-D991,IF(M991="black",240-D991,IF(M991="red",120-D991,"error")))</f>
        <v>59.899999999999977</v>
      </c>
      <c r="Q991" s="21" t="str">
        <f t="shared" ref="Q991:Q1054" si="356">IF(ABS(B991)&lt;$R$9,2*(A991)-1,"-")</f>
        <v>-</v>
      </c>
    </row>
    <row r="992" spans="1:17" x14ac:dyDescent="0.25">
      <c r="A992" s="6">
        <v>981</v>
      </c>
      <c r="B992" s="18">
        <f t="shared" si="346"/>
        <v>-5.7333940238864468E-3</v>
      </c>
      <c r="C992" s="18">
        <f t="shared" si="347"/>
        <v>9.9305297491830927E-3</v>
      </c>
      <c r="D992" s="6">
        <f t="shared" si="348"/>
        <v>59.899999999999977</v>
      </c>
      <c r="E992" s="18">
        <f t="shared" si="344"/>
        <v>1.7250905244220627</v>
      </c>
      <c r="F992" s="18">
        <f t="shared" si="349"/>
        <v>1.9821153452567686E-2</v>
      </c>
      <c r="G992" s="18">
        <f t="shared" si="350"/>
        <v>0.49052744673521703</v>
      </c>
      <c r="H992" s="18">
        <f t="shared" si="341"/>
        <v>0.8660254037844386</v>
      </c>
      <c r="I992" s="18">
        <f t="shared" si="351"/>
        <v>-5.7333940238864477E-3</v>
      </c>
      <c r="J992" s="18">
        <f t="shared" si="342"/>
        <v>9.9305297491830927E-3</v>
      </c>
      <c r="K992" s="18">
        <f t="shared" si="352"/>
        <v>2.847751023123307</v>
      </c>
      <c r="L992" s="18">
        <f t="shared" si="343"/>
        <v>4.9324494593558192</v>
      </c>
      <c r="M992" s="24" t="str">
        <f t="shared" si="353"/>
        <v>blue</v>
      </c>
      <c r="N992" s="18">
        <f t="shared" si="345"/>
        <v>0</v>
      </c>
      <c r="O992" s="18">
        <f t="shared" si="354"/>
        <v>0.8660254037844386</v>
      </c>
      <c r="P992" s="6">
        <f t="shared" si="355"/>
        <v>300.10000000000002</v>
      </c>
      <c r="Q992" s="21" t="str">
        <f t="shared" si="356"/>
        <v>-</v>
      </c>
    </row>
    <row r="993" spans="1:17" x14ac:dyDescent="0.25">
      <c r="A993" s="6">
        <v>982</v>
      </c>
      <c r="B993" s="18">
        <f t="shared" si="346"/>
        <v>0.49052744673521703</v>
      </c>
      <c r="C993" s="18">
        <f t="shared" si="347"/>
        <v>0.8660254037844386</v>
      </c>
      <c r="D993" s="6">
        <f t="shared" si="348"/>
        <v>300.10000000000002</v>
      </c>
      <c r="E993" s="18">
        <f t="shared" si="344"/>
        <v>-1.7250905244220647</v>
      </c>
      <c r="F993" s="18">
        <f t="shared" si="349"/>
        <v>1.7122296541163107</v>
      </c>
      <c r="G993" s="18">
        <f t="shared" si="350"/>
        <v>0.49052744673521709</v>
      </c>
      <c r="H993" s="18">
        <f t="shared" si="341"/>
        <v>0.8660254037844386</v>
      </c>
      <c r="I993" s="18">
        <f t="shared" si="351"/>
        <v>-246.00000000007765</v>
      </c>
      <c r="J993" s="18">
        <f t="shared" si="342"/>
        <v>426.08449866207815</v>
      </c>
      <c r="K993" s="18">
        <f t="shared" si="352"/>
        <v>0.49527325894144186</v>
      </c>
      <c r="L993" s="18">
        <f t="shared" si="343"/>
        <v>0.85783844811679377</v>
      </c>
      <c r="M993" s="24" t="str">
        <f t="shared" si="353"/>
        <v>red</v>
      </c>
      <c r="N993" s="18">
        <f t="shared" si="345"/>
        <v>1.7320508075688767</v>
      </c>
      <c r="O993" s="18">
        <f t="shared" si="354"/>
        <v>0</v>
      </c>
      <c r="P993" s="6">
        <f t="shared" si="355"/>
        <v>-180.10000000000002</v>
      </c>
      <c r="Q993" s="21" t="str">
        <f t="shared" si="356"/>
        <v>-</v>
      </c>
    </row>
    <row r="994" spans="1:17" x14ac:dyDescent="0.25">
      <c r="A994" s="6">
        <v>983</v>
      </c>
      <c r="B994" s="18">
        <f t="shared" si="346"/>
        <v>0.49527325894144186</v>
      </c>
      <c r="C994" s="18">
        <f t="shared" si="347"/>
        <v>0.85783844811679377</v>
      </c>
      <c r="D994" s="6">
        <f t="shared" si="348"/>
        <v>179.89999999999998</v>
      </c>
      <c r="E994" s="18">
        <f t="shared" si="344"/>
        <v>-1.7453310241892584E-3</v>
      </c>
      <c r="F994" s="18">
        <f t="shared" si="349"/>
        <v>0.85870286390107564</v>
      </c>
      <c r="G994" s="18">
        <f t="shared" si="350"/>
        <v>-4.195502046246169</v>
      </c>
      <c r="H994" s="18">
        <f t="shared" si="341"/>
        <v>0.8660254037844386</v>
      </c>
      <c r="I994" s="18">
        <f t="shared" si="351"/>
        <v>-0.49627240712192155</v>
      </c>
      <c r="J994" s="18">
        <f t="shared" si="342"/>
        <v>0.85956902352967457</v>
      </c>
      <c r="K994" s="18">
        <f t="shared" si="352"/>
        <v>0.49527325894144186</v>
      </c>
      <c r="L994" s="18">
        <f t="shared" si="343"/>
        <v>0.85783844811679377</v>
      </c>
      <c r="M994" s="24" t="str">
        <f t="shared" si="353"/>
        <v>black</v>
      </c>
      <c r="N994" s="18">
        <f t="shared" si="345"/>
        <v>-1.7320508075688767</v>
      </c>
      <c r="O994" s="18">
        <f t="shared" si="354"/>
        <v>0</v>
      </c>
      <c r="P994" s="6">
        <f t="shared" si="355"/>
        <v>60.100000000000023</v>
      </c>
      <c r="Q994" s="21" t="str">
        <f t="shared" si="356"/>
        <v>-</v>
      </c>
    </row>
    <row r="995" spans="1:17" x14ac:dyDescent="0.25">
      <c r="A995" s="6">
        <v>984</v>
      </c>
      <c r="B995" s="18">
        <f t="shared" si="346"/>
        <v>-0.49627240712192155</v>
      </c>
      <c r="C995" s="18">
        <f t="shared" si="347"/>
        <v>0.85956902352967457</v>
      </c>
      <c r="D995" s="6">
        <f t="shared" si="348"/>
        <v>60.100000000000023</v>
      </c>
      <c r="E995" s="18">
        <f t="shared" si="344"/>
        <v>1.7390533002149779</v>
      </c>
      <c r="F995" s="18">
        <f t="shared" si="349"/>
        <v>1.7226131909406832</v>
      </c>
      <c r="G995" s="18">
        <f t="shared" si="350"/>
        <v>-0.49255982381353991</v>
      </c>
      <c r="H995" s="18">
        <f t="shared" si="341"/>
        <v>0.8660254037844386</v>
      </c>
      <c r="I995" s="18">
        <f t="shared" si="351"/>
        <v>-0.4962724071219215</v>
      </c>
      <c r="J995" s="18">
        <f t="shared" si="342"/>
        <v>0.85956902352967446</v>
      </c>
      <c r="K995" s="18">
        <f t="shared" si="352"/>
        <v>-245.99999999996976</v>
      </c>
      <c r="L995" s="18">
        <f t="shared" si="343"/>
        <v>-426.0844986618913</v>
      </c>
      <c r="M995" s="24" t="str">
        <f t="shared" si="353"/>
        <v>blue</v>
      </c>
      <c r="N995" s="18">
        <f t="shared" si="345"/>
        <v>0</v>
      </c>
      <c r="O995" s="18">
        <f t="shared" si="354"/>
        <v>0.8660254037844386</v>
      </c>
      <c r="P995" s="6">
        <f t="shared" si="355"/>
        <v>299.89999999999998</v>
      </c>
      <c r="Q995" s="21" t="str">
        <f t="shared" si="356"/>
        <v>-</v>
      </c>
    </row>
    <row r="996" spans="1:17" x14ac:dyDescent="0.25">
      <c r="A996" s="6">
        <v>985</v>
      </c>
      <c r="B996" s="18">
        <f t="shared" si="346"/>
        <v>-0.49255982381353991</v>
      </c>
      <c r="C996" s="18">
        <f t="shared" si="347"/>
        <v>0.8660254037844386</v>
      </c>
      <c r="D996" s="6">
        <f t="shared" si="348"/>
        <v>299.89999999999998</v>
      </c>
      <c r="E996" s="18">
        <f t="shared" si="344"/>
        <v>-1.7390533002149788</v>
      </c>
      <c r="F996" s="18">
        <f t="shared" si="349"/>
        <v>9.4376166281935348E-3</v>
      </c>
      <c r="G996" s="18">
        <f t="shared" si="350"/>
        <v>-0.49255982381353991</v>
      </c>
      <c r="H996" s="18">
        <f t="shared" si="341"/>
        <v>0.8660254037844386</v>
      </c>
      <c r="I996" s="18">
        <f t="shared" si="351"/>
        <v>1.3477510231227376</v>
      </c>
      <c r="J996" s="18">
        <f t="shared" si="342"/>
        <v>-2.3343732480015178</v>
      </c>
      <c r="K996" s="18">
        <f t="shared" si="352"/>
        <v>2.7189091237655302E-3</v>
      </c>
      <c r="L996" s="18">
        <f t="shared" si="343"/>
        <v>4.7092887435244736E-3</v>
      </c>
      <c r="M996" s="24" t="str">
        <f t="shared" si="353"/>
        <v>red</v>
      </c>
      <c r="N996" s="18">
        <f t="shared" si="345"/>
        <v>1.7320508075688767</v>
      </c>
      <c r="O996" s="18">
        <f t="shared" si="354"/>
        <v>0</v>
      </c>
      <c r="P996" s="6">
        <f t="shared" si="355"/>
        <v>-179.89999999999998</v>
      </c>
      <c r="Q996" s="21" t="str">
        <f t="shared" si="356"/>
        <v>-</v>
      </c>
    </row>
    <row r="997" spans="1:17" x14ac:dyDescent="0.25">
      <c r="A997" s="6">
        <v>986</v>
      </c>
      <c r="B997" s="18">
        <f t="shared" si="346"/>
        <v>2.7189091237655302E-3</v>
      </c>
      <c r="C997" s="18">
        <f t="shared" si="347"/>
        <v>4.7092887435244736E-3</v>
      </c>
      <c r="D997" s="6">
        <f t="shared" si="348"/>
        <v>180.10000000000002</v>
      </c>
      <c r="E997" s="18">
        <f t="shared" si="344"/>
        <v>1.7453310241890133E-3</v>
      </c>
      <c r="F997" s="18">
        <f t="shared" si="349"/>
        <v>4.7045433470788147E-3</v>
      </c>
      <c r="G997" s="18">
        <f t="shared" si="350"/>
        <v>493.50000000004678</v>
      </c>
      <c r="H997" s="18">
        <f t="shared" si="341"/>
        <v>0.8660254037844386</v>
      </c>
      <c r="I997" s="18">
        <f t="shared" si="351"/>
        <v>-2.713435127901738E-3</v>
      </c>
      <c r="J997" s="18">
        <f t="shared" si="342"/>
        <v>4.6998075045679632E-3</v>
      </c>
      <c r="K997" s="18">
        <f t="shared" si="352"/>
        <v>2.7189091237655302E-3</v>
      </c>
      <c r="L997" s="18">
        <f t="shared" si="343"/>
        <v>4.7092887435244736E-3</v>
      </c>
      <c r="M997" s="24" t="str">
        <f t="shared" si="353"/>
        <v>black</v>
      </c>
      <c r="N997" s="18">
        <f t="shared" si="345"/>
        <v>-1.7320508075688767</v>
      </c>
      <c r="O997" s="18">
        <f t="shared" si="354"/>
        <v>0</v>
      </c>
      <c r="P997" s="6">
        <f t="shared" si="355"/>
        <v>59.899999999999977</v>
      </c>
      <c r="Q997" s="21" t="str">
        <f t="shared" si="356"/>
        <v>-</v>
      </c>
    </row>
    <row r="998" spans="1:17" x14ac:dyDescent="0.25">
      <c r="A998" s="6">
        <v>987</v>
      </c>
      <c r="B998" s="18">
        <f t="shared" si="346"/>
        <v>-2.713435127901738E-3</v>
      </c>
      <c r="C998" s="18">
        <f t="shared" si="347"/>
        <v>4.6998075045679632E-3</v>
      </c>
      <c r="D998" s="6">
        <f t="shared" si="348"/>
        <v>59.899999999999977</v>
      </c>
      <c r="E998" s="18">
        <f t="shared" si="344"/>
        <v>1.7250905244220627</v>
      </c>
      <c r="F998" s="18">
        <f t="shared" si="349"/>
        <v>9.3807287323452188E-3</v>
      </c>
      <c r="G998" s="18">
        <f t="shared" si="350"/>
        <v>0.49657954926109471</v>
      </c>
      <c r="H998" s="18">
        <f t="shared" si="341"/>
        <v>0.8660254037844386</v>
      </c>
      <c r="I998" s="18">
        <f t="shared" si="351"/>
        <v>-2.7134351279017375E-3</v>
      </c>
      <c r="J998" s="18">
        <f t="shared" si="342"/>
        <v>4.6998075045679632E-3</v>
      </c>
      <c r="K998" s="18">
        <f t="shared" si="352"/>
        <v>1.3477510231231118</v>
      </c>
      <c r="L998" s="18">
        <f t="shared" si="343"/>
        <v>2.3343732480021657</v>
      </c>
      <c r="M998" s="24" t="str">
        <f t="shared" si="353"/>
        <v>blue</v>
      </c>
      <c r="N998" s="18">
        <f t="shared" si="345"/>
        <v>0</v>
      </c>
      <c r="O998" s="18">
        <f t="shared" si="354"/>
        <v>0.8660254037844386</v>
      </c>
      <c r="P998" s="6">
        <f t="shared" si="355"/>
        <v>300.10000000000002</v>
      </c>
      <c r="Q998" s="21" t="str">
        <f t="shared" si="356"/>
        <v>-</v>
      </c>
    </row>
    <row r="999" spans="1:17" x14ac:dyDescent="0.25">
      <c r="A999" s="6">
        <v>988</v>
      </c>
      <c r="B999" s="18">
        <f t="shared" si="346"/>
        <v>0.49657954926109471</v>
      </c>
      <c r="C999" s="18">
        <f t="shared" si="347"/>
        <v>0.8660254037844386</v>
      </c>
      <c r="D999" s="6">
        <f t="shared" si="348"/>
        <v>300.10000000000002</v>
      </c>
      <c r="E999" s="18">
        <f t="shared" si="344"/>
        <v>-1.7250905244220647</v>
      </c>
      <c r="F999" s="18">
        <f t="shared" si="349"/>
        <v>1.722670078836533</v>
      </c>
      <c r="G999" s="18">
        <f t="shared" si="350"/>
        <v>0.49657954926109471</v>
      </c>
      <c r="H999" s="18">
        <f t="shared" si="341"/>
        <v>0.8660254037844386</v>
      </c>
      <c r="I999" s="18">
        <f t="shared" si="351"/>
        <v>-247.50000000007824</v>
      </c>
      <c r="J999" s="18">
        <f t="shared" si="342"/>
        <v>428.68257487343254</v>
      </c>
      <c r="K999" s="18">
        <f t="shared" si="352"/>
        <v>0.49829321783742653</v>
      </c>
      <c r="L999" s="18">
        <f t="shared" si="343"/>
        <v>0.86306917036140884</v>
      </c>
      <c r="M999" s="24" t="str">
        <f t="shared" si="353"/>
        <v>red</v>
      </c>
      <c r="N999" s="18">
        <f t="shared" si="345"/>
        <v>1.7320508075688767</v>
      </c>
      <c r="O999" s="18">
        <f t="shared" si="354"/>
        <v>0</v>
      </c>
      <c r="P999" s="6">
        <f t="shared" si="355"/>
        <v>-180.10000000000002</v>
      </c>
      <c r="Q999" s="21" t="str">
        <f t="shared" si="356"/>
        <v>-</v>
      </c>
    </row>
    <row r="1000" spans="1:17" x14ac:dyDescent="0.25">
      <c r="A1000" s="6">
        <v>989</v>
      </c>
      <c r="B1000" s="18">
        <f t="shared" si="346"/>
        <v>0.49829321783742653</v>
      </c>
      <c r="C1000" s="18">
        <f t="shared" si="347"/>
        <v>0.86306917036140884</v>
      </c>
      <c r="D1000" s="6">
        <f t="shared" si="348"/>
        <v>179.89999999999998</v>
      </c>
      <c r="E1000" s="18">
        <f t="shared" si="344"/>
        <v>-1.7453310241892584E-3</v>
      </c>
      <c r="F1000" s="18">
        <f t="shared" si="349"/>
        <v>0.86393885697364359</v>
      </c>
      <c r="G1000" s="18">
        <f t="shared" si="350"/>
        <v>-1.195502046246071</v>
      </c>
      <c r="H1000" s="18">
        <f t="shared" si="341"/>
        <v>0.8660254037844386</v>
      </c>
      <c r="I1000" s="18">
        <f t="shared" si="351"/>
        <v>-0.49929845838486037</v>
      </c>
      <c r="J1000" s="18">
        <f t="shared" si="342"/>
        <v>0.8648102980633926</v>
      </c>
      <c r="K1000" s="18">
        <f t="shared" si="352"/>
        <v>0.49829321783742653</v>
      </c>
      <c r="L1000" s="18">
        <f t="shared" si="343"/>
        <v>0.86306917036140884</v>
      </c>
      <c r="M1000" s="24" t="str">
        <f t="shared" si="353"/>
        <v>black</v>
      </c>
      <c r="N1000" s="18">
        <f t="shared" si="345"/>
        <v>-1.7320508075688767</v>
      </c>
      <c r="O1000" s="18">
        <f t="shared" si="354"/>
        <v>0</v>
      </c>
      <c r="P1000" s="6">
        <f t="shared" si="355"/>
        <v>60.100000000000023</v>
      </c>
      <c r="Q1000" s="21" t="str">
        <f t="shared" si="356"/>
        <v>-</v>
      </c>
    </row>
    <row r="1001" spans="1:17" x14ac:dyDescent="0.25">
      <c r="A1001" s="6">
        <v>990</v>
      </c>
      <c r="B1001" s="18">
        <f t="shared" si="346"/>
        <v>-0.49929845838486037</v>
      </c>
      <c r="C1001" s="18">
        <f t="shared" si="347"/>
        <v>0.8648102980633926</v>
      </c>
      <c r="D1001" s="6">
        <f t="shared" si="348"/>
        <v>60.100000000000023</v>
      </c>
      <c r="E1001" s="18">
        <f t="shared" si="344"/>
        <v>1.7390533002149779</v>
      </c>
      <c r="F1001" s="18">
        <f t="shared" si="349"/>
        <v>1.7331169299098348</v>
      </c>
      <c r="G1001" s="18">
        <f t="shared" si="350"/>
        <v>-0.49859974160550929</v>
      </c>
      <c r="H1001" s="18">
        <f t="shared" si="341"/>
        <v>0.8660254037844386</v>
      </c>
      <c r="I1001" s="18">
        <f t="shared" si="351"/>
        <v>-0.49929845838486037</v>
      </c>
      <c r="J1001" s="18">
        <f t="shared" si="342"/>
        <v>0.8648102980633926</v>
      </c>
      <c r="K1001" s="18">
        <f t="shared" si="352"/>
        <v>-247.49999999996973</v>
      </c>
      <c r="L1001" s="18">
        <f t="shared" si="343"/>
        <v>-428.68257487324456</v>
      </c>
      <c r="M1001" s="24" t="str">
        <f t="shared" si="353"/>
        <v>blue</v>
      </c>
      <c r="N1001" s="18">
        <f t="shared" si="345"/>
        <v>0</v>
      </c>
      <c r="O1001" s="18">
        <f t="shared" si="354"/>
        <v>0.8660254037844386</v>
      </c>
      <c r="P1001" s="6">
        <f t="shared" si="355"/>
        <v>299.89999999999998</v>
      </c>
      <c r="Q1001" s="21" t="str">
        <f t="shared" si="356"/>
        <v>-</v>
      </c>
    </row>
    <row r="1002" spans="1:17" x14ac:dyDescent="0.25">
      <c r="A1002" s="6">
        <v>991</v>
      </c>
      <c r="B1002" s="18">
        <f t="shared" si="346"/>
        <v>-0.49859974160550929</v>
      </c>
      <c r="C1002" s="18">
        <f t="shared" si="347"/>
        <v>0.8660254037844386</v>
      </c>
      <c r="D1002" s="6">
        <f t="shared" si="348"/>
        <v>299.89999999999998</v>
      </c>
      <c r="E1002" s="18">
        <f t="shared" si="344"/>
        <v>-1.7390533002149788</v>
      </c>
      <c r="F1002" s="18">
        <f t="shared" si="349"/>
        <v>-1.0661223409580423E-3</v>
      </c>
      <c r="G1002" s="18">
        <f t="shared" si="350"/>
        <v>-0.49859974160550929</v>
      </c>
      <c r="H1002" s="18">
        <f t="shared" si="341"/>
        <v>0.8660254037844386</v>
      </c>
      <c r="I1002" s="18">
        <f t="shared" si="351"/>
        <v>-0.15224897687704042</v>
      </c>
      <c r="J1002" s="18">
        <f t="shared" si="342"/>
        <v>0.26370296335141308</v>
      </c>
      <c r="K1002" s="18">
        <f t="shared" si="352"/>
        <v>-3.0714213917332303E-4</v>
      </c>
      <c r="L1002" s="18">
        <f t="shared" si="343"/>
        <v>-5.3198579019358646E-4</v>
      </c>
      <c r="M1002" s="24" t="str">
        <f t="shared" si="353"/>
        <v>black</v>
      </c>
      <c r="N1002" s="18">
        <f t="shared" si="345"/>
        <v>-1.7320508075688767</v>
      </c>
      <c r="O1002" s="18">
        <f t="shared" si="354"/>
        <v>0</v>
      </c>
      <c r="P1002" s="6">
        <f t="shared" si="355"/>
        <v>-59.899999999999977</v>
      </c>
      <c r="Q1002" s="21" t="str">
        <f t="shared" si="356"/>
        <v>-</v>
      </c>
    </row>
    <row r="1003" spans="1:17" x14ac:dyDescent="0.25">
      <c r="A1003" s="6">
        <v>992</v>
      </c>
      <c r="B1003" s="18">
        <f t="shared" si="346"/>
        <v>-0.15224897687704042</v>
      </c>
      <c r="C1003" s="18">
        <f t="shared" si="347"/>
        <v>0.26370296335141308</v>
      </c>
      <c r="D1003" s="6">
        <f t="shared" si="348"/>
        <v>300.10000000000002</v>
      </c>
      <c r="E1003" s="18">
        <f t="shared" si="344"/>
        <v>-1.7250905244220647</v>
      </c>
      <c r="F1003" s="18">
        <f t="shared" si="349"/>
        <v>1.059695987876641E-3</v>
      </c>
      <c r="G1003" s="18">
        <f t="shared" si="350"/>
        <v>-0.50140308323027893</v>
      </c>
      <c r="H1003" s="18">
        <f t="shared" si="341"/>
        <v>0.8660254037844386</v>
      </c>
      <c r="I1003" s="18">
        <f t="shared" si="351"/>
        <v>-0.15224897687703975</v>
      </c>
      <c r="J1003" s="18">
        <f t="shared" si="342"/>
        <v>0.26370296335141197</v>
      </c>
      <c r="K1003" s="18">
        <f t="shared" si="352"/>
        <v>3.0652376808279637E-4</v>
      </c>
      <c r="L1003" s="18">
        <f t="shared" si="343"/>
        <v>5.309147400468625E-4</v>
      </c>
      <c r="M1003" s="24" t="str">
        <f t="shared" si="353"/>
        <v>red</v>
      </c>
      <c r="N1003" s="18">
        <f t="shared" si="345"/>
        <v>1.7320508075688767</v>
      </c>
      <c r="O1003" s="18">
        <f t="shared" si="354"/>
        <v>0</v>
      </c>
      <c r="P1003" s="6">
        <f t="shared" si="355"/>
        <v>-180.10000000000002</v>
      </c>
      <c r="Q1003" s="21" t="str">
        <f t="shared" si="356"/>
        <v>-</v>
      </c>
    </row>
    <row r="1004" spans="1:17" x14ac:dyDescent="0.25">
      <c r="A1004" s="6">
        <v>993</v>
      </c>
      <c r="B1004" s="18">
        <f t="shared" si="346"/>
        <v>3.0652376808279637E-4</v>
      </c>
      <c r="C1004" s="18">
        <f t="shared" si="347"/>
        <v>5.309147400468625E-4</v>
      </c>
      <c r="D1004" s="6">
        <f t="shared" si="348"/>
        <v>179.89999999999998</v>
      </c>
      <c r="E1004" s="18">
        <f t="shared" si="344"/>
        <v>-1.7453310241892584E-3</v>
      </c>
      <c r="F1004" s="18">
        <f t="shared" si="349"/>
        <v>5.3144972548894878E-4</v>
      </c>
      <c r="G1004" s="18">
        <f t="shared" si="350"/>
        <v>-495.89100409246959</v>
      </c>
      <c r="H1004" s="18">
        <f t="shared" si="341"/>
        <v>0.8660254037844386</v>
      </c>
      <c r="I1004" s="18">
        <f t="shared" si="351"/>
        <v>-3.071421391731481E-4</v>
      </c>
      <c r="J1004" s="18">
        <f t="shared" si="342"/>
        <v>5.3198579019328354E-4</v>
      </c>
      <c r="K1004" s="18">
        <f t="shared" si="352"/>
        <v>3.0652376808279632E-4</v>
      </c>
      <c r="L1004" s="18">
        <f t="shared" si="343"/>
        <v>5.309147400468625E-4</v>
      </c>
      <c r="M1004" s="24" t="str">
        <f t="shared" si="353"/>
        <v>black</v>
      </c>
      <c r="N1004" s="18">
        <f t="shared" si="345"/>
        <v>-1.7320508075688767</v>
      </c>
      <c r="O1004" s="18">
        <f t="shared" si="354"/>
        <v>0</v>
      </c>
      <c r="P1004" s="6">
        <f t="shared" si="355"/>
        <v>60.100000000000023</v>
      </c>
      <c r="Q1004" s="21">
        <f t="shared" si="356"/>
        <v>1985</v>
      </c>
    </row>
    <row r="1005" spans="1:17" x14ac:dyDescent="0.25">
      <c r="A1005" s="6">
        <v>994</v>
      </c>
      <c r="B1005" s="18">
        <f t="shared" si="346"/>
        <v>-3.071421391731481E-4</v>
      </c>
      <c r="C1005" s="18">
        <f t="shared" si="347"/>
        <v>5.3198579019328354E-4</v>
      </c>
      <c r="D1005" s="6">
        <f t="shared" si="348"/>
        <v>60.100000000000023</v>
      </c>
      <c r="E1005" s="18">
        <f t="shared" si="344"/>
        <v>1.7390533002149779</v>
      </c>
      <c r="F1005" s="18">
        <f t="shared" si="349"/>
        <v>1.0661223409574347E-3</v>
      </c>
      <c r="G1005" s="18">
        <f t="shared" si="350"/>
        <v>0.497373646533178</v>
      </c>
      <c r="H1005" s="18">
        <f t="shared" si="341"/>
        <v>0.8660254037844386</v>
      </c>
      <c r="I1005" s="18">
        <f t="shared" si="351"/>
        <v>-3.071421391731481E-4</v>
      </c>
      <c r="J1005" s="18">
        <f t="shared" si="342"/>
        <v>5.3198579019328354E-4</v>
      </c>
      <c r="K1005" s="18">
        <f t="shared" si="352"/>
        <v>-0.15224897687697295</v>
      </c>
      <c r="L1005" s="18">
        <f t="shared" si="343"/>
        <v>-0.26370296335129623</v>
      </c>
      <c r="M1005" s="24" t="str">
        <f t="shared" si="353"/>
        <v>blue</v>
      </c>
      <c r="N1005" s="18">
        <f t="shared" si="345"/>
        <v>0</v>
      </c>
      <c r="O1005" s="18">
        <f t="shared" si="354"/>
        <v>0.8660254037844386</v>
      </c>
      <c r="P1005" s="6">
        <f t="shared" si="355"/>
        <v>299.89999999999998</v>
      </c>
      <c r="Q1005" s="21">
        <f t="shared" si="356"/>
        <v>1987</v>
      </c>
    </row>
    <row r="1006" spans="1:17" x14ac:dyDescent="0.25">
      <c r="A1006" s="6">
        <v>995</v>
      </c>
      <c r="B1006" s="18">
        <f t="shared" si="346"/>
        <v>0.497373646533178</v>
      </c>
      <c r="C1006" s="18">
        <f t="shared" si="347"/>
        <v>0.8660254037844386</v>
      </c>
      <c r="D1006" s="6">
        <f t="shared" si="348"/>
        <v>299.89999999999998</v>
      </c>
      <c r="E1006" s="18">
        <f t="shared" si="344"/>
        <v>-1.7390533002149788</v>
      </c>
      <c r="F1006" s="18">
        <f t="shared" si="349"/>
        <v>1.73098468522792</v>
      </c>
      <c r="G1006" s="18">
        <f t="shared" si="350"/>
        <v>0.49737364653317795</v>
      </c>
      <c r="H1006" s="18">
        <f t="shared" si="341"/>
        <v>0.8660254037844386</v>
      </c>
      <c r="I1006" s="18">
        <f t="shared" si="351"/>
        <v>247.19550204618443</v>
      </c>
      <c r="J1006" s="18">
        <f t="shared" si="342"/>
        <v>-428.15516894648766</v>
      </c>
      <c r="K1006" s="18">
        <f t="shared" si="352"/>
        <v>0.49868417410651394</v>
      </c>
      <c r="L1006" s="18">
        <f t="shared" si="343"/>
        <v>0.86374632648300587</v>
      </c>
      <c r="M1006" s="24" t="str">
        <f t="shared" si="353"/>
        <v>red</v>
      </c>
      <c r="N1006" s="18">
        <f t="shared" si="345"/>
        <v>1.7320508075688767</v>
      </c>
      <c r="O1006" s="18">
        <f t="shared" si="354"/>
        <v>0</v>
      </c>
      <c r="P1006" s="6">
        <f t="shared" si="355"/>
        <v>-179.89999999999998</v>
      </c>
      <c r="Q1006" s="21" t="str">
        <f t="shared" si="356"/>
        <v>-</v>
      </c>
    </row>
    <row r="1007" spans="1:17" x14ac:dyDescent="0.25">
      <c r="A1007" s="6">
        <v>996</v>
      </c>
      <c r="B1007" s="18">
        <f t="shared" si="346"/>
        <v>0.49868417410651394</v>
      </c>
      <c r="C1007" s="18">
        <f t="shared" si="347"/>
        <v>0.86374632648300587</v>
      </c>
      <c r="D1007" s="6">
        <f t="shared" si="348"/>
        <v>180.10000000000002</v>
      </c>
      <c r="E1007" s="18">
        <f t="shared" si="344"/>
        <v>1.7453310241890133E-3</v>
      </c>
      <c r="F1007" s="18">
        <f t="shared" si="349"/>
        <v>0.86287595752266566</v>
      </c>
      <c r="G1007" s="18">
        <f t="shared" si="350"/>
        <v>1.8044979537542802</v>
      </c>
      <c r="H1007" s="18">
        <f t="shared" si="341"/>
        <v>0.8660254037844386</v>
      </c>
      <c r="I1007" s="18">
        <f t="shared" si="351"/>
        <v>-0.49768017030126099</v>
      </c>
      <c r="J1007" s="18">
        <f t="shared" si="342"/>
        <v>0.86200734088131525</v>
      </c>
      <c r="K1007" s="18">
        <f t="shared" si="352"/>
        <v>0.49868417410651394</v>
      </c>
      <c r="L1007" s="18">
        <f t="shared" si="343"/>
        <v>0.86374632648300587</v>
      </c>
      <c r="M1007" s="24" t="str">
        <f t="shared" si="353"/>
        <v>black</v>
      </c>
      <c r="N1007" s="18">
        <f t="shared" si="345"/>
        <v>-1.7320508075688767</v>
      </c>
      <c r="O1007" s="18">
        <f t="shared" si="354"/>
        <v>0</v>
      </c>
      <c r="P1007" s="6">
        <f t="shared" si="355"/>
        <v>59.899999999999977</v>
      </c>
      <c r="Q1007" s="21" t="str">
        <f t="shared" si="356"/>
        <v>-</v>
      </c>
    </row>
    <row r="1008" spans="1:17" x14ac:dyDescent="0.25">
      <c r="A1008" s="6">
        <v>997</v>
      </c>
      <c r="B1008" s="18">
        <f t="shared" si="346"/>
        <v>-0.49768017030126099</v>
      </c>
      <c r="C1008" s="18">
        <f t="shared" si="347"/>
        <v>0.86200734088131525</v>
      </c>
      <c r="D1008" s="6">
        <f t="shared" si="348"/>
        <v>59.899999999999977</v>
      </c>
      <c r="E1008" s="18">
        <f t="shared" si="344"/>
        <v>1.7250905244220627</v>
      </c>
      <c r="F1008" s="18">
        <f t="shared" si="349"/>
        <v>1.7205506868607792</v>
      </c>
      <c r="G1008" s="18">
        <f t="shared" si="350"/>
        <v>-0.49535098070440237</v>
      </c>
      <c r="H1008" s="18">
        <f t="shared" si="341"/>
        <v>0.8660254037844386</v>
      </c>
      <c r="I1008" s="18">
        <f t="shared" si="351"/>
        <v>-0.49768017030126099</v>
      </c>
      <c r="J1008" s="18">
        <f t="shared" si="342"/>
        <v>0.86200734088131525</v>
      </c>
      <c r="K1008" s="18">
        <f t="shared" si="352"/>
        <v>247.19550204625313</v>
      </c>
      <c r="L1008" s="18">
        <f t="shared" si="343"/>
        <v>428.15516894660664</v>
      </c>
      <c r="M1008" s="24" t="str">
        <f t="shared" si="353"/>
        <v>blue</v>
      </c>
      <c r="N1008" s="18">
        <f t="shared" si="345"/>
        <v>0</v>
      </c>
      <c r="O1008" s="18">
        <f t="shared" si="354"/>
        <v>0.8660254037844386</v>
      </c>
      <c r="P1008" s="6">
        <f t="shared" si="355"/>
        <v>300.10000000000002</v>
      </c>
      <c r="Q1008" s="21" t="str">
        <f t="shared" si="356"/>
        <v>-</v>
      </c>
    </row>
    <row r="1009" spans="1:17" x14ac:dyDescent="0.25">
      <c r="A1009" s="6">
        <v>998</v>
      </c>
      <c r="B1009" s="18">
        <f t="shared" si="346"/>
        <v>-0.49535098070440237</v>
      </c>
      <c r="C1009" s="18">
        <f t="shared" si="347"/>
        <v>0.8660254037844386</v>
      </c>
      <c r="D1009" s="6">
        <f t="shared" si="348"/>
        <v>300.10000000000002</v>
      </c>
      <c r="E1009" s="18">
        <f t="shared" si="344"/>
        <v>-1.7250905244220647</v>
      </c>
      <c r="F1009" s="18">
        <f t="shared" si="349"/>
        <v>1.1500120708097028E-2</v>
      </c>
      <c r="G1009" s="18">
        <f t="shared" si="350"/>
        <v>-0.49535098070440242</v>
      </c>
      <c r="H1009" s="18">
        <f t="shared" si="341"/>
        <v>0.8660254037844386</v>
      </c>
      <c r="I1009" s="18">
        <f t="shared" si="351"/>
        <v>-1.6522489768773667</v>
      </c>
      <c r="J1009" s="18">
        <f t="shared" si="342"/>
        <v>2.8617791747052932</v>
      </c>
      <c r="K1009" s="18">
        <f t="shared" si="352"/>
        <v>3.326482664066903E-3</v>
      </c>
      <c r="L1009" s="18">
        <f t="shared" si="343"/>
        <v>5.7616369846609479E-3</v>
      </c>
      <c r="M1009" s="24" t="str">
        <f t="shared" si="353"/>
        <v>red</v>
      </c>
      <c r="N1009" s="18">
        <f t="shared" si="345"/>
        <v>1.7320508075688767</v>
      </c>
      <c r="O1009" s="18">
        <f t="shared" si="354"/>
        <v>0</v>
      </c>
      <c r="P1009" s="6">
        <f t="shared" si="355"/>
        <v>-180.10000000000002</v>
      </c>
      <c r="Q1009" s="21" t="str">
        <f t="shared" si="356"/>
        <v>-</v>
      </c>
    </row>
    <row r="1010" spans="1:17" x14ac:dyDescent="0.25">
      <c r="A1010" s="6">
        <v>999</v>
      </c>
      <c r="B1010" s="18">
        <f t="shared" si="346"/>
        <v>3.326482664066903E-3</v>
      </c>
      <c r="C1010" s="18">
        <f t="shared" si="347"/>
        <v>5.7616369846609479E-3</v>
      </c>
      <c r="D1010" s="6">
        <f t="shared" si="348"/>
        <v>179.89999999999998</v>
      </c>
      <c r="E1010" s="18">
        <f t="shared" si="344"/>
        <v>-1.7453310241892584E-3</v>
      </c>
      <c r="F1010" s="18">
        <f t="shared" si="349"/>
        <v>5.7674427980559714E-3</v>
      </c>
      <c r="G1010" s="18">
        <f t="shared" si="350"/>
        <v>-492.89100409247004</v>
      </c>
      <c r="H1010" s="18">
        <f t="shared" si="341"/>
        <v>0.8660254037844386</v>
      </c>
      <c r="I1010" s="18">
        <f t="shared" si="351"/>
        <v>-3.3331934021113984E-3</v>
      </c>
      <c r="J1010" s="18">
        <f t="shared" si="342"/>
        <v>5.7732603239102993E-3</v>
      </c>
      <c r="K1010" s="18">
        <f t="shared" si="352"/>
        <v>3.326482664066903E-3</v>
      </c>
      <c r="L1010" s="18">
        <f t="shared" si="343"/>
        <v>5.7616369846609479E-3</v>
      </c>
      <c r="M1010" s="24" t="str">
        <f t="shared" si="353"/>
        <v>black</v>
      </c>
      <c r="N1010" s="18">
        <f t="shared" si="345"/>
        <v>-1.7320508075688767</v>
      </c>
      <c r="O1010" s="18">
        <f t="shared" si="354"/>
        <v>0</v>
      </c>
      <c r="P1010" s="6">
        <f t="shared" si="355"/>
        <v>60.100000000000023</v>
      </c>
      <c r="Q1010" s="21" t="str">
        <f t="shared" si="356"/>
        <v>-</v>
      </c>
    </row>
    <row r="1011" spans="1:17" x14ac:dyDescent="0.25">
      <c r="A1011" s="6">
        <v>1000</v>
      </c>
      <c r="B1011" s="18">
        <f t="shared" si="346"/>
        <v>-3.3331934021113984E-3</v>
      </c>
      <c r="C1011" s="18">
        <f t="shared" si="347"/>
        <v>5.7732603239102993E-3</v>
      </c>
      <c r="D1011" s="6">
        <f t="shared" si="348"/>
        <v>60.100000000000023</v>
      </c>
      <c r="E1011" s="18">
        <f t="shared" si="344"/>
        <v>1.7390533002149779</v>
      </c>
      <c r="F1011" s="18">
        <f t="shared" si="349"/>
        <v>1.1569861310106917E-2</v>
      </c>
      <c r="G1011" s="18">
        <f t="shared" si="350"/>
        <v>0.49133372874120979</v>
      </c>
      <c r="H1011" s="18">
        <f t="shared" si="341"/>
        <v>0.8660254037844386</v>
      </c>
      <c r="I1011" s="18">
        <f t="shared" si="351"/>
        <v>-3.3331934021113984E-3</v>
      </c>
      <c r="J1011" s="18">
        <f t="shared" si="342"/>
        <v>5.7732603239102993E-3</v>
      </c>
      <c r="K1011" s="18">
        <f t="shared" si="352"/>
        <v>-1.652248976876642</v>
      </c>
      <c r="L1011" s="18">
        <f t="shared" si="343"/>
        <v>-2.8617791747040382</v>
      </c>
      <c r="M1011" s="24" t="str">
        <f t="shared" si="353"/>
        <v>blue</v>
      </c>
      <c r="N1011" s="18">
        <f t="shared" si="345"/>
        <v>0</v>
      </c>
      <c r="O1011" s="18">
        <f t="shared" si="354"/>
        <v>0.8660254037844386</v>
      </c>
      <c r="P1011" s="6">
        <f t="shared" si="355"/>
        <v>299.89999999999998</v>
      </c>
      <c r="Q1011" s="21" t="str">
        <f t="shared" si="356"/>
        <v>-</v>
      </c>
    </row>
    <row r="1012" spans="1:17" x14ac:dyDescent="0.25">
      <c r="A1012" s="6">
        <v>1001</v>
      </c>
      <c r="B1012" s="18">
        <f t="shared" si="346"/>
        <v>0.49133372874120979</v>
      </c>
      <c r="C1012" s="18">
        <f t="shared" si="347"/>
        <v>0.8660254037844386</v>
      </c>
      <c r="D1012" s="6">
        <f t="shared" si="348"/>
        <v>299.89999999999998</v>
      </c>
      <c r="E1012" s="18">
        <f t="shared" si="344"/>
        <v>-1.7390533002149788</v>
      </c>
      <c r="F1012" s="18">
        <f t="shared" si="349"/>
        <v>1.7204809462587707</v>
      </c>
      <c r="G1012" s="18">
        <f t="shared" si="350"/>
        <v>0.49133372874120979</v>
      </c>
      <c r="H1012" s="18">
        <f t="shared" si="341"/>
        <v>0.8660254037844386</v>
      </c>
      <c r="I1012" s="18">
        <f t="shared" si="351"/>
        <v>245.69550204618497</v>
      </c>
      <c r="J1012" s="18">
        <f t="shared" si="342"/>
        <v>-425.55709273513531</v>
      </c>
      <c r="K1012" s="18">
        <f t="shared" si="352"/>
        <v>0.49565812284357574</v>
      </c>
      <c r="L1012" s="18">
        <f t="shared" si="343"/>
        <v>0.85850505194928883</v>
      </c>
      <c r="M1012" s="24" t="str">
        <f t="shared" si="353"/>
        <v>red</v>
      </c>
      <c r="N1012" s="18">
        <f t="shared" si="345"/>
        <v>1.7320508075688767</v>
      </c>
      <c r="O1012" s="18">
        <f t="shared" si="354"/>
        <v>0</v>
      </c>
      <c r="P1012" s="6">
        <f t="shared" si="355"/>
        <v>-179.89999999999998</v>
      </c>
      <c r="Q1012" s="21" t="str">
        <f t="shared" si="356"/>
        <v>-</v>
      </c>
    </row>
    <row r="1013" spans="1:17" x14ac:dyDescent="0.25">
      <c r="A1013" s="6">
        <v>1002</v>
      </c>
      <c r="B1013" s="18">
        <f t="shared" si="346"/>
        <v>0.49565812284357574</v>
      </c>
      <c r="C1013" s="18">
        <f t="shared" si="347"/>
        <v>0.85850505194928883</v>
      </c>
      <c r="D1013" s="6">
        <f t="shared" si="348"/>
        <v>180.10000000000002</v>
      </c>
      <c r="E1013" s="18">
        <f t="shared" si="344"/>
        <v>1.7453310241890133E-3</v>
      </c>
      <c r="F1013" s="18">
        <f t="shared" si="349"/>
        <v>0.8576399644500986</v>
      </c>
      <c r="G1013" s="18">
        <f t="shared" si="350"/>
        <v>4.8044979537542902</v>
      </c>
      <c r="H1013" s="18">
        <f t="shared" si="341"/>
        <v>0.8660254037844386</v>
      </c>
      <c r="I1013" s="18">
        <f t="shared" si="351"/>
        <v>-0.49466021140527683</v>
      </c>
      <c r="J1013" s="18">
        <f t="shared" si="342"/>
        <v>0.85677661863670107</v>
      </c>
      <c r="K1013" s="18">
        <f t="shared" si="352"/>
        <v>0.49565812284357569</v>
      </c>
      <c r="L1013" s="18">
        <f t="shared" si="343"/>
        <v>0.85850505194928883</v>
      </c>
      <c r="M1013" s="24" t="str">
        <f t="shared" si="353"/>
        <v>black</v>
      </c>
      <c r="N1013" s="18">
        <f t="shared" si="345"/>
        <v>-1.7320508075688767</v>
      </c>
      <c r="O1013" s="18">
        <f t="shared" si="354"/>
        <v>0</v>
      </c>
      <c r="P1013" s="6">
        <f t="shared" si="355"/>
        <v>59.899999999999977</v>
      </c>
      <c r="Q1013" s="21" t="str">
        <f t="shared" si="356"/>
        <v>-</v>
      </c>
    </row>
    <row r="1014" spans="1:17" x14ac:dyDescent="0.25">
      <c r="A1014" s="6">
        <v>1003</v>
      </c>
      <c r="B1014" s="18">
        <f t="shared" si="346"/>
        <v>-0.49466021140527683</v>
      </c>
      <c r="C1014" s="18">
        <f t="shared" si="347"/>
        <v>0.85677661863670107</v>
      </c>
      <c r="D1014" s="6">
        <f t="shared" si="348"/>
        <v>59.899999999999977</v>
      </c>
      <c r="E1014" s="18">
        <f t="shared" si="344"/>
        <v>1.7250905244220627</v>
      </c>
      <c r="F1014" s="18">
        <f t="shared" si="349"/>
        <v>1.7101102621405584</v>
      </c>
      <c r="G1014" s="18">
        <f t="shared" si="350"/>
        <v>-0.48929887817852569</v>
      </c>
      <c r="H1014" s="18">
        <f t="shared" si="341"/>
        <v>0.8660254037844386</v>
      </c>
      <c r="I1014" s="18">
        <f t="shared" si="351"/>
        <v>-0.49466021140527677</v>
      </c>
      <c r="J1014" s="18">
        <f t="shared" si="342"/>
        <v>0.85677661863670096</v>
      </c>
      <c r="K1014" s="18">
        <f t="shared" si="352"/>
        <v>245.69550204625318</v>
      </c>
      <c r="L1014" s="18">
        <f t="shared" si="343"/>
        <v>425.55709273525343</v>
      </c>
      <c r="M1014" s="24" t="str">
        <f t="shared" si="353"/>
        <v>blue</v>
      </c>
      <c r="N1014" s="18">
        <f t="shared" si="345"/>
        <v>0</v>
      </c>
      <c r="O1014" s="18">
        <f t="shared" si="354"/>
        <v>0.8660254037844386</v>
      </c>
      <c r="P1014" s="6">
        <f t="shared" si="355"/>
        <v>300.10000000000002</v>
      </c>
      <c r="Q1014" s="21" t="str">
        <f t="shared" si="356"/>
        <v>-</v>
      </c>
    </row>
    <row r="1015" spans="1:17" x14ac:dyDescent="0.25">
      <c r="A1015" s="6">
        <v>1004</v>
      </c>
      <c r="B1015" s="18">
        <f t="shared" si="346"/>
        <v>-0.48929887817852569</v>
      </c>
      <c r="C1015" s="18">
        <f t="shared" si="347"/>
        <v>0.8660254037844386</v>
      </c>
      <c r="D1015" s="6">
        <f t="shared" si="348"/>
        <v>300.10000000000002</v>
      </c>
      <c r="E1015" s="18">
        <f t="shared" si="344"/>
        <v>-1.7250905244220647</v>
      </c>
      <c r="F1015" s="18">
        <f t="shared" si="349"/>
        <v>2.1940545428317804E-2</v>
      </c>
      <c r="G1015" s="18">
        <f t="shared" si="350"/>
        <v>-0.48929887817852569</v>
      </c>
      <c r="H1015" s="18">
        <f t="shared" si="341"/>
        <v>0.8660254037844386</v>
      </c>
      <c r="I1015" s="18">
        <f t="shared" si="351"/>
        <v>-3.1522489768777495</v>
      </c>
      <c r="J1015" s="18">
        <f t="shared" si="342"/>
        <v>5.4598553860592718</v>
      </c>
      <c r="K1015" s="18">
        <f t="shared" si="352"/>
        <v>6.3464415600511222E-3</v>
      </c>
      <c r="L1015" s="18">
        <f t="shared" si="343"/>
        <v>1.0992359229275227E-2</v>
      </c>
      <c r="M1015" s="24" t="str">
        <f t="shared" si="353"/>
        <v>red</v>
      </c>
      <c r="N1015" s="18">
        <f t="shared" si="345"/>
        <v>1.7320508075688767</v>
      </c>
      <c r="O1015" s="18">
        <f t="shared" si="354"/>
        <v>0</v>
      </c>
      <c r="P1015" s="6">
        <f t="shared" si="355"/>
        <v>-180.10000000000002</v>
      </c>
      <c r="Q1015" s="21" t="str">
        <f t="shared" si="356"/>
        <v>-</v>
      </c>
    </row>
    <row r="1016" spans="1:17" x14ac:dyDescent="0.25">
      <c r="A1016" s="6">
        <v>1005</v>
      </c>
      <c r="B1016" s="18">
        <f t="shared" si="346"/>
        <v>6.3464415600511222E-3</v>
      </c>
      <c r="C1016" s="18">
        <f t="shared" si="347"/>
        <v>1.0992359229275227E-2</v>
      </c>
      <c r="D1016" s="6">
        <f t="shared" si="348"/>
        <v>179.89999999999998</v>
      </c>
      <c r="E1016" s="18">
        <f t="shared" si="344"/>
        <v>-1.7453310241892584E-3</v>
      </c>
      <c r="F1016" s="18">
        <f t="shared" si="349"/>
        <v>1.1003435870623189E-2</v>
      </c>
      <c r="G1016" s="18">
        <f t="shared" si="350"/>
        <v>-489.89100409247038</v>
      </c>
      <c r="H1016" s="18">
        <f t="shared" si="341"/>
        <v>0.8660254037844386</v>
      </c>
      <c r="I1016" s="18">
        <f t="shared" si="351"/>
        <v>-6.3592446650497609E-3</v>
      </c>
      <c r="J1016" s="18">
        <f t="shared" si="342"/>
        <v>1.101453485762751E-2</v>
      </c>
      <c r="K1016" s="18">
        <f t="shared" si="352"/>
        <v>6.3464415600511213E-3</v>
      </c>
      <c r="L1016" s="18">
        <f t="shared" si="343"/>
        <v>1.0992359229275227E-2</v>
      </c>
      <c r="M1016" s="24" t="str">
        <f t="shared" si="353"/>
        <v>black</v>
      </c>
      <c r="N1016" s="18">
        <f t="shared" si="345"/>
        <v>-1.7320508075688767</v>
      </c>
      <c r="O1016" s="18">
        <f t="shared" si="354"/>
        <v>0</v>
      </c>
      <c r="P1016" s="6">
        <f t="shared" si="355"/>
        <v>60.100000000000023</v>
      </c>
      <c r="Q1016" s="21" t="str">
        <f t="shared" si="356"/>
        <v>-</v>
      </c>
    </row>
    <row r="1017" spans="1:17" x14ac:dyDescent="0.25">
      <c r="A1017" s="6">
        <v>1006</v>
      </c>
      <c r="B1017" s="18">
        <f t="shared" si="346"/>
        <v>-6.3592446650497609E-3</v>
      </c>
      <c r="C1017" s="18">
        <f t="shared" si="347"/>
        <v>1.101453485762751E-2</v>
      </c>
      <c r="D1017" s="6">
        <f t="shared" si="348"/>
        <v>60.100000000000023</v>
      </c>
      <c r="E1017" s="18">
        <f t="shared" si="344"/>
        <v>1.7390533002149779</v>
      </c>
      <c r="F1017" s="18">
        <f t="shared" si="349"/>
        <v>2.207360027925679E-2</v>
      </c>
      <c r="G1017" s="18">
        <f t="shared" si="350"/>
        <v>0.4852938109492414</v>
      </c>
      <c r="H1017" s="18">
        <f t="shared" si="341"/>
        <v>0.8660254037844386</v>
      </c>
      <c r="I1017" s="18">
        <f t="shared" si="351"/>
        <v>-6.3592446650497618E-3</v>
      </c>
      <c r="J1017" s="18">
        <f t="shared" si="342"/>
        <v>1.1014534857627512E-2</v>
      </c>
      <c r="K1017" s="18">
        <f t="shared" si="352"/>
        <v>-3.1522489768763671</v>
      </c>
      <c r="L1017" s="18">
        <f t="shared" si="343"/>
        <v>-5.4598553860568773</v>
      </c>
      <c r="M1017" s="24" t="str">
        <f t="shared" si="353"/>
        <v>blue</v>
      </c>
      <c r="N1017" s="18">
        <f t="shared" si="345"/>
        <v>0</v>
      </c>
      <c r="O1017" s="18">
        <f t="shared" si="354"/>
        <v>0.8660254037844386</v>
      </c>
      <c r="P1017" s="6">
        <f t="shared" si="355"/>
        <v>299.89999999999998</v>
      </c>
      <c r="Q1017" s="21" t="str">
        <f t="shared" si="356"/>
        <v>-</v>
      </c>
    </row>
    <row r="1018" spans="1:17" x14ac:dyDescent="0.25">
      <c r="A1018" s="6">
        <v>1007</v>
      </c>
      <c r="B1018" s="18">
        <f t="shared" si="346"/>
        <v>0.4852938109492414</v>
      </c>
      <c r="C1018" s="18">
        <f t="shared" si="347"/>
        <v>0.8660254037844386</v>
      </c>
      <c r="D1018" s="6">
        <f t="shared" si="348"/>
        <v>299.89999999999998</v>
      </c>
      <c r="E1018" s="18">
        <f t="shared" si="344"/>
        <v>-1.7390533002149788</v>
      </c>
      <c r="F1018" s="18">
        <f t="shared" si="349"/>
        <v>1.7099772072896209</v>
      </c>
      <c r="G1018" s="18">
        <f t="shared" si="350"/>
        <v>0.4852938109492414</v>
      </c>
      <c r="H1018" s="18">
        <f t="shared" si="341"/>
        <v>0.8660254037844386</v>
      </c>
      <c r="I1018" s="18">
        <f t="shared" si="351"/>
        <v>244.19550204618545</v>
      </c>
      <c r="J1018" s="18">
        <f t="shared" si="342"/>
        <v>-422.95901652378279</v>
      </c>
      <c r="K1018" s="18">
        <f t="shared" si="352"/>
        <v>0.49263207158063743</v>
      </c>
      <c r="L1018" s="18">
        <f t="shared" si="343"/>
        <v>0.8532637774155718</v>
      </c>
      <c r="M1018" s="24" t="str">
        <f t="shared" si="353"/>
        <v>red</v>
      </c>
      <c r="N1018" s="18">
        <f t="shared" si="345"/>
        <v>1.7320508075688767</v>
      </c>
      <c r="O1018" s="18">
        <f t="shared" si="354"/>
        <v>0</v>
      </c>
      <c r="P1018" s="6">
        <f t="shared" si="355"/>
        <v>-179.89999999999998</v>
      </c>
      <c r="Q1018" s="21" t="str">
        <f t="shared" si="356"/>
        <v>-</v>
      </c>
    </row>
    <row r="1019" spans="1:17" x14ac:dyDescent="0.25">
      <c r="A1019" s="6">
        <v>1008</v>
      </c>
      <c r="B1019" s="18">
        <f t="shared" si="346"/>
        <v>0.49263207158063743</v>
      </c>
      <c r="C1019" s="18">
        <f t="shared" si="347"/>
        <v>0.8532637774155718</v>
      </c>
      <c r="D1019" s="6">
        <f t="shared" si="348"/>
        <v>180.10000000000002</v>
      </c>
      <c r="E1019" s="18">
        <f t="shared" si="344"/>
        <v>1.7453310241890133E-3</v>
      </c>
      <c r="F1019" s="18">
        <f t="shared" si="349"/>
        <v>0.85240397137753166</v>
      </c>
      <c r="G1019" s="18">
        <f t="shared" si="350"/>
        <v>7.8044979537542369</v>
      </c>
      <c r="H1019" s="18">
        <f t="shared" si="341"/>
        <v>0.8660254037844386</v>
      </c>
      <c r="I1019" s="18">
        <f t="shared" si="351"/>
        <v>-0.49164025250929277</v>
      </c>
      <c r="J1019" s="18">
        <f t="shared" si="342"/>
        <v>0.851545896392087</v>
      </c>
      <c r="K1019" s="18">
        <f t="shared" si="352"/>
        <v>0.49263207158063749</v>
      </c>
      <c r="L1019" s="18">
        <f t="shared" si="343"/>
        <v>0.85326377741557191</v>
      </c>
      <c r="M1019" s="24" t="str">
        <f t="shared" si="353"/>
        <v>black</v>
      </c>
      <c r="N1019" s="18">
        <f t="shared" si="345"/>
        <v>-1.7320508075688767</v>
      </c>
      <c r="O1019" s="18">
        <f t="shared" si="354"/>
        <v>0</v>
      </c>
      <c r="P1019" s="6">
        <f t="shared" si="355"/>
        <v>59.899999999999977</v>
      </c>
      <c r="Q1019" s="21" t="str">
        <f t="shared" si="356"/>
        <v>-</v>
      </c>
    </row>
    <row r="1020" spans="1:17" x14ac:dyDescent="0.25">
      <c r="A1020" s="6">
        <v>1009</v>
      </c>
      <c r="B1020" s="18">
        <f t="shared" si="346"/>
        <v>-0.49164025250929277</v>
      </c>
      <c r="C1020" s="18">
        <f t="shared" si="347"/>
        <v>0.851545896392087</v>
      </c>
      <c r="D1020" s="6">
        <f t="shared" si="348"/>
        <v>59.899999999999977</v>
      </c>
      <c r="E1020" s="18">
        <f t="shared" si="344"/>
        <v>1.7250905244220627</v>
      </c>
      <c r="F1020" s="18">
        <f t="shared" si="349"/>
        <v>1.6996698374203381</v>
      </c>
      <c r="G1020" s="18">
        <f t="shared" si="350"/>
        <v>-0.48324677565264917</v>
      </c>
      <c r="H1020" s="18">
        <f t="shared" si="341"/>
        <v>0.8660254037844386</v>
      </c>
      <c r="I1020" s="18">
        <f t="shared" si="351"/>
        <v>-0.49164025250929272</v>
      </c>
      <c r="J1020" s="18">
        <f t="shared" si="342"/>
        <v>0.85154589639208689</v>
      </c>
      <c r="K1020" s="18">
        <f t="shared" si="352"/>
        <v>244.1955020462533</v>
      </c>
      <c r="L1020" s="18">
        <f t="shared" si="343"/>
        <v>422.95901652390029</v>
      </c>
      <c r="M1020" s="24" t="str">
        <f t="shared" si="353"/>
        <v>blue</v>
      </c>
      <c r="N1020" s="18">
        <f t="shared" si="345"/>
        <v>0</v>
      </c>
      <c r="O1020" s="18">
        <f t="shared" si="354"/>
        <v>0.8660254037844386</v>
      </c>
      <c r="P1020" s="6">
        <f t="shared" si="355"/>
        <v>300.10000000000002</v>
      </c>
      <c r="Q1020" s="21" t="str">
        <f t="shared" si="356"/>
        <v>-</v>
      </c>
    </row>
    <row r="1021" spans="1:17" x14ac:dyDescent="0.25">
      <c r="A1021" s="6">
        <v>1010</v>
      </c>
      <c r="B1021" s="18">
        <f t="shared" si="346"/>
        <v>-0.48324677565264917</v>
      </c>
      <c r="C1021" s="18">
        <f t="shared" si="347"/>
        <v>0.8660254037844386</v>
      </c>
      <c r="D1021" s="6">
        <f t="shared" si="348"/>
        <v>300.10000000000002</v>
      </c>
      <c r="E1021" s="18">
        <f t="shared" si="344"/>
        <v>-1.7250905244220647</v>
      </c>
      <c r="F1021" s="18">
        <f t="shared" si="349"/>
        <v>3.2380970148538246E-2</v>
      </c>
      <c r="G1021" s="18">
        <f t="shared" si="350"/>
        <v>-0.48324677565264912</v>
      </c>
      <c r="H1021" s="18">
        <f t="shared" si="341"/>
        <v>0.8660254037844386</v>
      </c>
      <c r="I1021" s="18">
        <f t="shared" si="351"/>
        <v>-4.6522489768780844</v>
      </c>
      <c r="J1021" s="18">
        <f t="shared" si="342"/>
        <v>8.057931597413166</v>
      </c>
      <c r="K1021" s="18">
        <f t="shared" si="352"/>
        <v>9.3664004560352447E-3</v>
      </c>
      <c r="L1021" s="18">
        <f t="shared" si="343"/>
        <v>1.6223081473889341E-2</v>
      </c>
      <c r="M1021" s="24" t="str">
        <f t="shared" si="353"/>
        <v>red</v>
      </c>
      <c r="N1021" s="18">
        <f t="shared" si="345"/>
        <v>1.7320508075688767</v>
      </c>
      <c r="O1021" s="18">
        <f t="shared" si="354"/>
        <v>0</v>
      </c>
      <c r="P1021" s="6">
        <f t="shared" si="355"/>
        <v>-180.10000000000002</v>
      </c>
      <c r="Q1021" s="21" t="str">
        <f t="shared" si="356"/>
        <v>-</v>
      </c>
    </row>
    <row r="1022" spans="1:17" x14ac:dyDescent="0.25">
      <c r="A1022" s="6">
        <v>1011</v>
      </c>
      <c r="B1022" s="18">
        <f t="shared" si="346"/>
        <v>9.3664004560352447E-3</v>
      </c>
      <c r="C1022" s="18">
        <f t="shared" si="347"/>
        <v>1.6223081473889341E-2</v>
      </c>
      <c r="D1022" s="6">
        <f t="shared" si="348"/>
        <v>179.89999999999998</v>
      </c>
      <c r="E1022" s="18">
        <f t="shared" si="344"/>
        <v>-1.7453310241892584E-3</v>
      </c>
      <c r="F1022" s="18">
        <f t="shared" si="349"/>
        <v>1.6239428943190241E-2</v>
      </c>
      <c r="G1022" s="18">
        <f t="shared" si="350"/>
        <v>-486.89100409247078</v>
      </c>
      <c r="H1022" s="18">
        <f t="shared" si="341"/>
        <v>0.8660254037844386</v>
      </c>
      <c r="I1022" s="18">
        <f t="shared" si="351"/>
        <v>-9.3852959279880285E-3</v>
      </c>
      <c r="J1022" s="18">
        <f t="shared" si="342"/>
        <v>1.6255809391344557E-2</v>
      </c>
      <c r="K1022" s="18">
        <f t="shared" si="352"/>
        <v>9.3664004560352447E-3</v>
      </c>
      <c r="L1022" s="18">
        <f t="shared" si="343"/>
        <v>1.6223081473889341E-2</v>
      </c>
      <c r="M1022" s="24" t="str">
        <f t="shared" si="353"/>
        <v>black</v>
      </c>
      <c r="N1022" s="18">
        <f t="shared" si="345"/>
        <v>-1.7320508075688767</v>
      </c>
      <c r="O1022" s="18">
        <f t="shared" si="354"/>
        <v>0</v>
      </c>
      <c r="P1022" s="6">
        <f t="shared" si="355"/>
        <v>60.100000000000023</v>
      </c>
      <c r="Q1022" s="21" t="str">
        <f t="shared" si="356"/>
        <v>-</v>
      </c>
    </row>
    <row r="1023" spans="1:17" x14ac:dyDescent="0.25">
      <c r="A1023" s="6">
        <v>1012</v>
      </c>
      <c r="B1023" s="18">
        <f t="shared" si="346"/>
        <v>-9.3852959279880285E-3</v>
      </c>
      <c r="C1023" s="18">
        <f t="shared" si="347"/>
        <v>1.6255809391344557E-2</v>
      </c>
      <c r="D1023" s="6">
        <f t="shared" si="348"/>
        <v>60.100000000000023</v>
      </c>
      <c r="E1023" s="18">
        <f t="shared" si="344"/>
        <v>1.7390533002149779</v>
      </c>
      <c r="F1023" s="18">
        <f t="shared" si="349"/>
        <v>3.2577339248406334E-2</v>
      </c>
      <c r="G1023" s="18">
        <f t="shared" si="350"/>
        <v>0.47925389315727313</v>
      </c>
      <c r="H1023" s="18">
        <f t="shared" si="341"/>
        <v>0.8660254037844386</v>
      </c>
      <c r="I1023" s="18">
        <f t="shared" si="351"/>
        <v>-9.3852959279880303E-3</v>
      </c>
      <c r="J1023" s="18">
        <f t="shared" si="342"/>
        <v>1.6255809391344557E-2</v>
      </c>
      <c r="K1023" s="18">
        <f t="shared" si="352"/>
        <v>-4.6522489768760451</v>
      </c>
      <c r="L1023" s="18">
        <f t="shared" si="343"/>
        <v>-8.0579315974096346</v>
      </c>
      <c r="M1023" s="24" t="str">
        <f t="shared" si="353"/>
        <v>blue</v>
      </c>
      <c r="N1023" s="18">
        <f t="shared" si="345"/>
        <v>0</v>
      </c>
      <c r="O1023" s="18">
        <f t="shared" si="354"/>
        <v>0.8660254037844386</v>
      </c>
      <c r="P1023" s="6">
        <f t="shared" si="355"/>
        <v>299.89999999999998</v>
      </c>
      <c r="Q1023" s="21" t="str">
        <f t="shared" si="356"/>
        <v>-</v>
      </c>
    </row>
    <row r="1024" spans="1:17" x14ac:dyDescent="0.25">
      <c r="A1024" s="6">
        <v>1013</v>
      </c>
      <c r="B1024" s="18">
        <f t="shared" si="346"/>
        <v>0.47925389315727313</v>
      </c>
      <c r="C1024" s="18">
        <f t="shared" si="347"/>
        <v>0.8660254037844386</v>
      </c>
      <c r="D1024" s="6">
        <f t="shared" si="348"/>
        <v>299.89999999999998</v>
      </c>
      <c r="E1024" s="18">
        <f t="shared" si="344"/>
        <v>-1.7390533002149788</v>
      </c>
      <c r="F1024" s="18">
        <f t="shared" si="349"/>
        <v>1.6994734683204713</v>
      </c>
      <c r="G1024" s="18">
        <f t="shared" si="350"/>
        <v>0.47925389315727313</v>
      </c>
      <c r="H1024" s="18">
        <f t="shared" si="341"/>
        <v>0.8660254037844386</v>
      </c>
      <c r="I1024" s="18">
        <f t="shared" si="351"/>
        <v>242.69550204618596</v>
      </c>
      <c r="J1024" s="18">
        <f t="shared" si="342"/>
        <v>-420.36094031243039</v>
      </c>
      <c r="K1024" s="18">
        <f t="shared" si="352"/>
        <v>0.48960602031769912</v>
      </c>
      <c r="L1024" s="18">
        <f t="shared" si="343"/>
        <v>0.84802250288185466</v>
      </c>
      <c r="M1024" s="24" t="str">
        <f t="shared" si="353"/>
        <v>red</v>
      </c>
      <c r="N1024" s="18">
        <f t="shared" si="345"/>
        <v>1.7320508075688767</v>
      </c>
      <c r="O1024" s="18">
        <f t="shared" si="354"/>
        <v>0</v>
      </c>
      <c r="P1024" s="6">
        <f t="shared" si="355"/>
        <v>-179.89999999999998</v>
      </c>
      <c r="Q1024" s="21" t="str">
        <f t="shared" si="356"/>
        <v>-</v>
      </c>
    </row>
    <row r="1025" spans="1:17" x14ac:dyDescent="0.25">
      <c r="A1025" s="6">
        <v>1014</v>
      </c>
      <c r="B1025" s="18">
        <f t="shared" si="346"/>
        <v>0.48960602031769912</v>
      </c>
      <c r="C1025" s="18">
        <f t="shared" si="347"/>
        <v>0.84802250288185466</v>
      </c>
      <c r="D1025" s="6">
        <f t="shared" si="348"/>
        <v>180.10000000000002</v>
      </c>
      <c r="E1025" s="18">
        <f t="shared" si="344"/>
        <v>1.7453310241890133E-3</v>
      </c>
      <c r="F1025" s="18">
        <f t="shared" si="349"/>
        <v>0.84716797830496449</v>
      </c>
      <c r="G1025" s="18">
        <f t="shared" si="350"/>
        <v>10.804497953754311</v>
      </c>
      <c r="H1025" s="18">
        <f t="shared" si="341"/>
        <v>0.8660254037844386</v>
      </c>
      <c r="I1025" s="18">
        <f t="shared" si="351"/>
        <v>-0.48862029361330861</v>
      </c>
      <c r="J1025" s="18">
        <f t="shared" si="342"/>
        <v>0.84631517414747282</v>
      </c>
      <c r="K1025" s="18">
        <f t="shared" si="352"/>
        <v>0.48960602031769918</v>
      </c>
      <c r="L1025" s="18">
        <f t="shared" si="343"/>
        <v>0.84802250288185477</v>
      </c>
      <c r="M1025" s="24" t="str">
        <f t="shared" si="353"/>
        <v>black</v>
      </c>
      <c r="N1025" s="18">
        <f t="shared" si="345"/>
        <v>-1.7320508075688767</v>
      </c>
      <c r="O1025" s="18">
        <f t="shared" si="354"/>
        <v>0</v>
      </c>
      <c r="P1025" s="6">
        <f t="shared" si="355"/>
        <v>59.899999999999977</v>
      </c>
      <c r="Q1025" s="21" t="str">
        <f t="shared" si="356"/>
        <v>-</v>
      </c>
    </row>
    <row r="1026" spans="1:17" x14ac:dyDescent="0.25">
      <c r="A1026" s="6">
        <v>1015</v>
      </c>
      <c r="B1026" s="18">
        <f t="shared" si="346"/>
        <v>-0.48862029361330861</v>
      </c>
      <c r="C1026" s="18">
        <f t="shared" si="347"/>
        <v>0.84631517414747282</v>
      </c>
      <c r="D1026" s="6">
        <f t="shared" si="348"/>
        <v>59.899999999999977</v>
      </c>
      <c r="E1026" s="18">
        <f t="shared" si="344"/>
        <v>1.7250905244220627</v>
      </c>
      <c r="F1026" s="18">
        <f t="shared" si="349"/>
        <v>1.6892294127001177</v>
      </c>
      <c r="G1026" s="18">
        <f t="shared" si="350"/>
        <v>-0.47719467312677272</v>
      </c>
      <c r="H1026" s="18">
        <f t="shared" si="341"/>
        <v>0.8660254037844386</v>
      </c>
      <c r="I1026" s="18">
        <f t="shared" si="351"/>
        <v>-0.48862029361330861</v>
      </c>
      <c r="J1026" s="18">
        <f t="shared" si="342"/>
        <v>0.84631517414747282</v>
      </c>
      <c r="K1026" s="18">
        <f t="shared" si="352"/>
        <v>242.69550204625338</v>
      </c>
      <c r="L1026" s="18">
        <f t="shared" si="343"/>
        <v>420.36094031254714</v>
      </c>
      <c r="M1026" s="24" t="str">
        <f t="shared" si="353"/>
        <v>blue</v>
      </c>
      <c r="N1026" s="18">
        <f t="shared" si="345"/>
        <v>0</v>
      </c>
      <c r="O1026" s="18">
        <f t="shared" si="354"/>
        <v>0.8660254037844386</v>
      </c>
      <c r="P1026" s="6">
        <f t="shared" si="355"/>
        <v>300.10000000000002</v>
      </c>
      <c r="Q1026" s="21" t="str">
        <f t="shared" si="356"/>
        <v>-</v>
      </c>
    </row>
    <row r="1027" spans="1:17" x14ac:dyDescent="0.25">
      <c r="A1027" s="6">
        <v>1016</v>
      </c>
      <c r="B1027" s="18">
        <f t="shared" si="346"/>
        <v>-0.47719467312677272</v>
      </c>
      <c r="C1027" s="18">
        <f t="shared" si="347"/>
        <v>0.8660254037844386</v>
      </c>
      <c r="D1027" s="6">
        <f t="shared" si="348"/>
        <v>300.10000000000002</v>
      </c>
      <c r="E1027" s="18">
        <f t="shared" si="344"/>
        <v>-1.7250905244220647</v>
      </c>
      <c r="F1027" s="18">
        <f t="shared" si="349"/>
        <v>4.2821394868758467E-2</v>
      </c>
      <c r="G1027" s="18">
        <f t="shared" si="350"/>
        <v>-0.47719467312677277</v>
      </c>
      <c r="H1027" s="18">
        <f t="shared" si="341"/>
        <v>0.8660254037844386</v>
      </c>
      <c r="I1027" s="18">
        <f t="shared" si="351"/>
        <v>-6.1522489768783872</v>
      </c>
      <c r="J1027" s="18">
        <f t="shared" si="342"/>
        <v>10.656007808767006</v>
      </c>
      <c r="K1027" s="18">
        <f t="shared" si="352"/>
        <v>1.2386359352019302E-2</v>
      </c>
      <c r="L1027" s="18">
        <f t="shared" si="343"/>
        <v>2.1453803718503341E-2</v>
      </c>
      <c r="M1027" s="24" t="str">
        <f t="shared" si="353"/>
        <v>red</v>
      </c>
      <c r="N1027" s="18">
        <f t="shared" si="345"/>
        <v>1.7320508075688767</v>
      </c>
      <c r="O1027" s="18">
        <f t="shared" si="354"/>
        <v>0</v>
      </c>
      <c r="P1027" s="6">
        <f t="shared" si="355"/>
        <v>-180.10000000000002</v>
      </c>
      <c r="Q1027" s="21" t="str">
        <f t="shared" si="356"/>
        <v>-</v>
      </c>
    </row>
    <row r="1028" spans="1:17" x14ac:dyDescent="0.25">
      <c r="A1028" s="6">
        <v>1017</v>
      </c>
      <c r="B1028" s="18">
        <f t="shared" si="346"/>
        <v>1.2386359352019302E-2</v>
      </c>
      <c r="C1028" s="18">
        <f t="shared" si="347"/>
        <v>2.1453803718503341E-2</v>
      </c>
      <c r="D1028" s="6">
        <f t="shared" si="348"/>
        <v>179.89999999999998</v>
      </c>
      <c r="E1028" s="18">
        <f t="shared" si="344"/>
        <v>-1.7453310241892584E-3</v>
      </c>
      <c r="F1028" s="18">
        <f t="shared" si="349"/>
        <v>2.1475422015757178E-2</v>
      </c>
      <c r="G1028" s="18">
        <f t="shared" si="350"/>
        <v>-483.89100409247123</v>
      </c>
      <c r="H1028" s="18">
        <f t="shared" si="341"/>
        <v>0.8660254037844386</v>
      </c>
      <c r="I1028" s="18">
        <f t="shared" si="351"/>
        <v>-1.2411347190926229E-2</v>
      </c>
      <c r="J1028" s="18">
        <f t="shared" si="342"/>
        <v>2.1497083925061486E-2</v>
      </c>
      <c r="K1028" s="18">
        <f t="shared" si="352"/>
        <v>1.2386359352019302E-2</v>
      </c>
      <c r="L1028" s="18">
        <f t="shared" si="343"/>
        <v>2.1453803718503341E-2</v>
      </c>
      <c r="M1028" s="24" t="str">
        <f t="shared" si="353"/>
        <v>black</v>
      </c>
      <c r="N1028" s="18">
        <f t="shared" si="345"/>
        <v>-1.7320508075688767</v>
      </c>
      <c r="O1028" s="18">
        <f t="shared" si="354"/>
        <v>0</v>
      </c>
      <c r="P1028" s="6">
        <f t="shared" si="355"/>
        <v>60.100000000000023</v>
      </c>
      <c r="Q1028" s="21" t="str">
        <f t="shared" si="356"/>
        <v>-</v>
      </c>
    </row>
    <row r="1029" spans="1:17" x14ac:dyDescent="0.25">
      <c r="A1029" s="6">
        <v>1018</v>
      </c>
      <c r="B1029" s="18">
        <f t="shared" si="346"/>
        <v>-1.2411347190926229E-2</v>
      </c>
      <c r="C1029" s="18">
        <f t="shared" si="347"/>
        <v>2.1497083925061486E-2</v>
      </c>
      <c r="D1029" s="6">
        <f t="shared" si="348"/>
        <v>60.100000000000023</v>
      </c>
      <c r="E1029" s="18">
        <f t="shared" si="344"/>
        <v>1.7390533002149779</v>
      </c>
      <c r="F1029" s="18">
        <f t="shared" si="349"/>
        <v>4.3081078217555642E-2</v>
      </c>
      <c r="G1029" s="18">
        <f t="shared" si="350"/>
        <v>0.47321397536530496</v>
      </c>
      <c r="H1029" s="18">
        <f t="shared" si="341"/>
        <v>0.8660254037844386</v>
      </c>
      <c r="I1029" s="18">
        <f t="shared" si="351"/>
        <v>-1.2411347190926229E-2</v>
      </c>
      <c r="J1029" s="18">
        <f t="shared" si="342"/>
        <v>2.1497083925061486E-2</v>
      </c>
      <c r="K1029" s="18">
        <f t="shared" si="352"/>
        <v>-6.1522489768756889</v>
      </c>
      <c r="L1029" s="18">
        <f t="shared" si="343"/>
        <v>-10.656007808762332</v>
      </c>
      <c r="M1029" s="24" t="str">
        <f t="shared" si="353"/>
        <v>blue</v>
      </c>
      <c r="N1029" s="18">
        <f t="shared" si="345"/>
        <v>0</v>
      </c>
      <c r="O1029" s="18">
        <f t="shared" si="354"/>
        <v>0.8660254037844386</v>
      </c>
      <c r="P1029" s="6">
        <f t="shared" si="355"/>
        <v>299.89999999999998</v>
      </c>
      <c r="Q1029" s="21" t="str">
        <f t="shared" si="356"/>
        <v>-</v>
      </c>
    </row>
    <row r="1030" spans="1:17" x14ac:dyDescent="0.25">
      <c r="A1030" s="6">
        <v>1019</v>
      </c>
      <c r="B1030" s="18">
        <f t="shared" si="346"/>
        <v>0.47321397536530496</v>
      </c>
      <c r="C1030" s="18">
        <f t="shared" si="347"/>
        <v>0.8660254037844386</v>
      </c>
      <c r="D1030" s="6">
        <f t="shared" si="348"/>
        <v>299.89999999999998</v>
      </c>
      <c r="E1030" s="18">
        <f t="shared" si="344"/>
        <v>-1.7390533002149788</v>
      </c>
      <c r="F1030" s="18">
        <f t="shared" si="349"/>
        <v>1.6889697293513217</v>
      </c>
      <c r="G1030" s="18">
        <f t="shared" si="350"/>
        <v>0.47321397536530485</v>
      </c>
      <c r="H1030" s="18">
        <f t="shared" si="341"/>
        <v>0.8660254037844386</v>
      </c>
      <c r="I1030" s="18">
        <f t="shared" si="351"/>
        <v>241.19550204618648</v>
      </c>
      <c r="J1030" s="18">
        <f t="shared" si="342"/>
        <v>-417.76286410107792</v>
      </c>
      <c r="K1030" s="18">
        <f t="shared" si="352"/>
        <v>0.48657996905476086</v>
      </c>
      <c r="L1030" s="18">
        <f t="shared" si="343"/>
        <v>0.84278122834813762</v>
      </c>
      <c r="M1030" s="24" t="str">
        <f t="shared" si="353"/>
        <v>red</v>
      </c>
      <c r="N1030" s="18">
        <f t="shared" si="345"/>
        <v>1.7320508075688767</v>
      </c>
      <c r="O1030" s="18">
        <f t="shared" si="354"/>
        <v>0</v>
      </c>
      <c r="P1030" s="6">
        <f t="shared" si="355"/>
        <v>-179.89999999999998</v>
      </c>
      <c r="Q1030" s="21" t="str">
        <f t="shared" si="356"/>
        <v>-</v>
      </c>
    </row>
    <row r="1031" spans="1:17" x14ac:dyDescent="0.25">
      <c r="A1031" s="6">
        <v>1020</v>
      </c>
      <c r="B1031" s="18">
        <f t="shared" si="346"/>
        <v>0.48657996905476086</v>
      </c>
      <c r="C1031" s="18">
        <f t="shared" si="347"/>
        <v>0.84278122834813762</v>
      </c>
      <c r="D1031" s="6">
        <f t="shared" si="348"/>
        <v>180.10000000000002</v>
      </c>
      <c r="E1031" s="18">
        <f t="shared" si="344"/>
        <v>1.7453310241890133E-3</v>
      </c>
      <c r="F1031" s="18">
        <f t="shared" si="349"/>
        <v>0.84193198523239743</v>
      </c>
      <c r="G1031" s="18">
        <f t="shared" si="350"/>
        <v>13.804497953754321</v>
      </c>
      <c r="H1031" s="18">
        <f t="shared" si="341"/>
        <v>0.8660254037844386</v>
      </c>
      <c r="I1031" s="18">
        <f t="shared" si="351"/>
        <v>-0.48560033471732444</v>
      </c>
      <c r="J1031" s="18">
        <f t="shared" si="342"/>
        <v>0.84108445190285863</v>
      </c>
      <c r="K1031" s="18">
        <f t="shared" si="352"/>
        <v>0.48657996905476086</v>
      </c>
      <c r="L1031" s="18">
        <f t="shared" si="343"/>
        <v>0.84278122834813762</v>
      </c>
      <c r="M1031" s="24" t="str">
        <f t="shared" si="353"/>
        <v>black</v>
      </c>
      <c r="N1031" s="18">
        <f t="shared" si="345"/>
        <v>-1.7320508075688767</v>
      </c>
      <c r="O1031" s="18">
        <f t="shared" si="354"/>
        <v>0</v>
      </c>
      <c r="P1031" s="6">
        <f t="shared" si="355"/>
        <v>59.899999999999977</v>
      </c>
      <c r="Q1031" s="21" t="str">
        <f t="shared" si="356"/>
        <v>-</v>
      </c>
    </row>
    <row r="1032" spans="1:17" x14ac:dyDescent="0.25">
      <c r="A1032" s="6">
        <v>1021</v>
      </c>
      <c r="B1032" s="18">
        <f t="shared" si="346"/>
        <v>-0.48560033471732444</v>
      </c>
      <c r="C1032" s="18">
        <f t="shared" si="347"/>
        <v>0.84108445190285863</v>
      </c>
      <c r="D1032" s="6">
        <f t="shared" si="348"/>
        <v>59.899999999999977</v>
      </c>
      <c r="E1032" s="18">
        <f t="shared" si="344"/>
        <v>1.7250905244220627</v>
      </c>
      <c r="F1032" s="18">
        <f t="shared" si="349"/>
        <v>1.678788987979897</v>
      </c>
      <c r="G1032" s="18">
        <f t="shared" si="350"/>
        <v>-0.47114257060089598</v>
      </c>
      <c r="H1032" s="18">
        <f t="shared" si="341"/>
        <v>0.8660254037844386</v>
      </c>
      <c r="I1032" s="18">
        <f t="shared" si="351"/>
        <v>-0.48560033471732439</v>
      </c>
      <c r="J1032" s="18">
        <f t="shared" si="342"/>
        <v>0.84108445190285852</v>
      </c>
      <c r="K1032" s="18">
        <f t="shared" si="352"/>
        <v>241.19550204625344</v>
      </c>
      <c r="L1032" s="18">
        <f t="shared" si="343"/>
        <v>417.76286410119394</v>
      </c>
      <c r="M1032" s="24" t="str">
        <f t="shared" si="353"/>
        <v>blue</v>
      </c>
      <c r="N1032" s="18">
        <f t="shared" si="345"/>
        <v>0</v>
      </c>
      <c r="O1032" s="18">
        <f t="shared" si="354"/>
        <v>0.8660254037844386</v>
      </c>
      <c r="P1032" s="6">
        <f t="shared" si="355"/>
        <v>300.10000000000002</v>
      </c>
      <c r="Q1032" s="21" t="str">
        <f t="shared" si="356"/>
        <v>-</v>
      </c>
    </row>
    <row r="1033" spans="1:17" x14ac:dyDescent="0.25">
      <c r="A1033" s="6">
        <v>1022</v>
      </c>
      <c r="B1033" s="18">
        <f t="shared" si="346"/>
        <v>-0.47114257060089598</v>
      </c>
      <c r="C1033" s="18">
        <f t="shared" si="347"/>
        <v>0.8660254037844386</v>
      </c>
      <c r="D1033" s="6">
        <f t="shared" si="348"/>
        <v>300.10000000000002</v>
      </c>
      <c r="E1033" s="18">
        <f t="shared" si="344"/>
        <v>-1.7250905244220647</v>
      </c>
      <c r="F1033" s="18">
        <f t="shared" si="349"/>
        <v>5.3261819588979353E-2</v>
      </c>
      <c r="G1033" s="18">
        <f t="shared" si="350"/>
        <v>-0.47114257060089598</v>
      </c>
      <c r="H1033" s="18">
        <f t="shared" si="341"/>
        <v>0.8660254037844386</v>
      </c>
      <c r="I1033" s="18">
        <f t="shared" si="351"/>
        <v>-7.652248976878786</v>
      </c>
      <c r="J1033" s="18">
        <f t="shared" si="342"/>
        <v>13.254084020121013</v>
      </c>
      <c r="K1033" s="18">
        <f t="shared" si="352"/>
        <v>1.5406318248003554E-2</v>
      </c>
      <c r="L1033" s="18">
        <f t="shared" si="343"/>
        <v>2.6684525963117676E-2</v>
      </c>
      <c r="M1033" s="24" t="str">
        <f t="shared" si="353"/>
        <v>red</v>
      </c>
      <c r="N1033" s="18">
        <f t="shared" si="345"/>
        <v>1.7320508075688767</v>
      </c>
      <c r="O1033" s="18">
        <f t="shared" si="354"/>
        <v>0</v>
      </c>
      <c r="P1033" s="6">
        <f t="shared" si="355"/>
        <v>-180.10000000000002</v>
      </c>
      <c r="Q1033" s="21" t="str">
        <f t="shared" si="356"/>
        <v>-</v>
      </c>
    </row>
    <row r="1034" spans="1:17" x14ac:dyDescent="0.25">
      <c r="A1034" s="6">
        <v>1023</v>
      </c>
      <c r="B1034" s="18">
        <f t="shared" si="346"/>
        <v>1.5406318248003554E-2</v>
      </c>
      <c r="C1034" s="18">
        <f t="shared" si="347"/>
        <v>2.6684525963117676E-2</v>
      </c>
      <c r="D1034" s="6">
        <f t="shared" si="348"/>
        <v>179.89999999999998</v>
      </c>
      <c r="E1034" s="18">
        <f t="shared" si="344"/>
        <v>-1.7453310241892584E-3</v>
      </c>
      <c r="F1034" s="18">
        <f t="shared" si="349"/>
        <v>2.6711415088324451E-2</v>
      </c>
      <c r="G1034" s="18">
        <f t="shared" si="350"/>
        <v>-480.89100409247152</v>
      </c>
      <c r="H1034" s="18">
        <f t="shared" si="341"/>
        <v>0.8660254037844386</v>
      </c>
      <c r="I1034" s="18">
        <f t="shared" si="351"/>
        <v>-1.5437398453864624E-2</v>
      </c>
      <c r="J1034" s="18">
        <f t="shared" si="342"/>
        <v>2.6738358458778751E-2</v>
      </c>
      <c r="K1034" s="18">
        <f t="shared" si="352"/>
        <v>1.5406318248003554E-2</v>
      </c>
      <c r="L1034" s="18">
        <f t="shared" si="343"/>
        <v>2.6684525963117676E-2</v>
      </c>
      <c r="M1034" s="24" t="str">
        <f t="shared" si="353"/>
        <v>black</v>
      </c>
      <c r="N1034" s="18">
        <f t="shared" si="345"/>
        <v>-1.7320508075688767</v>
      </c>
      <c r="O1034" s="18">
        <f t="shared" si="354"/>
        <v>0</v>
      </c>
      <c r="P1034" s="6">
        <f t="shared" si="355"/>
        <v>60.100000000000023</v>
      </c>
      <c r="Q1034" s="21" t="str">
        <f t="shared" si="356"/>
        <v>-</v>
      </c>
    </row>
    <row r="1035" spans="1:17" x14ac:dyDescent="0.25">
      <c r="A1035" s="6">
        <v>1024</v>
      </c>
      <c r="B1035" s="18">
        <f t="shared" si="346"/>
        <v>-1.5437398453864624E-2</v>
      </c>
      <c r="C1035" s="18">
        <f t="shared" si="347"/>
        <v>2.6738358458778751E-2</v>
      </c>
      <c r="D1035" s="6">
        <f t="shared" si="348"/>
        <v>60.100000000000023</v>
      </c>
      <c r="E1035" s="18">
        <f t="shared" si="344"/>
        <v>1.7390533002149779</v>
      </c>
      <c r="F1035" s="18">
        <f t="shared" si="349"/>
        <v>5.3584817186705623E-2</v>
      </c>
      <c r="G1035" s="18">
        <f t="shared" si="350"/>
        <v>0.46717405757333652</v>
      </c>
      <c r="H1035" s="18">
        <f t="shared" si="341"/>
        <v>0.8660254037844386</v>
      </c>
      <c r="I1035" s="18">
        <f t="shared" si="351"/>
        <v>-1.5437398453864624E-2</v>
      </c>
      <c r="J1035" s="18">
        <f t="shared" si="342"/>
        <v>2.6738358458778751E-2</v>
      </c>
      <c r="K1035" s="18">
        <f t="shared" si="352"/>
        <v>-7.6522489768754296</v>
      </c>
      <c r="L1035" s="18">
        <f t="shared" si="343"/>
        <v>-13.254084020115199</v>
      </c>
      <c r="M1035" s="24" t="str">
        <f t="shared" si="353"/>
        <v>blue</v>
      </c>
      <c r="N1035" s="18">
        <f t="shared" si="345"/>
        <v>0</v>
      </c>
      <c r="O1035" s="18">
        <f t="shared" si="354"/>
        <v>0.8660254037844386</v>
      </c>
      <c r="P1035" s="6">
        <f t="shared" si="355"/>
        <v>299.89999999999998</v>
      </c>
      <c r="Q1035" s="21" t="str">
        <f t="shared" si="356"/>
        <v>-</v>
      </c>
    </row>
    <row r="1036" spans="1:17" x14ac:dyDescent="0.25">
      <c r="A1036" s="6">
        <v>1025</v>
      </c>
      <c r="B1036" s="18">
        <f t="shared" si="346"/>
        <v>0.46717405757333652</v>
      </c>
      <c r="C1036" s="18">
        <f t="shared" si="347"/>
        <v>0.8660254037844386</v>
      </c>
      <c r="D1036" s="6">
        <f t="shared" si="348"/>
        <v>299.89999999999998</v>
      </c>
      <c r="E1036" s="18">
        <f t="shared" si="344"/>
        <v>-1.7390533002149788</v>
      </c>
      <c r="F1036" s="18">
        <f t="shared" si="349"/>
        <v>1.6784659903821719</v>
      </c>
      <c r="G1036" s="18">
        <f t="shared" si="350"/>
        <v>0.46717405757333647</v>
      </c>
      <c r="H1036" s="18">
        <f t="shared" ref="H1036:H1099" si="357">$C$4*G1036+$D$4</f>
        <v>0.8660254037844386</v>
      </c>
      <c r="I1036" s="18">
        <f t="shared" si="351"/>
        <v>239.69550204618693</v>
      </c>
      <c r="J1036" s="18">
        <f t="shared" ref="J1036:J1099" si="358">$C$5*I1036+$D$5</f>
        <v>-415.1647878897254</v>
      </c>
      <c r="K1036" s="18">
        <f t="shared" si="352"/>
        <v>0.4835539177918225</v>
      </c>
      <c r="L1036" s="18">
        <f t="shared" ref="L1036:L1099" si="359">$C$6*K1036+$D$6</f>
        <v>0.83753995381442037</v>
      </c>
      <c r="M1036" s="24" t="str">
        <f t="shared" si="353"/>
        <v>red</v>
      </c>
      <c r="N1036" s="18">
        <f t="shared" si="345"/>
        <v>1.7320508075688767</v>
      </c>
      <c r="O1036" s="18">
        <f t="shared" si="354"/>
        <v>0</v>
      </c>
      <c r="P1036" s="6">
        <f t="shared" si="355"/>
        <v>-179.89999999999998</v>
      </c>
      <c r="Q1036" s="21" t="str">
        <f t="shared" si="356"/>
        <v>-</v>
      </c>
    </row>
    <row r="1037" spans="1:17" x14ac:dyDescent="0.25">
      <c r="A1037" s="6">
        <v>1026</v>
      </c>
      <c r="B1037" s="18">
        <f t="shared" si="346"/>
        <v>0.4835539177918225</v>
      </c>
      <c r="C1037" s="18">
        <f t="shared" si="347"/>
        <v>0.83753995381442037</v>
      </c>
      <c r="D1037" s="6">
        <f t="shared" si="348"/>
        <v>180.10000000000002</v>
      </c>
      <c r="E1037" s="18">
        <f t="shared" ref="E1037:E1100" si="360">TAN(RADIANS(D1037))</f>
        <v>1.7453310241890133E-3</v>
      </c>
      <c r="F1037" s="18">
        <f t="shared" si="349"/>
        <v>0.83669599215983015</v>
      </c>
      <c r="G1037" s="18">
        <f t="shared" si="350"/>
        <v>16.80449795375446</v>
      </c>
      <c r="H1037" s="18">
        <f t="shared" si="357"/>
        <v>0.8660254037844386</v>
      </c>
      <c r="I1037" s="18">
        <f t="shared" si="351"/>
        <v>-0.48258037582134022</v>
      </c>
      <c r="J1037" s="18">
        <f t="shared" si="358"/>
        <v>0.83585372965824434</v>
      </c>
      <c r="K1037" s="18">
        <f t="shared" si="352"/>
        <v>0.4835539177918225</v>
      </c>
      <c r="L1037" s="18">
        <f t="shared" si="359"/>
        <v>0.83753995381442037</v>
      </c>
      <c r="M1037" s="24" t="str">
        <f t="shared" si="353"/>
        <v>black</v>
      </c>
      <c r="N1037" s="18">
        <f t="shared" ref="N1037:N1100" si="361">VLOOKUP(M1037,$B$4:$D$6,2,FALSE)</f>
        <v>-1.7320508075688767</v>
      </c>
      <c r="O1037" s="18">
        <f t="shared" si="354"/>
        <v>0</v>
      </c>
      <c r="P1037" s="6">
        <f t="shared" si="355"/>
        <v>59.899999999999977</v>
      </c>
      <c r="Q1037" s="21" t="str">
        <f t="shared" si="356"/>
        <v>-</v>
      </c>
    </row>
    <row r="1038" spans="1:17" x14ac:dyDescent="0.25">
      <c r="A1038" s="6">
        <v>1027</v>
      </c>
      <c r="B1038" s="18">
        <f t="shared" si="346"/>
        <v>-0.48258037582134022</v>
      </c>
      <c r="C1038" s="18">
        <f t="shared" si="347"/>
        <v>0.83585372965824434</v>
      </c>
      <c r="D1038" s="6">
        <f t="shared" si="348"/>
        <v>59.899999999999977</v>
      </c>
      <c r="E1038" s="18">
        <f t="shared" si="360"/>
        <v>1.7250905244220627</v>
      </c>
      <c r="F1038" s="18">
        <f t="shared" si="349"/>
        <v>1.6683485632596762</v>
      </c>
      <c r="G1038" s="18">
        <f t="shared" si="350"/>
        <v>-0.46509046807501925</v>
      </c>
      <c r="H1038" s="18">
        <f t="shared" si="357"/>
        <v>0.8660254037844386</v>
      </c>
      <c r="I1038" s="18">
        <f t="shared" si="351"/>
        <v>-0.48258037582134017</v>
      </c>
      <c r="J1038" s="18">
        <f t="shared" si="358"/>
        <v>0.83585372965824423</v>
      </c>
      <c r="K1038" s="18">
        <f t="shared" si="352"/>
        <v>239.69550204625349</v>
      </c>
      <c r="L1038" s="18">
        <f t="shared" si="359"/>
        <v>415.16478788984074</v>
      </c>
      <c r="M1038" s="24" t="str">
        <f t="shared" si="353"/>
        <v>blue</v>
      </c>
      <c r="N1038" s="18">
        <f t="shared" si="361"/>
        <v>0</v>
      </c>
      <c r="O1038" s="18">
        <f t="shared" si="354"/>
        <v>0.8660254037844386</v>
      </c>
      <c r="P1038" s="6">
        <f t="shared" si="355"/>
        <v>300.10000000000002</v>
      </c>
      <c r="Q1038" s="21" t="str">
        <f t="shared" si="356"/>
        <v>-</v>
      </c>
    </row>
    <row r="1039" spans="1:17" x14ac:dyDescent="0.25">
      <c r="A1039" s="6">
        <v>1028</v>
      </c>
      <c r="B1039" s="18">
        <f t="shared" si="346"/>
        <v>-0.46509046807501925</v>
      </c>
      <c r="C1039" s="18">
        <f t="shared" si="347"/>
        <v>0.8660254037844386</v>
      </c>
      <c r="D1039" s="6">
        <f t="shared" si="348"/>
        <v>300.10000000000002</v>
      </c>
      <c r="E1039" s="18">
        <f t="shared" si="360"/>
        <v>-1.7250905244220647</v>
      </c>
      <c r="F1039" s="18">
        <f t="shared" si="349"/>
        <v>6.3702244309200129E-2</v>
      </c>
      <c r="G1039" s="18">
        <f t="shared" si="350"/>
        <v>-0.46509046807501925</v>
      </c>
      <c r="H1039" s="18">
        <f t="shared" si="357"/>
        <v>0.8660254037844386</v>
      </c>
      <c r="I1039" s="18">
        <f t="shared" si="351"/>
        <v>-9.1522489768791697</v>
      </c>
      <c r="J1039" s="18">
        <f t="shared" si="358"/>
        <v>15.852160231474992</v>
      </c>
      <c r="K1039" s="18">
        <f t="shared" si="352"/>
        <v>1.8426277143987774E-2</v>
      </c>
      <c r="L1039" s="18">
        <f t="shared" si="359"/>
        <v>3.1915248207731964E-2</v>
      </c>
      <c r="M1039" s="24" t="str">
        <f t="shared" si="353"/>
        <v>red</v>
      </c>
      <c r="N1039" s="18">
        <f t="shared" si="361"/>
        <v>1.7320508075688767</v>
      </c>
      <c r="O1039" s="18">
        <f t="shared" si="354"/>
        <v>0</v>
      </c>
      <c r="P1039" s="6">
        <f t="shared" si="355"/>
        <v>-180.10000000000002</v>
      </c>
      <c r="Q1039" s="21" t="str">
        <f t="shared" si="356"/>
        <v>-</v>
      </c>
    </row>
    <row r="1040" spans="1:17" x14ac:dyDescent="0.25">
      <c r="A1040" s="6">
        <v>1029</v>
      </c>
      <c r="B1040" s="18">
        <f t="shared" si="346"/>
        <v>1.8426277143987774E-2</v>
      </c>
      <c r="C1040" s="18">
        <f t="shared" si="347"/>
        <v>3.1915248207731964E-2</v>
      </c>
      <c r="D1040" s="6">
        <f t="shared" si="348"/>
        <v>179.89999999999998</v>
      </c>
      <c r="E1040" s="18">
        <f t="shared" si="360"/>
        <v>-1.7453310241892584E-3</v>
      </c>
      <c r="F1040" s="18">
        <f t="shared" si="349"/>
        <v>3.1947408160891679E-2</v>
      </c>
      <c r="G1040" s="18">
        <f t="shared" si="350"/>
        <v>-477.8910040924718</v>
      </c>
      <c r="H1040" s="18">
        <f t="shared" si="357"/>
        <v>0.8660254037844386</v>
      </c>
      <c r="I1040" s="18">
        <f t="shared" si="351"/>
        <v>-1.8463449716802992E-2</v>
      </c>
      <c r="J1040" s="18">
        <f t="shared" si="358"/>
        <v>3.1979632992495968E-2</v>
      </c>
      <c r="K1040" s="18">
        <f t="shared" si="352"/>
        <v>1.8426277143987778E-2</v>
      </c>
      <c r="L1040" s="18">
        <f t="shared" si="359"/>
        <v>3.1915248207731964E-2</v>
      </c>
      <c r="M1040" s="24" t="str">
        <f t="shared" si="353"/>
        <v>black</v>
      </c>
      <c r="N1040" s="18">
        <f t="shared" si="361"/>
        <v>-1.7320508075688767</v>
      </c>
      <c r="O1040" s="18">
        <f t="shared" si="354"/>
        <v>0</v>
      </c>
      <c r="P1040" s="6">
        <f t="shared" si="355"/>
        <v>60.100000000000023</v>
      </c>
      <c r="Q1040" s="21" t="str">
        <f t="shared" si="356"/>
        <v>-</v>
      </c>
    </row>
    <row r="1041" spans="1:17" x14ac:dyDescent="0.25">
      <c r="A1041" s="6">
        <v>1030</v>
      </c>
      <c r="B1041" s="18">
        <f t="shared" si="346"/>
        <v>-1.8463449716802992E-2</v>
      </c>
      <c r="C1041" s="18">
        <f t="shared" si="347"/>
        <v>3.1979632992495968E-2</v>
      </c>
      <c r="D1041" s="6">
        <f t="shared" si="348"/>
        <v>60.100000000000023</v>
      </c>
      <c r="E1041" s="18">
        <f t="shared" si="360"/>
        <v>1.7390533002149779</v>
      </c>
      <c r="F1041" s="18">
        <f t="shared" si="349"/>
        <v>6.4088556155855514E-2</v>
      </c>
      <c r="G1041" s="18">
        <f t="shared" si="350"/>
        <v>0.46113413978136808</v>
      </c>
      <c r="H1041" s="18">
        <f t="shared" si="357"/>
        <v>0.8660254037844386</v>
      </c>
      <c r="I1041" s="18">
        <f t="shared" si="351"/>
        <v>-1.8463449716802992E-2</v>
      </c>
      <c r="J1041" s="18">
        <f t="shared" si="358"/>
        <v>3.1979632992495968E-2</v>
      </c>
      <c r="K1041" s="18">
        <f t="shared" si="352"/>
        <v>-9.1522489768751569</v>
      </c>
      <c r="L1041" s="18">
        <f t="shared" si="359"/>
        <v>-15.852160231468041</v>
      </c>
      <c r="M1041" s="24" t="str">
        <f t="shared" si="353"/>
        <v>blue</v>
      </c>
      <c r="N1041" s="18">
        <f t="shared" si="361"/>
        <v>0</v>
      </c>
      <c r="O1041" s="18">
        <f t="shared" si="354"/>
        <v>0.8660254037844386</v>
      </c>
      <c r="P1041" s="6">
        <f t="shared" si="355"/>
        <v>299.89999999999998</v>
      </c>
      <c r="Q1041" s="21" t="str">
        <f t="shared" si="356"/>
        <v>-</v>
      </c>
    </row>
    <row r="1042" spans="1:17" x14ac:dyDescent="0.25">
      <c r="A1042" s="6">
        <v>1031</v>
      </c>
      <c r="B1042" s="18">
        <f t="shared" si="346"/>
        <v>0.46113413978136808</v>
      </c>
      <c r="C1042" s="18">
        <f t="shared" si="347"/>
        <v>0.8660254037844386</v>
      </c>
      <c r="D1042" s="6">
        <f t="shared" si="348"/>
        <v>299.89999999999998</v>
      </c>
      <c r="E1042" s="18">
        <f t="shared" si="360"/>
        <v>-1.7390533002149788</v>
      </c>
      <c r="F1042" s="18">
        <f t="shared" si="349"/>
        <v>1.6679622514130221</v>
      </c>
      <c r="G1042" s="18">
        <f t="shared" si="350"/>
        <v>0.46113413978136808</v>
      </c>
      <c r="H1042" s="18">
        <f t="shared" si="357"/>
        <v>0.8660254037844386</v>
      </c>
      <c r="I1042" s="18">
        <f t="shared" si="351"/>
        <v>238.19550204618741</v>
      </c>
      <c r="J1042" s="18">
        <f t="shared" si="358"/>
        <v>-412.56671167837294</v>
      </c>
      <c r="K1042" s="18">
        <f t="shared" si="352"/>
        <v>0.48052786652888418</v>
      </c>
      <c r="L1042" s="18">
        <f t="shared" si="359"/>
        <v>0.83229867928070322</v>
      </c>
      <c r="M1042" s="24" t="str">
        <f t="shared" si="353"/>
        <v>red</v>
      </c>
      <c r="N1042" s="18">
        <f t="shared" si="361"/>
        <v>1.7320508075688767</v>
      </c>
      <c r="O1042" s="18">
        <f t="shared" si="354"/>
        <v>0</v>
      </c>
      <c r="P1042" s="6">
        <f t="shared" si="355"/>
        <v>-179.89999999999998</v>
      </c>
      <c r="Q1042" s="21" t="str">
        <f t="shared" si="356"/>
        <v>-</v>
      </c>
    </row>
    <row r="1043" spans="1:17" x14ac:dyDescent="0.25">
      <c r="A1043" s="6">
        <v>1032</v>
      </c>
      <c r="B1043" s="18">
        <f t="shared" si="346"/>
        <v>0.48052786652888418</v>
      </c>
      <c r="C1043" s="18">
        <f t="shared" si="347"/>
        <v>0.83229867928070322</v>
      </c>
      <c r="D1043" s="6">
        <f t="shared" si="348"/>
        <v>180.10000000000002</v>
      </c>
      <c r="E1043" s="18">
        <f t="shared" si="360"/>
        <v>1.7453310241890133E-3</v>
      </c>
      <c r="F1043" s="18">
        <f t="shared" si="349"/>
        <v>0.83145999908726298</v>
      </c>
      <c r="G1043" s="18">
        <f t="shared" si="350"/>
        <v>19.804497953754531</v>
      </c>
      <c r="H1043" s="18">
        <f t="shared" si="357"/>
        <v>0.8660254037844386</v>
      </c>
      <c r="I1043" s="18">
        <f t="shared" si="351"/>
        <v>-0.479560416925356</v>
      </c>
      <c r="J1043" s="18">
        <f t="shared" si="358"/>
        <v>0.83062300741363004</v>
      </c>
      <c r="K1043" s="18">
        <f t="shared" si="352"/>
        <v>0.48052786652888413</v>
      </c>
      <c r="L1043" s="18">
        <f t="shared" si="359"/>
        <v>0.83229867928070322</v>
      </c>
      <c r="M1043" s="24" t="str">
        <f t="shared" si="353"/>
        <v>black</v>
      </c>
      <c r="N1043" s="18">
        <f t="shared" si="361"/>
        <v>-1.7320508075688767</v>
      </c>
      <c r="O1043" s="18">
        <f t="shared" si="354"/>
        <v>0</v>
      </c>
      <c r="P1043" s="6">
        <f t="shared" si="355"/>
        <v>59.899999999999977</v>
      </c>
      <c r="Q1043" s="21" t="str">
        <f t="shared" si="356"/>
        <v>-</v>
      </c>
    </row>
    <row r="1044" spans="1:17" x14ac:dyDescent="0.25">
      <c r="A1044" s="6">
        <v>1033</v>
      </c>
      <c r="B1044" s="18">
        <f t="shared" si="346"/>
        <v>-0.479560416925356</v>
      </c>
      <c r="C1044" s="18">
        <f t="shared" si="347"/>
        <v>0.83062300741363004</v>
      </c>
      <c r="D1044" s="6">
        <f t="shared" si="348"/>
        <v>59.899999999999977</v>
      </c>
      <c r="E1044" s="18">
        <f t="shared" si="360"/>
        <v>1.7250905244220627</v>
      </c>
      <c r="F1044" s="18">
        <f t="shared" si="349"/>
        <v>1.6579081385394554</v>
      </c>
      <c r="G1044" s="18">
        <f t="shared" si="350"/>
        <v>-0.45903836554914251</v>
      </c>
      <c r="H1044" s="18">
        <f t="shared" si="357"/>
        <v>0.8660254037844386</v>
      </c>
      <c r="I1044" s="18">
        <f t="shared" si="351"/>
        <v>-0.47956041692535595</v>
      </c>
      <c r="J1044" s="18">
        <f t="shared" si="358"/>
        <v>0.83062300741363004</v>
      </c>
      <c r="K1044" s="18">
        <f t="shared" si="352"/>
        <v>238.19550204625352</v>
      </c>
      <c r="L1044" s="18">
        <f t="shared" si="359"/>
        <v>412.56671167848742</v>
      </c>
      <c r="M1044" s="24" t="str">
        <f t="shared" si="353"/>
        <v>blue</v>
      </c>
      <c r="N1044" s="18">
        <f t="shared" si="361"/>
        <v>0</v>
      </c>
      <c r="O1044" s="18">
        <f t="shared" si="354"/>
        <v>0.8660254037844386</v>
      </c>
      <c r="P1044" s="6">
        <f t="shared" si="355"/>
        <v>300.10000000000002</v>
      </c>
      <c r="Q1044" s="21" t="str">
        <f t="shared" si="356"/>
        <v>-</v>
      </c>
    </row>
    <row r="1045" spans="1:17" x14ac:dyDescent="0.25">
      <c r="A1045" s="6">
        <v>1034</v>
      </c>
      <c r="B1045" s="18">
        <f t="shared" si="346"/>
        <v>-0.45903836554914251</v>
      </c>
      <c r="C1045" s="18">
        <f t="shared" si="347"/>
        <v>0.8660254037844386</v>
      </c>
      <c r="D1045" s="6">
        <f t="shared" si="348"/>
        <v>300.10000000000002</v>
      </c>
      <c r="E1045" s="18">
        <f t="shared" si="360"/>
        <v>-1.7250905244220647</v>
      </c>
      <c r="F1045" s="18">
        <f t="shared" si="349"/>
        <v>7.4142669029420905E-2</v>
      </c>
      <c r="G1045" s="18">
        <f t="shared" si="350"/>
        <v>-0.45903836554914251</v>
      </c>
      <c r="H1045" s="18">
        <f t="shared" si="357"/>
        <v>0.8660254037844386</v>
      </c>
      <c r="I1045" s="18">
        <f t="shared" si="351"/>
        <v>-10.652248976879552</v>
      </c>
      <c r="J1045" s="18">
        <f t="shared" si="358"/>
        <v>18.45023644282897</v>
      </c>
      <c r="K1045" s="18">
        <f t="shared" si="352"/>
        <v>2.1446236039971991E-2</v>
      </c>
      <c r="L1045" s="18">
        <f t="shared" si="359"/>
        <v>3.7145970452346237E-2</v>
      </c>
      <c r="M1045" s="24" t="str">
        <f t="shared" si="353"/>
        <v>red</v>
      </c>
      <c r="N1045" s="18">
        <f t="shared" si="361"/>
        <v>1.7320508075688767</v>
      </c>
      <c r="O1045" s="18">
        <f t="shared" si="354"/>
        <v>0</v>
      </c>
      <c r="P1045" s="6">
        <f t="shared" si="355"/>
        <v>-180.10000000000002</v>
      </c>
      <c r="Q1045" s="21" t="str">
        <f t="shared" si="356"/>
        <v>-</v>
      </c>
    </row>
    <row r="1046" spans="1:17" x14ac:dyDescent="0.25">
      <c r="A1046" s="6">
        <v>1035</v>
      </c>
      <c r="B1046" s="18">
        <f t="shared" si="346"/>
        <v>2.1446236039971991E-2</v>
      </c>
      <c r="C1046" s="18">
        <f t="shared" si="347"/>
        <v>3.7145970452346237E-2</v>
      </c>
      <c r="D1046" s="6">
        <f t="shared" si="348"/>
        <v>179.89999999999998</v>
      </c>
      <c r="E1046" s="18">
        <f t="shared" si="360"/>
        <v>-1.7453310241892584E-3</v>
      </c>
      <c r="F1046" s="18">
        <f t="shared" si="349"/>
        <v>3.7183401233458889E-2</v>
      </c>
      <c r="G1046" s="18">
        <f t="shared" si="350"/>
        <v>-474.89100409247214</v>
      </c>
      <c r="H1046" s="18">
        <f t="shared" si="357"/>
        <v>0.8660254037844386</v>
      </c>
      <c r="I1046" s="18">
        <f t="shared" si="351"/>
        <v>-2.1489500979741352E-2</v>
      </c>
      <c r="J1046" s="18">
        <f t="shared" si="358"/>
        <v>3.7220907526213175E-2</v>
      </c>
      <c r="K1046" s="18">
        <f t="shared" si="352"/>
        <v>2.1446236039971991E-2</v>
      </c>
      <c r="L1046" s="18">
        <f t="shared" si="359"/>
        <v>3.7145970452346237E-2</v>
      </c>
      <c r="M1046" s="24" t="str">
        <f t="shared" si="353"/>
        <v>black</v>
      </c>
      <c r="N1046" s="18">
        <f t="shared" si="361"/>
        <v>-1.7320508075688767</v>
      </c>
      <c r="O1046" s="18">
        <f t="shared" si="354"/>
        <v>0</v>
      </c>
      <c r="P1046" s="6">
        <f t="shared" si="355"/>
        <v>60.100000000000023</v>
      </c>
      <c r="Q1046" s="21" t="str">
        <f t="shared" si="356"/>
        <v>-</v>
      </c>
    </row>
    <row r="1047" spans="1:17" x14ac:dyDescent="0.25">
      <c r="A1047" s="6">
        <v>1036</v>
      </c>
      <c r="B1047" s="18">
        <f t="shared" si="346"/>
        <v>-2.1489500979741352E-2</v>
      </c>
      <c r="C1047" s="18">
        <f t="shared" si="347"/>
        <v>3.7220907526213175E-2</v>
      </c>
      <c r="D1047" s="6">
        <f t="shared" si="348"/>
        <v>60.100000000000023</v>
      </c>
      <c r="E1047" s="18">
        <f t="shared" si="360"/>
        <v>1.7390533002149779</v>
      </c>
      <c r="F1047" s="18">
        <f t="shared" si="349"/>
        <v>7.459229512500537E-2</v>
      </c>
      <c r="G1047" s="18">
        <f t="shared" si="350"/>
        <v>0.45509422198939969</v>
      </c>
      <c r="H1047" s="18">
        <f t="shared" si="357"/>
        <v>0.8660254037844386</v>
      </c>
      <c r="I1047" s="18">
        <f t="shared" si="351"/>
        <v>-2.1489500979741349E-2</v>
      </c>
      <c r="J1047" s="18">
        <f t="shared" si="358"/>
        <v>3.7220907526213168E-2</v>
      </c>
      <c r="K1047" s="18">
        <f t="shared" si="352"/>
        <v>-10.65224897687488</v>
      </c>
      <c r="L1047" s="18">
        <f t="shared" si="359"/>
        <v>-18.450236442820877</v>
      </c>
      <c r="M1047" s="24" t="str">
        <f t="shared" si="353"/>
        <v>blue</v>
      </c>
      <c r="N1047" s="18">
        <f t="shared" si="361"/>
        <v>0</v>
      </c>
      <c r="O1047" s="18">
        <f t="shared" si="354"/>
        <v>0.8660254037844386</v>
      </c>
      <c r="P1047" s="6">
        <f t="shared" si="355"/>
        <v>299.89999999999998</v>
      </c>
      <c r="Q1047" s="21" t="str">
        <f t="shared" si="356"/>
        <v>-</v>
      </c>
    </row>
    <row r="1048" spans="1:17" x14ac:dyDescent="0.25">
      <c r="A1048" s="6">
        <v>1037</v>
      </c>
      <c r="B1048" s="18">
        <f t="shared" si="346"/>
        <v>0.45509422198939969</v>
      </c>
      <c r="C1048" s="18">
        <f t="shared" si="347"/>
        <v>0.8660254037844386</v>
      </c>
      <c r="D1048" s="6">
        <f t="shared" si="348"/>
        <v>299.89999999999998</v>
      </c>
      <c r="E1048" s="18">
        <f t="shared" si="360"/>
        <v>-1.7390533002149788</v>
      </c>
      <c r="F1048" s="18">
        <f t="shared" si="349"/>
        <v>1.6574585124438723</v>
      </c>
      <c r="G1048" s="18">
        <f t="shared" si="350"/>
        <v>0.45509422198939969</v>
      </c>
      <c r="H1048" s="18">
        <f t="shared" si="357"/>
        <v>0.8660254037844386</v>
      </c>
      <c r="I1048" s="18">
        <f t="shared" si="351"/>
        <v>236.6955020461879</v>
      </c>
      <c r="J1048" s="18">
        <f t="shared" si="358"/>
        <v>-409.96863546702048</v>
      </c>
      <c r="K1048" s="18">
        <f t="shared" si="352"/>
        <v>0.47750181526594582</v>
      </c>
      <c r="L1048" s="18">
        <f t="shared" si="359"/>
        <v>0.82705740474698608</v>
      </c>
      <c r="M1048" s="24" t="str">
        <f t="shared" si="353"/>
        <v>red</v>
      </c>
      <c r="N1048" s="18">
        <f t="shared" si="361"/>
        <v>1.7320508075688767</v>
      </c>
      <c r="O1048" s="18">
        <f t="shared" si="354"/>
        <v>0</v>
      </c>
      <c r="P1048" s="6">
        <f t="shared" si="355"/>
        <v>-179.89999999999998</v>
      </c>
      <c r="Q1048" s="21" t="str">
        <f t="shared" si="356"/>
        <v>-</v>
      </c>
    </row>
    <row r="1049" spans="1:17" x14ac:dyDescent="0.25">
      <c r="A1049" s="6">
        <v>1038</v>
      </c>
      <c r="B1049" s="18">
        <f t="shared" si="346"/>
        <v>0.47750181526594582</v>
      </c>
      <c r="C1049" s="18">
        <f t="shared" si="347"/>
        <v>0.82705740474698608</v>
      </c>
      <c r="D1049" s="6">
        <f t="shared" si="348"/>
        <v>180.10000000000002</v>
      </c>
      <c r="E1049" s="18">
        <f t="shared" si="360"/>
        <v>1.7453310241890133E-3</v>
      </c>
      <c r="F1049" s="18">
        <f t="shared" si="349"/>
        <v>0.82622400601469581</v>
      </c>
      <c r="G1049" s="18">
        <f t="shared" si="350"/>
        <v>22.804497953754606</v>
      </c>
      <c r="H1049" s="18">
        <f t="shared" si="357"/>
        <v>0.8660254037844386</v>
      </c>
      <c r="I1049" s="18">
        <f t="shared" si="351"/>
        <v>-0.47654045802937184</v>
      </c>
      <c r="J1049" s="18">
        <f t="shared" si="358"/>
        <v>0.82539228516901586</v>
      </c>
      <c r="K1049" s="18">
        <f t="shared" si="352"/>
        <v>0.47750181526594582</v>
      </c>
      <c r="L1049" s="18">
        <f t="shared" si="359"/>
        <v>0.82705740474698608</v>
      </c>
      <c r="M1049" s="24" t="str">
        <f t="shared" si="353"/>
        <v>black</v>
      </c>
      <c r="N1049" s="18">
        <f t="shared" si="361"/>
        <v>-1.7320508075688767</v>
      </c>
      <c r="O1049" s="18">
        <f t="shared" si="354"/>
        <v>0</v>
      </c>
      <c r="P1049" s="6">
        <f t="shared" si="355"/>
        <v>59.899999999999977</v>
      </c>
      <c r="Q1049" s="21" t="str">
        <f t="shared" si="356"/>
        <v>-</v>
      </c>
    </row>
    <row r="1050" spans="1:17" x14ac:dyDescent="0.25">
      <c r="A1050" s="6">
        <v>1039</v>
      </c>
      <c r="B1050" s="18">
        <f t="shared" si="346"/>
        <v>-0.47654045802937184</v>
      </c>
      <c r="C1050" s="18">
        <f t="shared" si="347"/>
        <v>0.82539228516901586</v>
      </c>
      <c r="D1050" s="6">
        <f t="shared" si="348"/>
        <v>59.899999999999977</v>
      </c>
      <c r="E1050" s="18">
        <f t="shared" si="360"/>
        <v>1.7250905244220627</v>
      </c>
      <c r="F1050" s="18">
        <f t="shared" si="349"/>
        <v>1.6474677138192348</v>
      </c>
      <c r="G1050" s="18">
        <f t="shared" si="350"/>
        <v>-0.45298626302326594</v>
      </c>
      <c r="H1050" s="18">
        <f t="shared" si="357"/>
        <v>0.8660254037844386</v>
      </c>
      <c r="I1050" s="18">
        <f t="shared" si="351"/>
        <v>-0.47654045802937178</v>
      </c>
      <c r="J1050" s="18">
        <f t="shared" si="358"/>
        <v>0.82539228516901586</v>
      </c>
      <c r="K1050" s="18">
        <f t="shared" si="352"/>
        <v>236.69550204625361</v>
      </c>
      <c r="L1050" s="18">
        <f t="shared" si="359"/>
        <v>409.96863546713428</v>
      </c>
      <c r="M1050" s="24" t="str">
        <f t="shared" si="353"/>
        <v>blue</v>
      </c>
      <c r="N1050" s="18">
        <f t="shared" si="361"/>
        <v>0</v>
      </c>
      <c r="O1050" s="18">
        <f t="shared" si="354"/>
        <v>0.8660254037844386</v>
      </c>
      <c r="P1050" s="6">
        <f t="shared" si="355"/>
        <v>300.10000000000002</v>
      </c>
      <c r="Q1050" s="21" t="str">
        <f t="shared" si="356"/>
        <v>-</v>
      </c>
    </row>
    <row r="1051" spans="1:17" x14ac:dyDescent="0.25">
      <c r="A1051" s="6">
        <v>1040</v>
      </c>
      <c r="B1051" s="18">
        <f t="shared" si="346"/>
        <v>-0.45298626302326594</v>
      </c>
      <c r="C1051" s="18">
        <f t="shared" si="347"/>
        <v>0.8660254037844386</v>
      </c>
      <c r="D1051" s="6">
        <f t="shared" si="348"/>
        <v>300.10000000000002</v>
      </c>
      <c r="E1051" s="18">
        <f t="shared" si="360"/>
        <v>-1.7250905244220647</v>
      </c>
      <c r="F1051" s="18">
        <f t="shared" si="349"/>
        <v>8.4583093749641458E-2</v>
      </c>
      <c r="G1051" s="18">
        <f t="shared" si="350"/>
        <v>-0.45298626302326594</v>
      </c>
      <c r="H1051" s="18">
        <f t="shared" si="357"/>
        <v>0.8660254037844386</v>
      </c>
      <c r="I1051" s="18">
        <f t="shared" si="351"/>
        <v>-12.152248976879903</v>
      </c>
      <c r="J1051" s="18">
        <f t="shared" si="358"/>
        <v>21.048312654182894</v>
      </c>
      <c r="K1051" s="18">
        <f t="shared" si="352"/>
        <v>2.4466194935956146E-2</v>
      </c>
      <c r="L1051" s="18">
        <f t="shared" si="359"/>
        <v>4.2376692696960407E-2</v>
      </c>
      <c r="M1051" s="24" t="str">
        <f t="shared" si="353"/>
        <v>red</v>
      </c>
      <c r="N1051" s="18">
        <f t="shared" si="361"/>
        <v>1.7320508075688767</v>
      </c>
      <c r="O1051" s="18">
        <f t="shared" si="354"/>
        <v>0</v>
      </c>
      <c r="P1051" s="6">
        <f t="shared" si="355"/>
        <v>-180.10000000000002</v>
      </c>
      <c r="Q1051" s="21" t="str">
        <f t="shared" si="356"/>
        <v>-</v>
      </c>
    </row>
    <row r="1052" spans="1:17" x14ac:dyDescent="0.25">
      <c r="A1052" s="6">
        <v>1041</v>
      </c>
      <c r="B1052" s="18">
        <f t="shared" si="346"/>
        <v>2.4466194935956146E-2</v>
      </c>
      <c r="C1052" s="18">
        <f t="shared" si="347"/>
        <v>4.2376692696960407E-2</v>
      </c>
      <c r="D1052" s="6">
        <f t="shared" si="348"/>
        <v>179.89999999999998</v>
      </c>
      <c r="E1052" s="18">
        <f t="shared" si="360"/>
        <v>-1.7453310241892584E-3</v>
      </c>
      <c r="F1052" s="18">
        <f t="shared" si="349"/>
        <v>4.2419394306025995E-2</v>
      </c>
      <c r="G1052" s="18">
        <f t="shared" si="350"/>
        <v>-471.89100409247249</v>
      </c>
      <c r="H1052" s="18">
        <f t="shared" si="357"/>
        <v>0.8660254037844386</v>
      </c>
      <c r="I1052" s="18">
        <f t="shared" si="351"/>
        <v>-2.451555224267965E-2</v>
      </c>
      <c r="J1052" s="18">
        <f t="shared" si="358"/>
        <v>4.2462182059930277E-2</v>
      </c>
      <c r="K1052" s="18">
        <f t="shared" si="352"/>
        <v>2.4466194935956146E-2</v>
      </c>
      <c r="L1052" s="18">
        <f t="shared" si="359"/>
        <v>4.2376692696960407E-2</v>
      </c>
      <c r="M1052" s="24" t="str">
        <f t="shared" si="353"/>
        <v>black</v>
      </c>
      <c r="N1052" s="18">
        <f t="shared" si="361"/>
        <v>-1.7320508075688767</v>
      </c>
      <c r="O1052" s="18">
        <f t="shared" si="354"/>
        <v>0</v>
      </c>
      <c r="P1052" s="6">
        <f t="shared" si="355"/>
        <v>60.100000000000023</v>
      </c>
      <c r="Q1052" s="21" t="str">
        <f t="shared" si="356"/>
        <v>-</v>
      </c>
    </row>
    <row r="1053" spans="1:17" x14ac:dyDescent="0.25">
      <c r="A1053" s="6">
        <v>1042</v>
      </c>
      <c r="B1053" s="18">
        <f t="shared" si="346"/>
        <v>-2.451555224267965E-2</v>
      </c>
      <c r="C1053" s="18">
        <f t="shared" si="347"/>
        <v>4.2462182059930277E-2</v>
      </c>
      <c r="D1053" s="6">
        <f t="shared" si="348"/>
        <v>60.100000000000023</v>
      </c>
      <c r="E1053" s="18">
        <f t="shared" si="360"/>
        <v>1.7390533002149779</v>
      </c>
      <c r="F1053" s="18">
        <f t="shared" si="349"/>
        <v>8.5096034094155032E-2</v>
      </c>
      <c r="G1053" s="18">
        <f t="shared" si="350"/>
        <v>0.44905430419743136</v>
      </c>
      <c r="H1053" s="18">
        <f t="shared" si="357"/>
        <v>0.8660254037844386</v>
      </c>
      <c r="I1053" s="18">
        <f t="shared" si="351"/>
        <v>-2.4515552242679654E-2</v>
      </c>
      <c r="J1053" s="18">
        <f t="shared" si="358"/>
        <v>4.2462182059930284E-2</v>
      </c>
      <c r="K1053" s="18">
        <f t="shared" si="352"/>
        <v>-12.152248976874574</v>
      </c>
      <c r="L1053" s="18">
        <f t="shared" si="359"/>
        <v>-21.048312654173664</v>
      </c>
      <c r="M1053" s="24" t="str">
        <f t="shared" si="353"/>
        <v>blue</v>
      </c>
      <c r="N1053" s="18">
        <f t="shared" si="361"/>
        <v>0</v>
      </c>
      <c r="O1053" s="18">
        <f t="shared" si="354"/>
        <v>0.8660254037844386</v>
      </c>
      <c r="P1053" s="6">
        <f t="shared" si="355"/>
        <v>299.89999999999998</v>
      </c>
      <c r="Q1053" s="21" t="str">
        <f t="shared" si="356"/>
        <v>-</v>
      </c>
    </row>
    <row r="1054" spans="1:17" x14ac:dyDescent="0.25">
      <c r="A1054" s="6">
        <v>1043</v>
      </c>
      <c r="B1054" s="18">
        <f t="shared" si="346"/>
        <v>0.44905430419743136</v>
      </c>
      <c r="C1054" s="18">
        <f t="shared" si="347"/>
        <v>0.8660254037844386</v>
      </c>
      <c r="D1054" s="6">
        <f t="shared" si="348"/>
        <v>299.89999999999998</v>
      </c>
      <c r="E1054" s="18">
        <f t="shared" si="360"/>
        <v>-1.7390533002149788</v>
      </c>
      <c r="F1054" s="18">
        <f t="shared" si="349"/>
        <v>1.6469547734747225</v>
      </c>
      <c r="G1054" s="18">
        <f t="shared" si="350"/>
        <v>0.44905430419743131</v>
      </c>
      <c r="H1054" s="18">
        <f t="shared" si="357"/>
        <v>0.8660254037844386</v>
      </c>
      <c r="I1054" s="18">
        <f t="shared" si="351"/>
        <v>235.19550204618838</v>
      </c>
      <c r="J1054" s="18">
        <f t="shared" si="358"/>
        <v>-407.37055925566801</v>
      </c>
      <c r="K1054" s="18">
        <f t="shared" si="352"/>
        <v>0.47447576400300751</v>
      </c>
      <c r="L1054" s="18">
        <f t="shared" si="359"/>
        <v>0.82181613021326894</v>
      </c>
      <c r="M1054" s="24" t="str">
        <f t="shared" si="353"/>
        <v>red</v>
      </c>
      <c r="N1054" s="18">
        <f t="shared" si="361"/>
        <v>1.7320508075688767</v>
      </c>
      <c r="O1054" s="18">
        <f t="shared" si="354"/>
        <v>0</v>
      </c>
      <c r="P1054" s="6">
        <f t="shared" si="355"/>
        <v>-179.89999999999998</v>
      </c>
      <c r="Q1054" s="21" t="str">
        <f t="shared" si="356"/>
        <v>-</v>
      </c>
    </row>
    <row r="1055" spans="1:17" x14ac:dyDescent="0.25">
      <c r="A1055" s="6">
        <v>1044</v>
      </c>
      <c r="B1055" s="18">
        <f t="shared" ref="B1055:B1118" si="362">(O1054-F1054)/(E1054-N1054)</f>
        <v>0.47447576400300751</v>
      </c>
      <c r="C1055" s="18">
        <f t="shared" ref="C1055:C1118" si="363">N1054*B1055+O1054</f>
        <v>0.82181613021326894</v>
      </c>
      <c r="D1055" s="6">
        <f t="shared" ref="D1055:D1118" si="364">IF(P1054&lt;0,P1054+360,P1054)</f>
        <v>180.10000000000002</v>
      </c>
      <c r="E1055" s="18">
        <f t="shared" si="360"/>
        <v>1.7453310241890133E-3</v>
      </c>
      <c r="F1055" s="18">
        <f t="shared" ref="F1055:F1118" si="365">C1055-E1055*B1055</f>
        <v>0.82098801294212875</v>
      </c>
      <c r="G1055" s="18">
        <f t="shared" ref="G1055:G1118" si="366">($D$4-F1055)/(E1055-$C$4)</f>
        <v>25.804497953754616</v>
      </c>
      <c r="H1055" s="18">
        <f t="shared" si="357"/>
        <v>0.8660254037844386</v>
      </c>
      <c r="I1055" s="18">
        <f t="shared" ref="I1055:I1118" si="367">($D$5-F1055)/(E1055-$C$5)</f>
        <v>-0.47352049913338767</v>
      </c>
      <c r="J1055" s="18">
        <f t="shared" si="358"/>
        <v>0.82016156292440168</v>
      </c>
      <c r="K1055" s="18">
        <f t="shared" ref="K1055:K1118" si="368">($D$6-F1055)/(E1055-$C$6)</f>
        <v>0.47447576400300756</v>
      </c>
      <c r="L1055" s="18">
        <f t="shared" si="359"/>
        <v>0.82181613021326905</v>
      </c>
      <c r="M1055" s="24" t="str">
        <f t="shared" ref="M1055:M1118" si="369">IF(M1054="blue",
                       IF(AND(J1055&gt;0,I1055&gt;-0.5),"black","red"),
                       IF(M1054="black",
                                    IF(ABS(G1055)&gt;0.5,"red","blue"),
                                   IF(M1054="red",
                                          IF(ABS(G1055)&gt;0.5,"black","blue"),
                                          "error")))</f>
        <v>black</v>
      </c>
      <c r="N1055" s="18">
        <f t="shared" si="361"/>
        <v>-1.7320508075688767</v>
      </c>
      <c r="O1055" s="18">
        <f t="shared" ref="O1055:O1118" si="370">VLOOKUP(M1055,$B$4:$D$6,3,FALSE)</f>
        <v>0</v>
      </c>
      <c r="P1055" s="6">
        <f t="shared" ref="P1055:P1118" si="371">IF(M1055="blue",360-D1055,IF(M1055="black",240-D1055,IF(M1055="red",120-D1055,"error")))</f>
        <v>59.899999999999977</v>
      </c>
      <c r="Q1055" s="21" t="str">
        <f t="shared" ref="Q1055:Q1118" si="372">IF(ABS(B1055)&lt;$R$9,2*(A1055)-1,"-")</f>
        <v>-</v>
      </c>
    </row>
    <row r="1056" spans="1:17" x14ac:dyDescent="0.25">
      <c r="A1056" s="6">
        <v>1045</v>
      </c>
      <c r="B1056" s="18">
        <f t="shared" si="362"/>
        <v>-0.47352049913338767</v>
      </c>
      <c r="C1056" s="18">
        <f t="shared" si="363"/>
        <v>0.82016156292440168</v>
      </c>
      <c r="D1056" s="6">
        <f t="shared" si="364"/>
        <v>59.899999999999977</v>
      </c>
      <c r="E1056" s="18">
        <f t="shared" si="360"/>
        <v>1.7250905244220627</v>
      </c>
      <c r="F1056" s="18">
        <f t="shared" si="365"/>
        <v>1.6370272890990143</v>
      </c>
      <c r="G1056" s="18">
        <f t="shared" si="366"/>
        <v>-0.44693416049738932</v>
      </c>
      <c r="H1056" s="18">
        <f t="shared" si="357"/>
        <v>0.8660254037844386</v>
      </c>
      <c r="I1056" s="18">
        <f t="shared" si="367"/>
        <v>-0.47352049913338762</v>
      </c>
      <c r="J1056" s="18">
        <f t="shared" si="358"/>
        <v>0.82016156292440168</v>
      </c>
      <c r="K1056" s="18">
        <f t="shared" si="368"/>
        <v>235.19550204625369</v>
      </c>
      <c r="L1056" s="18">
        <f t="shared" si="359"/>
        <v>407.37055925578113</v>
      </c>
      <c r="M1056" s="24" t="str">
        <f t="shared" si="369"/>
        <v>blue</v>
      </c>
      <c r="N1056" s="18">
        <f t="shared" si="361"/>
        <v>0</v>
      </c>
      <c r="O1056" s="18">
        <f t="shared" si="370"/>
        <v>0.8660254037844386</v>
      </c>
      <c r="P1056" s="6">
        <f t="shared" si="371"/>
        <v>300.10000000000002</v>
      </c>
      <c r="Q1056" s="21" t="str">
        <f t="shared" si="372"/>
        <v>-</v>
      </c>
    </row>
    <row r="1057" spans="1:17" x14ac:dyDescent="0.25">
      <c r="A1057" s="6">
        <v>1046</v>
      </c>
      <c r="B1057" s="18">
        <f t="shared" si="362"/>
        <v>-0.44693416049738932</v>
      </c>
      <c r="C1057" s="18">
        <f t="shared" si="363"/>
        <v>0.8660254037844386</v>
      </c>
      <c r="D1057" s="6">
        <f t="shared" si="364"/>
        <v>300.10000000000002</v>
      </c>
      <c r="E1057" s="18">
        <f t="shared" si="360"/>
        <v>-1.7250905244220647</v>
      </c>
      <c r="F1057" s="18">
        <f t="shared" si="365"/>
        <v>9.5023518469862012E-2</v>
      </c>
      <c r="G1057" s="18">
        <f t="shared" si="366"/>
        <v>-0.44693416049738932</v>
      </c>
      <c r="H1057" s="18">
        <f t="shared" si="357"/>
        <v>0.8660254037844386</v>
      </c>
      <c r="I1057" s="18">
        <f t="shared" si="367"/>
        <v>-13.652248976880253</v>
      </c>
      <c r="J1057" s="18">
        <f t="shared" si="358"/>
        <v>23.646388865536814</v>
      </c>
      <c r="K1057" s="18">
        <f t="shared" si="368"/>
        <v>2.7486153831940301E-2</v>
      </c>
      <c r="L1057" s="18">
        <f t="shared" si="359"/>
        <v>4.7607414941574576E-2</v>
      </c>
      <c r="M1057" s="24" t="str">
        <f t="shared" si="369"/>
        <v>red</v>
      </c>
      <c r="N1057" s="18">
        <f t="shared" si="361"/>
        <v>1.7320508075688767</v>
      </c>
      <c r="O1057" s="18">
        <f t="shared" si="370"/>
        <v>0</v>
      </c>
      <c r="P1057" s="6">
        <f t="shared" si="371"/>
        <v>-180.10000000000002</v>
      </c>
      <c r="Q1057" s="21" t="str">
        <f t="shared" si="372"/>
        <v>-</v>
      </c>
    </row>
    <row r="1058" spans="1:17" x14ac:dyDescent="0.25">
      <c r="A1058" s="6">
        <v>1047</v>
      </c>
      <c r="B1058" s="18">
        <f t="shared" si="362"/>
        <v>2.7486153831940301E-2</v>
      </c>
      <c r="C1058" s="18">
        <f t="shared" si="363"/>
        <v>4.7607414941574576E-2</v>
      </c>
      <c r="D1058" s="6">
        <f t="shared" si="364"/>
        <v>179.89999999999998</v>
      </c>
      <c r="E1058" s="18">
        <f t="shared" si="360"/>
        <v>-1.7453310241892584E-3</v>
      </c>
      <c r="F1058" s="18">
        <f t="shared" si="365"/>
        <v>4.7655387378593102E-2</v>
      </c>
      <c r="G1058" s="18">
        <f t="shared" si="366"/>
        <v>-468.89100409247294</v>
      </c>
      <c r="H1058" s="18">
        <f t="shared" si="357"/>
        <v>0.8660254037844386</v>
      </c>
      <c r="I1058" s="18">
        <f t="shared" si="367"/>
        <v>-2.7541603505617948E-2</v>
      </c>
      <c r="J1058" s="18">
        <f t="shared" si="358"/>
        <v>4.7703456593647373E-2</v>
      </c>
      <c r="K1058" s="18">
        <f t="shared" si="368"/>
        <v>2.7486153831940304E-2</v>
      </c>
      <c r="L1058" s="18">
        <f t="shared" si="359"/>
        <v>4.7607414941574583E-2</v>
      </c>
      <c r="M1058" s="24" t="str">
        <f t="shared" si="369"/>
        <v>black</v>
      </c>
      <c r="N1058" s="18">
        <f t="shared" si="361"/>
        <v>-1.7320508075688767</v>
      </c>
      <c r="O1058" s="18">
        <f t="shared" si="370"/>
        <v>0</v>
      </c>
      <c r="P1058" s="6">
        <f t="shared" si="371"/>
        <v>60.100000000000023</v>
      </c>
      <c r="Q1058" s="21" t="str">
        <f t="shared" si="372"/>
        <v>-</v>
      </c>
    </row>
    <row r="1059" spans="1:17" x14ac:dyDescent="0.25">
      <c r="A1059" s="6">
        <v>1048</v>
      </c>
      <c r="B1059" s="18">
        <f t="shared" si="362"/>
        <v>-2.7541603505617948E-2</v>
      </c>
      <c r="C1059" s="18">
        <f t="shared" si="363"/>
        <v>4.7703456593647373E-2</v>
      </c>
      <c r="D1059" s="6">
        <f t="shared" si="364"/>
        <v>60.100000000000023</v>
      </c>
      <c r="E1059" s="18">
        <f t="shared" si="360"/>
        <v>1.7390533002149779</v>
      </c>
      <c r="F1059" s="18">
        <f t="shared" si="365"/>
        <v>9.5599773063304666E-2</v>
      </c>
      <c r="G1059" s="18">
        <f t="shared" si="366"/>
        <v>0.44301438640546298</v>
      </c>
      <c r="H1059" s="18">
        <f t="shared" si="357"/>
        <v>0.8660254037844386</v>
      </c>
      <c r="I1059" s="18">
        <f t="shared" si="367"/>
        <v>-2.7541603505617945E-2</v>
      </c>
      <c r="J1059" s="18">
        <f t="shared" si="358"/>
        <v>4.7703456593647366E-2</v>
      </c>
      <c r="K1059" s="18">
        <f t="shared" si="368"/>
        <v>-13.652248976874265</v>
      </c>
      <c r="L1059" s="18">
        <f t="shared" si="359"/>
        <v>-23.646388865526443</v>
      </c>
      <c r="M1059" s="24" t="str">
        <f t="shared" si="369"/>
        <v>blue</v>
      </c>
      <c r="N1059" s="18">
        <f t="shared" si="361"/>
        <v>0</v>
      </c>
      <c r="O1059" s="18">
        <f t="shared" si="370"/>
        <v>0.8660254037844386</v>
      </c>
      <c r="P1059" s="6">
        <f t="shared" si="371"/>
        <v>299.89999999999998</v>
      </c>
      <c r="Q1059" s="21" t="str">
        <f t="shared" si="372"/>
        <v>-</v>
      </c>
    </row>
    <row r="1060" spans="1:17" x14ac:dyDescent="0.25">
      <c r="A1060" s="6">
        <v>1049</v>
      </c>
      <c r="B1060" s="18">
        <f t="shared" si="362"/>
        <v>0.44301438640546298</v>
      </c>
      <c r="C1060" s="18">
        <f t="shared" si="363"/>
        <v>0.8660254037844386</v>
      </c>
      <c r="D1060" s="6">
        <f t="shared" si="364"/>
        <v>299.89999999999998</v>
      </c>
      <c r="E1060" s="18">
        <f t="shared" si="360"/>
        <v>-1.7390533002149788</v>
      </c>
      <c r="F1060" s="18">
        <f t="shared" si="365"/>
        <v>1.6364510345055727</v>
      </c>
      <c r="G1060" s="18">
        <f t="shared" si="366"/>
        <v>0.44301438640546292</v>
      </c>
      <c r="H1060" s="18">
        <f t="shared" si="357"/>
        <v>0.8660254037844386</v>
      </c>
      <c r="I1060" s="18">
        <f t="shared" si="367"/>
        <v>233.69550204618884</v>
      </c>
      <c r="J1060" s="18">
        <f t="shared" si="358"/>
        <v>-404.77248304431544</v>
      </c>
      <c r="K1060" s="18">
        <f t="shared" si="368"/>
        <v>0.47144971274006914</v>
      </c>
      <c r="L1060" s="18">
        <f t="shared" si="359"/>
        <v>0.81657485567955168</v>
      </c>
      <c r="M1060" s="24" t="str">
        <f t="shared" si="369"/>
        <v>red</v>
      </c>
      <c r="N1060" s="18">
        <f t="shared" si="361"/>
        <v>1.7320508075688767</v>
      </c>
      <c r="O1060" s="18">
        <f t="shared" si="370"/>
        <v>0</v>
      </c>
      <c r="P1060" s="6">
        <f t="shared" si="371"/>
        <v>-179.89999999999998</v>
      </c>
      <c r="Q1060" s="21" t="str">
        <f t="shared" si="372"/>
        <v>-</v>
      </c>
    </row>
    <row r="1061" spans="1:17" x14ac:dyDescent="0.25">
      <c r="A1061" s="6">
        <v>1050</v>
      </c>
      <c r="B1061" s="18">
        <f t="shared" si="362"/>
        <v>0.47144971274006914</v>
      </c>
      <c r="C1061" s="18">
        <f t="shared" si="363"/>
        <v>0.81657485567955168</v>
      </c>
      <c r="D1061" s="6">
        <f t="shared" si="364"/>
        <v>180.10000000000002</v>
      </c>
      <c r="E1061" s="18">
        <f t="shared" si="360"/>
        <v>1.7453310241890133E-3</v>
      </c>
      <c r="F1061" s="18">
        <f t="shared" si="365"/>
        <v>0.81575201986956147</v>
      </c>
      <c r="G1061" s="18">
        <f t="shared" si="366"/>
        <v>28.804497953754755</v>
      </c>
      <c r="H1061" s="18">
        <f t="shared" si="357"/>
        <v>0.8660254037844386</v>
      </c>
      <c r="I1061" s="18">
        <f t="shared" si="367"/>
        <v>-0.47050054023740345</v>
      </c>
      <c r="J1061" s="18">
        <f t="shared" si="358"/>
        <v>0.81493084067978749</v>
      </c>
      <c r="K1061" s="18">
        <f t="shared" si="368"/>
        <v>0.47144971274006914</v>
      </c>
      <c r="L1061" s="18">
        <f t="shared" si="359"/>
        <v>0.81657485567955168</v>
      </c>
      <c r="M1061" s="24" t="str">
        <f t="shared" si="369"/>
        <v>black</v>
      </c>
      <c r="N1061" s="18">
        <f t="shared" si="361"/>
        <v>-1.7320508075688767</v>
      </c>
      <c r="O1061" s="18">
        <f t="shared" si="370"/>
        <v>0</v>
      </c>
      <c r="P1061" s="6">
        <f t="shared" si="371"/>
        <v>59.899999999999977</v>
      </c>
      <c r="Q1061" s="21" t="str">
        <f t="shared" si="372"/>
        <v>-</v>
      </c>
    </row>
    <row r="1062" spans="1:17" x14ac:dyDescent="0.25">
      <c r="A1062" s="6">
        <v>1051</v>
      </c>
      <c r="B1062" s="18">
        <f t="shared" si="362"/>
        <v>-0.47050054023740345</v>
      </c>
      <c r="C1062" s="18">
        <f t="shared" si="363"/>
        <v>0.81493084067978749</v>
      </c>
      <c r="D1062" s="6">
        <f t="shared" si="364"/>
        <v>59.899999999999977</v>
      </c>
      <c r="E1062" s="18">
        <f t="shared" si="360"/>
        <v>1.7250905244220627</v>
      </c>
      <c r="F1062" s="18">
        <f t="shared" si="365"/>
        <v>1.6265868643787935</v>
      </c>
      <c r="G1062" s="18">
        <f t="shared" si="366"/>
        <v>-0.44088205797151259</v>
      </c>
      <c r="H1062" s="18">
        <f t="shared" si="357"/>
        <v>0.8660254037844386</v>
      </c>
      <c r="I1062" s="18">
        <f t="shared" si="367"/>
        <v>-0.4705005402374034</v>
      </c>
      <c r="J1062" s="18">
        <f t="shared" si="358"/>
        <v>0.81493084067978738</v>
      </c>
      <c r="K1062" s="18">
        <f t="shared" si="368"/>
        <v>233.69550204625375</v>
      </c>
      <c r="L1062" s="18">
        <f t="shared" si="359"/>
        <v>404.77248304442787</v>
      </c>
      <c r="M1062" s="24" t="str">
        <f t="shared" si="369"/>
        <v>blue</v>
      </c>
      <c r="N1062" s="18">
        <f t="shared" si="361"/>
        <v>0</v>
      </c>
      <c r="O1062" s="18">
        <f t="shared" si="370"/>
        <v>0.8660254037844386</v>
      </c>
      <c r="P1062" s="6">
        <f t="shared" si="371"/>
        <v>300.10000000000002</v>
      </c>
      <c r="Q1062" s="21" t="str">
        <f t="shared" si="372"/>
        <v>-</v>
      </c>
    </row>
    <row r="1063" spans="1:17" x14ac:dyDescent="0.25">
      <c r="A1063" s="6">
        <v>1052</v>
      </c>
      <c r="B1063" s="18">
        <f t="shared" si="362"/>
        <v>-0.44088205797151259</v>
      </c>
      <c r="C1063" s="18">
        <f t="shared" si="363"/>
        <v>0.8660254037844386</v>
      </c>
      <c r="D1063" s="6">
        <f t="shared" si="364"/>
        <v>300.10000000000002</v>
      </c>
      <c r="E1063" s="18">
        <f t="shared" si="360"/>
        <v>-1.7250905244220647</v>
      </c>
      <c r="F1063" s="18">
        <f t="shared" si="365"/>
        <v>0.10546394319008279</v>
      </c>
      <c r="G1063" s="18">
        <f t="shared" si="366"/>
        <v>-0.44088205797151259</v>
      </c>
      <c r="H1063" s="18">
        <f t="shared" si="357"/>
        <v>0.8660254037844386</v>
      </c>
      <c r="I1063" s="18">
        <f t="shared" si="367"/>
        <v>-15.152248976880637</v>
      </c>
      <c r="J1063" s="18">
        <f t="shared" si="358"/>
        <v>26.244465076890794</v>
      </c>
      <c r="K1063" s="18">
        <f t="shared" si="368"/>
        <v>3.0506112727924521E-2</v>
      </c>
      <c r="L1063" s="18">
        <f t="shared" si="359"/>
        <v>5.2838137186188856E-2</v>
      </c>
      <c r="M1063" s="24" t="str">
        <f t="shared" si="369"/>
        <v>red</v>
      </c>
      <c r="N1063" s="18">
        <f t="shared" si="361"/>
        <v>1.7320508075688767</v>
      </c>
      <c r="O1063" s="18">
        <f t="shared" si="370"/>
        <v>0</v>
      </c>
      <c r="P1063" s="6">
        <f t="shared" si="371"/>
        <v>-180.10000000000002</v>
      </c>
      <c r="Q1063" s="21" t="str">
        <f t="shared" si="372"/>
        <v>-</v>
      </c>
    </row>
    <row r="1064" spans="1:17" x14ac:dyDescent="0.25">
      <c r="A1064" s="6">
        <v>1053</v>
      </c>
      <c r="B1064" s="18">
        <f t="shared" si="362"/>
        <v>3.0506112727924521E-2</v>
      </c>
      <c r="C1064" s="18">
        <f t="shared" si="363"/>
        <v>5.2838137186188856E-2</v>
      </c>
      <c r="D1064" s="6">
        <f t="shared" si="364"/>
        <v>179.89999999999998</v>
      </c>
      <c r="E1064" s="18">
        <f t="shared" si="360"/>
        <v>-1.7453310241892584E-3</v>
      </c>
      <c r="F1064" s="18">
        <f t="shared" si="365"/>
        <v>5.2891380451160319E-2</v>
      </c>
      <c r="G1064" s="18">
        <f t="shared" si="366"/>
        <v>-465.89100409247322</v>
      </c>
      <c r="H1064" s="18">
        <f t="shared" si="357"/>
        <v>0.8660254037844386</v>
      </c>
      <c r="I1064" s="18">
        <f t="shared" si="367"/>
        <v>-3.0567654768556312E-2</v>
      </c>
      <c r="J1064" s="18">
        <f t="shared" si="358"/>
        <v>5.2944731127364586E-2</v>
      </c>
      <c r="K1064" s="18">
        <f t="shared" si="368"/>
        <v>3.0506112727924521E-2</v>
      </c>
      <c r="L1064" s="18">
        <f t="shared" si="359"/>
        <v>5.2838137186188856E-2</v>
      </c>
      <c r="M1064" s="24" t="str">
        <f t="shared" si="369"/>
        <v>black</v>
      </c>
      <c r="N1064" s="18">
        <f t="shared" si="361"/>
        <v>-1.7320508075688767</v>
      </c>
      <c r="O1064" s="18">
        <f t="shared" si="370"/>
        <v>0</v>
      </c>
      <c r="P1064" s="6">
        <f t="shared" si="371"/>
        <v>60.100000000000023</v>
      </c>
      <c r="Q1064" s="21" t="str">
        <f t="shared" si="372"/>
        <v>-</v>
      </c>
    </row>
    <row r="1065" spans="1:17" x14ac:dyDescent="0.25">
      <c r="A1065" s="6">
        <v>1054</v>
      </c>
      <c r="B1065" s="18">
        <f t="shared" si="362"/>
        <v>-3.0567654768556312E-2</v>
      </c>
      <c r="C1065" s="18">
        <f t="shared" si="363"/>
        <v>5.2944731127364586E-2</v>
      </c>
      <c r="D1065" s="6">
        <f t="shared" si="364"/>
        <v>60.100000000000023</v>
      </c>
      <c r="E1065" s="18">
        <f t="shared" si="360"/>
        <v>1.7390533002149779</v>
      </c>
      <c r="F1065" s="18">
        <f t="shared" si="365"/>
        <v>0.10610351203245455</v>
      </c>
      <c r="G1065" s="18">
        <f t="shared" si="366"/>
        <v>0.43697446861349459</v>
      </c>
      <c r="H1065" s="18">
        <f t="shared" si="357"/>
        <v>0.8660254037844386</v>
      </c>
      <c r="I1065" s="18">
        <f t="shared" si="367"/>
        <v>-3.0567654768556312E-2</v>
      </c>
      <c r="J1065" s="18">
        <f t="shared" si="358"/>
        <v>5.2944731127364586E-2</v>
      </c>
      <c r="K1065" s="18">
        <f t="shared" si="368"/>
        <v>-15.152248976873992</v>
      </c>
      <c r="L1065" s="18">
        <f t="shared" si="359"/>
        <v>-26.244465076879283</v>
      </c>
      <c r="M1065" s="24" t="str">
        <f t="shared" si="369"/>
        <v>blue</v>
      </c>
      <c r="N1065" s="18">
        <f t="shared" si="361"/>
        <v>0</v>
      </c>
      <c r="O1065" s="18">
        <f t="shared" si="370"/>
        <v>0.8660254037844386</v>
      </c>
      <c r="P1065" s="6">
        <f t="shared" si="371"/>
        <v>299.89999999999998</v>
      </c>
      <c r="Q1065" s="21" t="str">
        <f t="shared" si="372"/>
        <v>-</v>
      </c>
    </row>
    <row r="1066" spans="1:17" x14ac:dyDescent="0.25">
      <c r="A1066" s="6">
        <v>1055</v>
      </c>
      <c r="B1066" s="18">
        <f t="shared" si="362"/>
        <v>0.43697446861349459</v>
      </c>
      <c r="C1066" s="18">
        <f t="shared" si="363"/>
        <v>0.8660254037844386</v>
      </c>
      <c r="D1066" s="6">
        <f t="shared" si="364"/>
        <v>299.89999999999998</v>
      </c>
      <c r="E1066" s="18">
        <f t="shared" si="360"/>
        <v>-1.7390533002149788</v>
      </c>
      <c r="F1066" s="18">
        <f t="shared" si="365"/>
        <v>1.6259472955364229</v>
      </c>
      <c r="G1066" s="18">
        <f t="shared" si="366"/>
        <v>0.43697446861349454</v>
      </c>
      <c r="H1066" s="18">
        <f t="shared" si="357"/>
        <v>0.8660254037844386</v>
      </c>
      <c r="I1066" s="18">
        <f t="shared" si="367"/>
        <v>232.19550204618932</v>
      </c>
      <c r="J1066" s="18">
        <f t="shared" si="358"/>
        <v>-402.17440683296297</v>
      </c>
      <c r="K1066" s="18">
        <f t="shared" si="368"/>
        <v>0.46842366147713083</v>
      </c>
      <c r="L1066" s="18">
        <f t="shared" si="359"/>
        <v>0.81133358114583454</v>
      </c>
      <c r="M1066" s="24" t="str">
        <f t="shared" si="369"/>
        <v>red</v>
      </c>
      <c r="N1066" s="18">
        <f t="shared" si="361"/>
        <v>1.7320508075688767</v>
      </c>
      <c r="O1066" s="18">
        <f t="shared" si="370"/>
        <v>0</v>
      </c>
      <c r="P1066" s="6">
        <f t="shared" si="371"/>
        <v>-179.89999999999998</v>
      </c>
      <c r="Q1066" s="21" t="str">
        <f t="shared" si="372"/>
        <v>-</v>
      </c>
    </row>
    <row r="1067" spans="1:17" x14ac:dyDescent="0.25">
      <c r="A1067" s="6">
        <v>1056</v>
      </c>
      <c r="B1067" s="18">
        <f t="shared" si="362"/>
        <v>0.46842366147713083</v>
      </c>
      <c r="C1067" s="18">
        <f t="shared" si="363"/>
        <v>0.81133358114583454</v>
      </c>
      <c r="D1067" s="6">
        <f t="shared" si="364"/>
        <v>180.10000000000002</v>
      </c>
      <c r="E1067" s="18">
        <f t="shared" si="360"/>
        <v>1.7453310241890133E-3</v>
      </c>
      <c r="F1067" s="18">
        <f t="shared" si="365"/>
        <v>0.8105160267969943</v>
      </c>
      <c r="G1067" s="18">
        <f t="shared" si="366"/>
        <v>31.804497953754826</v>
      </c>
      <c r="H1067" s="18">
        <f t="shared" si="357"/>
        <v>0.8660254037844386</v>
      </c>
      <c r="I1067" s="18">
        <f t="shared" si="367"/>
        <v>-0.46748058134141923</v>
      </c>
      <c r="J1067" s="18">
        <f t="shared" si="358"/>
        <v>0.8097001184351732</v>
      </c>
      <c r="K1067" s="18">
        <f t="shared" si="368"/>
        <v>0.46842366147713083</v>
      </c>
      <c r="L1067" s="18">
        <f t="shared" si="359"/>
        <v>0.81133358114583454</v>
      </c>
      <c r="M1067" s="24" t="str">
        <f t="shared" si="369"/>
        <v>black</v>
      </c>
      <c r="N1067" s="18">
        <f t="shared" si="361"/>
        <v>-1.7320508075688767</v>
      </c>
      <c r="O1067" s="18">
        <f t="shared" si="370"/>
        <v>0</v>
      </c>
      <c r="P1067" s="6">
        <f t="shared" si="371"/>
        <v>59.899999999999977</v>
      </c>
      <c r="Q1067" s="21" t="str">
        <f t="shared" si="372"/>
        <v>-</v>
      </c>
    </row>
    <row r="1068" spans="1:17" x14ac:dyDescent="0.25">
      <c r="A1068" s="6">
        <v>1057</v>
      </c>
      <c r="B1068" s="18">
        <f t="shared" si="362"/>
        <v>-0.46748058134141923</v>
      </c>
      <c r="C1068" s="18">
        <f t="shared" si="363"/>
        <v>0.8097001184351732</v>
      </c>
      <c r="D1068" s="6">
        <f t="shared" si="364"/>
        <v>59.899999999999977</v>
      </c>
      <c r="E1068" s="18">
        <f t="shared" si="360"/>
        <v>1.7250905244220627</v>
      </c>
      <c r="F1068" s="18">
        <f t="shared" si="365"/>
        <v>1.6161464396585727</v>
      </c>
      <c r="G1068" s="18">
        <f t="shared" si="366"/>
        <v>-0.43482995544563585</v>
      </c>
      <c r="H1068" s="18">
        <f t="shared" si="357"/>
        <v>0.8660254037844386</v>
      </c>
      <c r="I1068" s="18">
        <f t="shared" si="367"/>
        <v>-0.46748058134141918</v>
      </c>
      <c r="J1068" s="18">
        <f t="shared" si="358"/>
        <v>0.80970011843517309</v>
      </c>
      <c r="K1068" s="18">
        <f t="shared" si="368"/>
        <v>232.19550204625378</v>
      </c>
      <c r="L1068" s="18">
        <f t="shared" si="359"/>
        <v>402.17440683307461</v>
      </c>
      <c r="M1068" s="24" t="str">
        <f t="shared" si="369"/>
        <v>blue</v>
      </c>
      <c r="N1068" s="18">
        <f t="shared" si="361"/>
        <v>0</v>
      </c>
      <c r="O1068" s="18">
        <f t="shared" si="370"/>
        <v>0.8660254037844386</v>
      </c>
      <c r="P1068" s="6">
        <f t="shared" si="371"/>
        <v>300.10000000000002</v>
      </c>
      <c r="Q1068" s="21" t="str">
        <f t="shared" si="372"/>
        <v>-</v>
      </c>
    </row>
    <row r="1069" spans="1:17" x14ac:dyDescent="0.25">
      <c r="A1069" s="6">
        <v>1058</v>
      </c>
      <c r="B1069" s="18">
        <f t="shared" si="362"/>
        <v>-0.43482995544563585</v>
      </c>
      <c r="C1069" s="18">
        <f t="shared" si="363"/>
        <v>0.8660254037844386</v>
      </c>
      <c r="D1069" s="6">
        <f t="shared" si="364"/>
        <v>300.10000000000002</v>
      </c>
      <c r="E1069" s="18">
        <f t="shared" si="360"/>
        <v>-1.7250905244220647</v>
      </c>
      <c r="F1069" s="18">
        <f t="shared" si="365"/>
        <v>0.11590436791030367</v>
      </c>
      <c r="G1069" s="18">
        <f t="shared" si="366"/>
        <v>-0.43482995544563585</v>
      </c>
      <c r="H1069" s="18">
        <f t="shared" si="357"/>
        <v>0.8660254037844386</v>
      </c>
      <c r="I1069" s="18">
        <f t="shared" si="367"/>
        <v>-16.652248976881037</v>
      </c>
      <c r="J1069" s="18">
        <f t="shared" si="358"/>
        <v>28.842541288244803</v>
      </c>
      <c r="K1069" s="18">
        <f t="shared" si="368"/>
        <v>3.3526071623908769E-2</v>
      </c>
      <c r="L1069" s="18">
        <f t="shared" si="359"/>
        <v>5.8068859430803185E-2</v>
      </c>
      <c r="M1069" s="24" t="str">
        <f t="shared" si="369"/>
        <v>red</v>
      </c>
      <c r="N1069" s="18">
        <f t="shared" si="361"/>
        <v>1.7320508075688767</v>
      </c>
      <c r="O1069" s="18">
        <f t="shared" si="370"/>
        <v>0</v>
      </c>
      <c r="P1069" s="6">
        <f t="shared" si="371"/>
        <v>-180.10000000000002</v>
      </c>
      <c r="Q1069" s="21" t="str">
        <f t="shared" si="372"/>
        <v>-</v>
      </c>
    </row>
    <row r="1070" spans="1:17" x14ac:dyDescent="0.25">
      <c r="A1070" s="6">
        <v>1059</v>
      </c>
      <c r="B1070" s="18">
        <f t="shared" si="362"/>
        <v>3.3526071623908769E-2</v>
      </c>
      <c r="C1070" s="18">
        <f t="shared" si="363"/>
        <v>5.8068859430803185E-2</v>
      </c>
      <c r="D1070" s="6">
        <f t="shared" si="364"/>
        <v>179.89999999999998</v>
      </c>
      <c r="E1070" s="18">
        <f t="shared" si="360"/>
        <v>-1.7453310241892584E-3</v>
      </c>
      <c r="F1070" s="18">
        <f t="shared" si="365"/>
        <v>5.8127373523727585E-2</v>
      </c>
      <c r="G1070" s="18">
        <f t="shared" si="366"/>
        <v>-462.89100409247357</v>
      </c>
      <c r="H1070" s="18">
        <f t="shared" si="357"/>
        <v>0.8660254037844386</v>
      </c>
      <c r="I1070" s="18">
        <f t="shared" si="367"/>
        <v>-3.3593706031494704E-2</v>
      </c>
      <c r="J1070" s="18">
        <f t="shared" si="358"/>
        <v>5.8186005661081848E-2</v>
      </c>
      <c r="K1070" s="18">
        <f t="shared" si="368"/>
        <v>3.3526071623908769E-2</v>
      </c>
      <c r="L1070" s="18">
        <f t="shared" si="359"/>
        <v>5.8068859430803185E-2</v>
      </c>
      <c r="M1070" s="24" t="str">
        <f t="shared" si="369"/>
        <v>black</v>
      </c>
      <c r="N1070" s="18">
        <f t="shared" si="361"/>
        <v>-1.7320508075688767</v>
      </c>
      <c r="O1070" s="18">
        <f t="shared" si="370"/>
        <v>0</v>
      </c>
      <c r="P1070" s="6">
        <f t="shared" si="371"/>
        <v>60.100000000000023</v>
      </c>
      <c r="Q1070" s="21" t="str">
        <f t="shared" si="372"/>
        <v>-</v>
      </c>
    </row>
    <row r="1071" spans="1:17" x14ac:dyDescent="0.25">
      <c r="A1071" s="6">
        <v>1060</v>
      </c>
      <c r="B1071" s="18">
        <f t="shared" si="362"/>
        <v>-3.3593706031494704E-2</v>
      </c>
      <c r="C1071" s="18">
        <f t="shared" si="363"/>
        <v>5.8186005661081848E-2</v>
      </c>
      <c r="D1071" s="6">
        <f t="shared" si="364"/>
        <v>60.100000000000023</v>
      </c>
      <c r="E1071" s="18">
        <f t="shared" si="360"/>
        <v>1.7390533002149779</v>
      </c>
      <c r="F1071" s="18">
        <f t="shared" si="365"/>
        <v>0.11660725100160452</v>
      </c>
      <c r="G1071" s="18">
        <f t="shared" si="366"/>
        <v>0.4309345508215261</v>
      </c>
      <c r="H1071" s="18">
        <f t="shared" si="357"/>
        <v>0.8660254037844386</v>
      </c>
      <c r="I1071" s="18">
        <f t="shared" si="367"/>
        <v>-3.3593706031494704E-2</v>
      </c>
      <c r="J1071" s="18">
        <f t="shared" si="358"/>
        <v>5.8186005661081848E-2</v>
      </c>
      <c r="K1071" s="18">
        <f t="shared" si="368"/>
        <v>-16.652248976873729</v>
      </c>
      <c r="L1071" s="18">
        <f t="shared" si="359"/>
        <v>-28.842541288232145</v>
      </c>
      <c r="M1071" s="24" t="str">
        <f t="shared" si="369"/>
        <v>blue</v>
      </c>
      <c r="N1071" s="18">
        <f t="shared" si="361"/>
        <v>0</v>
      </c>
      <c r="O1071" s="18">
        <f t="shared" si="370"/>
        <v>0.8660254037844386</v>
      </c>
      <c r="P1071" s="6">
        <f t="shared" si="371"/>
        <v>299.89999999999998</v>
      </c>
      <c r="Q1071" s="21" t="str">
        <f t="shared" si="372"/>
        <v>-</v>
      </c>
    </row>
    <row r="1072" spans="1:17" x14ac:dyDescent="0.25">
      <c r="A1072" s="6">
        <v>1061</v>
      </c>
      <c r="B1072" s="18">
        <f t="shared" si="362"/>
        <v>0.4309345508215261</v>
      </c>
      <c r="C1072" s="18">
        <f t="shared" si="363"/>
        <v>0.8660254037844386</v>
      </c>
      <c r="D1072" s="6">
        <f t="shared" si="364"/>
        <v>299.89999999999998</v>
      </c>
      <c r="E1072" s="18">
        <f t="shared" si="360"/>
        <v>-1.7390533002149788</v>
      </c>
      <c r="F1072" s="18">
        <f t="shared" si="365"/>
        <v>1.6154435565672731</v>
      </c>
      <c r="G1072" s="18">
        <f t="shared" si="366"/>
        <v>0.4309345508215261</v>
      </c>
      <c r="H1072" s="18">
        <f t="shared" si="357"/>
        <v>0.8660254037844386</v>
      </c>
      <c r="I1072" s="18">
        <f t="shared" si="367"/>
        <v>230.6955020461898</v>
      </c>
      <c r="J1072" s="18">
        <f t="shared" si="358"/>
        <v>-399.57633062161051</v>
      </c>
      <c r="K1072" s="18">
        <f t="shared" si="368"/>
        <v>0.46539761021419246</v>
      </c>
      <c r="L1072" s="18">
        <f t="shared" si="359"/>
        <v>0.80609230661211739</v>
      </c>
      <c r="M1072" s="24" t="str">
        <f t="shared" si="369"/>
        <v>red</v>
      </c>
      <c r="N1072" s="18">
        <f t="shared" si="361"/>
        <v>1.7320508075688767</v>
      </c>
      <c r="O1072" s="18">
        <f t="shared" si="370"/>
        <v>0</v>
      </c>
      <c r="P1072" s="6">
        <f t="shared" si="371"/>
        <v>-179.89999999999998</v>
      </c>
      <c r="Q1072" s="21" t="str">
        <f t="shared" si="372"/>
        <v>-</v>
      </c>
    </row>
    <row r="1073" spans="1:17" x14ac:dyDescent="0.25">
      <c r="A1073" s="6">
        <v>1062</v>
      </c>
      <c r="B1073" s="18">
        <f t="shared" si="362"/>
        <v>0.46539761021419246</v>
      </c>
      <c r="C1073" s="18">
        <f t="shared" si="363"/>
        <v>0.80609230661211739</v>
      </c>
      <c r="D1073" s="6">
        <f t="shared" si="364"/>
        <v>180.10000000000002</v>
      </c>
      <c r="E1073" s="18">
        <f t="shared" si="360"/>
        <v>1.7453310241890133E-3</v>
      </c>
      <c r="F1073" s="18">
        <f t="shared" si="365"/>
        <v>0.80528003372442714</v>
      </c>
      <c r="G1073" s="18">
        <f t="shared" si="366"/>
        <v>34.804497953754904</v>
      </c>
      <c r="H1073" s="18">
        <f t="shared" si="357"/>
        <v>0.8660254037844386</v>
      </c>
      <c r="I1073" s="18">
        <f t="shared" si="367"/>
        <v>-0.46446062244543507</v>
      </c>
      <c r="J1073" s="18">
        <f t="shared" si="358"/>
        <v>0.80446939619055902</v>
      </c>
      <c r="K1073" s="18">
        <f t="shared" si="368"/>
        <v>0.46539761021419246</v>
      </c>
      <c r="L1073" s="18">
        <f t="shared" si="359"/>
        <v>0.80609230661211739</v>
      </c>
      <c r="M1073" s="24" t="str">
        <f t="shared" si="369"/>
        <v>black</v>
      </c>
      <c r="N1073" s="18">
        <f t="shared" si="361"/>
        <v>-1.7320508075688767</v>
      </c>
      <c r="O1073" s="18">
        <f t="shared" si="370"/>
        <v>0</v>
      </c>
      <c r="P1073" s="6">
        <f t="shared" si="371"/>
        <v>59.899999999999977</v>
      </c>
      <c r="Q1073" s="21" t="str">
        <f t="shared" si="372"/>
        <v>-</v>
      </c>
    </row>
    <row r="1074" spans="1:17" x14ac:dyDescent="0.25">
      <c r="A1074" s="6">
        <v>1063</v>
      </c>
      <c r="B1074" s="18">
        <f t="shared" si="362"/>
        <v>-0.46446062244543507</v>
      </c>
      <c r="C1074" s="18">
        <f t="shared" si="363"/>
        <v>0.80446939619055902</v>
      </c>
      <c r="D1074" s="6">
        <f t="shared" si="364"/>
        <v>59.899999999999977</v>
      </c>
      <c r="E1074" s="18">
        <f t="shared" si="360"/>
        <v>1.7250905244220627</v>
      </c>
      <c r="F1074" s="18">
        <f t="shared" si="365"/>
        <v>1.6057060149383524</v>
      </c>
      <c r="G1074" s="18">
        <f t="shared" si="366"/>
        <v>-0.42877785291975939</v>
      </c>
      <c r="H1074" s="18">
        <f t="shared" si="357"/>
        <v>0.8660254037844386</v>
      </c>
      <c r="I1074" s="18">
        <f t="shared" si="367"/>
        <v>-0.46446062244543512</v>
      </c>
      <c r="J1074" s="18">
        <f t="shared" si="358"/>
        <v>0.80446939619055902</v>
      </c>
      <c r="K1074" s="18">
        <f t="shared" si="368"/>
        <v>230.69550204625389</v>
      </c>
      <c r="L1074" s="18">
        <f t="shared" si="359"/>
        <v>399.57633062172152</v>
      </c>
      <c r="M1074" s="24" t="str">
        <f t="shared" si="369"/>
        <v>blue</v>
      </c>
      <c r="N1074" s="18">
        <f t="shared" si="361"/>
        <v>0</v>
      </c>
      <c r="O1074" s="18">
        <f t="shared" si="370"/>
        <v>0.8660254037844386</v>
      </c>
      <c r="P1074" s="6">
        <f t="shared" si="371"/>
        <v>300.10000000000002</v>
      </c>
      <c r="Q1074" s="21" t="str">
        <f t="shared" si="372"/>
        <v>-</v>
      </c>
    </row>
    <row r="1075" spans="1:17" x14ac:dyDescent="0.25">
      <c r="A1075" s="6">
        <v>1064</v>
      </c>
      <c r="B1075" s="18">
        <f t="shared" si="362"/>
        <v>-0.42877785291975939</v>
      </c>
      <c r="C1075" s="18">
        <f t="shared" si="363"/>
        <v>0.8660254037844386</v>
      </c>
      <c r="D1075" s="6">
        <f t="shared" si="364"/>
        <v>300.10000000000002</v>
      </c>
      <c r="E1075" s="18">
        <f t="shared" si="360"/>
        <v>-1.7250905244220647</v>
      </c>
      <c r="F1075" s="18">
        <f t="shared" si="365"/>
        <v>0.12634479263052389</v>
      </c>
      <c r="G1075" s="18">
        <f t="shared" si="366"/>
        <v>-0.42877785291975945</v>
      </c>
      <c r="H1075" s="18">
        <f t="shared" si="357"/>
        <v>0.8660254037844386</v>
      </c>
      <c r="I1075" s="18">
        <f t="shared" si="367"/>
        <v>-18.152248976881339</v>
      </c>
      <c r="J1075" s="18">
        <f t="shared" si="358"/>
        <v>31.440617499598638</v>
      </c>
      <c r="K1075" s="18">
        <f t="shared" si="368"/>
        <v>3.654603051989283E-2</v>
      </c>
      <c r="L1075" s="18">
        <f t="shared" si="359"/>
        <v>6.3299581675417188E-2</v>
      </c>
      <c r="M1075" s="24" t="str">
        <f t="shared" si="369"/>
        <v>red</v>
      </c>
      <c r="N1075" s="18">
        <f t="shared" si="361"/>
        <v>1.7320508075688767</v>
      </c>
      <c r="O1075" s="18">
        <f t="shared" si="370"/>
        <v>0</v>
      </c>
      <c r="P1075" s="6">
        <f t="shared" si="371"/>
        <v>-180.10000000000002</v>
      </c>
      <c r="Q1075" s="21" t="str">
        <f t="shared" si="372"/>
        <v>-</v>
      </c>
    </row>
    <row r="1076" spans="1:17" x14ac:dyDescent="0.25">
      <c r="A1076" s="6">
        <v>1065</v>
      </c>
      <c r="B1076" s="18">
        <f t="shared" si="362"/>
        <v>3.654603051989283E-2</v>
      </c>
      <c r="C1076" s="18">
        <f t="shared" si="363"/>
        <v>6.3299581675417188E-2</v>
      </c>
      <c r="D1076" s="6">
        <f t="shared" si="364"/>
        <v>179.89999999999998</v>
      </c>
      <c r="E1076" s="18">
        <f t="shared" si="360"/>
        <v>-1.7453310241892584E-3</v>
      </c>
      <c r="F1076" s="18">
        <f t="shared" si="365"/>
        <v>6.3363366596294518E-2</v>
      </c>
      <c r="G1076" s="18">
        <f t="shared" si="366"/>
        <v>-459.89100409247402</v>
      </c>
      <c r="H1076" s="18">
        <f t="shared" si="357"/>
        <v>0.8660254037844386</v>
      </c>
      <c r="I1076" s="18">
        <f t="shared" si="367"/>
        <v>-3.6619757294432904E-2</v>
      </c>
      <c r="J1076" s="18">
        <f t="shared" si="358"/>
        <v>6.3427280194798777E-2</v>
      </c>
      <c r="K1076" s="18">
        <f t="shared" si="368"/>
        <v>3.6546030519892823E-2</v>
      </c>
      <c r="L1076" s="18">
        <f t="shared" si="359"/>
        <v>6.3299581675417188E-2</v>
      </c>
      <c r="M1076" s="24" t="str">
        <f t="shared" si="369"/>
        <v>black</v>
      </c>
      <c r="N1076" s="18">
        <f t="shared" si="361"/>
        <v>-1.7320508075688767</v>
      </c>
      <c r="O1076" s="18">
        <f t="shared" si="370"/>
        <v>0</v>
      </c>
      <c r="P1076" s="6">
        <f t="shared" si="371"/>
        <v>60.100000000000023</v>
      </c>
      <c r="Q1076" s="21" t="str">
        <f t="shared" si="372"/>
        <v>-</v>
      </c>
    </row>
    <row r="1077" spans="1:17" x14ac:dyDescent="0.25">
      <c r="A1077" s="6">
        <v>1066</v>
      </c>
      <c r="B1077" s="18">
        <f t="shared" si="362"/>
        <v>-3.6619757294432904E-2</v>
      </c>
      <c r="C1077" s="18">
        <f t="shared" si="363"/>
        <v>6.3427280194798777E-2</v>
      </c>
      <c r="D1077" s="6">
        <f t="shared" si="364"/>
        <v>60.100000000000023</v>
      </c>
      <c r="E1077" s="18">
        <f t="shared" si="360"/>
        <v>1.7390533002149779</v>
      </c>
      <c r="F1077" s="18">
        <f t="shared" si="365"/>
        <v>0.12711098997075382</v>
      </c>
      <c r="G1077" s="18">
        <f t="shared" si="366"/>
        <v>0.42489463302955793</v>
      </c>
      <c r="H1077" s="18">
        <f t="shared" si="357"/>
        <v>0.8660254037844386</v>
      </c>
      <c r="I1077" s="18">
        <f t="shared" si="367"/>
        <v>-3.6619757294432898E-2</v>
      </c>
      <c r="J1077" s="18">
        <f t="shared" si="358"/>
        <v>6.3427280194798763E-2</v>
      </c>
      <c r="K1077" s="18">
        <f t="shared" si="368"/>
        <v>-18.152248976873373</v>
      </c>
      <c r="L1077" s="18">
        <f t="shared" si="359"/>
        <v>-31.440617499584842</v>
      </c>
      <c r="M1077" s="24" t="str">
        <f t="shared" si="369"/>
        <v>blue</v>
      </c>
      <c r="N1077" s="18">
        <f t="shared" si="361"/>
        <v>0</v>
      </c>
      <c r="O1077" s="18">
        <f t="shared" si="370"/>
        <v>0.8660254037844386</v>
      </c>
      <c r="P1077" s="6">
        <f t="shared" si="371"/>
        <v>299.89999999999998</v>
      </c>
      <c r="Q1077" s="21" t="str">
        <f t="shared" si="372"/>
        <v>-</v>
      </c>
    </row>
    <row r="1078" spans="1:17" x14ac:dyDescent="0.25">
      <c r="A1078" s="6">
        <v>1067</v>
      </c>
      <c r="B1078" s="18">
        <f t="shared" si="362"/>
        <v>0.42489463302955793</v>
      </c>
      <c r="C1078" s="18">
        <f t="shared" si="363"/>
        <v>0.8660254037844386</v>
      </c>
      <c r="D1078" s="6">
        <f t="shared" si="364"/>
        <v>299.89999999999998</v>
      </c>
      <c r="E1078" s="18">
        <f t="shared" si="360"/>
        <v>-1.7390533002149788</v>
      </c>
      <c r="F1078" s="18">
        <f t="shared" si="365"/>
        <v>1.6049398175981238</v>
      </c>
      <c r="G1078" s="18">
        <f t="shared" si="366"/>
        <v>0.42489463302955799</v>
      </c>
      <c r="H1078" s="18">
        <f t="shared" si="357"/>
        <v>0.8660254037844386</v>
      </c>
      <c r="I1078" s="18">
        <f t="shared" si="367"/>
        <v>229.19550204619034</v>
      </c>
      <c r="J1078" s="18">
        <f t="shared" si="358"/>
        <v>-396.9782544102581</v>
      </c>
      <c r="K1078" s="18">
        <f t="shared" si="368"/>
        <v>0.46237155895125426</v>
      </c>
      <c r="L1078" s="18">
        <f t="shared" si="359"/>
        <v>0.80085103207840047</v>
      </c>
      <c r="M1078" s="24" t="str">
        <f t="shared" si="369"/>
        <v>red</v>
      </c>
      <c r="N1078" s="18">
        <f t="shared" si="361"/>
        <v>1.7320508075688767</v>
      </c>
      <c r="O1078" s="18">
        <f t="shared" si="370"/>
        <v>0</v>
      </c>
      <c r="P1078" s="6">
        <f t="shared" si="371"/>
        <v>-179.89999999999998</v>
      </c>
      <c r="Q1078" s="21" t="str">
        <f t="shared" si="372"/>
        <v>-</v>
      </c>
    </row>
    <row r="1079" spans="1:17" x14ac:dyDescent="0.25">
      <c r="A1079" s="6">
        <v>1068</v>
      </c>
      <c r="B1079" s="18">
        <f t="shared" si="362"/>
        <v>0.46237155895125426</v>
      </c>
      <c r="C1079" s="18">
        <f t="shared" si="363"/>
        <v>0.80085103207840047</v>
      </c>
      <c r="D1079" s="6">
        <f t="shared" si="364"/>
        <v>180.10000000000002</v>
      </c>
      <c r="E1079" s="18">
        <f t="shared" si="360"/>
        <v>1.7453310241890133E-3</v>
      </c>
      <c r="F1079" s="18">
        <f t="shared" si="365"/>
        <v>0.80004404065186019</v>
      </c>
      <c r="G1079" s="18">
        <f t="shared" si="366"/>
        <v>37.804497953754847</v>
      </c>
      <c r="H1079" s="18">
        <f t="shared" si="357"/>
        <v>0.8660254037844386</v>
      </c>
      <c r="I1079" s="18">
        <f t="shared" si="367"/>
        <v>-0.46144066354945101</v>
      </c>
      <c r="J1079" s="18">
        <f t="shared" si="358"/>
        <v>0.79923867394594494</v>
      </c>
      <c r="K1079" s="18">
        <f t="shared" si="368"/>
        <v>0.46237155895125426</v>
      </c>
      <c r="L1079" s="18">
        <f t="shared" si="359"/>
        <v>0.80085103207840047</v>
      </c>
      <c r="M1079" s="24" t="str">
        <f t="shared" si="369"/>
        <v>black</v>
      </c>
      <c r="N1079" s="18">
        <f t="shared" si="361"/>
        <v>-1.7320508075688767</v>
      </c>
      <c r="O1079" s="18">
        <f t="shared" si="370"/>
        <v>0</v>
      </c>
      <c r="P1079" s="6">
        <f t="shared" si="371"/>
        <v>59.899999999999977</v>
      </c>
      <c r="Q1079" s="21" t="str">
        <f t="shared" si="372"/>
        <v>-</v>
      </c>
    </row>
    <row r="1080" spans="1:17" x14ac:dyDescent="0.25">
      <c r="A1080" s="6">
        <v>1069</v>
      </c>
      <c r="B1080" s="18">
        <f t="shared" si="362"/>
        <v>-0.46144066354945101</v>
      </c>
      <c r="C1080" s="18">
        <f t="shared" si="363"/>
        <v>0.79923867394594494</v>
      </c>
      <c r="D1080" s="6">
        <f t="shared" si="364"/>
        <v>59.899999999999977</v>
      </c>
      <c r="E1080" s="18">
        <f t="shared" si="360"/>
        <v>1.7250905244220627</v>
      </c>
      <c r="F1080" s="18">
        <f t="shared" si="365"/>
        <v>1.5952655902181321</v>
      </c>
      <c r="G1080" s="18">
        <f t="shared" si="366"/>
        <v>-0.42272575039388294</v>
      </c>
      <c r="H1080" s="18">
        <f t="shared" si="357"/>
        <v>0.8660254037844386</v>
      </c>
      <c r="I1080" s="18">
        <f t="shared" si="367"/>
        <v>-0.46144066354945101</v>
      </c>
      <c r="J1080" s="18">
        <f t="shared" si="358"/>
        <v>0.79923867394594494</v>
      </c>
      <c r="K1080" s="18">
        <f t="shared" si="368"/>
        <v>229.19550204625401</v>
      </c>
      <c r="L1080" s="18">
        <f t="shared" si="359"/>
        <v>396.97825441036838</v>
      </c>
      <c r="M1080" s="24" t="str">
        <f t="shared" si="369"/>
        <v>blue</v>
      </c>
      <c r="N1080" s="18">
        <f t="shared" si="361"/>
        <v>0</v>
      </c>
      <c r="O1080" s="18">
        <f t="shared" si="370"/>
        <v>0.8660254037844386</v>
      </c>
      <c r="P1080" s="6">
        <f t="shared" si="371"/>
        <v>300.10000000000002</v>
      </c>
      <c r="Q1080" s="21" t="str">
        <f t="shared" si="372"/>
        <v>-</v>
      </c>
    </row>
    <row r="1081" spans="1:17" x14ac:dyDescent="0.25">
      <c r="A1081" s="6">
        <v>1070</v>
      </c>
      <c r="B1081" s="18">
        <f t="shared" si="362"/>
        <v>-0.42272575039388294</v>
      </c>
      <c r="C1081" s="18">
        <f t="shared" si="363"/>
        <v>0.8660254037844386</v>
      </c>
      <c r="D1081" s="6">
        <f t="shared" si="364"/>
        <v>300.10000000000002</v>
      </c>
      <c r="E1081" s="18">
        <f t="shared" si="360"/>
        <v>-1.7250905244220647</v>
      </c>
      <c r="F1081" s="18">
        <f t="shared" si="365"/>
        <v>0.13678521735074423</v>
      </c>
      <c r="G1081" s="18">
        <f t="shared" si="366"/>
        <v>-0.42272575039388294</v>
      </c>
      <c r="H1081" s="18">
        <f t="shared" si="357"/>
        <v>0.8660254037844386</v>
      </c>
      <c r="I1081" s="18">
        <f t="shared" si="367"/>
        <v>-19.652248976881658</v>
      </c>
      <c r="J1081" s="18">
        <f t="shared" si="358"/>
        <v>34.038693710952508</v>
      </c>
      <c r="K1081" s="18">
        <f t="shared" si="368"/>
        <v>3.9565989415876919E-2</v>
      </c>
      <c r="L1081" s="18">
        <f t="shared" si="359"/>
        <v>6.8530303920031246E-2</v>
      </c>
      <c r="M1081" s="24" t="str">
        <f t="shared" si="369"/>
        <v>red</v>
      </c>
      <c r="N1081" s="18">
        <f t="shared" si="361"/>
        <v>1.7320508075688767</v>
      </c>
      <c r="O1081" s="18">
        <f t="shared" si="370"/>
        <v>0</v>
      </c>
      <c r="P1081" s="6">
        <f t="shared" si="371"/>
        <v>-180.10000000000002</v>
      </c>
      <c r="Q1081" s="21" t="str">
        <f t="shared" si="372"/>
        <v>-</v>
      </c>
    </row>
    <row r="1082" spans="1:17" x14ac:dyDescent="0.25">
      <c r="A1082" s="6">
        <v>1071</v>
      </c>
      <c r="B1082" s="18">
        <f t="shared" si="362"/>
        <v>3.9565989415876919E-2</v>
      </c>
      <c r="C1082" s="18">
        <f t="shared" si="363"/>
        <v>6.8530303920031246E-2</v>
      </c>
      <c r="D1082" s="6">
        <f t="shared" si="364"/>
        <v>179.89999999999998</v>
      </c>
      <c r="E1082" s="18">
        <f t="shared" si="360"/>
        <v>-1.7453310241892584E-3</v>
      </c>
      <c r="F1082" s="18">
        <f t="shared" si="365"/>
        <v>6.859935966886152E-2</v>
      </c>
      <c r="G1082" s="18">
        <f t="shared" si="366"/>
        <v>-456.89100409247442</v>
      </c>
      <c r="H1082" s="18">
        <f t="shared" si="357"/>
        <v>0.8660254037844386</v>
      </c>
      <c r="I1082" s="18">
        <f t="shared" si="367"/>
        <v>-3.964580855737114E-2</v>
      </c>
      <c r="J1082" s="18">
        <f t="shared" si="358"/>
        <v>6.8668554728515768E-2</v>
      </c>
      <c r="K1082" s="18">
        <f t="shared" si="368"/>
        <v>3.9565989415876919E-2</v>
      </c>
      <c r="L1082" s="18">
        <f t="shared" si="359"/>
        <v>6.8530303920031246E-2</v>
      </c>
      <c r="M1082" s="24" t="str">
        <f t="shared" si="369"/>
        <v>black</v>
      </c>
      <c r="N1082" s="18">
        <f t="shared" si="361"/>
        <v>-1.7320508075688767</v>
      </c>
      <c r="O1082" s="18">
        <f t="shared" si="370"/>
        <v>0</v>
      </c>
      <c r="P1082" s="6">
        <f t="shared" si="371"/>
        <v>60.100000000000023</v>
      </c>
      <c r="Q1082" s="21" t="str">
        <f t="shared" si="372"/>
        <v>-</v>
      </c>
    </row>
    <row r="1083" spans="1:17" x14ac:dyDescent="0.25">
      <c r="A1083" s="6">
        <v>1072</v>
      </c>
      <c r="B1083" s="18">
        <f t="shared" si="362"/>
        <v>-3.964580855737114E-2</v>
      </c>
      <c r="C1083" s="18">
        <f t="shared" si="363"/>
        <v>6.8668554728515768E-2</v>
      </c>
      <c r="D1083" s="6">
        <f t="shared" si="364"/>
        <v>60.100000000000023</v>
      </c>
      <c r="E1083" s="18">
        <f t="shared" si="360"/>
        <v>1.7390533002149779</v>
      </c>
      <c r="F1083" s="18">
        <f t="shared" si="365"/>
        <v>0.13761472893990326</v>
      </c>
      <c r="G1083" s="18">
        <f t="shared" si="366"/>
        <v>0.41885471523758983</v>
      </c>
      <c r="H1083" s="18">
        <f t="shared" si="357"/>
        <v>0.8660254037844386</v>
      </c>
      <c r="I1083" s="18">
        <f t="shared" si="367"/>
        <v>-3.964580855737114E-2</v>
      </c>
      <c r="J1083" s="18">
        <f t="shared" si="358"/>
        <v>6.8668554728515768E-2</v>
      </c>
      <c r="K1083" s="18">
        <f t="shared" si="368"/>
        <v>-19.652248976873036</v>
      </c>
      <c r="L1083" s="18">
        <f t="shared" si="359"/>
        <v>-34.038693710937572</v>
      </c>
      <c r="M1083" s="24" t="str">
        <f t="shared" si="369"/>
        <v>blue</v>
      </c>
      <c r="N1083" s="18">
        <f t="shared" si="361"/>
        <v>0</v>
      </c>
      <c r="O1083" s="18">
        <f t="shared" si="370"/>
        <v>0.8660254037844386</v>
      </c>
      <c r="P1083" s="6">
        <f t="shared" si="371"/>
        <v>299.89999999999998</v>
      </c>
      <c r="Q1083" s="21" t="str">
        <f t="shared" si="372"/>
        <v>-</v>
      </c>
    </row>
    <row r="1084" spans="1:17" x14ac:dyDescent="0.25">
      <c r="A1084" s="6">
        <v>1073</v>
      </c>
      <c r="B1084" s="18">
        <f t="shared" si="362"/>
        <v>0.41885471523758983</v>
      </c>
      <c r="C1084" s="18">
        <f t="shared" si="363"/>
        <v>0.8660254037844386</v>
      </c>
      <c r="D1084" s="6">
        <f t="shared" si="364"/>
        <v>299.89999999999998</v>
      </c>
      <c r="E1084" s="18">
        <f t="shared" si="360"/>
        <v>-1.7390533002149788</v>
      </c>
      <c r="F1084" s="18">
        <f t="shared" si="365"/>
        <v>1.5944360786289744</v>
      </c>
      <c r="G1084" s="18">
        <f t="shared" si="366"/>
        <v>0.41885471523758983</v>
      </c>
      <c r="H1084" s="18">
        <f t="shared" si="357"/>
        <v>0.8660254037844386</v>
      </c>
      <c r="I1084" s="18">
        <f t="shared" si="367"/>
        <v>227.69550204619088</v>
      </c>
      <c r="J1084" s="18">
        <f t="shared" si="358"/>
        <v>-394.38017819890575</v>
      </c>
      <c r="K1084" s="18">
        <f t="shared" si="368"/>
        <v>0.45934550768831606</v>
      </c>
      <c r="L1084" s="18">
        <f t="shared" si="359"/>
        <v>0.79560975754468355</v>
      </c>
      <c r="M1084" s="24" t="str">
        <f t="shared" si="369"/>
        <v>red</v>
      </c>
      <c r="N1084" s="18">
        <f t="shared" si="361"/>
        <v>1.7320508075688767</v>
      </c>
      <c r="O1084" s="18">
        <f t="shared" si="370"/>
        <v>0</v>
      </c>
      <c r="P1084" s="6">
        <f t="shared" si="371"/>
        <v>-179.89999999999998</v>
      </c>
      <c r="Q1084" s="21" t="str">
        <f t="shared" si="372"/>
        <v>-</v>
      </c>
    </row>
    <row r="1085" spans="1:17" x14ac:dyDescent="0.25">
      <c r="A1085" s="6">
        <v>1074</v>
      </c>
      <c r="B1085" s="18">
        <f t="shared" si="362"/>
        <v>0.45934550768831606</v>
      </c>
      <c r="C1085" s="18">
        <f t="shared" si="363"/>
        <v>0.79560975754468355</v>
      </c>
      <c r="D1085" s="6">
        <f t="shared" si="364"/>
        <v>180.10000000000002</v>
      </c>
      <c r="E1085" s="18">
        <f t="shared" si="360"/>
        <v>1.7453310241890133E-3</v>
      </c>
      <c r="F1085" s="18">
        <f t="shared" si="365"/>
        <v>0.79480804757929324</v>
      </c>
      <c r="G1085" s="18">
        <f t="shared" si="366"/>
        <v>40.804497953754797</v>
      </c>
      <c r="H1085" s="18">
        <f t="shared" si="357"/>
        <v>0.8660254037844386</v>
      </c>
      <c r="I1085" s="18">
        <f t="shared" si="367"/>
        <v>-0.45842070465346696</v>
      </c>
      <c r="J1085" s="18">
        <f t="shared" si="358"/>
        <v>0.79400795170133098</v>
      </c>
      <c r="K1085" s="18">
        <f t="shared" si="368"/>
        <v>0.45934550768831606</v>
      </c>
      <c r="L1085" s="18">
        <f t="shared" si="359"/>
        <v>0.79560975754468355</v>
      </c>
      <c r="M1085" s="24" t="str">
        <f t="shared" si="369"/>
        <v>black</v>
      </c>
      <c r="N1085" s="18">
        <f t="shared" si="361"/>
        <v>-1.7320508075688767</v>
      </c>
      <c r="O1085" s="18">
        <f t="shared" si="370"/>
        <v>0</v>
      </c>
      <c r="P1085" s="6">
        <f t="shared" si="371"/>
        <v>59.899999999999977</v>
      </c>
      <c r="Q1085" s="21" t="str">
        <f t="shared" si="372"/>
        <v>-</v>
      </c>
    </row>
    <row r="1086" spans="1:17" x14ac:dyDescent="0.25">
      <c r="A1086" s="6">
        <v>1075</v>
      </c>
      <c r="B1086" s="18">
        <f t="shared" si="362"/>
        <v>-0.45842070465346696</v>
      </c>
      <c r="C1086" s="18">
        <f t="shared" si="363"/>
        <v>0.79400795170133098</v>
      </c>
      <c r="D1086" s="6">
        <f t="shared" si="364"/>
        <v>59.899999999999977</v>
      </c>
      <c r="E1086" s="18">
        <f t="shared" si="360"/>
        <v>1.7250905244220627</v>
      </c>
      <c r="F1086" s="18">
        <f t="shared" si="365"/>
        <v>1.5848251654979117</v>
      </c>
      <c r="G1086" s="18">
        <f t="shared" si="366"/>
        <v>-0.41667364786800648</v>
      </c>
      <c r="H1086" s="18">
        <f t="shared" si="357"/>
        <v>0.8660254037844386</v>
      </c>
      <c r="I1086" s="18">
        <f t="shared" si="367"/>
        <v>-0.4584207046534669</v>
      </c>
      <c r="J1086" s="18">
        <f t="shared" si="358"/>
        <v>0.79400795170133087</v>
      </c>
      <c r="K1086" s="18">
        <f t="shared" si="368"/>
        <v>227.69550204625412</v>
      </c>
      <c r="L1086" s="18">
        <f t="shared" si="359"/>
        <v>394.38017819901529</v>
      </c>
      <c r="M1086" s="24" t="str">
        <f t="shared" si="369"/>
        <v>blue</v>
      </c>
      <c r="N1086" s="18">
        <f t="shared" si="361"/>
        <v>0</v>
      </c>
      <c r="O1086" s="18">
        <f t="shared" si="370"/>
        <v>0.8660254037844386</v>
      </c>
      <c r="P1086" s="6">
        <f t="shared" si="371"/>
        <v>300.10000000000002</v>
      </c>
      <c r="Q1086" s="21" t="str">
        <f t="shared" si="372"/>
        <v>-</v>
      </c>
    </row>
    <row r="1087" spans="1:17" x14ac:dyDescent="0.25">
      <c r="A1087" s="6">
        <v>1076</v>
      </c>
      <c r="B1087" s="18">
        <f t="shared" si="362"/>
        <v>-0.41667364786800648</v>
      </c>
      <c r="C1087" s="18">
        <f t="shared" si="363"/>
        <v>0.8660254037844386</v>
      </c>
      <c r="D1087" s="6">
        <f t="shared" si="364"/>
        <v>300.10000000000002</v>
      </c>
      <c r="E1087" s="18">
        <f t="shared" si="360"/>
        <v>-1.7250905244220647</v>
      </c>
      <c r="F1087" s="18">
        <f t="shared" si="365"/>
        <v>0.14722564207096456</v>
      </c>
      <c r="G1087" s="18">
        <f t="shared" si="366"/>
        <v>-0.41667364786800648</v>
      </c>
      <c r="H1087" s="18">
        <f t="shared" si="357"/>
        <v>0.8660254037844386</v>
      </c>
      <c r="I1087" s="18">
        <f t="shared" si="367"/>
        <v>-21.152248976881978</v>
      </c>
      <c r="J1087" s="18">
        <f t="shared" si="358"/>
        <v>36.636769922306378</v>
      </c>
      <c r="K1087" s="18">
        <f t="shared" si="368"/>
        <v>4.2585948311861008E-2</v>
      </c>
      <c r="L1087" s="18">
        <f t="shared" si="359"/>
        <v>7.3761026164645305E-2</v>
      </c>
      <c r="M1087" s="24" t="str">
        <f t="shared" si="369"/>
        <v>red</v>
      </c>
      <c r="N1087" s="18">
        <f t="shared" si="361"/>
        <v>1.7320508075688767</v>
      </c>
      <c r="O1087" s="18">
        <f t="shared" si="370"/>
        <v>0</v>
      </c>
      <c r="P1087" s="6">
        <f t="shared" si="371"/>
        <v>-180.10000000000002</v>
      </c>
      <c r="Q1087" s="21" t="str">
        <f t="shared" si="372"/>
        <v>-</v>
      </c>
    </row>
    <row r="1088" spans="1:17" x14ac:dyDescent="0.25">
      <c r="A1088" s="6">
        <v>1077</v>
      </c>
      <c r="B1088" s="18">
        <f t="shared" si="362"/>
        <v>4.2585948311861008E-2</v>
      </c>
      <c r="C1088" s="18">
        <f t="shared" si="363"/>
        <v>7.3761026164645305E-2</v>
      </c>
      <c r="D1088" s="6">
        <f t="shared" si="364"/>
        <v>179.89999999999998</v>
      </c>
      <c r="E1088" s="18">
        <f t="shared" si="360"/>
        <v>-1.7453310241892584E-3</v>
      </c>
      <c r="F1088" s="18">
        <f t="shared" si="365"/>
        <v>7.3835352741428523E-2</v>
      </c>
      <c r="G1088" s="18">
        <f t="shared" si="366"/>
        <v>-453.89100409247493</v>
      </c>
      <c r="H1088" s="18">
        <f t="shared" si="357"/>
        <v>0.8660254037844386</v>
      </c>
      <c r="I1088" s="18">
        <f t="shared" si="367"/>
        <v>-4.2671859820309382E-2</v>
      </c>
      <c r="J1088" s="18">
        <f t="shared" si="358"/>
        <v>7.3909829262232773E-2</v>
      </c>
      <c r="K1088" s="18">
        <f t="shared" si="368"/>
        <v>4.2585948311861015E-2</v>
      </c>
      <c r="L1088" s="18">
        <f t="shared" si="359"/>
        <v>7.3761026164645319E-2</v>
      </c>
      <c r="M1088" s="24" t="str">
        <f t="shared" si="369"/>
        <v>black</v>
      </c>
      <c r="N1088" s="18">
        <f t="shared" si="361"/>
        <v>-1.7320508075688767</v>
      </c>
      <c r="O1088" s="18">
        <f t="shared" si="370"/>
        <v>0</v>
      </c>
      <c r="P1088" s="6">
        <f t="shared" si="371"/>
        <v>60.100000000000023</v>
      </c>
      <c r="Q1088" s="21" t="str">
        <f t="shared" si="372"/>
        <v>-</v>
      </c>
    </row>
    <row r="1089" spans="1:17" x14ac:dyDescent="0.25">
      <c r="A1089" s="6">
        <v>1078</v>
      </c>
      <c r="B1089" s="18">
        <f t="shared" si="362"/>
        <v>-4.2671859820309382E-2</v>
      </c>
      <c r="C1089" s="18">
        <f t="shared" si="363"/>
        <v>7.3909829262232773E-2</v>
      </c>
      <c r="D1089" s="6">
        <f t="shared" si="364"/>
        <v>60.100000000000023</v>
      </c>
      <c r="E1089" s="18">
        <f t="shared" si="360"/>
        <v>1.7390533002149779</v>
      </c>
      <c r="F1089" s="18">
        <f t="shared" si="365"/>
        <v>0.14811846790905273</v>
      </c>
      <c r="G1089" s="18">
        <f t="shared" si="366"/>
        <v>0.41281479744562161</v>
      </c>
      <c r="H1089" s="18">
        <f t="shared" si="357"/>
        <v>0.8660254037844386</v>
      </c>
      <c r="I1089" s="18">
        <f t="shared" si="367"/>
        <v>-4.2671859820309382E-2</v>
      </c>
      <c r="J1089" s="18">
        <f t="shared" si="358"/>
        <v>7.3909829262232773E-2</v>
      </c>
      <c r="K1089" s="18">
        <f t="shared" si="368"/>
        <v>-21.152248976872702</v>
      </c>
      <c r="L1089" s="18">
        <f t="shared" si="359"/>
        <v>-36.636769922290313</v>
      </c>
      <c r="M1089" s="24" t="str">
        <f t="shared" si="369"/>
        <v>blue</v>
      </c>
      <c r="N1089" s="18">
        <f t="shared" si="361"/>
        <v>0</v>
      </c>
      <c r="O1089" s="18">
        <f t="shared" si="370"/>
        <v>0.8660254037844386</v>
      </c>
      <c r="P1089" s="6">
        <f t="shared" si="371"/>
        <v>299.89999999999998</v>
      </c>
      <c r="Q1089" s="21" t="str">
        <f t="shared" si="372"/>
        <v>-</v>
      </c>
    </row>
    <row r="1090" spans="1:17" x14ac:dyDescent="0.25">
      <c r="A1090" s="6">
        <v>1079</v>
      </c>
      <c r="B1090" s="18">
        <f t="shared" si="362"/>
        <v>0.41281479744562161</v>
      </c>
      <c r="C1090" s="18">
        <f t="shared" si="363"/>
        <v>0.8660254037844386</v>
      </c>
      <c r="D1090" s="6">
        <f t="shared" si="364"/>
        <v>299.89999999999998</v>
      </c>
      <c r="E1090" s="18">
        <f t="shared" si="360"/>
        <v>-1.7390533002149788</v>
      </c>
      <c r="F1090" s="18">
        <f t="shared" si="365"/>
        <v>1.5839323396598248</v>
      </c>
      <c r="G1090" s="18">
        <f t="shared" si="366"/>
        <v>0.41281479744562161</v>
      </c>
      <c r="H1090" s="18">
        <f t="shared" si="357"/>
        <v>0.8660254037844386</v>
      </c>
      <c r="I1090" s="18">
        <f t="shared" si="367"/>
        <v>226.19550204619139</v>
      </c>
      <c r="J1090" s="18">
        <f t="shared" si="358"/>
        <v>-391.78210198755329</v>
      </c>
      <c r="K1090" s="18">
        <f t="shared" si="368"/>
        <v>0.45631945642537775</v>
      </c>
      <c r="L1090" s="18">
        <f t="shared" si="359"/>
        <v>0.79036848301096641</v>
      </c>
      <c r="M1090" s="24" t="str">
        <f t="shared" si="369"/>
        <v>red</v>
      </c>
      <c r="N1090" s="18">
        <f t="shared" si="361"/>
        <v>1.7320508075688767</v>
      </c>
      <c r="O1090" s="18">
        <f t="shared" si="370"/>
        <v>0</v>
      </c>
      <c r="P1090" s="6">
        <f t="shared" si="371"/>
        <v>-179.89999999999998</v>
      </c>
      <c r="Q1090" s="21" t="str">
        <f t="shared" si="372"/>
        <v>-</v>
      </c>
    </row>
    <row r="1091" spans="1:17" x14ac:dyDescent="0.25">
      <c r="A1091" s="6">
        <v>1080</v>
      </c>
      <c r="B1091" s="18">
        <f t="shared" si="362"/>
        <v>0.45631945642537775</v>
      </c>
      <c r="C1091" s="18">
        <f t="shared" si="363"/>
        <v>0.79036848301096641</v>
      </c>
      <c r="D1091" s="6">
        <f t="shared" si="364"/>
        <v>180.10000000000002</v>
      </c>
      <c r="E1091" s="18">
        <f t="shared" si="360"/>
        <v>1.7453310241890133E-3</v>
      </c>
      <c r="F1091" s="18">
        <f t="shared" si="365"/>
        <v>0.78957205450672607</v>
      </c>
      <c r="G1091" s="18">
        <f t="shared" si="366"/>
        <v>43.804497953754868</v>
      </c>
      <c r="H1091" s="18">
        <f t="shared" si="357"/>
        <v>0.8660254037844386</v>
      </c>
      <c r="I1091" s="18">
        <f t="shared" si="367"/>
        <v>-0.45540074575748274</v>
      </c>
      <c r="J1091" s="18">
        <f t="shared" si="358"/>
        <v>0.78877722945671669</v>
      </c>
      <c r="K1091" s="18">
        <f t="shared" si="368"/>
        <v>0.45631945642537775</v>
      </c>
      <c r="L1091" s="18">
        <f t="shared" si="359"/>
        <v>0.79036848301096641</v>
      </c>
      <c r="M1091" s="24" t="str">
        <f t="shared" si="369"/>
        <v>black</v>
      </c>
      <c r="N1091" s="18">
        <f t="shared" si="361"/>
        <v>-1.7320508075688767</v>
      </c>
      <c r="O1091" s="18">
        <f t="shared" si="370"/>
        <v>0</v>
      </c>
      <c r="P1091" s="6">
        <f t="shared" si="371"/>
        <v>59.899999999999977</v>
      </c>
      <c r="Q1091" s="21" t="str">
        <f t="shared" si="372"/>
        <v>-</v>
      </c>
    </row>
    <row r="1092" spans="1:17" x14ac:dyDescent="0.25">
      <c r="A1092" s="6">
        <v>1081</v>
      </c>
      <c r="B1092" s="18">
        <f t="shared" si="362"/>
        <v>-0.45540074575748274</v>
      </c>
      <c r="C1092" s="18">
        <f t="shared" si="363"/>
        <v>0.78877722945671669</v>
      </c>
      <c r="D1092" s="6">
        <f t="shared" si="364"/>
        <v>59.899999999999977</v>
      </c>
      <c r="E1092" s="18">
        <f t="shared" si="360"/>
        <v>1.7250905244220627</v>
      </c>
      <c r="F1092" s="18">
        <f t="shared" si="365"/>
        <v>1.574384740777691</v>
      </c>
      <c r="G1092" s="18">
        <f t="shared" si="366"/>
        <v>-0.41062154534212975</v>
      </c>
      <c r="H1092" s="18">
        <f t="shared" si="357"/>
        <v>0.8660254037844386</v>
      </c>
      <c r="I1092" s="18">
        <f t="shared" si="367"/>
        <v>-0.45540074575748268</v>
      </c>
      <c r="J1092" s="18">
        <f t="shared" si="358"/>
        <v>0.78877722945671658</v>
      </c>
      <c r="K1092" s="18">
        <f t="shared" si="368"/>
        <v>226.19550204625418</v>
      </c>
      <c r="L1092" s="18">
        <f t="shared" si="359"/>
        <v>391.78210198766209</v>
      </c>
      <c r="M1092" s="24" t="str">
        <f t="shared" si="369"/>
        <v>blue</v>
      </c>
      <c r="N1092" s="18">
        <f t="shared" si="361"/>
        <v>0</v>
      </c>
      <c r="O1092" s="18">
        <f t="shared" si="370"/>
        <v>0.8660254037844386</v>
      </c>
      <c r="P1092" s="6">
        <f t="shared" si="371"/>
        <v>300.10000000000002</v>
      </c>
      <c r="Q1092" s="21" t="str">
        <f t="shared" si="372"/>
        <v>-</v>
      </c>
    </row>
    <row r="1093" spans="1:17" x14ac:dyDescent="0.25">
      <c r="A1093" s="6">
        <v>1082</v>
      </c>
      <c r="B1093" s="18">
        <f t="shared" si="362"/>
        <v>-0.41062154534212975</v>
      </c>
      <c r="C1093" s="18">
        <f t="shared" si="363"/>
        <v>0.8660254037844386</v>
      </c>
      <c r="D1093" s="6">
        <f t="shared" si="364"/>
        <v>300.10000000000002</v>
      </c>
      <c r="E1093" s="18">
        <f t="shared" si="360"/>
        <v>-1.7250905244220647</v>
      </c>
      <c r="F1093" s="18">
        <f t="shared" si="365"/>
        <v>0.15766606679118533</v>
      </c>
      <c r="G1093" s="18">
        <f t="shared" si="366"/>
        <v>-0.4106215453421298</v>
      </c>
      <c r="H1093" s="18">
        <f t="shared" si="357"/>
        <v>0.8660254037844386</v>
      </c>
      <c r="I1093" s="18">
        <f t="shared" si="367"/>
        <v>-22.652248976882358</v>
      </c>
      <c r="J1093" s="18">
        <f t="shared" si="358"/>
        <v>39.234846133660348</v>
      </c>
      <c r="K1093" s="18">
        <f t="shared" si="368"/>
        <v>4.5605907207845228E-2</v>
      </c>
      <c r="L1093" s="18">
        <f t="shared" si="359"/>
        <v>7.8991748409259585E-2</v>
      </c>
      <c r="M1093" s="24" t="str">
        <f t="shared" si="369"/>
        <v>red</v>
      </c>
      <c r="N1093" s="18">
        <f t="shared" si="361"/>
        <v>1.7320508075688767</v>
      </c>
      <c r="O1093" s="18">
        <f t="shared" si="370"/>
        <v>0</v>
      </c>
      <c r="P1093" s="6">
        <f t="shared" si="371"/>
        <v>-180.10000000000002</v>
      </c>
      <c r="Q1093" s="21" t="str">
        <f t="shared" si="372"/>
        <v>-</v>
      </c>
    </row>
    <row r="1094" spans="1:17" x14ac:dyDescent="0.25">
      <c r="A1094" s="6">
        <v>1083</v>
      </c>
      <c r="B1094" s="18">
        <f t="shared" si="362"/>
        <v>4.5605907207845228E-2</v>
      </c>
      <c r="C1094" s="18">
        <f t="shared" si="363"/>
        <v>7.8991748409259585E-2</v>
      </c>
      <c r="D1094" s="6">
        <f t="shared" si="364"/>
        <v>179.89999999999998</v>
      </c>
      <c r="E1094" s="18">
        <f t="shared" si="360"/>
        <v>-1.7453310241892584E-3</v>
      </c>
      <c r="F1094" s="18">
        <f t="shared" si="365"/>
        <v>7.9071345813995733E-2</v>
      </c>
      <c r="G1094" s="18">
        <f t="shared" si="366"/>
        <v>-450.89100409247521</v>
      </c>
      <c r="H1094" s="18">
        <f t="shared" si="357"/>
        <v>0.8660254037844386</v>
      </c>
      <c r="I1094" s="18">
        <f t="shared" si="367"/>
        <v>-4.5697911083247736E-2</v>
      </c>
      <c r="J1094" s="18">
        <f t="shared" si="358"/>
        <v>7.9151103795949959E-2</v>
      </c>
      <c r="K1094" s="18">
        <f t="shared" si="368"/>
        <v>4.5605907207845228E-2</v>
      </c>
      <c r="L1094" s="18">
        <f t="shared" si="359"/>
        <v>7.8991748409259585E-2</v>
      </c>
      <c r="M1094" s="24" t="str">
        <f t="shared" si="369"/>
        <v>black</v>
      </c>
      <c r="N1094" s="18">
        <f t="shared" si="361"/>
        <v>-1.7320508075688767</v>
      </c>
      <c r="O1094" s="18">
        <f t="shared" si="370"/>
        <v>0</v>
      </c>
      <c r="P1094" s="6">
        <f t="shared" si="371"/>
        <v>60.100000000000023</v>
      </c>
      <c r="Q1094" s="21" t="str">
        <f t="shared" si="372"/>
        <v>-</v>
      </c>
    </row>
    <row r="1095" spans="1:17" x14ac:dyDescent="0.25">
      <c r="A1095" s="6">
        <v>1084</v>
      </c>
      <c r="B1095" s="18">
        <f t="shared" si="362"/>
        <v>-4.5697911083247736E-2</v>
      </c>
      <c r="C1095" s="18">
        <f t="shared" si="363"/>
        <v>7.9151103795949959E-2</v>
      </c>
      <c r="D1095" s="6">
        <f t="shared" si="364"/>
        <v>60.100000000000023</v>
      </c>
      <c r="E1095" s="18">
        <f t="shared" si="360"/>
        <v>1.7390533002149779</v>
      </c>
      <c r="F1095" s="18">
        <f t="shared" si="365"/>
        <v>0.15862220687820255</v>
      </c>
      <c r="G1095" s="18">
        <f t="shared" si="366"/>
        <v>0.40677487965365317</v>
      </c>
      <c r="H1095" s="18">
        <f t="shared" si="357"/>
        <v>0.8660254037844386</v>
      </c>
      <c r="I1095" s="18">
        <f t="shared" si="367"/>
        <v>-4.5697911083247736E-2</v>
      </c>
      <c r="J1095" s="18">
        <f t="shared" si="358"/>
        <v>7.9151103795949959E-2</v>
      </c>
      <c r="K1095" s="18">
        <f t="shared" si="368"/>
        <v>-22.652248976872421</v>
      </c>
      <c r="L1095" s="18">
        <f t="shared" si="359"/>
        <v>-39.234846133643138</v>
      </c>
      <c r="M1095" s="24" t="str">
        <f t="shared" si="369"/>
        <v>blue</v>
      </c>
      <c r="N1095" s="18">
        <f t="shared" si="361"/>
        <v>0</v>
      </c>
      <c r="O1095" s="18">
        <f t="shared" si="370"/>
        <v>0.8660254037844386</v>
      </c>
      <c r="P1095" s="6">
        <f t="shared" si="371"/>
        <v>299.89999999999998</v>
      </c>
      <c r="Q1095" s="21" t="str">
        <f t="shared" si="372"/>
        <v>-</v>
      </c>
    </row>
    <row r="1096" spans="1:17" x14ac:dyDescent="0.25">
      <c r="A1096" s="6">
        <v>1085</v>
      </c>
      <c r="B1096" s="18">
        <f t="shared" si="362"/>
        <v>0.40677487965365317</v>
      </c>
      <c r="C1096" s="18">
        <f t="shared" si="363"/>
        <v>0.8660254037844386</v>
      </c>
      <c r="D1096" s="6">
        <f t="shared" si="364"/>
        <v>299.89999999999998</v>
      </c>
      <c r="E1096" s="18">
        <f t="shared" si="360"/>
        <v>-1.7390533002149788</v>
      </c>
      <c r="F1096" s="18">
        <f t="shared" si="365"/>
        <v>1.573428600690675</v>
      </c>
      <c r="G1096" s="18">
        <f t="shared" si="366"/>
        <v>0.40677487965365317</v>
      </c>
      <c r="H1096" s="18">
        <f t="shared" si="357"/>
        <v>0.8660254037844386</v>
      </c>
      <c r="I1096" s="18">
        <f t="shared" si="367"/>
        <v>224.69550204619185</v>
      </c>
      <c r="J1096" s="18">
        <f t="shared" si="358"/>
        <v>-389.18402577620077</v>
      </c>
      <c r="K1096" s="18">
        <f t="shared" si="368"/>
        <v>0.45329340516243943</v>
      </c>
      <c r="L1096" s="18">
        <f t="shared" si="359"/>
        <v>0.78512720847724926</v>
      </c>
      <c r="M1096" s="24" t="str">
        <f t="shared" si="369"/>
        <v>red</v>
      </c>
      <c r="N1096" s="18">
        <f t="shared" si="361"/>
        <v>1.7320508075688767</v>
      </c>
      <c r="O1096" s="18">
        <f t="shared" si="370"/>
        <v>0</v>
      </c>
      <c r="P1096" s="6">
        <f t="shared" si="371"/>
        <v>-179.89999999999998</v>
      </c>
      <c r="Q1096" s="21" t="str">
        <f t="shared" si="372"/>
        <v>-</v>
      </c>
    </row>
    <row r="1097" spans="1:17" x14ac:dyDescent="0.25">
      <c r="A1097" s="6">
        <v>1086</v>
      </c>
      <c r="B1097" s="18">
        <f t="shared" si="362"/>
        <v>0.45329340516243943</v>
      </c>
      <c r="C1097" s="18">
        <f t="shared" si="363"/>
        <v>0.78512720847724926</v>
      </c>
      <c r="D1097" s="6">
        <f t="shared" si="364"/>
        <v>180.10000000000002</v>
      </c>
      <c r="E1097" s="18">
        <f t="shared" si="360"/>
        <v>1.7453310241890133E-3</v>
      </c>
      <c r="F1097" s="18">
        <f t="shared" si="365"/>
        <v>0.78433606143415902</v>
      </c>
      <c r="G1097" s="18">
        <f t="shared" si="366"/>
        <v>46.804497953754876</v>
      </c>
      <c r="H1097" s="18">
        <f t="shared" si="357"/>
        <v>0.8660254037844386</v>
      </c>
      <c r="I1097" s="18">
        <f t="shared" si="367"/>
        <v>-0.45238078686149863</v>
      </c>
      <c r="J1097" s="18">
        <f t="shared" si="358"/>
        <v>0.78354650721210262</v>
      </c>
      <c r="K1097" s="18">
        <f t="shared" si="368"/>
        <v>0.45329340516243949</v>
      </c>
      <c r="L1097" s="18">
        <f t="shared" si="359"/>
        <v>0.78512720847724937</v>
      </c>
      <c r="M1097" s="24" t="str">
        <f t="shared" si="369"/>
        <v>black</v>
      </c>
      <c r="N1097" s="18">
        <f t="shared" si="361"/>
        <v>-1.7320508075688767</v>
      </c>
      <c r="O1097" s="18">
        <f t="shared" si="370"/>
        <v>0</v>
      </c>
      <c r="P1097" s="6">
        <f t="shared" si="371"/>
        <v>59.899999999999977</v>
      </c>
      <c r="Q1097" s="21" t="str">
        <f t="shared" si="372"/>
        <v>-</v>
      </c>
    </row>
    <row r="1098" spans="1:17" x14ac:dyDescent="0.25">
      <c r="A1098" s="6">
        <v>1087</v>
      </c>
      <c r="B1098" s="18">
        <f t="shared" si="362"/>
        <v>-0.45238078686149863</v>
      </c>
      <c r="C1098" s="18">
        <f t="shared" si="363"/>
        <v>0.78354650721210262</v>
      </c>
      <c r="D1098" s="6">
        <f t="shared" si="364"/>
        <v>59.899999999999977</v>
      </c>
      <c r="E1098" s="18">
        <f t="shared" si="360"/>
        <v>1.7250905244220627</v>
      </c>
      <c r="F1098" s="18">
        <f t="shared" si="365"/>
        <v>1.5639443160574706</v>
      </c>
      <c r="G1098" s="18">
        <f t="shared" si="366"/>
        <v>-0.40456944281625329</v>
      </c>
      <c r="H1098" s="18">
        <f t="shared" si="357"/>
        <v>0.8660254037844386</v>
      </c>
      <c r="I1098" s="18">
        <f t="shared" si="367"/>
        <v>-0.45238078686149857</v>
      </c>
      <c r="J1098" s="18">
        <f t="shared" si="358"/>
        <v>0.78354650721210251</v>
      </c>
      <c r="K1098" s="18">
        <f t="shared" si="368"/>
        <v>224.69550204625429</v>
      </c>
      <c r="L1098" s="18">
        <f t="shared" si="359"/>
        <v>389.18402577630894</v>
      </c>
      <c r="M1098" s="24" t="str">
        <f t="shared" si="369"/>
        <v>blue</v>
      </c>
      <c r="N1098" s="18">
        <f t="shared" si="361"/>
        <v>0</v>
      </c>
      <c r="O1098" s="18">
        <f t="shared" si="370"/>
        <v>0.8660254037844386</v>
      </c>
      <c r="P1098" s="6">
        <f t="shared" si="371"/>
        <v>300.10000000000002</v>
      </c>
      <c r="Q1098" s="21" t="str">
        <f t="shared" si="372"/>
        <v>-</v>
      </c>
    </row>
    <row r="1099" spans="1:17" x14ac:dyDescent="0.25">
      <c r="A1099" s="6">
        <v>1088</v>
      </c>
      <c r="B1099" s="18">
        <f t="shared" si="362"/>
        <v>-0.40456944281625329</v>
      </c>
      <c r="C1099" s="18">
        <f t="shared" si="363"/>
        <v>0.8660254037844386</v>
      </c>
      <c r="D1099" s="6">
        <f t="shared" si="364"/>
        <v>300.10000000000002</v>
      </c>
      <c r="E1099" s="18">
        <f t="shared" si="360"/>
        <v>-1.7250905244220647</v>
      </c>
      <c r="F1099" s="18">
        <f t="shared" si="365"/>
        <v>0.16810649151140566</v>
      </c>
      <c r="G1099" s="18">
        <f t="shared" si="366"/>
        <v>-0.40456944281625329</v>
      </c>
      <c r="H1099" s="18">
        <f t="shared" si="357"/>
        <v>0.8660254037844386</v>
      </c>
      <c r="I1099" s="18">
        <f t="shared" si="367"/>
        <v>-24.152248976882678</v>
      </c>
      <c r="J1099" s="18">
        <f t="shared" si="358"/>
        <v>41.832922345014218</v>
      </c>
      <c r="K1099" s="18">
        <f t="shared" si="368"/>
        <v>4.8625866103829317E-2</v>
      </c>
      <c r="L1099" s="18">
        <f t="shared" si="359"/>
        <v>8.4222470653873643E-2</v>
      </c>
      <c r="M1099" s="24" t="str">
        <f t="shared" si="369"/>
        <v>red</v>
      </c>
      <c r="N1099" s="18">
        <f t="shared" si="361"/>
        <v>1.7320508075688767</v>
      </c>
      <c r="O1099" s="18">
        <f t="shared" si="370"/>
        <v>0</v>
      </c>
      <c r="P1099" s="6">
        <f t="shared" si="371"/>
        <v>-180.10000000000002</v>
      </c>
      <c r="Q1099" s="21" t="str">
        <f t="shared" si="372"/>
        <v>-</v>
      </c>
    </row>
    <row r="1100" spans="1:17" x14ac:dyDescent="0.25">
      <c r="A1100" s="6">
        <v>1089</v>
      </c>
      <c r="B1100" s="18">
        <f t="shared" si="362"/>
        <v>4.8625866103829317E-2</v>
      </c>
      <c r="C1100" s="18">
        <f t="shared" si="363"/>
        <v>8.4222470653873643E-2</v>
      </c>
      <c r="D1100" s="6">
        <f t="shared" si="364"/>
        <v>179.89999999999998</v>
      </c>
      <c r="E1100" s="18">
        <f t="shared" si="360"/>
        <v>-1.7453310241892584E-3</v>
      </c>
      <c r="F1100" s="18">
        <f t="shared" si="365"/>
        <v>8.4307338886562735E-2</v>
      </c>
      <c r="G1100" s="18">
        <f t="shared" si="366"/>
        <v>-447.89100409247567</v>
      </c>
      <c r="H1100" s="18">
        <f t="shared" ref="H1100:H1163" si="373">$C$4*G1100+$D$4</f>
        <v>0.8660254037844386</v>
      </c>
      <c r="I1100" s="18">
        <f t="shared" si="367"/>
        <v>-4.8723962346185978E-2</v>
      </c>
      <c r="J1100" s="18">
        <f t="shared" ref="J1100:J1163" si="374">$C$5*I1100+$D$5</f>
        <v>8.4392378329666964E-2</v>
      </c>
      <c r="K1100" s="18">
        <f t="shared" si="368"/>
        <v>4.8625866103829324E-2</v>
      </c>
      <c r="L1100" s="18">
        <f t="shared" ref="L1100:L1163" si="375">$C$6*K1100+$D$6</f>
        <v>8.4222470653873657E-2</v>
      </c>
      <c r="M1100" s="24" t="str">
        <f t="shared" si="369"/>
        <v>black</v>
      </c>
      <c r="N1100" s="18">
        <f t="shared" si="361"/>
        <v>-1.7320508075688767</v>
      </c>
      <c r="O1100" s="18">
        <f t="shared" si="370"/>
        <v>0</v>
      </c>
      <c r="P1100" s="6">
        <f t="shared" si="371"/>
        <v>60.100000000000023</v>
      </c>
      <c r="Q1100" s="21" t="str">
        <f t="shared" si="372"/>
        <v>-</v>
      </c>
    </row>
    <row r="1101" spans="1:17" x14ac:dyDescent="0.25">
      <c r="A1101" s="6">
        <v>1090</v>
      </c>
      <c r="B1101" s="18">
        <f t="shared" si="362"/>
        <v>-4.8723962346185978E-2</v>
      </c>
      <c r="C1101" s="18">
        <f t="shared" si="363"/>
        <v>8.4392378329666964E-2</v>
      </c>
      <c r="D1101" s="6">
        <f t="shared" si="364"/>
        <v>60.100000000000023</v>
      </c>
      <c r="E1101" s="18">
        <f t="shared" ref="E1101:E1164" si="376">TAN(RADIANS(D1101))</f>
        <v>1.7390533002149779</v>
      </c>
      <c r="F1101" s="18">
        <f t="shared" si="365"/>
        <v>0.16912594584735202</v>
      </c>
      <c r="G1101" s="18">
        <f t="shared" si="366"/>
        <v>0.400734961861685</v>
      </c>
      <c r="H1101" s="18">
        <f t="shared" si="373"/>
        <v>0.8660254037844386</v>
      </c>
      <c r="I1101" s="18">
        <f t="shared" si="367"/>
        <v>-4.8723962346185978E-2</v>
      </c>
      <c r="J1101" s="18">
        <f t="shared" si="374"/>
        <v>8.4392378329666964E-2</v>
      </c>
      <c r="K1101" s="18">
        <f t="shared" si="368"/>
        <v>-24.152248976872091</v>
      </c>
      <c r="L1101" s="18">
        <f t="shared" si="375"/>
        <v>-41.832922344995879</v>
      </c>
      <c r="M1101" s="24" t="str">
        <f t="shared" si="369"/>
        <v>blue</v>
      </c>
      <c r="N1101" s="18">
        <f t="shared" ref="N1101:N1164" si="377">VLOOKUP(M1101,$B$4:$D$6,2,FALSE)</f>
        <v>0</v>
      </c>
      <c r="O1101" s="18">
        <f t="shared" si="370"/>
        <v>0.8660254037844386</v>
      </c>
      <c r="P1101" s="6">
        <f t="shared" si="371"/>
        <v>299.89999999999998</v>
      </c>
      <c r="Q1101" s="21" t="str">
        <f t="shared" si="372"/>
        <v>-</v>
      </c>
    </row>
    <row r="1102" spans="1:17" x14ac:dyDescent="0.25">
      <c r="A1102" s="6">
        <v>1091</v>
      </c>
      <c r="B1102" s="18">
        <f t="shared" si="362"/>
        <v>0.400734961861685</v>
      </c>
      <c r="C1102" s="18">
        <f t="shared" si="363"/>
        <v>0.8660254037844386</v>
      </c>
      <c r="D1102" s="6">
        <f t="shared" si="364"/>
        <v>299.89999999999998</v>
      </c>
      <c r="E1102" s="18">
        <f t="shared" si="376"/>
        <v>-1.7390533002149788</v>
      </c>
      <c r="F1102" s="18">
        <f t="shared" si="365"/>
        <v>1.5629248617215254</v>
      </c>
      <c r="G1102" s="18">
        <f t="shared" si="366"/>
        <v>0.40073496186168495</v>
      </c>
      <c r="H1102" s="18">
        <f t="shared" si="373"/>
        <v>0.8660254037844386</v>
      </c>
      <c r="I1102" s="18">
        <f t="shared" si="367"/>
        <v>223.19550204619236</v>
      </c>
      <c r="J1102" s="18">
        <f t="shared" si="374"/>
        <v>-386.58594956484836</v>
      </c>
      <c r="K1102" s="18">
        <f t="shared" si="368"/>
        <v>0.45026735389950112</v>
      </c>
      <c r="L1102" s="18">
        <f t="shared" si="375"/>
        <v>0.77988593394353212</v>
      </c>
      <c r="M1102" s="24" t="str">
        <f t="shared" si="369"/>
        <v>red</v>
      </c>
      <c r="N1102" s="18">
        <f t="shared" si="377"/>
        <v>1.7320508075688767</v>
      </c>
      <c r="O1102" s="18">
        <f t="shared" si="370"/>
        <v>0</v>
      </c>
      <c r="P1102" s="6">
        <f t="shared" si="371"/>
        <v>-179.89999999999998</v>
      </c>
      <c r="Q1102" s="21" t="str">
        <f t="shared" si="372"/>
        <v>-</v>
      </c>
    </row>
    <row r="1103" spans="1:17" x14ac:dyDescent="0.25">
      <c r="A1103" s="6">
        <v>1092</v>
      </c>
      <c r="B1103" s="18">
        <f t="shared" si="362"/>
        <v>0.45026735389950112</v>
      </c>
      <c r="C1103" s="18">
        <f t="shared" si="363"/>
        <v>0.77988593394353212</v>
      </c>
      <c r="D1103" s="6">
        <f t="shared" si="364"/>
        <v>180.10000000000002</v>
      </c>
      <c r="E1103" s="18">
        <f t="shared" si="376"/>
        <v>1.7453310241890133E-3</v>
      </c>
      <c r="F1103" s="18">
        <f t="shared" si="365"/>
        <v>0.77910006836159185</v>
      </c>
      <c r="G1103" s="18">
        <f t="shared" si="366"/>
        <v>49.804497953754954</v>
      </c>
      <c r="H1103" s="18">
        <f t="shared" si="373"/>
        <v>0.8660254037844386</v>
      </c>
      <c r="I1103" s="18">
        <f t="shared" si="367"/>
        <v>-0.44936082796551441</v>
      </c>
      <c r="J1103" s="18">
        <f t="shared" si="374"/>
        <v>0.77831578496748832</v>
      </c>
      <c r="K1103" s="18">
        <f t="shared" si="368"/>
        <v>0.45026735389950112</v>
      </c>
      <c r="L1103" s="18">
        <f t="shared" si="375"/>
        <v>0.77988593394353212</v>
      </c>
      <c r="M1103" s="24" t="str">
        <f t="shared" si="369"/>
        <v>black</v>
      </c>
      <c r="N1103" s="18">
        <f t="shared" si="377"/>
        <v>-1.7320508075688767</v>
      </c>
      <c r="O1103" s="18">
        <f t="shared" si="370"/>
        <v>0</v>
      </c>
      <c r="P1103" s="6">
        <f t="shared" si="371"/>
        <v>59.899999999999977</v>
      </c>
      <c r="Q1103" s="21" t="str">
        <f t="shared" si="372"/>
        <v>-</v>
      </c>
    </row>
    <row r="1104" spans="1:17" x14ac:dyDescent="0.25">
      <c r="A1104" s="6">
        <v>1093</v>
      </c>
      <c r="B1104" s="18">
        <f t="shared" si="362"/>
        <v>-0.44936082796551441</v>
      </c>
      <c r="C1104" s="18">
        <f t="shared" si="363"/>
        <v>0.77831578496748832</v>
      </c>
      <c r="D1104" s="6">
        <f t="shared" si="364"/>
        <v>59.899999999999977</v>
      </c>
      <c r="E1104" s="18">
        <f t="shared" si="376"/>
        <v>1.7250905244220627</v>
      </c>
      <c r="F1104" s="18">
        <f t="shared" si="365"/>
        <v>1.5535038913372499</v>
      </c>
      <c r="G1104" s="18">
        <f t="shared" si="366"/>
        <v>-0.39851734029037655</v>
      </c>
      <c r="H1104" s="18">
        <f t="shared" si="373"/>
        <v>0.8660254037844386</v>
      </c>
      <c r="I1104" s="18">
        <f t="shared" si="367"/>
        <v>-0.44936082796551435</v>
      </c>
      <c r="J1104" s="18">
        <f t="shared" si="374"/>
        <v>0.77831578496748821</v>
      </c>
      <c r="K1104" s="18">
        <f t="shared" si="368"/>
        <v>223.19550204625435</v>
      </c>
      <c r="L1104" s="18">
        <f t="shared" si="375"/>
        <v>386.58594956495574</v>
      </c>
      <c r="M1104" s="24" t="str">
        <f t="shared" si="369"/>
        <v>blue</v>
      </c>
      <c r="N1104" s="18">
        <f t="shared" si="377"/>
        <v>0</v>
      </c>
      <c r="O1104" s="18">
        <f t="shared" si="370"/>
        <v>0.8660254037844386</v>
      </c>
      <c r="P1104" s="6">
        <f t="shared" si="371"/>
        <v>300.10000000000002</v>
      </c>
      <c r="Q1104" s="21" t="str">
        <f t="shared" si="372"/>
        <v>-</v>
      </c>
    </row>
    <row r="1105" spans="1:17" x14ac:dyDescent="0.25">
      <c r="A1105" s="6">
        <v>1094</v>
      </c>
      <c r="B1105" s="18">
        <f t="shared" si="362"/>
        <v>-0.39851734029037655</v>
      </c>
      <c r="C1105" s="18">
        <f t="shared" si="363"/>
        <v>0.8660254037844386</v>
      </c>
      <c r="D1105" s="6">
        <f t="shared" si="364"/>
        <v>300.10000000000002</v>
      </c>
      <c r="E1105" s="18">
        <f t="shared" si="376"/>
        <v>-1.7250905244220647</v>
      </c>
      <c r="F1105" s="18">
        <f t="shared" si="365"/>
        <v>0.17854691623162655</v>
      </c>
      <c r="G1105" s="18">
        <f t="shared" si="366"/>
        <v>-0.39851734029037655</v>
      </c>
      <c r="H1105" s="18">
        <f t="shared" si="373"/>
        <v>0.8660254037844386</v>
      </c>
      <c r="I1105" s="18">
        <f t="shared" si="367"/>
        <v>-25.652248976883076</v>
      </c>
      <c r="J1105" s="18">
        <f t="shared" si="374"/>
        <v>44.430998556368223</v>
      </c>
      <c r="K1105" s="18">
        <f t="shared" si="368"/>
        <v>5.1645824999813572E-2</v>
      </c>
      <c r="L1105" s="18">
        <f t="shared" si="375"/>
        <v>8.9453192898487979E-2</v>
      </c>
      <c r="M1105" s="24" t="str">
        <f t="shared" si="369"/>
        <v>red</v>
      </c>
      <c r="N1105" s="18">
        <f t="shared" si="377"/>
        <v>1.7320508075688767</v>
      </c>
      <c r="O1105" s="18">
        <f t="shared" si="370"/>
        <v>0</v>
      </c>
      <c r="P1105" s="6">
        <f t="shared" si="371"/>
        <v>-180.10000000000002</v>
      </c>
      <c r="Q1105" s="21" t="str">
        <f t="shared" si="372"/>
        <v>-</v>
      </c>
    </row>
    <row r="1106" spans="1:17" x14ac:dyDescent="0.25">
      <c r="A1106" s="6">
        <v>1095</v>
      </c>
      <c r="B1106" s="18">
        <f t="shared" si="362"/>
        <v>5.1645824999813572E-2</v>
      </c>
      <c r="C1106" s="18">
        <f t="shared" si="363"/>
        <v>8.9453192898487979E-2</v>
      </c>
      <c r="D1106" s="6">
        <f t="shared" si="364"/>
        <v>179.89999999999998</v>
      </c>
      <c r="E1106" s="18">
        <f t="shared" si="376"/>
        <v>-1.7453310241892584E-3</v>
      </c>
      <c r="F1106" s="18">
        <f t="shared" si="365"/>
        <v>8.9543331959130001E-2</v>
      </c>
      <c r="G1106" s="18">
        <f t="shared" si="366"/>
        <v>-444.89100409247595</v>
      </c>
      <c r="H1106" s="18">
        <f t="shared" si="373"/>
        <v>0.8660254037844386</v>
      </c>
      <c r="I1106" s="18">
        <f t="shared" si="367"/>
        <v>-5.1750013609124366E-2</v>
      </c>
      <c r="J1106" s="18">
        <f t="shared" si="374"/>
        <v>8.9633652863384219E-2</v>
      </c>
      <c r="K1106" s="18">
        <f t="shared" si="368"/>
        <v>5.1645824999813572E-2</v>
      </c>
      <c r="L1106" s="18">
        <f t="shared" si="375"/>
        <v>8.9453192898487979E-2</v>
      </c>
      <c r="M1106" s="24" t="str">
        <f t="shared" si="369"/>
        <v>black</v>
      </c>
      <c r="N1106" s="18">
        <f t="shared" si="377"/>
        <v>-1.7320508075688767</v>
      </c>
      <c r="O1106" s="18">
        <f t="shared" si="370"/>
        <v>0</v>
      </c>
      <c r="P1106" s="6">
        <f t="shared" si="371"/>
        <v>60.100000000000023</v>
      </c>
      <c r="Q1106" s="21" t="str">
        <f t="shared" si="372"/>
        <v>-</v>
      </c>
    </row>
    <row r="1107" spans="1:17" x14ac:dyDescent="0.25">
      <c r="A1107" s="6">
        <v>1096</v>
      </c>
      <c r="B1107" s="18">
        <f t="shared" si="362"/>
        <v>-5.1750013609124366E-2</v>
      </c>
      <c r="C1107" s="18">
        <f t="shared" si="363"/>
        <v>8.9633652863384219E-2</v>
      </c>
      <c r="D1107" s="6">
        <f t="shared" si="364"/>
        <v>60.100000000000023</v>
      </c>
      <c r="E1107" s="18">
        <f t="shared" si="376"/>
        <v>1.7390533002149779</v>
      </c>
      <c r="F1107" s="18">
        <f t="shared" si="365"/>
        <v>0.17962968481650199</v>
      </c>
      <c r="G1107" s="18">
        <f t="shared" si="366"/>
        <v>0.39469504406971651</v>
      </c>
      <c r="H1107" s="18">
        <f t="shared" si="373"/>
        <v>0.8660254037844386</v>
      </c>
      <c r="I1107" s="18">
        <f t="shared" si="367"/>
        <v>-5.1750013609124373E-2</v>
      </c>
      <c r="J1107" s="18">
        <f t="shared" si="374"/>
        <v>8.9633652863384233E-2</v>
      </c>
      <c r="K1107" s="18">
        <f t="shared" si="368"/>
        <v>-25.652248976871828</v>
      </c>
      <c r="L1107" s="18">
        <f t="shared" si="375"/>
        <v>-44.43099855634874</v>
      </c>
      <c r="M1107" s="24" t="str">
        <f t="shared" si="369"/>
        <v>blue</v>
      </c>
      <c r="N1107" s="18">
        <f t="shared" si="377"/>
        <v>0</v>
      </c>
      <c r="O1107" s="18">
        <f t="shared" si="370"/>
        <v>0.8660254037844386</v>
      </c>
      <c r="P1107" s="6">
        <f t="shared" si="371"/>
        <v>299.89999999999998</v>
      </c>
      <c r="Q1107" s="21" t="str">
        <f t="shared" si="372"/>
        <v>-</v>
      </c>
    </row>
    <row r="1108" spans="1:17" x14ac:dyDescent="0.25">
      <c r="A1108" s="6">
        <v>1097</v>
      </c>
      <c r="B1108" s="18">
        <f t="shared" si="362"/>
        <v>0.39469504406971651</v>
      </c>
      <c r="C1108" s="18">
        <f t="shared" si="363"/>
        <v>0.8660254037844386</v>
      </c>
      <c r="D1108" s="6">
        <f t="shared" si="364"/>
        <v>299.89999999999998</v>
      </c>
      <c r="E1108" s="18">
        <f t="shared" si="376"/>
        <v>-1.7390533002149788</v>
      </c>
      <c r="F1108" s="18">
        <f t="shared" si="365"/>
        <v>1.5524211227523756</v>
      </c>
      <c r="G1108" s="18">
        <f t="shared" si="366"/>
        <v>0.39469504406971656</v>
      </c>
      <c r="H1108" s="18">
        <f t="shared" si="373"/>
        <v>0.8660254037844386</v>
      </c>
      <c r="I1108" s="18">
        <f t="shared" si="367"/>
        <v>221.69550204619284</v>
      </c>
      <c r="J1108" s="18">
        <f t="shared" si="374"/>
        <v>-383.9878733534959</v>
      </c>
      <c r="K1108" s="18">
        <f t="shared" si="368"/>
        <v>0.44724130263656281</v>
      </c>
      <c r="L1108" s="18">
        <f t="shared" si="375"/>
        <v>0.77464465940981497</v>
      </c>
      <c r="M1108" s="24" t="str">
        <f t="shared" si="369"/>
        <v>red</v>
      </c>
      <c r="N1108" s="18">
        <f t="shared" si="377"/>
        <v>1.7320508075688767</v>
      </c>
      <c r="O1108" s="18">
        <f t="shared" si="370"/>
        <v>0</v>
      </c>
      <c r="P1108" s="6">
        <f t="shared" si="371"/>
        <v>-179.89999999999998</v>
      </c>
      <c r="Q1108" s="21" t="str">
        <f t="shared" si="372"/>
        <v>-</v>
      </c>
    </row>
    <row r="1109" spans="1:17" x14ac:dyDescent="0.25">
      <c r="A1109" s="6">
        <v>1098</v>
      </c>
      <c r="B1109" s="18">
        <f t="shared" si="362"/>
        <v>0.44724130263656281</v>
      </c>
      <c r="C1109" s="18">
        <f t="shared" si="363"/>
        <v>0.77464465940981497</v>
      </c>
      <c r="D1109" s="6">
        <f t="shared" si="364"/>
        <v>180.10000000000002</v>
      </c>
      <c r="E1109" s="18">
        <f t="shared" si="376"/>
        <v>1.7453310241890133E-3</v>
      </c>
      <c r="F1109" s="18">
        <f t="shared" si="365"/>
        <v>0.77386407528902468</v>
      </c>
      <c r="G1109" s="18">
        <f t="shared" si="366"/>
        <v>52.804497953755025</v>
      </c>
      <c r="H1109" s="18">
        <f t="shared" si="373"/>
        <v>0.8660254037844386</v>
      </c>
      <c r="I1109" s="18">
        <f t="shared" si="367"/>
        <v>-0.44634086906953024</v>
      </c>
      <c r="J1109" s="18">
        <f t="shared" si="374"/>
        <v>0.77308506272287414</v>
      </c>
      <c r="K1109" s="18">
        <f t="shared" si="368"/>
        <v>0.44724130263656281</v>
      </c>
      <c r="L1109" s="18">
        <f t="shared" si="375"/>
        <v>0.77464465940981497</v>
      </c>
      <c r="M1109" s="24" t="str">
        <f t="shared" si="369"/>
        <v>black</v>
      </c>
      <c r="N1109" s="18">
        <f t="shared" si="377"/>
        <v>-1.7320508075688767</v>
      </c>
      <c r="O1109" s="18">
        <f t="shared" si="370"/>
        <v>0</v>
      </c>
      <c r="P1109" s="6">
        <f t="shared" si="371"/>
        <v>59.899999999999977</v>
      </c>
      <c r="Q1109" s="21" t="str">
        <f t="shared" si="372"/>
        <v>-</v>
      </c>
    </row>
    <row r="1110" spans="1:17" x14ac:dyDescent="0.25">
      <c r="A1110" s="6">
        <v>1099</v>
      </c>
      <c r="B1110" s="18">
        <f t="shared" si="362"/>
        <v>-0.44634086906953024</v>
      </c>
      <c r="C1110" s="18">
        <f t="shared" si="363"/>
        <v>0.77308506272287414</v>
      </c>
      <c r="D1110" s="6">
        <f t="shared" si="364"/>
        <v>59.899999999999977</v>
      </c>
      <c r="E1110" s="18">
        <f t="shared" si="376"/>
        <v>1.7250905244220627</v>
      </c>
      <c r="F1110" s="18">
        <f t="shared" si="365"/>
        <v>1.5430634666170293</v>
      </c>
      <c r="G1110" s="18">
        <f t="shared" si="366"/>
        <v>-0.39246523776449993</v>
      </c>
      <c r="H1110" s="18">
        <f t="shared" si="373"/>
        <v>0.8660254037844386</v>
      </c>
      <c r="I1110" s="18">
        <f t="shared" si="367"/>
        <v>-0.44634086906953024</v>
      </c>
      <c r="J1110" s="18">
        <f t="shared" si="374"/>
        <v>0.77308506272287414</v>
      </c>
      <c r="K1110" s="18">
        <f t="shared" si="368"/>
        <v>221.6955020462544</v>
      </c>
      <c r="L1110" s="18">
        <f t="shared" si="375"/>
        <v>383.98787335360248</v>
      </c>
      <c r="M1110" s="24" t="str">
        <f t="shared" si="369"/>
        <v>blue</v>
      </c>
      <c r="N1110" s="18">
        <f t="shared" si="377"/>
        <v>0</v>
      </c>
      <c r="O1110" s="18">
        <f t="shared" si="370"/>
        <v>0.8660254037844386</v>
      </c>
      <c r="P1110" s="6">
        <f t="shared" si="371"/>
        <v>300.10000000000002</v>
      </c>
      <c r="Q1110" s="21" t="str">
        <f t="shared" si="372"/>
        <v>-</v>
      </c>
    </row>
    <row r="1111" spans="1:17" x14ac:dyDescent="0.25">
      <c r="A1111" s="6">
        <v>1100</v>
      </c>
      <c r="B1111" s="18">
        <f t="shared" si="362"/>
        <v>-0.39246523776449993</v>
      </c>
      <c r="C1111" s="18">
        <f t="shared" si="363"/>
        <v>0.8660254037844386</v>
      </c>
      <c r="D1111" s="6">
        <f t="shared" si="364"/>
        <v>300.10000000000002</v>
      </c>
      <c r="E1111" s="18">
        <f t="shared" si="376"/>
        <v>-1.7250905244220647</v>
      </c>
      <c r="F1111" s="18">
        <f t="shared" si="365"/>
        <v>0.1889873409518471</v>
      </c>
      <c r="G1111" s="18">
        <f t="shared" si="366"/>
        <v>-0.39246523776449993</v>
      </c>
      <c r="H1111" s="18">
        <f t="shared" si="373"/>
        <v>0.8660254037844386</v>
      </c>
      <c r="I1111" s="18">
        <f t="shared" si="367"/>
        <v>-27.152248976883428</v>
      </c>
      <c r="J1111" s="18">
        <f t="shared" si="374"/>
        <v>47.02907476772215</v>
      </c>
      <c r="K1111" s="18">
        <f t="shared" si="368"/>
        <v>5.4665783895797723E-2</v>
      </c>
      <c r="L1111" s="18">
        <f t="shared" si="375"/>
        <v>9.4683915143102149E-2</v>
      </c>
      <c r="M1111" s="24" t="str">
        <f t="shared" si="369"/>
        <v>red</v>
      </c>
      <c r="N1111" s="18">
        <f t="shared" si="377"/>
        <v>1.7320508075688767</v>
      </c>
      <c r="O1111" s="18">
        <f t="shared" si="370"/>
        <v>0</v>
      </c>
      <c r="P1111" s="6">
        <f t="shared" si="371"/>
        <v>-180.10000000000002</v>
      </c>
      <c r="Q1111" s="21" t="str">
        <f t="shared" si="372"/>
        <v>-</v>
      </c>
    </row>
    <row r="1112" spans="1:17" x14ac:dyDescent="0.25">
      <c r="A1112" s="6">
        <v>1101</v>
      </c>
      <c r="B1112" s="18">
        <f t="shared" si="362"/>
        <v>5.4665783895797723E-2</v>
      </c>
      <c r="C1112" s="18">
        <f t="shared" si="363"/>
        <v>9.4683915143102149E-2</v>
      </c>
      <c r="D1112" s="6">
        <f t="shared" si="364"/>
        <v>179.89999999999998</v>
      </c>
      <c r="E1112" s="18">
        <f t="shared" si="376"/>
        <v>-1.7453310241892584E-3</v>
      </c>
      <c r="F1112" s="18">
        <f t="shared" si="365"/>
        <v>9.4779325031697115E-2</v>
      </c>
      <c r="G1112" s="18">
        <f t="shared" si="366"/>
        <v>-441.89100409247635</v>
      </c>
      <c r="H1112" s="18">
        <f t="shared" si="373"/>
        <v>0.8660254037844386</v>
      </c>
      <c r="I1112" s="18">
        <f t="shared" si="367"/>
        <v>-5.4776064872062671E-2</v>
      </c>
      <c r="J1112" s="18">
        <f t="shared" si="374"/>
        <v>9.4874927397101336E-2</v>
      </c>
      <c r="K1112" s="18">
        <f t="shared" si="368"/>
        <v>5.466578389579773E-2</v>
      </c>
      <c r="L1112" s="18">
        <f t="shared" si="375"/>
        <v>9.4683915143102163E-2</v>
      </c>
      <c r="M1112" s="24" t="str">
        <f t="shared" si="369"/>
        <v>black</v>
      </c>
      <c r="N1112" s="18">
        <f t="shared" si="377"/>
        <v>-1.7320508075688767</v>
      </c>
      <c r="O1112" s="18">
        <f t="shared" si="370"/>
        <v>0</v>
      </c>
      <c r="P1112" s="6">
        <f t="shared" si="371"/>
        <v>60.100000000000023</v>
      </c>
      <c r="Q1112" s="21" t="str">
        <f t="shared" si="372"/>
        <v>-</v>
      </c>
    </row>
    <row r="1113" spans="1:17" x14ac:dyDescent="0.25">
      <c r="A1113" s="6">
        <v>1102</v>
      </c>
      <c r="B1113" s="18">
        <f t="shared" si="362"/>
        <v>-5.4776064872062671E-2</v>
      </c>
      <c r="C1113" s="18">
        <f t="shared" si="363"/>
        <v>9.4874927397101336E-2</v>
      </c>
      <c r="D1113" s="6">
        <f t="shared" si="364"/>
        <v>60.100000000000023</v>
      </c>
      <c r="E1113" s="18">
        <f t="shared" si="376"/>
        <v>1.7390533002149779</v>
      </c>
      <c r="F1113" s="18">
        <f t="shared" si="365"/>
        <v>0.19013342378565165</v>
      </c>
      <c r="G1113" s="18">
        <f t="shared" si="366"/>
        <v>0.38865512627774818</v>
      </c>
      <c r="H1113" s="18">
        <f t="shared" si="373"/>
        <v>0.8660254037844386</v>
      </c>
      <c r="I1113" s="18">
        <f t="shared" si="367"/>
        <v>-5.4776064872062671E-2</v>
      </c>
      <c r="J1113" s="18">
        <f t="shared" si="374"/>
        <v>9.4874927397101336E-2</v>
      </c>
      <c r="K1113" s="18">
        <f t="shared" si="368"/>
        <v>-27.152248976871523</v>
      </c>
      <c r="L1113" s="18">
        <f t="shared" si="375"/>
        <v>-47.02907476770153</v>
      </c>
      <c r="M1113" s="24" t="str">
        <f t="shared" si="369"/>
        <v>blue</v>
      </c>
      <c r="N1113" s="18">
        <f t="shared" si="377"/>
        <v>0</v>
      </c>
      <c r="O1113" s="18">
        <f t="shared" si="370"/>
        <v>0.8660254037844386</v>
      </c>
      <c r="P1113" s="6">
        <f t="shared" si="371"/>
        <v>299.89999999999998</v>
      </c>
      <c r="Q1113" s="21" t="str">
        <f t="shared" si="372"/>
        <v>-</v>
      </c>
    </row>
    <row r="1114" spans="1:17" x14ac:dyDescent="0.25">
      <c r="A1114" s="6">
        <v>1103</v>
      </c>
      <c r="B1114" s="18">
        <f t="shared" si="362"/>
        <v>0.38865512627774818</v>
      </c>
      <c r="C1114" s="18">
        <f t="shared" si="363"/>
        <v>0.8660254037844386</v>
      </c>
      <c r="D1114" s="6">
        <f t="shared" si="364"/>
        <v>299.89999999999998</v>
      </c>
      <c r="E1114" s="18">
        <f t="shared" si="376"/>
        <v>-1.7390533002149788</v>
      </c>
      <c r="F1114" s="18">
        <f t="shared" si="365"/>
        <v>1.5419173837832258</v>
      </c>
      <c r="G1114" s="18">
        <f t="shared" si="366"/>
        <v>0.38865512627774812</v>
      </c>
      <c r="H1114" s="18">
        <f t="shared" si="373"/>
        <v>0.8660254037844386</v>
      </c>
      <c r="I1114" s="18">
        <f t="shared" si="367"/>
        <v>220.19550204619333</v>
      </c>
      <c r="J1114" s="18">
        <f t="shared" si="374"/>
        <v>-381.38979714214338</v>
      </c>
      <c r="K1114" s="18">
        <f t="shared" si="368"/>
        <v>0.44421525137362444</v>
      </c>
      <c r="L1114" s="18">
        <f t="shared" si="375"/>
        <v>0.76940338487609783</v>
      </c>
      <c r="M1114" s="24" t="str">
        <f t="shared" si="369"/>
        <v>red</v>
      </c>
      <c r="N1114" s="18">
        <f t="shared" si="377"/>
        <v>1.7320508075688767</v>
      </c>
      <c r="O1114" s="18">
        <f t="shared" si="370"/>
        <v>0</v>
      </c>
      <c r="P1114" s="6">
        <f t="shared" si="371"/>
        <v>-179.89999999999998</v>
      </c>
      <c r="Q1114" s="21" t="str">
        <f t="shared" si="372"/>
        <v>-</v>
      </c>
    </row>
    <row r="1115" spans="1:17" x14ac:dyDescent="0.25">
      <c r="A1115" s="6">
        <v>1104</v>
      </c>
      <c r="B1115" s="18">
        <f t="shared" si="362"/>
        <v>0.44421525137362444</v>
      </c>
      <c r="C1115" s="18">
        <f t="shared" si="363"/>
        <v>0.76940338487609783</v>
      </c>
      <c r="D1115" s="6">
        <f t="shared" si="364"/>
        <v>180.10000000000002</v>
      </c>
      <c r="E1115" s="18">
        <f t="shared" si="376"/>
        <v>1.7453310241890133E-3</v>
      </c>
      <c r="F1115" s="18">
        <f t="shared" si="365"/>
        <v>0.76862808221645751</v>
      </c>
      <c r="G1115" s="18">
        <f t="shared" si="366"/>
        <v>55.804497953755103</v>
      </c>
      <c r="H1115" s="18">
        <f t="shared" si="373"/>
        <v>0.8660254037844386</v>
      </c>
      <c r="I1115" s="18">
        <f t="shared" si="367"/>
        <v>-0.44332091017354602</v>
      </c>
      <c r="J1115" s="18">
        <f t="shared" si="374"/>
        <v>0.76785434047825984</v>
      </c>
      <c r="K1115" s="18">
        <f t="shared" si="368"/>
        <v>0.44421525137362444</v>
      </c>
      <c r="L1115" s="18">
        <f t="shared" si="375"/>
        <v>0.76940338487609783</v>
      </c>
      <c r="M1115" s="24" t="str">
        <f t="shared" si="369"/>
        <v>black</v>
      </c>
      <c r="N1115" s="18">
        <f t="shared" si="377"/>
        <v>-1.7320508075688767</v>
      </c>
      <c r="O1115" s="18">
        <f t="shared" si="370"/>
        <v>0</v>
      </c>
      <c r="P1115" s="6">
        <f t="shared" si="371"/>
        <v>59.899999999999977</v>
      </c>
      <c r="Q1115" s="21" t="str">
        <f t="shared" si="372"/>
        <v>-</v>
      </c>
    </row>
    <row r="1116" spans="1:17" x14ac:dyDescent="0.25">
      <c r="A1116" s="6">
        <v>1105</v>
      </c>
      <c r="B1116" s="18">
        <f t="shared" si="362"/>
        <v>-0.44332091017354602</v>
      </c>
      <c r="C1116" s="18">
        <f t="shared" si="363"/>
        <v>0.76785434047825984</v>
      </c>
      <c r="D1116" s="6">
        <f t="shared" si="364"/>
        <v>59.899999999999977</v>
      </c>
      <c r="E1116" s="18">
        <f t="shared" si="376"/>
        <v>1.7250905244220627</v>
      </c>
      <c r="F1116" s="18">
        <f t="shared" si="365"/>
        <v>1.5326230418968085</v>
      </c>
      <c r="G1116" s="18">
        <f t="shared" si="366"/>
        <v>-0.3864131352386232</v>
      </c>
      <c r="H1116" s="18">
        <f t="shared" si="373"/>
        <v>0.8660254037844386</v>
      </c>
      <c r="I1116" s="18">
        <f t="shared" si="367"/>
        <v>-0.44332091017354602</v>
      </c>
      <c r="J1116" s="18">
        <f t="shared" si="374"/>
        <v>0.76785434047825984</v>
      </c>
      <c r="K1116" s="18">
        <f t="shared" si="368"/>
        <v>220.19550204625446</v>
      </c>
      <c r="L1116" s="18">
        <f t="shared" si="375"/>
        <v>381.38979714224928</v>
      </c>
      <c r="M1116" s="24" t="str">
        <f t="shared" si="369"/>
        <v>blue</v>
      </c>
      <c r="N1116" s="18">
        <f t="shared" si="377"/>
        <v>0</v>
      </c>
      <c r="O1116" s="18">
        <f t="shared" si="370"/>
        <v>0.8660254037844386</v>
      </c>
      <c r="P1116" s="6">
        <f t="shared" si="371"/>
        <v>300.10000000000002</v>
      </c>
      <c r="Q1116" s="21" t="str">
        <f t="shared" si="372"/>
        <v>-</v>
      </c>
    </row>
    <row r="1117" spans="1:17" x14ac:dyDescent="0.25">
      <c r="A1117" s="6">
        <v>1106</v>
      </c>
      <c r="B1117" s="18">
        <f t="shared" si="362"/>
        <v>-0.3864131352386232</v>
      </c>
      <c r="C1117" s="18">
        <f t="shared" si="363"/>
        <v>0.8660254037844386</v>
      </c>
      <c r="D1117" s="6">
        <f t="shared" si="364"/>
        <v>300.10000000000002</v>
      </c>
      <c r="E1117" s="18">
        <f t="shared" si="376"/>
        <v>-1.7250905244220647</v>
      </c>
      <c r="F1117" s="18">
        <f t="shared" si="365"/>
        <v>0.19942776567206788</v>
      </c>
      <c r="G1117" s="18">
        <f t="shared" si="366"/>
        <v>-0.3864131352386232</v>
      </c>
      <c r="H1117" s="18">
        <f t="shared" si="373"/>
        <v>0.8660254037844386</v>
      </c>
      <c r="I1117" s="18">
        <f t="shared" si="367"/>
        <v>-28.652248976883811</v>
      </c>
      <c r="J1117" s="18">
        <f t="shared" si="374"/>
        <v>49.627150979076127</v>
      </c>
      <c r="K1117" s="18">
        <f t="shared" si="368"/>
        <v>5.7685742791781944E-2</v>
      </c>
      <c r="L1117" s="18">
        <f t="shared" si="375"/>
        <v>9.9914637387716429E-2</v>
      </c>
      <c r="M1117" s="24" t="str">
        <f t="shared" si="369"/>
        <v>red</v>
      </c>
      <c r="N1117" s="18">
        <f t="shared" si="377"/>
        <v>1.7320508075688767</v>
      </c>
      <c r="O1117" s="18">
        <f t="shared" si="370"/>
        <v>0</v>
      </c>
      <c r="P1117" s="6">
        <f t="shared" si="371"/>
        <v>-180.10000000000002</v>
      </c>
      <c r="Q1117" s="21" t="str">
        <f t="shared" si="372"/>
        <v>-</v>
      </c>
    </row>
    <row r="1118" spans="1:17" x14ac:dyDescent="0.25">
      <c r="A1118" s="6">
        <v>1107</v>
      </c>
      <c r="B1118" s="18">
        <f t="shared" si="362"/>
        <v>5.7685742791781944E-2</v>
      </c>
      <c r="C1118" s="18">
        <f t="shared" si="363"/>
        <v>9.9914637387716429E-2</v>
      </c>
      <c r="D1118" s="6">
        <f t="shared" si="364"/>
        <v>179.89999999999998</v>
      </c>
      <c r="E1118" s="18">
        <f t="shared" si="376"/>
        <v>-1.7453310241892584E-3</v>
      </c>
      <c r="F1118" s="18">
        <f t="shared" si="365"/>
        <v>0.10001531810426433</v>
      </c>
      <c r="G1118" s="18">
        <f t="shared" si="366"/>
        <v>-438.89100409247663</v>
      </c>
      <c r="H1118" s="18">
        <f t="shared" si="373"/>
        <v>0.8660254037844386</v>
      </c>
      <c r="I1118" s="18">
        <f t="shared" si="367"/>
        <v>-5.7802116135001032E-2</v>
      </c>
      <c r="J1118" s="18">
        <f t="shared" si="374"/>
        <v>0.10011620193081854</v>
      </c>
      <c r="K1118" s="18">
        <f t="shared" si="368"/>
        <v>5.7685742791781944E-2</v>
      </c>
      <c r="L1118" s="18">
        <f t="shared" si="375"/>
        <v>9.9914637387716429E-2</v>
      </c>
      <c r="M1118" s="24" t="str">
        <f t="shared" si="369"/>
        <v>black</v>
      </c>
      <c r="N1118" s="18">
        <f t="shared" si="377"/>
        <v>-1.7320508075688767</v>
      </c>
      <c r="O1118" s="18">
        <f t="shared" si="370"/>
        <v>0</v>
      </c>
      <c r="P1118" s="6">
        <f t="shared" si="371"/>
        <v>60.100000000000023</v>
      </c>
      <c r="Q1118" s="21" t="str">
        <f t="shared" si="372"/>
        <v>-</v>
      </c>
    </row>
    <row r="1119" spans="1:17" x14ac:dyDescent="0.25">
      <c r="A1119" s="6">
        <v>1108</v>
      </c>
      <c r="B1119" s="18">
        <f t="shared" ref="B1119:B1182" si="378">(O1118-F1118)/(E1118-N1118)</f>
        <v>-5.7802116135001032E-2</v>
      </c>
      <c r="C1119" s="18">
        <f t="shared" ref="C1119:C1182" si="379">N1118*B1119+O1118</f>
        <v>0.10011620193081854</v>
      </c>
      <c r="D1119" s="6">
        <f t="shared" ref="D1119:D1182" si="380">IF(P1118&lt;0,P1118+360,P1118)</f>
        <v>60.100000000000023</v>
      </c>
      <c r="E1119" s="18">
        <f t="shared" si="376"/>
        <v>1.7390533002149779</v>
      </c>
      <c r="F1119" s="18">
        <f t="shared" ref="F1119:F1182" si="381">C1119-E1119*B1119</f>
        <v>0.20063716275480151</v>
      </c>
      <c r="G1119" s="18">
        <f t="shared" ref="G1119:G1182" si="382">($D$4-F1119)/(E1119-$C$4)</f>
        <v>0.38261520848577973</v>
      </c>
      <c r="H1119" s="18">
        <f t="shared" si="373"/>
        <v>0.8660254037844386</v>
      </c>
      <c r="I1119" s="18">
        <f t="shared" ref="I1119:I1182" si="383">($D$5-F1119)/(E1119-$C$5)</f>
        <v>-5.7802116135001032E-2</v>
      </c>
      <c r="J1119" s="18">
        <f t="shared" si="374"/>
        <v>0.10011620193081854</v>
      </c>
      <c r="K1119" s="18">
        <f t="shared" ref="K1119:K1182" si="384">($D$6-F1119)/(E1119-$C$6)</f>
        <v>-28.652248976871245</v>
      </c>
      <c r="L1119" s="18">
        <f t="shared" si="375"/>
        <v>-49.627150979054363</v>
      </c>
      <c r="M1119" s="24" t="str">
        <f t="shared" ref="M1119:M1182" si="385">IF(M1118="blue",
                       IF(AND(J1119&gt;0,I1119&gt;-0.5),"black","red"),
                       IF(M1118="black",
                                    IF(ABS(G1119)&gt;0.5,"red","blue"),
                                   IF(M1118="red",
                                          IF(ABS(G1119)&gt;0.5,"black","blue"),
                                          "error")))</f>
        <v>blue</v>
      </c>
      <c r="N1119" s="18">
        <f t="shared" si="377"/>
        <v>0</v>
      </c>
      <c r="O1119" s="18">
        <f t="shared" ref="O1119:O1182" si="386">VLOOKUP(M1119,$B$4:$D$6,3,FALSE)</f>
        <v>0.8660254037844386</v>
      </c>
      <c r="P1119" s="6">
        <f t="shared" ref="P1119:P1182" si="387">IF(M1119="blue",360-D1119,IF(M1119="black",240-D1119,IF(M1119="red",120-D1119,"error")))</f>
        <v>299.89999999999998</v>
      </c>
      <c r="Q1119" s="21" t="str">
        <f t="shared" ref="Q1119:Q1182" si="388">IF(ABS(B1119)&lt;$R$9,2*(A1119)-1,"-")</f>
        <v>-</v>
      </c>
    </row>
    <row r="1120" spans="1:17" x14ac:dyDescent="0.25">
      <c r="A1120" s="6">
        <v>1109</v>
      </c>
      <c r="B1120" s="18">
        <f t="shared" si="378"/>
        <v>0.38261520848577973</v>
      </c>
      <c r="C1120" s="18">
        <f t="shared" si="379"/>
        <v>0.8660254037844386</v>
      </c>
      <c r="D1120" s="6">
        <f t="shared" si="380"/>
        <v>299.89999999999998</v>
      </c>
      <c r="E1120" s="18">
        <f t="shared" si="376"/>
        <v>-1.7390533002149788</v>
      </c>
      <c r="F1120" s="18">
        <f t="shared" si="381"/>
        <v>1.531413644814076</v>
      </c>
      <c r="G1120" s="18">
        <f t="shared" si="382"/>
        <v>0.38261520848577973</v>
      </c>
      <c r="H1120" s="18">
        <f t="shared" si="373"/>
        <v>0.8660254037844386</v>
      </c>
      <c r="I1120" s="18">
        <f t="shared" si="383"/>
        <v>218.69550204619378</v>
      </c>
      <c r="J1120" s="18">
        <f t="shared" si="374"/>
        <v>-378.79172093079086</v>
      </c>
      <c r="K1120" s="18">
        <f t="shared" si="384"/>
        <v>0.44118920011068613</v>
      </c>
      <c r="L1120" s="18">
        <f t="shared" si="375"/>
        <v>0.76416211034238068</v>
      </c>
      <c r="M1120" s="24" t="str">
        <f t="shared" si="385"/>
        <v>red</v>
      </c>
      <c r="N1120" s="18">
        <f t="shared" si="377"/>
        <v>1.7320508075688767</v>
      </c>
      <c r="O1120" s="18">
        <f t="shared" si="386"/>
        <v>0</v>
      </c>
      <c r="P1120" s="6">
        <f t="shared" si="387"/>
        <v>-179.89999999999998</v>
      </c>
      <c r="Q1120" s="21" t="str">
        <f t="shared" si="388"/>
        <v>-</v>
      </c>
    </row>
    <row r="1121" spans="1:17" x14ac:dyDescent="0.25">
      <c r="A1121" s="6">
        <v>1110</v>
      </c>
      <c r="B1121" s="18">
        <f t="shared" si="378"/>
        <v>0.44118920011068613</v>
      </c>
      <c r="C1121" s="18">
        <f t="shared" si="379"/>
        <v>0.76416211034238068</v>
      </c>
      <c r="D1121" s="6">
        <f t="shared" si="380"/>
        <v>180.10000000000002</v>
      </c>
      <c r="E1121" s="18">
        <f t="shared" si="376"/>
        <v>1.7453310241890133E-3</v>
      </c>
      <c r="F1121" s="18">
        <f t="shared" si="381"/>
        <v>0.76339208914389034</v>
      </c>
      <c r="G1121" s="18">
        <f t="shared" si="382"/>
        <v>58.804497953755174</v>
      </c>
      <c r="H1121" s="18">
        <f t="shared" si="373"/>
        <v>0.8660254037844386</v>
      </c>
      <c r="I1121" s="18">
        <f t="shared" si="383"/>
        <v>-0.44030095127756186</v>
      </c>
      <c r="J1121" s="18">
        <f t="shared" si="374"/>
        <v>0.76262361823364566</v>
      </c>
      <c r="K1121" s="18">
        <f t="shared" si="384"/>
        <v>0.44118920011068613</v>
      </c>
      <c r="L1121" s="18">
        <f t="shared" si="375"/>
        <v>0.76416211034238068</v>
      </c>
      <c r="M1121" s="24" t="str">
        <f t="shared" si="385"/>
        <v>black</v>
      </c>
      <c r="N1121" s="18">
        <f t="shared" si="377"/>
        <v>-1.7320508075688767</v>
      </c>
      <c r="O1121" s="18">
        <f t="shared" si="386"/>
        <v>0</v>
      </c>
      <c r="P1121" s="6">
        <f t="shared" si="387"/>
        <v>59.899999999999977</v>
      </c>
      <c r="Q1121" s="21" t="str">
        <f t="shared" si="388"/>
        <v>-</v>
      </c>
    </row>
    <row r="1122" spans="1:17" x14ac:dyDescent="0.25">
      <c r="A1122" s="6">
        <v>1111</v>
      </c>
      <c r="B1122" s="18">
        <f t="shared" si="378"/>
        <v>-0.44030095127756186</v>
      </c>
      <c r="C1122" s="18">
        <f t="shared" si="379"/>
        <v>0.76262361823364566</v>
      </c>
      <c r="D1122" s="6">
        <f t="shared" si="380"/>
        <v>59.899999999999977</v>
      </c>
      <c r="E1122" s="18">
        <f t="shared" si="376"/>
        <v>1.7250905244220627</v>
      </c>
      <c r="F1122" s="18">
        <f t="shared" si="381"/>
        <v>1.522182617176588</v>
      </c>
      <c r="G1122" s="18">
        <f t="shared" si="382"/>
        <v>-0.38036103271274663</v>
      </c>
      <c r="H1122" s="18">
        <f t="shared" si="373"/>
        <v>0.8660254037844386</v>
      </c>
      <c r="I1122" s="18">
        <f t="shared" si="383"/>
        <v>-0.44030095127756186</v>
      </c>
      <c r="J1122" s="18">
        <f t="shared" si="374"/>
        <v>0.76262361823364566</v>
      </c>
      <c r="K1122" s="18">
        <f t="shared" si="384"/>
        <v>218.69550204625455</v>
      </c>
      <c r="L1122" s="18">
        <f t="shared" si="375"/>
        <v>378.79172093089613</v>
      </c>
      <c r="M1122" s="24" t="str">
        <f t="shared" si="385"/>
        <v>blue</v>
      </c>
      <c r="N1122" s="18">
        <f t="shared" si="377"/>
        <v>0</v>
      </c>
      <c r="O1122" s="18">
        <f t="shared" si="386"/>
        <v>0.8660254037844386</v>
      </c>
      <c r="P1122" s="6">
        <f t="shared" si="387"/>
        <v>300.10000000000002</v>
      </c>
      <c r="Q1122" s="21" t="str">
        <f t="shared" si="388"/>
        <v>-</v>
      </c>
    </row>
    <row r="1123" spans="1:17" x14ac:dyDescent="0.25">
      <c r="A1123" s="6">
        <v>1112</v>
      </c>
      <c r="B1123" s="18">
        <f t="shared" si="378"/>
        <v>-0.38036103271274663</v>
      </c>
      <c r="C1123" s="18">
        <f t="shared" si="379"/>
        <v>0.8660254037844386</v>
      </c>
      <c r="D1123" s="6">
        <f t="shared" si="380"/>
        <v>300.10000000000002</v>
      </c>
      <c r="E1123" s="18">
        <f t="shared" si="376"/>
        <v>-1.7250905244220647</v>
      </c>
      <c r="F1123" s="18">
        <f t="shared" si="381"/>
        <v>0.20986819039228843</v>
      </c>
      <c r="G1123" s="18">
        <f t="shared" si="382"/>
        <v>-0.38036103271274663</v>
      </c>
      <c r="H1123" s="18">
        <f t="shared" si="373"/>
        <v>0.8660254037844386</v>
      </c>
      <c r="I1123" s="18">
        <f t="shared" si="383"/>
        <v>-30.152248976884163</v>
      </c>
      <c r="J1123" s="18">
        <f t="shared" si="374"/>
        <v>52.225227190430054</v>
      </c>
      <c r="K1123" s="18">
        <f t="shared" si="384"/>
        <v>6.0705701687766102E-2</v>
      </c>
      <c r="L1123" s="18">
        <f t="shared" si="375"/>
        <v>0.1051453596323306</v>
      </c>
      <c r="M1123" s="24" t="str">
        <f t="shared" si="385"/>
        <v>red</v>
      </c>
      <c r="N1123" s="18">
        <f t="shared" si="377"/>
        <v>1.7320508075688767</v>
      </c>
      <c r="O1123" s="18">
        <f t="shared" si="386"/>
        <v>0</v>
      </c>
      <c r="P1123" s="6">
        <f t="shared" si="387"/>
        <v>-180.10000000000002</v>
      </c>
      <c r="Q1123" s="21" t="str">
        <f t="shared" si="388"/>
        <v>-</v>
      </c>
    </row>
    <row r="1124" spans="1:17" x14ac:dyDescent="0.25">
      <c r="A1124" s="6">
        <v>1113</v>
      </c>
      <c r="B1124" s="18">
        <f t="shared" si="378"/>
        <v>6.0705701687766102E-2</v>
      </c>
      <c r="C1124" s="18">
        <f t="shared" si="379"/>
        <v>0.1051453596323306</v>
      </c>
      <c r="D1124" s="6">
        <f t="shared" si="380"/>
        <v>179.89999999999998</v>
      </c>
      <c r="E1124" s="18">
        <f t="shared" si="376"/>
        <v>-1.7453310241892584E-3</v>
      </c>
      <c r="F1124" s="18">
        <f t="shared" si="381"/>
        <v>0.10525131117683144</v>
      </c>
      <c r="G1124" s="18">
        <f t="shared" si="382"/>
        <v>-435.89100409247703</v>
      </c>
      <c r="H1124" s="18">
        <f t="shared" si="373"/>
        <v>0.8660254037844386</v>
      </c>
      <c r="I1124" s="18">
        <f t="shared" si="383"/>
        <v>-6.082816739793933E-2</v>
      </c>
      <c r="J1124" s="18">
        <f t="shared" si="374"/>
        <v>0.10535747646453564</v>
      </c>
      <c r="K1124" s="18">
        <f t="shared" si="384"/>
        <v>6.0705701687766102E-2</v>
      </c>
      <c r="L1124" s="18">
        <f t="shared" si="375"/>
        <v>0.1051453596323306</v>
      </c>
      <c r="M1124" s="24" t="str">
        <f t="shared" si="385"/>
        <v>black</v>
      </c>
      <c r="N1124" s="18">
        <f t="shared" si="377"/>
        <v>-1.7320508075688767</v>
      </c>
      <c r="O1124" s="18">
        <f t="shared" si="386"/>
        <v>0</v>
      </c>
      <c r="P1124" s="6">
        <f t="shared" si="387"/>
        <v>60.100000000000023</v>
      </c>
      <c r="Q1124" s="21" t="str">
        <f t="shared" si="388"/>
        <v>-</v>
      </c>
    </row>
    <row r="1125" spans="1:17" x14ac:dyDescent="0.25">
      <c r="A1125" s="6">
        <v>1114</v>
      </c>
      <c r="B1125" s="18">
        <f t="shared" si="378"/>
        <v>-6.082816739793933E-2</v>
      </c>
      <c r="C1125" s="18">
        <f t="shared" si="379"/>
        <v>0.10535747646453564</v>
      </c>
      <c r="D1125" s="6">
        <f t="shared" si="380"/>
        <v>60.100000000000023</v>
      </c>
      <c r="E1125" s="18">
        <f t="shared" si="376"/>
        <v>1.7390533002149779</v>
      </c>
      <c r="F1125" s="18">
        <f t="shared" si="381"/>
        <v>0.21114090172395117</v>
      </c>
      <c r="G1125" s="18">
        <f t="shared" si="382"/>
        <v>0.3765752906938114</v>
      </c>
      <c r="H1125" s="18">
        <f t="shared" si="373"/>
        <v>0.8660254037844386</v>
      </c>
      <c r="I1125" s="18">
        <f t="shared" si="383"/>
        <v>-6.0828167397939337E-2</v>
      </c>
      <c r="J1125" s="18">
        <f t="shared" si="374"/>
        <v>0.10535747646453565</v>
      </c>
      <c r="K1125" s="18">
        <f t="shared" si="384"/>
        <v>-30.15224897687094</v>
      </c>
      <c r="L1125" s="18">
        <f t="shared" si="375"/>
        <v>-52.225227190407146</v>
      </c>
      <c r="M1125" s="24" t="str">
        <f t="shared" si="385"/>
        <v>blue</v>
      </c>
      <c r="N1125" s="18">
        <f t="shared" si="377"/>
        <v>0</v>
      </c>
      <c r="O1125" s="18">
        <f t="shared" si="386"/>
        <v>0.8660254037844386</v>
      </c>
      <c r="P1125" s="6">
        <f t="shared" si="387"/>
        <v>299.89999999999998</v>
      </c>
      <c r="Q1125" s="21" t="str">
        <f t="shared" si="388"/>
        <v>-</v>
      </c>
    </row>
    <row r="1126" spans="1:17" x14ac:dyDescent="0.25">
      <c r="A1126" s="6">
        <v>1115</v>
      </c>
      <c r="B1126" s="18">
        <f t="shared" si="378"/>
        <v>0.3765752906938114</v>
      </c>
      <c r="C1126" s="18">
        <f t="shared" si="379"/>
        <v>0.8660254037844386</v>
      </c>
      <c r="D1126" s="6">
        <f t="shared" si="380"/>
        <v>299.89999999999998</v>
      </c>
      <c r="E1126" s="18">
        <f t="shared" si="376"/>
        <v>-1.7390533002149788</v>
      </c>
      <c r="F1126" s="18">
        <f t="shared" si="381"/>
        <v>1.5209099058449262</v>
      </c>
      <c r="G1126" s="18">
        <f t="shared" si="382"/>
        <v>0.37657529069381135</v>
      </c>
      <c r="H1126" s="18">
        <f t="shared" si="373"/>
        <v>0.8660254037844386</v>
      </c>
      <c r="I1126" s="18">
        <f t="shared" si="383"/>
        <v>217.19550204619426</v>
      </c>
      <c r="J1126" s="18">
        <f t="shared" si="374"/>
        <v>-376.1936447194384</v>
      </c>
      <c r="K1126" s="18">
        <f t="shared" si="384"/>
        <v>0.43816314884774776</v>
      </c>
      <c r="L1126" s="18">
        <f t="shared" si="375"/>
        <v>0.75892083580866343</v>
      </c>
      <c r="M1126" s="24" t="str">
        <f t="shared" si="385"/>
        <v>red</v>
      </c>
      <c r="N1126" s="18">
        <f t="shared" si="377"/>
        <v>1.7320508075688767</v>
      </c>
      <c r="O1126" s="18">
        <f t="shared" si="386"/>
        <v>0</v>
      </c>
      <c r="P1126" s="6">
        <f t="shared" si="387"/>
        <v>-179.89999999999998</v>
      </c>
      <c r="Q1126" s="21" t="str">
        <f t="shared" si="388"/>
        <v>-</v>
      </c>
    </row>
    <row r="1127" spans="1:17" x14ac:dyDescent="0.25">
      <c r="A1127" s="6">
        <v>1116</v>
      </c>
      <c r="B1127" s="18">
        <f t="shared" si="378"/>
        <v>0.43816314884774776</v>
      </c>
      <c r="C1127" s="18">
        <f t="shared" si="379"/>
        <v>0.75892083580866343</v>
      </c>
      <c r="D1127" s="6">
        <f t="shared" si="380"/>
        <v>180.10000000000002</v>
      </c>
      <c r="E1127" s="18">
        <f t="shared" si="376"/>
        <v>1.7453310241890133E-3</v>
      </c>
      <c r="F1127" s="18">
        <f t="shared" si="381"/>
        <v>0.75815609607132306</v>
      </c>
      <c r="G1127" s="18">
        <f t="shared" si="382"/>
        <v>61.804497953755309</v>
      </c>
      <c r="H1127" s="18">
        <f t="shared" si="373"/>
        <v>0.8660254037844386</v>
      </c>
      <c r="I1127" s="18">
        <f t="shared" si="383"/>
        <v>-0.43728099238157758</v>
      </c>
      <c r="J1127" s="18">
        <f t="shared" si="374"/>
        <v>0.75739289598903126</v>
      </c>
      <c r="K1127" s="18">
        <f t="shared" si="384"/>
        <v>0.43816314884774771</v>
      </c>
      <c r="L1127" s="18">
        <f t="shared" si="375"/>
        <v>0.75892083580866332</v>
      </c>
      <c r="M1127" s="24" t="str">
        <f t="shared" si="385"/>
        <v>black</v>
      </c>
      <c r="N1127" s="18">
        <f t="shared" si="377"/>
        <v>-1.7320508075688767</v>
      </c>
      <c r="O1127" s="18">
        <f t="shared" si="386"/>
        <v>0</v>
      </c>
      <c r="P1127" s="6">
        <f t="shared" si="387"/>
        <v>59.899999999999977</v>
      </c>
      <c r="Q1127" s="21" t="str">
        <f t="shared" si="388"/>
        <v>-</v>
      </c>
    </row>
    <row r="1128" spans="1:17" x14ac:dyDescent="0.25">
      <c r="A1128" s="6">
        <v>1117</v>
      </c>
      <c r="B1128" s="18">
        <f t="shared" si="378"/>
        <v>-0.43728099238157758</v>
      </c>
      <c r="C1128" s="18">
        <f t="shared" si="379"/>
        <v>0.75739289598903126</v>
      </c>
      <c r="D1128" s="6">
        <f t="shared" si="380"/>
        <v>59.899999999999977</v>
      </c>
      <c r="E1128" s="18">
        <f t="shared" si="376"/>
        <v>1.7250905244220627</v>
      </c>
      <c r="F1128" s="18">
        <f t="shared" si="381"/>
        <v>1.5117421924563668</v>
      </c>
      <c r="G1128" s="18">
        <f t="shared" si="382"/>
        <v>-0.37430893018686962</v>
      </c>
      <c r="H1128" s="18">
        <f t="shared" si="373"/>
        <v>0.8660254037844386</v>
      </c>
      <c r="I1128" s="18">
        <f t="shared" si="383"/>
        <v>-0.43728099238157747</v>
      </c>
      <c r="J1128" s="18">
        <f t="shared" si="374"/>
        <v>0.75739289598903115</v>
      </c>
      <c r="K1128" s="18">
        <f t="shared" si="384"/>
        <v>217.19550204625452</v>
      </c>
      <c r="L1128" s="18">
        <f t="shared" si="375"/>
        <v>376.19364471954276</v>
      </c>
      <c r="M1128" s="24" t="str">
        <f t="shared" si="385"/>
        <v>blue</v>
      </c>
      <c r="N1128" s="18">
        <f t="shared" si="377"/>
        <v>0</v>
      </c>
      <c r="O1128" s="18">
        <f t="shared" si="386"/>
        <v>0.8660254037844386</v>
      </c>
      <c r="P1128" s="6">
        <f t="shared" si="387"/>
        <v>300.10000000000002</v>
      </c>
      <c r="Q1128" s="21" t="str">
        <f t="shared" si="388"/>
        <v>-</v>
      </c>
    </row>
    <row r="1129" spans="1:17" x14ac:dyDescent="0.25">
      <c r="A1129" s="6">
        <v>1118</v>
      </c>
      <c r="B1129" s="18">
        <f t="shared" si="378"/>
        <v>-0.37430893018686962</v>
      </c>
      <c r="C1129" s="18">
        <f t="shared" si="379"/>
        <v>0.8660254037844386</v>
      </c>
      <c r="D1129" s="6">
        <f t="shared" si="380"/>
        <v>300.10000000000002</v>
      </c>
      <c r="E1129" s="18">
        <f t="shared" si="376"/>
        <v>-1.7250905244220647</v>
      </c>
      <c r="F1129" s="18">
        <f t="shared" si="381"/>
        <v>0.22030861511250965</v>
      </c>
      <c r="G1129" s="18">
        <f t="shared" si="382"/>
        <v>-0.37430893018686962</v>
      </c>
      <c r="H1129" s="18">
        <f t="shared" si="373"/>
        <v>0.8660254037844386</v>
      </c>
      <c r="I1129" s="18">
        <f t="shared" si="383"/>
        <v>-31.652248976884607</v>
      </c>
      <c r="J1129" s="18">
        <f t="shared" si="374"/>
        <v>54.823303401784138</v>
      </c>
      <c r="K1129" s="18">
        <f t="shared" si="384"/>
        <v>6.372566058375044E-2</v>
      </c>
      <c r="L1129" s="18">
        <f t="shared" si="375"/>
        <v>0.11037608187694509</v>
      </c>
      <c r="M1129" s="24" t="str">
        <f t="shared" si="385"/>
        <v>red</v>
      </c>
      <c r="N1129" s="18">
        <f t="shared" si="377"/>
        <v>1.7320508075688767</v>
      </c>
      <c r="O1129" s="18">
        <f t="shared" si="386"/>
        <v>0</v>
      </c>
      <c r="P1129" s="6">
        <f t="shared" si="387"/>
        <v>-180.10000000000002</v>
      </c>
      <c r="Q1129" s="21" t="str">
        <f t="shared" si="388"/>
        <v>-</v>
      </c>
    </row>
    <row r="1130" spans="1:17" x14ac:dyDescent="0.25">
      <c r="A1130" s="6">
        <v>1119</v>
      </c>
      <c r="B1130" s="18">
        <f t="shared" si="378"/>
        <v>6.372566058375044E-2</v>
      </c>
      <c r="C1130" s="18">
        <f t="shared" si="379"/>
        <v>0.11037608187694509</v>
      </c>
      <c r="D1130" s="6">
        <f t="shared" si="380"/>
        <v>179.89999999999998</v>
      </c>
      <c r="E1130" s="18">
        <f t="shared" si="376"/>
        <v>-1.7453310241892584E-3</v>
      </c>
      <c r="F1130" s="18">
        <f t="shared" si="381"/>
        <v>0.11048730424939886</v>
      </c>
      <c r="G1130" s="18">
        <f t="shared" si="382"/>
        <v>-432.8910040924772</v>
      </c>
      <c r="H1130" s="18">
        <f t="shared" si="373"/>
        <v>0.8660254037844386</v>
      </c>
      <c r="I1130" s="18">
        <f t="shared" si="383"/>
        <v>-6.3854218660877815E-2</v>
      </c>
      <c r="J1130" s="18">
        <f t="shared" si="374"/>
        <v>0.11059875099825306</v>
      </c>
      <c r="K1130" s="18">
        <f t="shared" si="384"/>
        <v>6.372566058375044E-2</v>
      </c>
      <c r="L1130" s="18">
        <f t="shared" si="375"/>
        <v>0.11037608187694509</v>
      </c>
      <c r="M1130" s="24" t="str">
        <f t="shared" si="385"/>
        <v>black</v>
      </c>
      <c r="N1130" s="18">
        <f t="shared" si="377"/>
        <v>-1.7320508075688767</v>
      </c>
      <c r="O1130" s="18">
        <f t="shared" si="386"/>
        <v>0</v>
      </c>
      <c r="P1130" s="6">
        <f t="shared" si="387"/>
        <v>60.100000000000023</v>
      </c>
      <c r="Q1130" s="21" t="str">
        <f t="shared" si="388"/>
        <v>-</v>
      </c>
    </row>
    <row r="1131" spans="1:17" x14ac:dyDescent="0.25">
      <c r="A1131" s="6">
        <v>1120</v>
      </c>
      <c r="B1131" s="18">
        <f t="shared" si="378"/>
        <v>-6.3854218660877815E-2</v>
      </c>
      <c r="C1131" s="18">
        <f t="shared" si="379"/>
        <v>0.11059875099825306</v>
      </c>
      <c r="D1131" s="6">
        <f t="shared" si="380"/>
        <v>60.100000000000023</v>
      </c>
      <c r="E1131" s="18">
        <f t="shared" si="376"/>
        <v>1.7390533002149779</v>
      </c>
      <c r="F1131" s="18">
        <f t="shared" si="381"/>
        <v>0.22164464069310147</v>
      </c>
      <c r="G1131" s="18">
        <f t="shared" si="382"/>
        <v>0.3705353729018428</v>
      </c>
      <c r="H1131" s="18">
        <f t="shared" si="373"/>
        <v>0.8660254037844386</v>
      </c>
      <c r="I1131" s="18">
        <f t="shared" si="383"/>
        <v>-6.3854218660877815E-2</v>
      </c>
      <c r="J1131" s="18">
        <f t="shared" si="374"/>
        <v>0.11059875099825306</v>
      </c>
      <c r="K1131" s="18">
        <f t="shared" si="384"/>
        <v>-31.652248976870727</v>
      </c>
      <c r="L1131" s="18">
        <f t="shared" si="375"/>
        <v>-54.823303401760093</v>
      </c>
      <c r="M1131" s="24" t="str">
        <f t="shared" si="385"/>
        <v>blue</v>
      </c>
      <c r="N1131" s="18">
        <f t="shared" si="377"/>
        <v>0</v>
      </c>
      <c r="O1131" s="18">
        <f t="shared" si="386"/>
        <v>0.8660254037844386</v>
      </c>
      <c r="P1131" s="6">
        <f t="shared" si="387"/>
        <v>299.89999999999998</v>
      </c>
      <c r="Q1131" s="21" t="str">
        <f t="shared" si="388"/>
        <v>-</v>
      </c>
    </row>
    <row r="1132" spans="1:17" x14ac:dyDescent="0.25">
      <c r="A1132" s="6">
        <v>1121</v>
      </c>
      <c r="B1132" s="18">
        <f t="shared" si="378"/>
        <v>0.3705353729018428</v>
      </c>
      <c r="C1132" s="18">
        <f t="shared" si="379"/>
        <v>0.8660254037844386</v>
      </c>
      <c r="D1132" s="6">
        <f t="shared" si="380"/>
        <v>299.89999999999998</v>
      </c>
      <c r="E1132" s="18">
        <f t="shared" si="376"/>
        <v>-1.7390533002149788</v>
      </c>
      <c r="F1132" s="18">
        <f t="shared" si="381"/>
        <v>1.510406166875776</v>
      </c>
      <c r="G1132" s="18">
        <f t="shared" si="382"/>
        <v>0.37053537290184269</v>
      </c>
      <c r="H1132" s="18">
        <f t="shared" si="373"/>
        <v>0.8660254037844386</v>
      </c>
      <c r="I1132" s="18">
        <f t="shared" si="383"/>
        <v>215.69550204619469</v>
      </c>
      <c r="J1132" s="18">
        <f t="shared" si="374"/>
        <v>-373.59556850808582</v>
      </c>
      <c r="K1132" s="18">
        <f t="shared" si="384"/>
        <v>0.43513709758480928</v>
      </c>
      <c r="L1132" s="18">
        <f t="shared" si="375"/>
        <v>0.75367956127494606</v>
      </c>
      <c r="M1132" s="24" t="str">
        <f t="shared" si="385"/>
        <v>red</v>
      </c>
      <c r="N1132" s="18">
        <f t="shared" si="377"/>
        <v>1.7320508075688767</v>
      </c>
      <c r="O1132" s="18">
        <f t="shared" si="386"/>
        <v>0</v>
      </c>
      <c r="P1132" s="6">
        <f t="shared" si="387"/>
        <v>-179.89999999999998</v>
      </c>
      <c r="Q1132" s="21" t="str">
        <f t="shared" si="388"/>
        <v>-</v>
      </c>
    </row>
    <row r="1133" spans="1:17" x14ac:dyDescent="0.25">
      <c r="A1133" s="6">
        <v>1122</v>
      </c>
      <c r="B1133" s="18">
        <f t="shared" si="378"/>
        <v>0.43513709758480928</v>
      </c>
      <c r="C1133" s="18">
        <f t="shared" si="379"/>
        <v>0.75367956127494606</v>
      </c>
      <c r="D1133" s="6">
        <f t="shared" si="380"/>
        <v>180.10000000000002</v>
      </c>
      <c r="E1133" s="18">
        <f t="shared" si="376"/>
        <v>1.7453310241890133E-3</v>
      </c>
      <c r="F1133" s="18">
        <f t="shared" si="381"/>
        <v>0.75292010299875578</v>
      </c>
      <c r="G1133" s="18">
        <f t="shared" si="382"/>
        <v>64.804497953755444</v>
      </c>
      <c r="H1133" s="18">
        <f t="shared" si="373"/>
        <v>0.8660254037844386</v>
      </c>
      <c r="I1133" s="18">
        <f t="shared" si="383"/>
        <v>-0.43426103348559336</v>
      </c>
      <c r="J1133" s="18">
        <f t="shared" si="374"/>
        <v>0.75216217374441696</v>
      </c>
      <c r="K1133" s="18">
        <f t="shared" si="384"/>
        <v>0.43513709758480934</v>
      </c>
      <c r="L1133" s="18">
        <f t="shared" si="375"/>
        <v>0.75367956127494617</v>
      </c>
      <c r="M1133" s="24" t="str">
        <f t="shared" si="385"/>
        <v>black</v>
      </c>
      <c r="N1133" s="18">
        <f t="shared" si="377"/>
        <v>-1.7320508075688767</v>
      </c>
      <c r="O1133" s="18">
        <f t="shared" si="386"/>
        <v>0</v>
      </c>
      <c r="P1133" s="6">
        <f t="shared" si="387"/>
        <v>59.899999999999977</v>
      </c>
      <c r="Q1133" s="21" t="str">
        <f t="shared" si="388"/>
        <v>-</v>
      </c>
    </row>
    <row r="1134" spans="1:17" x14ac:dyDescent="0.25">
      <c r="A1134" s="6">
        <v>1123</v>
      </c>
      <c r="B1134" s="18">
        <f t="shared" si="378"/>
        <v>-0.43426103348559336</v>
      </c>
      <c r="C1134" s="18">
        <f t="shared" si="379"/>
        <v>0.75216217374441696</v>
      </c>
      <c r="D1134" s="6">
        <f t="shared" si="380"/>
        <v>59.899999999999977</v>
      </c>
      <c r="E1134" s="18">
        <f t="shared" si="376"/>
        <v>1.7250905244220627</v>
      </c>
      <c r="F1134" s="18">
        <f t="shared" si="381"/>
        <v>1.501301767736146</v>
      </c>
      <c r="G1134" s="18">
        <f t="shared" si="382"/>
        <v>-0.36825682766099288</v>
      </c>
      <c r="H1134" s="18">
        <f t="shared" si="373"/>
        <v>0.8660254037844386</v>
      </c>
      <c r="I1134" s="18">
        <f t="shared" si="383"/>
        <v>-0.43426103348559325</v>
      </c>
      <c r="J1134" s="18">
        <f t="shared" si="374"/>
        <v>0.75216217374441685</v>
      </c>
      <c r="K1134" s="18">
        <f t="shared" si="384"/>
        <v>215.69550204625457</v>
      </c>
      <c r="L1134" s="18">
        <f t="shared" si="375"/>
        <v>373.59556850818956</v>
      </c>
      <c r="M1134" s="24" t="str">
        <f t="shared" si="385"/>
        <v>blue</v>
      </c>
      <c r="N1134" s="18">
        <f t="shared" si="377"/>
        <v>0</v>
      </c>
      <c r="O1134" s="18">
        <f t="shared" si="386"/>
        <v>0.8660254037844386</v>
      </c>
      <c r="P1134" s="6">
        <f t="shared" si="387"/>
        <v>300.10000000000002</v>
      </c>
      <c r="Q1134" s="21" t="str">
        <f t="shared" si="388"/>
        <v>-</v>
      </c>
    </row>
    <row r="1135" spans="1:17" x14ac:dyDescent="0.25">
      <c r="A1135" s="6">
        <v>1124</v>
      </c>
      <c r="B1135" s="18">
        <f t="shared" si="378"/>
        <v>-0.36825682766099288</v>
      </c>
      <c r="C1135" s="18">
        <f t="shared" si="379"/>
        <v>0.8660254037844386</v>
      </c>
      <c r="D1135" s="6">
        <f t="shared" si="380"/>
        <v>300.10000000000002</v>
      </c>
      <c r="E1135" s="18">
        <f t="shared" si="376"/>
        <v>-1.7250905244220647</v>
      </c>
      <c r="F1135" s="18">
        <f t="shared" si="381"/>
        <v>0.23074903983273054</v>
      </c>
      <c r="G1135" s="18">
        <f t="shared" si="382"/>
        <v>-0.36825682766099288</v>
      </c>
      <c r="H1135" s="18">
        <f t="shared" si="373"/>
        <v>0.8660254037844386</v>
      </c>
      <c r="I1135" s="18">
        <f t="shared" si="383"/>
        <v>-33.152248976885005</v>
      </c>
      <c r="J1135" s="18">
        <f t="shared" si="374"/>
        <v>57.421379613138143</v>
      </c>
      <c r="K1135" s="18">
        <f t="shared" si="384"/>
        <v>6.6745619479734702E-2</v>
      </c>
      <c r="L1135" s="18">
        <f t="shared" si="375"/>
        <v>0.11560680412155944</v>
      </c>
      <c r="M1135" s="24" t="str">
        <f t="shared" si="385"/>
        <v>red</v>
      </c>
      <c r="N1135" s="18">
        <f t="shared" si="377"/>
        <v>1.7320508075688767</v>
      </c>
      <c r="O1135" s="18">
        <f t="shared" si="386"/>
        <v>0</v>
      </c>
      <c r="P1135" s="6">
        <f t="shared" si="387"/>
        <v>-180.10000000000002</v>
      </c>
      <c r="Q1135" s="21" t="str">
        <f t="shared" si="388"/>
        <v>-</v>
      </c>
    </row>
    <row r="1136" spans="1:17" x14ac:dyDescent="0.25">
      <c r="A1136" s="6">
        <v>1125</v>
      </c>
      <c r="B1136" s="18">
        <f t="shared" si="378"/>
        <v>6.6745619479734702E-2</v>
      </c>
      <c r="C1136" s="18">
        <f t="shared" si="379"/>
        <v>0.11560680412155944</v>
      </c>
      <c r="D1136" s="6">
        <f t="shared" si="380"/>
        <v>179.89999999999998</v>
      </c>
      <c r="E1136" s="18">
        <f t="shared" si="376"/>
        <v>-1.7453310241892584E-3</v>
      </c>
      <c r="F1136" s="18">
        <f t="shared" si="381"/>
        <v>0.11572329732196615</v>
      </c>
      <c r="G1136" s="18">
        <f t="shared" si="382"/>
        <v>-429.89100409247749</v>
      </c>
      <c r="H1136" s="18">
        <f t="shared" si="373"/>
        <v>0.8660254037844386</v>
      </c>
      <c r="I1136" s="18">
        <f t="shared" si="383"/>
        <v>-6.6880269923816224E-2</v>
      </c>
      <c r="J1136" s="18">
        <f t="shared" si="374"/>
        <v>0.11584002553197036</v>
      </c>
      <c r="K1136" s="18">
        <f t="shared" si="384"/>
        <v>6.6745619479734702E-2</v>
      </c>
      <c r="L1136" s="18">
        <f t="shared" si="375"/>
        <v>0.11560680412155944</v>
      </c>
      <c r="M1136" s="24" t="str">
        <f t="shared" si="385"/>
        <v>black</v>
      </c>
      <c r="N1136" s="18">
        <f t="shared" si="377"/>
        <v>-1.7320508075688767</v>
      </c>
      <c r="O1136" s="18">
        <f t="shared" si="386"/>
        <v>0</v>
      </c>
      <c r="P1136" s="6">
        <f t="shared" si="387"/>
        <v>60.100000000000023</v>
      </c>
      <c r="Q1136" s="21" t="str">
        <f t="shared" si="388"/>
        <v>-</v>
      </c>
    </row>
    <row r="1137" spans="1:17" x14ac:dyDescent="0.25">
      <c r="A1137" s="6">
        <v>1126</v>
      </c>
      <c r="B1137" s="18">
        <f t="shared" si="378"/>
        <v>-6.6880269923816224E-2</v>
      </c>
      <c r="C1137" s="18">
        <f t="shared" si="379"/>
        <v>0.11584002553197036</v>
      </c>
      <c r="D1137" s="6">
        <f t="shared" si="380"/>
        <v>60.100000000000023</v>
      </c>
      <c r="E1137" s="18">
        <f t="shared" si="376"/>
        <v>1.7390533002149779</v>
      </c>
      <c r="F1137" s="18">
        <f t="shared" si="381"/>
        <v>0.23214837966225149</v>
      </c>
      <c r="G1137" s="18">
        <f t="shared" si="382"/>
        <v>0.36449545510987424</v>
      </c>
      <c r="H1137" s="18">
        <f t="shared" si="373"/>
        <v>0.8660254037844386</v>
      </c>
      <c r="I1137" s="18">
        <f t="shared" si="383"/>
        <v>-6.6880269923816224E-2</v>
      </c>
      <c r="J1137" s="18">
        <f t="shared" si="374"/>
        <v>0.11584002553197036</v>
      </c>
      <c r="K1137" s="18">
        <f t="shared" si="384"/>
        <v>-33.152248976870474</v>
      </c>
      <c r="L1137" s="18">
        <f t="shared" si="375"/>
        <v>-57.421379613112975</v>
      </c>
      <c r="M1137" s="24" t="str">
        <f t="shared" si="385"/>
        <v>blue</v>
      </c>
      <c r="N1137" s="18">
        <f t="shared" si="377"/>
        <v>0</v>
      </c>
      <c r="O1137" s="18">
        <f t="shared" si="386"/>
        <v>0.8660254037844386</v>
      </c>
      <c r="P1137" s="6">
        <f t="shared" si="387"/>
        <v>299.89999999999998</v>
      </c>
      <c r="Q1137" s="21" t="str">
        <f t="shared" si="388"/>
        <v>-</v>
      </c>
    </row>
    <row r="1138" spans="1:17" x14ac:dyDescent="0.25">
      <c r="A1138" s="6">
        <v>1127</v>
      </c>
      <c r="B1138" s="18">
        <f t="shared" si="378"/>
        <v>0.36449545510987424</v>
      </c>
      <c r="C1138" s="18">
        <f t="shared" si="379"/>
        <v>0.8660254037844386</v>
      </c>
      <c r="D1138" s="6">
        <f t="shared" si="380"/>
        <v>299.89999999999998</v>
      </c>
      <c r="E1138" s="18">
        <f t="shared" si="376"/>
        <v>-1.7390533002149788</v>
      </c>
      <c r="F1138" s="18">
        <f t="shared" si="381"/>
        <v>1.4999024279066262</v>
      </c>
      <c r="G1138" s="18">
        <f t="shared" si="382"/>
        <v>0.3644954551098743</v>
      </c>
      <c r="H1138" s="18">
        <f t="shared" si="373"/>
        <v>0.8660254037844386</v>
      </c>
      <c r="I1138" s="18">
        <f t="shared" si="383"/>
        <v>214.19550204619514</v>
      </c>
      <c r="J1138" s="18">
        <f t="shared" si="374"/>
        <v>-370.9974922967333</v>
      </c>
      <c r="K1138" s="18">
        <f t="shared" si="384"/>
        <v>0.43211104632187097</v>
      </c>
      <c r="L1138" s="18">
        <f t="shared" si="375"/>
        <v>0.74843828674122892</v>
      </c>
      <c r="M1138" s="24" t="str">
        <f t="shared" si="385"/>
        <v>red</v>
      </c>
      <c r="N1138" s="18">
        <f t="shared" si="377"/>
        <v>1.7320508075688767</v>
      </c>
      <c r="O1138" s="18">
        <f t="shared" si="386"/>
        <v>0</v>
      </c>
      <c r="P1138" s="6">
        <f t="shared" si="387"/>
        <v>-179.89999999999998</v>
      </c>
      <c r="Q1138" s="21" t="str">
        <f t="shared" si="388"/>
        <v>-</v>
      </c>
    </row>
    <row r="1139" spans="1:17" x14ac:dyDescent="0.25">
      <c r="A1139" s="6">
        <v>1128</v>
      </c>
      <c r="B1139" s="18">
        <f t="shared" si="378"/>
        <v>0.43211104632187097</v>
      </c>
      <c r="C1139" s="18">
        <f t="shared" si="379"/>
        <v>0.74843828674122892</v>
      </c>
      <c r="D1139" s="6">
        <f t="shared" si="380"/>
        <v>180.10000000000002</v>
      </c>
      <c r="E1139" s="18">
        <f t="shared" si="376"/>
        <v>1.7453310241890133E-3</v>
      </c>
      <c r="F1139" s="18">
        <f t="shared" si="381"/>
        <v>0.74768410992618861</v>
      </c>
      <c r="G1139" s="18">
        <f t="shared" si="382"/>
        <v>67.804497953755529</v>
      </c>
      <c r="H1139" s="18">
        <f t="shared" si="373"/>
        <v>0.8660254037844386</v>
      </c>
      <c r="I1139" s="18">
        <f t="shared" si="383"/>
        <v>-0.43124107458960914</v>
      </c>
      <c r="J1139" s="18">
        <f t="shared" si="374"/>
        <v>0.74693145149980278</v>
      </c>
      <c r="K1139" s="18">
        <f t="shared" si="384"/>
        <v>0.43211104632187097</v>
      </c>
      <c r="L1139" s="18">
        <f t="shared" si="375"/>
        <v>0.74843828674122892</v>
      </c>
      <c r="M1139" s="24" t="str">
        <f t="shared" si="385"/>
        <v>black</v>
      </c>
      <c r="N1139" s="18">
        <f t="shared" si="377"/>
        <v>-1.7320508075688767</v>
      </c>
      <c r="O1139" s="18">
        <f t="shared" si="386"/>
        <v>0</v>
      </c>
      <c r="P1139" s="6">
        <f t="shared" si="387"/>
        <v>59.899999999999977</v>
      </c>
      <c r="Q1139" s="21" t="str">
        <f t="shared" si="388"/>
        <v>-</v>
      </c>
    </row>
    <row r="1140" spans="1:17" x14ac:dyDescent="0.25">
      <c r="A1140" s="6">
        <v>1129</v>
      </c>
      <c r="B1140" s="18">
        <f t="shared" si="378"/>
        <v>-0.43124107458960914</v>
      </c>
      <c r="C1140" s="18">
        <f t="shared" si="379"/>
        <v>0.74693145149980278</v>
      </c>
      <c r="D1140" s="6">
        <f t="shared" si="380"/>
        <v>59.899999999999977</v>
      </c>
      <c r="E1140" s="18">
        <f t="shared" si="376"/>
        <v>1.7250905244220627</v>
      </c>
      <c r="F1140" s="18">
        <f t="shared" si="381"/>
        <v>1.4908613430159254</v>
      </c>
      <c r="G1140" s="18">
        <f t="shared" si="382"/>
        <v>-0.36220472513511631</v>
      </c>
      <c r="H1140" s="18">
        <f t="shared" si="373"/>
        <v>0.8660254037844386</v>
      </c>
      <c r="I1140" s="18">
        <f t="shared" si="383"/>
        <v>-0.43124107458960914</v>
      </c>
      <c r="J1140" s="18">
        <f t="shared" si="374"/>
        <v>0.74693145149980278</v>
      </c>
      <c r="K1140" s="18">
        <f t="shared" si="384"/>
        <v>214.19550204625466</v>
      </c>
      <c r="L1140" s="18">
        <f t="shared" si="375"/>
        <v>370.99749229683636</v>
      </c>
      <c r="M1140" s="24" t="str">
        <f t="shared" si="385"/>
        <v>blue</v>
      </c>
      <c r="N1140" s="18">
        <f t="shared" si="377"/>
        <v>0</v>
      </c>
      <c r="O1140" s="18">
        <f t="shared" si="386"/>
        <v>0.8660254037844386</v>
      </c>
      <c r="P1140" s="6">
        <f t="shared" si="387"/>
        <v>300.10000000000002</v>
      </c>
      <c r="Q1140" s="21" t="str">
        <f t="shared" si="388"/>
        <v>-</v>
      </c>
    </row>
    <row r="1141" spans="1:17" x14ac:dyDescent="0.25">
      <c r="A1141" s="6">
        <v>1130</v>
      </c>
      <c r="B1141" s="18">
        <f t="shared" si="378"/>
        <v>-0.36220472513511631</v>
      </c>
      <c r="C1141" s="18">
        <f t="shared" si="379"/>
        <v>0.8660254037844386</v>
      </c>
      <c r="D1141" s="6">
        <f t="shared" si="380"/>
        <v>300.10000000000002</v>
      </c>
      <c r="E1141" s="18">
        <f t="shared" si="376"/>
        <v>-1.7250905244220647</v>
      </c>
      <c r="F1141" s="18">
        <f t="shared" si="381"/>
        <v>0.24118946455295098</v>
      </c>
      <c r="G1141" s="18">
        <f t="shared" si="382"/>
        <v>-0.36220472513511631</v>
      </c>
      <c r="H1141" s="18">
        <f t="shared" si="373"/>
        <v>0.8660254037844386</v>
      </c>
      <c r="I1141" s="18">
        <f t="shared" si="383"/>
        <v>-34.652248976885339</v>
      </c>
      <c r="J1141" s="18">
        <f t="shared" si="374"/>
        <v>60.019455824492034</v>
      </c>
      <c r="K1141" s="18">
        <f t="shared" si="384"/>
        <v>6.9765578375718826E-2</v>
      </c>
      <c r="L1141" s="18">
        <f t="shared" si="375"/>
        <v>0.12083752636617355</v>
      </c>
      <c r="M1141" s="24" t="str">
        <f t="shared" si="385"/>
        <v>red</v>
      </c>
      <c r="N1141" s="18">
        <f t="shared" si="377"/>
        <v>1.7320508075688767</v>
      </c>
      <c r="O1141" s="18">
        <f t="shared" si="386"/>
        <v>0</v>
      </c>
      <c r="P1141" s="6">
        <f t="shared" si="387"/>
        <v>-180.10000000000002</v>
      </c>
      <c r="Q1141" s="21" t="str">
        <f t="shared" si="388"/>
        <v>-</v>
      </c>
    </row>
    <row r="1142" spans="1:17" x14ac:dyDescent="0.25">
      <c r="A1142" s="6">
        <v>1131</v>
      </c>
      <c r="B1142" s="18">
        <f t="shared" si="378"/>
        <v>6.9765578375718826E-2</v>
      </c>
      <c r="C1142" s="18">
        <f t="shared" si="379"/>
        <v>0.12083752636617355</v>
      </c>
      <c r="D1142" s="6">
        <f t="shared" si="380"/>
        <v>179.89999999999998</v>
      </c>
      <c r="E1142" s="18">
        <f t="shared" si="376"/>
        <v>-1.7453310241892584E-3</v>
      </c>
      <c r="F1142" s="18">
        <f t="shared" si="381"/>
        <v>0.12095929039453319</v>
      </c>
      <c r="G1142" s="18">
        <f t="shared" si="382"/>
        <v>-426.89100409247789</v>
      </c>
      <c r="H1142" s="18">
        <f t="shared" si="373"/>
        <v>0.8660254037844386</v>
      </c>
      <c r="I1142" s="18">
        <f t="shared" si="383"/>
        <v>-6.990632118675448E-2</v>
      </c>
      <c r="J1142" s="18">
        <f t="shared" si="374"/>
        <v>0.12108130006568738</v>
      </c>
      <c r="K1142" s="18">
        <f t="shared" si="384"/>
        <v>6.9765578375718812E-2</v>
      </c>
      <c r="L1142" s="18">
        <f t="shared" si="375"/>
        <v>0.12083752636617354</v>
      </c>
      <c r="M1142" s="24" t="str">
        <f t="shared" si="385"/>
        <v>black</v>
      </c>
      <c r="N1142" s="18">
        <f t="shared" si="377"/>
        <v>-1.7320508075688767</v>
      </c>
      <c r="O1142" s="18">
        <f t="shared" si="386"/>
        <v>0</v>
      </c>
      <c r="P1142" s="6">
        <f t="shared" si="387"/>
        <v>60.100000000000023</v>
      </c>
      <c r="Q1142" s="21" t="str">
        <f t="shared" si="388"/>
        <v>-</v>
      </c>
    </row>
    <row r="1143" spans="1:17" x14ac:dyDescent="0.25">
      <c r="A1143" s="6">
        <v>1132</v>
      </c>
      <c r="B1143" s="18">
        <f t="shared" si="378"/>
        <v>-6.990632118675448E-2</v>
      </c>
      <c r="C1143" s="18">
        <f t="shared" si="379"/>
        <v>0.12108130006568738</v>
      </c>
      <c r="D1143" s="6">
        <f t="shared" si="380"/>
        <v>60.100000000000023</v>
      </c>
      <c r="E1143" s="18">
        <f t="shared" si="376"/>
        <v>1.7390533002149779</v>
      </c>
      <c r="F1143" s="18">
        <f t="shared" si="381"/>
        <v>0.24265211863140099</v>
      </c>
      <c r="G1143" s="18">
        <f t="shared" si="382"/>
        <v>0.35845553731790597</v>
      </c>
      <c r="H1143" s="18">
        <f t="shared" si="373"/>
        <v>0.8660254037844386</v>
      </c>
      <c r="I1143" s="18">
        <f t="shared" si="383"/>
        <v>-6.990632118675448E-2</v>
      </c>
      <c r="J1143" s="18">
        <f t="shared" si="374"/>
        <v>0.12108130006568738</v>
      </c>
      <c r="K1143" s="18">
        <f t="shared" si="384"/>
        <v>-34.65224897687014</v>
      </c>
      <c r="L1143" s="18">
        <f t="shared" si="375"/>
        <v>-60.019455824465709</v>
      </c>
      <c r="M1143" s="24" t="str">
        <f t="shared" si="385"/>
        <v>blue</v>
      </c>
      <c r="N1143" s="18">
        <f t="shared" si="377"/>
        <v>0</v>
      </c>
      <c r="O1143" s="18">
        <f t="shared" si="386"/>
        <v>0.8660254037844386</v>
      </c>
      <c r="P1143" s="6">
        <f t="shared" si="387"/>
        <v>299.89999999999998</v>
      </c>
      <c r="Q1143" s="21" t="str">
        <f t="shared" si="388"/>
        <v>-</v>
      </c>
    </row>
    <row r="1144" spans="1:17" x14ac:dyDescent="0.25">
      <c r="A1144" s="6">
        <v>1133</v>
      </c>
      <c r="B1144" s="18">
        <f t="shared" si="378"/>
        <v>0.35845553731790597</v>
      </c>
      <c r="C1144" s="18">
        <f t="shared" si="379"/>
        <v>0.8660254037844386</v>
      </c>
      <c r="D1144" s="6">
        <f t="shared" si="380"/>
        <v>299.89999999999998</v>
      </c>
      <c r="E1144" s="18">
        <f t="shared" si="376"/>
        <v>-1.7390533002149788</v>
      </c>
      <c r="F1144" s="18">
        <f t="shared" si="381"/>
        <v>1.4893986889374764</v>
      </c>
      <c r="G1144" s="18">
        <f t="shared" si="382"/>
        <v>0.35845553731790591</v>
      </c>
      <c r="H1144" s="18">
        <f t="shared" si="373"/>
        <v>0.8660254037844386</v>
      </c>
      <c r="I1144" s="18">
        <f t="shared" si="383"/>
        <v>212.69550204619563</v>
      </c>
      <c r="J1144" s="18">
        <f t="shared" si="374"/>
        <v>-368.39941608538084</v>
      </c>
      <c r="K1144" s="18">
        <f t="shared" si="384"/>
        <v>0.42908499505893261</v>
      </c>
      <c r="L1144" s="18">
        <f t="shared" si="375"/>
        <v>0.74319701220751166</v>
      </c>
      <c r="M1144" s="24" t="str">
        <f t="shared" si="385"/>
        <v>red</v>
      </c>
      <c r="N1144" s="18">
        <f t="shared" si="377"/>
        <v>1.7320508075688767</v>
      </c>
      <c r="O1144" s="18">
        <f t="shared" si="386"/>
        <v>0</v>
      </c>
      <c r="P1144" s="6">
        <f t="shared" si="387"/>
        <v>-179.89999999999998</v>
      </c>
      <c r="Q1144" s="21" t="str">
        <f t="shared" si="388"/>
        <v>-</v>
      </c>
    </row>
    <row r="1145" spans="1:17" x14ac:dyDescent="0.25">
      <c r="A1145" s="6">
        <v>1134</v>
      </c>
      <c r="B1145" s="18">
        <f t="shared" si="378"/>
        <v>0.42908499505893261</v>
      </c>
      <c r="C1145" s="18">
        <f t="shared" si="379"/>
        <v>0.74319701220751166</v>
      </c>
      <c r="D1145" s="6">
        <f t="shared" si="380"/>
        <v>180.10000000000002</v>
      </c>
      <c r="E1145" s="18">
        <f t="shared" si="376"/>
        <v>1.7453310241890133E-3</v>
      </c>
      <c r="F1145" s="18">
        <f t="shared" si="381"/>
        <v>0.74244811685362133</v>
      </c>
      <c r="G1145" s="18">
        <f t="shared" si="382"/>
        <v>70.804497953755657</v>
      </c>
      <c r="H1145" s="18">
        <f t="shared" si="373"/>
        <v>0.8660254037844386</v>
      </c>
      <c r="I1145" s="18">
        <f t="shared" si="383"/>
        <v>-0.42822111569362487</v>
      </c>
      <c r="J1145" s="18">
        <f t="shared" si="374"/>
        <v>0.74170072925518837</v>
      </c>
      <c r="K1145" s="18">
        <f t="shared" si="384"/>
        <v>0.42908499505893261</v>
      </c>
      <c r="L1145" s="18">
        <f t="shared" si="375"/>
        <v>0.74319701220751166</v>
      </c>
      <c r="M1145" s="24" t="str">
        <f t="shared" si="385"/>
        <v>black</v>
      </c>
      <c r="N1145" s="18">
        <f t="shared" si="377"/>
        <v>-1.7320508075688767</v>
      </c>
      <c r="O1145" s="18">
        <f t="shared" si="386"/>
        <v>0</v>
      </c>
      <c r="P1145" s="6">
        <f t="shared" si="387"/>
        <v>59.899999999999977</v>
      </c>
      <c r="Q1145" s="21" t="str">
        <f t="shared" si="388"/>
        <v>-</v>
      </c>
    </row>
    <row r="1146" spans="1:17" x14ac:dyDescent="0.25">
      <c r="A1146" s="6">
        <v>1135</v>
      </c>
      <c r="B1146" s="18">
        <f t="shared" si="378"/>
        <v>-0.42822111569362487</v>
      </c>
      <c r="C1146" s="18">
        <f t="shared" si="379"/>
        <v>0.74170072925518837</v>
      </c>
      <c r="D1146" s="6">
        <f t="shared" si="380"/>
        <v>59.899999999999977</v>
      </c>
      <c r="E1146" s="18">
        <f t="shared" si="376"/>
        <v>1.7250905244220627</v>
      </c>
      <c r="F1146" s="18">
        <f t="shared" si="381"/>
        <v>1.4804209182957044</v>
      </c>
      <c r="G1146" s="18">
        <f t="shared" si="382"/>
        <v>-0.35615262260923941</v>
      </c>
      <c r="H1146" s="18">
        <f t="shared" si="373"/>
        <v>0.8660254037844386</v>
      </c>
      <c r="I1146" s="18">
        <f t="shared" si="383"/>
        <v>-0.42822111569362481</v>
      </c>
      <c r="J1146" s="18">
        <f t="shared" si="374"/>
        <v>0.74170072925518826</v>
      </c>
      <c r="K1146" s="18">
        <f t="shared" si="384"/>
        <v>212.69550204625466</v>
      </c>
      <c r="L1146" s="18">
        <f t="shared" si="375"/>
        <v>368.39941608548304</v>
      </c>
      <c r="M1146" s="24" t="str">
        <f t="shared" si="385"/>
        <v>blue</v>
      </c>
      <c r="N1146" s="18">
        <f t="shared" si="377"/>
        <v>0</v>
      </c>
      <c r="O1146" s="18">
        <f t="shared" si="386"/>
        <v>0.8660254037844386</v>
      </c>
      <c r="P1146" s="6">
        <f t="shared" si="387"/>
        <v>300.10000000000002</v>
      </c>
      <c r="Q1146" s="21" t="str">
        <f t="shared" si="388"/>
        <v>-</v>
      </c>
    </row>
    <row r="1147" spans="1:17" x14ac:dyDescent="0.25">
      <c r="A1147" s="6">
        <v>1136</v>
      </c>
      <c r="B1147" s="18">
        <f t="shared" si="378"/>
        <v>-0.35615262260923941</v>
      </c>
      <c r="C1147" s="18">
        <f t="shared" si="379"/>
        <v>0.8660254037844386</v>
      </c>
      <c r="D1147" s="6">
        <f t="shared" si="380"/>
        <v>300.10000000000002</v>
      </c>
      <c r="E1147" s="18">
        <f t="shared" si="376"/>
        <v>-1.7250905244220647</v>
      </c>
      <c r="F1147" s="18">
        <f t="shared" si="381"/>
        <v>0.25162988927317209</v>
      </c>
      <c r="G1147" s="18">
        <f t="shared" si="382"/>
        <v>-0.35615262260923941</v>
      </c>
      <c r="H1147" s="18">
        <f t="shared" si="373"/>
        <v>0.8660254037844386</v>
      </c>
      <c r="I1147" s="18">
        <f t="shared" si="383"/>
        <v>-36.152248976885772</v>
      </c>
      <c r="J1147" s="18">
        <f t="shared" si="374"/>
        <v>62.617532035846104</v>
      </c>
      <c r="K1147" s="18">
        <f t="shared" si="384"/>
        <v>7.278553727170313E-2</v>
      </c>
      <c r="L1147" s="18">
        <f t="shared" si="375"/>
        <v>0.126068248610788</v>
      </c>
      <c r="M1147" s="24" t="str">
        <f t="shared" si="385"/>
        <v>red</v>
      </c>
      <c r="N1147" s="18">
        <f t="shared" si="377"/>
        <v>1.7320508075688767</v>
      </c>
      <c r="O1147" s="18">
        <f t="shared" si="386"/>
        <v>0</v>
      </c>
      <c r="P1147" s="6">
        <f t="shared" si="387"/>
        <v>-180.10000000000002</v>
      </c>
      <c r="Q1147" s="21" t="str">
        <f t="shared" si="388"/>
        <v>-</v>
      </c>
    </row>
    <row r="1148" spans="1:17" x14ac:dyDescent="0.25">
      <c r="A1148" s="6">
        <v>1137</v>
      </c>
      <c r="B1148" s="18">
        <f t="shared" si="378"/>
        <v>7.278553727170313E-2</v>
      </c>
      <c r="C1148" s="18">
        <f t="shared" si="379"/>
        <v>0.126068248610788</v>
      </c>
      <c r="D1148" s="6">
        <f t="shared" si="380"/>
        <v>179.89999999999998</v>
      </c>
      <c r="E1148" s="18">
        <f t="shared" si="376"/>
        <v>-1.7453310241892584E-3</v>
      </c>
      <c r="F1148" s="18">
        <f t="shared" si="381"/>
        <v>0.12619528346710057</v>
      </c>
      <c r="G1148" s="18">
        <f t="shared" si="382"/>
        <v>-423.89100409247817</v>
      </c>
      <c r="H1148" s="18">
        <f t="shared" si="373"/>
        <v>0.8660254037844386</v>
      </c>
      <c r="I1148" s="18">
        <f t="shared" si="383"/>
        <v>-7.2932372449692931E-2</v>
      </c>
      <c r="J1148" s="18">
        <f t="shared" si="374"/>
        <v>0.12632257459940474</v>
      </c>
      <c r="K1148" s="18">
        <f t="shared" si="384"/>
        <v>7.278553727170313E-2</v>
      </c>
      <c r="L1148" s="18">
        <f t="shared" si="375"/>
        <v>0.126068248610788</v>
      </c>
      <c r="M1148" s="24" t="str">
        <f t="shared" si="385"/>
        <v>black</v>
      </c>
      <c r="N1148" s="18">
        <f t="shared" si="377"/>
        <v>-1.7320508075688767</v>
      </c>
      <c r="O1148" s="18">
        <f t="shared" si="386"/>
        <v>0</v>
      </c>
      <c r="P1148" s="6">
        <f t="shared" si="387"/>
        <v>60.100000000000023</v>
      </c>
      <c r="Q1148" s="21" t="str">
        <f t="shared" si="388"/>
        <v>-</v>
      </c>
    </row>
    <row r="1149" spans="1:17" x14ac:dyDescent="0.25">
      <c r="A1149" s="6">
        <v>1138</v>
      </c>
      <c r="B1149" s="18">
        <f t="shared" si="378"/>
        <v>-7.2932372449692931E-2</v>
      </c>
      <c r="C1149" s="18">
        <f t="shared" si="379"/>
        <v>0.12632257459940474</v>
      </c>
      <c r="D1149" s="6">
        <f t="shared" si="380"/>
        <v>60.100000000000023</v>
      </c>
      <c r="E1149" s="18">
        <f t="shared" si="376"/>
        <v>1.7390533002149779</v>
      </c>
      <c r="F1149" s="18">
        <f t="shared" si="381"/>
        <v>0.25315585760055115</v>
      </c>
      <c r="G1149" s="18">
        <f t="shared" si="382"/>
        <v>0.35241561952593742</v>
      </c>
      <c r="H1149" s="18">
        <f t="shared" si="373"/>
        <v>0.8660254037844386</v>
      </c>
      <c r="I1149" s="18">
        <f t="shared" si="383"/>
        <v>-7.2932372449692931E-2</v>
      </c>
      <c r="J1149" s="18">
        <f t="shared" si="374"/>
        <v>0.12632257459940474</v>
      </c>
      <c r="K1149" s="18">
        <f t="shared" si="384"/>
        <v>-36.152248976869906</v>
      </c>
      <c r="L1149" s="18">
        <f t="shared" si="375"/>
        <v>-62.61753203581862</v>
      </c>
      <c r="M1149" s="24" t="str">
        <f t="shared" si="385"/>
        <v>blue</v>
      </c>
      <c r="N1149" s="18">
        <f t="shared" si="377"/>
        <v>0</v>
      </c>
      <c r="O1149" s="18">
        <f t="shared" si="386"/>
        <v>0.8660254037844386</v>
      </c>
      <c r="P1149" s="6">
        <f t="shared" si="387"/>
        <v>299.89999999999998</v>
      </c>
      <c r="Q1149" s="21" t="str">
        <f t="shared" si="388"/>
        <v>-</v>
      </c>
    </row>
    <row r="1150" spans="1:17" x14ac:dyDescent="0.25">
      <c r="A1150" s="6">
        <v>1139</v>
      </c>
      <c r="B1150" s="18">
        <f t="shared" si="378"/>
        <v>0.35241561952593742</v>
      </c>
      <c r="C1150" s="18">
        <f t="shared" si="379"/>
        <v>0.8660254037844386</v>
      </c>
      <c r="D1150" s="6">
        <f t="shared" si="380"/>
        <v>299.89999999999998</v>
      </c>
      <c r="E1150" s="18">
        <f t="shared" si="376"/>
        <v>-1.7390533002149788</v>
      </c>
      <c r="F1150" s="18">
        <f t="shared" si="381"/>
        <v>1.4788949499683264</v>
      </c>
      <c r="G1150" s="18">
        <f t="shared" si="382"/>
        <v>0.35241561952593742</v>
      </c>
      <c r="H1150" s="18">
        <f t="shared" si="373"/>
        <v>0.8660254037844386</v>
      </c>
      <c r="I1150" s="18">
        <f t="shared" si="383"/>
        <v>211.19550204619608</v>
      </c>
      <c r="J1150" s="18">
        <f t="shared" si="374"/>
        <v>-365.80133987402832</v>
      </c>
      <c r="K1150" s="18">
        <f t="shared" si="384"/>
        <v>0.42605894379599424</v>
      </c>
      <c r="L1150" s="18">
        <f t="shared" si="375"/>
        <v>0.73795573767379452</v>
      </c>
      <c r="M1150" s="24" t="str">
        <f t="shared" si="385"/>
        <v>red</v>
      </c>
      <c r="N1150" s="18">
        <f t="shared" si="377"/>
        <v>1.7320508075688767</v>
      </c>
      <c r="O1150" s="18">
        <f t="shared" si="386"/>
        <v>0</v>
      </c>
      <c r="P1150" s="6">
        <f t="shared" si="387"/>
        <v>-179.89999999999998</v>
      </c>
      <c r="Q1150" s="21" t="str">
        <f t="shared" si="388"/>
        <v>-</v>
      </c>
    </row>
    <row r="1151" spans="1:17" x14ac:dyDescent="0.25">
      <c r="A1151" s="6">
        <v>1140</v>
      </c>
      <c r="B1151" s="18">
        <f t="shared" si="378"/>
        <v>0.42605894379599424</v>
      </c>
      <c r="C1151" s="18">
        <f t="shared" si="379"/>
        <v>0.73795573767379452</v>
      </c>
      <c r="D1151" s="6">
        <f t="shared" si="380"/>
        <v>180.10000000000002</v>
      </c>
      <c r="E1151" s="18">
        <f t="shared" si="376"/>
        <v>1.7453310241890133E-3</v>
      </c>
      <c r="F1151" s="18">
        <f t="shared" si="381"/>
        <v>0.73721212378105416</v>
      </c>
      <c r="G1151" s="18">
        <f t="shared" si="382"/>
        <v>73.804497953755728</v>
      </c>
      <c r="H1151" s="18">
        <f t="shared" si="373"/>
        <v>0.8660254037844386</v>
      </c>
      <c r="I1151" s="18">
        <f t="shared" si="383"/>
        <v>-0.4252011567976407</v>
      </c>
      <c r="J1151" s="18">
        <f t="shared" si="374"/>
        <v>0.73647000701057419</v>
      </c>
      <c r="K1151" s="18">
        <f t="shared" si="384"/>
        <v>0.42605894379599424</v>
      </c>
      <c r="L1151" s="18">
        <f t="shared" si="375"/>
        <v>0.73795573767379452</v>
      </c>
      <c r="M1151" s="24" t="str">
        <f t="shared" si="385"/>
        <v>black</v>
      </c>
      <c r="N1151" s="18">
        <f t="shared" si="377"/>
        <v>-1.7320508075688767</v>
      </c>
      <c r="O1151" s="18">
        <f t="shared" si="386"/>
        <v>0</v>
      </c>
      <c r="P1151" s="6">
        <f t="shared" si="387"/>
        <v>59.899999999999977</v>
      </c>
      <c r="Q1151" s="21" t="str">
        <f t="shared" si="388"/>
        <v>-</v>
      </c>
    </row>
    <row r="1152" spans="1:17" x14ac:dyDescent="0.25">
      <c r="A1152" s="6">
        <v>1141</v>
      </c>
      <c r="B1152" s="18">
        <f t="shared" si="378"/>
        <v>-0.4252011567976407</v>
      </c>
      <c r="C1152" s="18">
        <f t="shared" si="379"/>
        <v>0.73647000701057419</v>
      </c>
      <c r="D1152" s="6">
        <f t="shared" si="380"/>
        <v>59.899999999999977</v>
      </c>
      <c r="E1152" s="18">
        <f t="shared" si="376"/>
        <v>1.7250905244220627</v>
      </c>
      <c r="F1152" s="18">
        <f t="shared" si="381"/>
        <v>1.4699804935754839</v>
      </c>
      <c r="G1152" s="18">
        <f t="shared" si="382"/>
        <v>-0.35010052008336284</v>
      </c>
      <c r="H1152" s="18">
        <f t="shared" si="373"/>
        <v>0.8660254037844386</v>
      </c>
      <c r="I1152" s="18">
        <f t="shared" si="383"/>
        <v>-0.4252011567976407</v>
      </c>
      <c r="J1152" s="18">
        <f t="shared" si="374"/>
        <v>0.73647000701057419</v>
      </c>
      <c r="K1152" s="18">
        <f t="shared" si="384"/>
        <v>211.19550204625475</v>
      </c>
      <c r="L1152" s="18">
        <f t="shared" si="375"/>
        <v>365.80133987412989</v>
      </c>
      <c r="M1152" s="24" t="str">
        <f t="shared" si="385"/>
        <v>blue</v>
      </c>
      <c r="N1152" s="18">
        <f t="shared" si="377"/>
        <v>0</v>
      </c>
      <c r="O1152" s="18">
        <f t="shared" si="386"/>
        <v>0.8660254037844386</v>
      </c>
      <c r="P1152" s="6">
        <f t="shared" si="387"/>
        <v>300.10000000000002</v>
      </c>
      <c r="Q1152" s="21" t="str">
        <f t="shared" si="388"/>
        <v>-</v>
      </c>
    </row>
    <row r="1153" spans="1:17" x14ac:dyDescent="0.25">
      <c r="A1153" s="6">
        <v>1142</v>
      </c>
      <c r="B1153" s="18">
        <f t="shared" si="378"/>
        <v>-0.35010052008336284</v>
      </c>
      <c r="C1153" s="18">
        <f t="shared" si="379"/>
        <v>0.8660254037844386</v>
      </c>
      <c r="D1153" s="6">
        <f t="shared" si="380"/>
        <v>300.10000000000002</v>
      </c>
      <c r="E1153" s="18">
        <f t="shared" si="376"/>
        <v>-1.7250905244220647</v>
      </c>
      <c r="F1153" s="18">
        <f t="shared" si="381"/>
        <v>0.26207031399339265</v>
      </c>
      <c r="G1153" s="18">
        <f t="shared" si="382"/>
        <v>-0.35010052008336284</v>
      </c>
      <c r="H1153" s="18">
        <f t="shared" si="373"/>
        <v>0.8660254037844386</v>
      </c>
      <c r="I1153" s="18">
        <f t="shared" si="383"/>
        <v>-37.652248976886121</v>
      </c>
      <c r="J1153" s="18">
        <f t="shared" si="374"/>
        <v>65.215608247200024</v>
      </c>
      <c r="K1153" s="18">
        <f t="shared" si="384"/>
        <v>7.5805496167687295E-2</v>
      </c>
      <c r="L1153" s="18">
        <f t="shared" si="375"/>
        <v>0.13129897085540218</v>
      </c>
      <c r="M1153" s="24" t="str">
        <f t="shared" si="385"/>
        <v>red</v>
      </c>
      <c r="N1153" s="18">
        <f t="shared" si="377"/>
        <v>1.7320508075688767</v>
      </c>
      <c r="O1153" s="18">
        <f t="shared" si="386"/>
        <v>0</v>
      </c>
      <c r="P1153" s="6">
        <f t="shared" si="387"/>
        <v>-180.10000000000002</v>
      </c>
      <c r="Q1153" s="21" t="str">
        <f t="shared" si="388"/>
        <v>-</v>
      </c>
    </row>
    <row r="1154" spans="1:17" x14ac:dyDescent="0.25">
      <c r="A1154" s="6">
        <v>1143</v>
      </c>
      <c r="B1154" s="18">
        <f t="shared" si="378"/>
        <v>7.5805496167687295E-2</v>
      </c>
      <c r="C1154" s="18">
        <f t="shared" si="379"/>
        <v>0.13129897085540218</v>
      </c>
      <c r="D1154" s="6">
        <f t="shared" si="380"/>
        <v>179.89999999999998</v>
      </c>
      <c r="E1154" s="18">
        <f t="shared" si="376"/>
        <v>-1.7453310241892584E-3</v>
      </c>
      <c r="F1154" s="18">
        <f t="shared" si="381"/>
        <v>0.13143127653966771</v>
      </c>
      <c r="G1154" s="18">
        <f t="shared" si="382"/>
        <v>-420.89100409247857</v>
      </c>
      <c r="H1154" s="18">
        <f t="shared" si="373"/>
        <v>0.8660254037844386</v>
      </c>
      <c r="I1154" s="18">
        <f t="shared" si="383"/>
        <v>-7.5958423712631257E-2</v>
      </c>
      <c r="J1154" s="18">
        <f t="shared" si="374"/>
        <v>0.13156384913312189</v>
      </c>
      <c r="K1154" s="18">
        <f t="shared" si="384"/>
        <v>7.5805496167687308E-2</v>
      </c>
      <c r="L1154" s="18">
        <f t="shared" si="375"/>
        <v>0.13129897085540218</v>
      </c>
      <c r="M1154" s="24" t="str">
        <f t="shared" si="385"/>
        <v>black</v>
      </c>
      <c r="N1154" s="18">
        <f t="shared" si="377"/>
        <v>-1.7320508075688767</v>
      </c>
      <c r="O1154" s="18">
        <f t="shared" si="386"/>
        <v>0</v>
      </c>
      <c r="P1154" s="6">
        <f t="shared" si="387"/>
        <v>60.100000000000023</v>
      </c>
      <c r="Q1154" s="21" t="str">
        <f t="shared" si="388"/>
        <v>-</v>
      </c>
    </row>
    <row r="1155" spans="1:17" x14ac:dyDescent="0.25">
      <c r="A1155" s="6">
        <v>1144</v>
      </c>
      <c r="B1155" s="18">
        <f t="shared" si="378"/>
        <v>-7.5958423712631257E-2</v>
      </c>
      <c r="C1155" s="18">
        <f t="shared" si="379"/>
        <v>0.13156384913312189</v>
      </c>
      <c r="D1155" s="6">
        <f t="shared" si="380"/>
        <v>60.100000000000023</v>
      </c>
      <c r="E1155" s="18">
        <f t="shared" si="376"/>
        <v>1.7390533002149779</v>
      </c>
      <c r="F1155" s="18">
        <f t="shared" si="381"/>
        <v>0.26365959656970095</v>
      </c>
      <c r="G1155" s="18">
        <f t="shared" si="382"/>
        <v>0.34637570173396898</v>
      </c>
      <c r="H1155" s="18">
        <f t="shared" si="373"/>
        <v>0.8660254037844386</v>
      </c>
      <c r="I1155" s="18">
        <f t="shared" si="383"/>
        <v>-7.5958423712631271E-2</v>
      </c>
      <c r="J1155" s="18">
        <f t="shared" si="374"/>
        <v>0.13156384913312191</v>
      </c>
      <c r="K1155" s="18">
        <f t="shared" si="384"/>
        <v>-37.652248976869622</v>
      </c>
      <c r="L1155" s="18">
        <f t="shared" si="375"/>
        <v>-65.215608247171446</v>
      </c>
      <c r="M1155" s="24" t="str">
        <f t="shared" si="385"/>
        <v>blue</v>
      </c>
      <c r="N1155" s="18">
        <f t="shared" si="377"/>
        <v>0</v>
      </c>
      <c r="O1155" s="18">
        <f t="shared" si="386"/>
        <v>0.8660254037844386</v>
      </c>
      <c r="P1155" s="6">
        <f t="shared" si="387"/>
        <v>299.89999999999998</v>
      </c>
      <c r="Q1155" s="21" t="str">
        <f t="shared" si="388"/>
        <v>-</v>
      </c>
    </row>
    <row r="1156" spans="1:17" x14ac:dyDescent="0.25">
      <c r="A1156" s="6">
        <v>1145</v>
      </c>
      <c r="B1156" s="18">
        <f t="shared" si="378"/>
        <v>0.34637570173396898</v>
      </c>
      <c r="C1156" s="18">
        <f t="shared" si="379"/>
        <v>0.8660254037844386</v>
      </c>
      <c r="D1156" s="6">
        <f t="shared" si="380"/>
        <v>299.89999999999998</v>
      </c>
      <c r="E1156" s="18">
        <f t="shared" si="376"/>
        <v>-1.7390533002149788</v>
      </c>
      <c r="F1156" s="18">
        <f t="shared" si="381"/>
        <v>1.4683912109991764</v>
      </c>
      <c r="G1156" s="18">
        <f t="shared" si="382"/>
        <v>0.34637570173396887</v>
      </c>
      <c r="H1156" s="18">
        <f t="shared" si="373"/>
        <v>0.8660254037844386</v>
      </c>
      <c r="I1156" s="18">
        <f t="shared" si="383"/>
        <v>209.69550204619651</v>
      </c>
      <c r="J1156" s="18">
        <f t="shared" si="374"/>
        <v>-363.20326366267574</v>
      </c>
      <c r="K1156" s="18">
        <f t="shared" si="384"/>
        <v>0.42303289253305582</v>
      </c>
      <c r="L1156" s="18">
        <f t="shared" si="375"/>
        <v>0.73271446314007715</v>
      </c>
      <c r="M1156" s="24" t="str">
        <f t="shared" si="385"/>
        <v>red</v>
      </c>
      <c r="N1156" s="18">
        <f t="shared" si="377"/>
        <v>1.7320508075688767</v>
      </c>
      <c r="O1156" s="18">
        <f t="shared" si="386"/>
        <v>0</v>
      </c>
      <c r="P1156" s="6">
        <f t="shared" si="387"/>
        <v>-179.89999999999998</v>
      </c>
      <c r="Q1156" s="21" t="str">
        <f t="shared" si="388"/>
        <v>-</v>
      </c>
    </row>
    <row r="1157" spans="1:17" x14ac:dyDescent="0.25">
      <c r="A1157" s="6">
        <v>1146</v>
      </c>
      <c r="B1157" s="18">
        <f t="shared" si="378"/>
        <v>0.42303289253305582</v>
      </c>
      <c r="C1157" s="18">
        <f t="shared" si="379"/>
        <v>0.73271446314007715</v>
      </c>
      <c r="D1157" s="6">
        <f t="shared" si="380"/>
        <v>180.10000000000002</v>
      </c>
      <c r="E1157" s="18">
        <f t="shared" si="376"/>
        <v>1.7453310241890133E-3</v>
      </c>
      <c r="F1157" s="18">
        <f t="shared" si="381"/>
        <v>0.73197613070848677</v>
      </c>
      <c r="G1157" s="18">
        <f t="shared" si="382"/>
        <v>76.804497953755941</v>
      </c>
      <c r="H1157" s="18">
        <f t="shared" si="373"/>
        <v>0.8660254037844386</v>
      </c>
      <c r="I1157" s="18">
        <f t="shared" si="383"/>
        <v>-0.42218119790165637</v>
      </c>
      <c r="J1157" s="18">
        <f t="shared" si="374"/>
        <v>0.73123928476595967</v>
      </c>
      <c r="K1157" s="18">
        <f t="shared" si="384"/>
        <v>0.42303289253305582</v>
      </c>
      <c r="L1157" s="18">
        <f t="shared" si="375"/>
        <v>0.73271446314007715</v>
      </c>
      <c r="M1157" s="24" t="str">
        <f t="shared" si="385"/>
        <v>black</v>
      </c>
      <c r="N1157" s="18">
        <f t="shared" si="377"/>
        <v>-1.7320508075688767</v>
      </c>
      <c r="O1157" s="18">
        <f t="shared" si="386"/>
        <v>0</v>
      </c>
      <c r="P1157" s="6">
        <f t="shared" si="387"/>
        <v>59.899999999999977</v>
      </c>
      <c r="Q1157" s="21" t="str">
        <f t="shared" si="388"/>
        <v>-</v>
      </c>
    </row>
    <row r="1158" spans="1:17" x14ac:dyDescent="0.25">
      <c r="A1158" s="6">
        <v>1147</v>
      </c>
      <c r="B1158" s="18">
        <f t="shared" si="378"/>
        <v>-0.42218119790165637</v>
      </c>
      <c r="C1158" s="18">
        <f t="shared" si="379"/>
        <v>0.73123928476595967</v>
      </c>
      <c r="D1158" s="6">
        <f t="shared" si="380"/>
        <v>59.899999999999977</v>
      </c>
      <c r="E1158" s="18">
        <f t="shared" si="376"/>
        <v>1.7250905244220627</v>
      </c>
      <c r="F1158" s="18">
        <f t="shared" si="381"/>
        <v>1.4595400688552627</v>
      </c>
      <c r="G1158" s="18">
        <f t="shared" si="382"/>
        <v>-0.34404841755748583</v>
      </c>
      <c r="H1158" s="18">
        <f t="shared" si="373"/>
        <v>0.8660254037844386</v>
      </c>
      <c r="I1158" s="18">
        <f t="shared" si="383"/>
        <v>-0.42218119790165631</v>
      </c>
      <c r="J1158" s="18">
        <f t="shared" si="374"/>
        <v>0.73123928476595956</v>
      </c>
      <c r="K1158" s="18">
        <f t="shared" si="384"/>
        <v>209.69550204625475</v>
      </c>
      <c r="L1158" s="18">
        <f t="shared" si="375"/>
        <v>363.20326366277658</v>
      </c>
      <c r="M1158" s="24" t="str">
        <f t="shared" si="385"/>
        <v>blue</v>
      </c>
      <c r="N1158" s="18">
        <f t="shared" si="377"/>
        <v>0</v>
      </c>
      <c r="O1158" s="18">
        <f t="shared" si="386"/>
        <v>0.8660254037844386</v>
      </c>
      <c r="P1158" s="6">
        <f t="shared" si="387"/>
        <v>300.10000000000002</v>
      </c>
      <c r="Q1158" s="21" t="str">
        <f t="shared" si="388"/>
        <v>-</v>
      </c>
    </row>
    <row r="1159" spans="1:17" x14ac:dyDescent="0.25">
      <c r="A1159" s="6">
        <v>1148</v>
      </c>
      <c r="B1159" s="18">
        <f t="shared" si="378"/>
        <v>-0.34404841755748583</v>
      </c>
      <c r="C1159" s="18">
        <f t="shared" si="379"/>
        <v>0.8660254037844386</v>
      </c>
      <c r="D1159" s="6">
        <f t="shared" si="380"/>
        <v>300.10000000000002</v>
      </c>
      <c r="E1159" s="18">
        <f t="shared" si="376"/>
        <v>-1.7250905244220647</v>
      </c>
      <c r="F1159" s="18">
        <f t="shared" si="381"/>
        <v>0.27251073871361386</v>
      </c>
      <c r="G1159" s="18">
        <f t="shared" si="382"/>
        <v>-0.34404841755748583</v>
      </c>
      <c r="H1159" s="18">
        <f t="shared" si="373"/>
        <v>0.8660254037844386</v>
      </c>
      <c r="I1159" s="18">
        <f t="shared" si="383"/>
        <v>-39.152248976886568</v>
      </c>
      <c r="J1159" s="18">
        <f t="shared" si="374"/>
        <v>67.813684458554107</v>
      </c>
      <c r="K1159" s="18">
        <f t="shared" si="384"/>
        <v>7.882545506367164E-2</v>
      </c>
      <c r="L1159" s="18">
        <f t="shared" si="375"/>
        <v>0.13652969310001667</v>
      </c>
      <c r="M1159" s="24" t="str">
        <f t="shared" si="385"/>
        <v>red</v>
      </c>
      <c r="N1159" s="18">
        <f t="shared" si="377"/>
        <v>1.7320508075688767</v>
      </c>
      <c r="O1159" s="18">
        <f t="shared" si="386"/>
        <v>0</v>
      </c>
      <c r="P1159" s="6">
        <f t="shared" si="387"/>
        <v>-180.10000000000002</v>
      </c>
      <c r="Q1159" s="21" t="str">
        <f t="shared" si="388"/>
        <v>-</v>
      </c>
    </row>
    <row r="1160" spans="1:17" x14ac:dyDescent="0.25">
      <c r="A1160" s="6">
        <v>1149</v>
      </c>
      <c r="B1160" s="18">
        <f t="shared" si="378"/>
        <v>7.882545506367164E-2</v>
      </c>
      <c r="C1160" s="18">
        <f t="shared" si="379"/>
        <v>0.13652969310001667</v>
      </c>
      <c r="D1160" s="6">
        <f t="shared" si="380"/>
        <v>179.89999999999998</v>
      </c>
      <c r="E1160" s="18">
        <f t="shared" si="376"/>
        <v>-1.7453310241892584E-3</v>
      </c>
      <c r="F1160" s="18">
        <f t="shared" si="381"/>
        <v>0.13666726961223513</v>
      </c>
      <c r="G1160" s="18">
        <f t="shared" si="382"/>
        <v>-417.89100409247874</v>
      </c>
      <c r="H1160" s="18">
        <f t="shared" si="373"/>
        <v>0.8660254037844386</v>
      </c>
      <c r="I1160" s="18">
        <f t="shared" si="383"/>
        <v>-7.8984474975569735E-2</v>
      </c>
      <c r="J1160" s="18">
        <f t="shared" si="374"/>
        <v>0.13680512366683931</v>
      </c>
      <c r="K1160" s="18">
        <f t="shared" si="384"/>
        <v>7.882545506367164E-2</v>
      </c>
      <c r="L1160" s="18">
        <f t="shared" si="375"/>
        <v>0.13652969310001667</v>
      </c>
      <c r="M1160" s="24" t="str">
        <f t="shared" si="385"/>
        <v>black</v>
      </c>
      <c r="N1160" s="18">
        <f t="shared" si="377"/>
        <v>-1.7320508075688767</v>
      </c>
      <c r="O1160" s="18">
        <f t="shared" si="386"/>
        <v>0</v>
      </c>
      <c r="P1160" s="6">
        <f t="shared" si="387"/>
        <v>60.100000000000023</v>
      </c>
      <c r="Q1160" s="21" t="str">
        <f t="shared" si="388"/>
        <v>-</v>
      </c>
    </row>
    <row r="1161" spans="1:17" x14ac:dyDescent="0.25">
      <c r="A1161" s="6">
        <v>1150</v>
      </c>
      <c r="B1161" s="18">
        <f t="shared" si="378"/>
        <v>-7.8984474975569735E-2</v>
      </c>
      <c r="C1161" s="18">
        <f t="shared" si="379"/>
        <v>0.13680512366683931</v>
      </c>
      <c r="D1161" s="6">
        <f t="shared" si="380"/>
        <v>60.100000000000023</v>
      </c>
      <c r="E1161" s="18">
        <f t="shared" si="376"/>
        <v>1.7390533002149779</v>
      </c>
      <c r="F1161" s="18">
        <f t="shared" si="381"/>
        <v>0.27416333553885119</v>
      </c>
      <c r="G1161" s="18">
        <f t="shared" si="382"/>
        <v>0.34033578394200037</v>
      </c>
      <c r="H1161" s="18">
        <f t="shared" si="373"/>
        <v>0.8660254037844386</v>
      </c>
      <c r="I1161" s="18">
        <f t="shared" si="383"/>
        <v>-7.8984474975569735E-2</v>
      </c>
      <c r="J1161" s="18">
        <f t="shared" si="374"/>
        <v>0.13680512366683931</v>
      </c>
      <c r="K1161" s="18">
        <f t="shared" si="384"/>
        <v>-39.152248976869402</v>
      </c>
      <c r="L1161" s="18">
        <f t="shared" si="375"/>
        <v>-67.813684458524378</v>
      </c>
      <c r="M1161" s="24" t="str">
        <f t="shared" si="385"/>
        <v>blue</v>
      </c>
      <c r="N1161" s="18">
        <f t="shared" si="377"/>
        <v>0</v>
      </c>
      <c r="O1161" s="18">
        <f t="shared" si="386"/>
        <v>0.8660254037844386</v>
      </c>
      <c r="P1161" s="6">
        <f t="shared" si="387"/>
        <v>299.89999999999998</v>
      </c>
      <c r="Q1161" s="21" t="str">
        <f t="shared" si="388"/>
        <v>-</v>
      </c>
    </row>
    <row r="1162" spans="1:17" x14ac:dyDescent="0.25">
      <c r="A1162" s="6">
        <v>1151</v>
      </c>
      <c r="B1162" s="18">
        <f t="shared" si="378"/>
        <v>0.34033578394200037</v>
      </c>
      <c r="C1162" s="18">
        <f t="shared" si="379"/>
        <v>0.8660254037844386</v>
      </c>
      <c r="D1162" s="6">
        <f t="shared" si="380"/>
        <v>299.89999999999998</v>
      </c>
      <c r="E1162" s="18">
        <f t="shared" si="376"/>
        <v>-1.7390533002149788</v>
      </c>
      <c r="F1162" s="18">
        <f t="shared" si="381"/>
        <v>1.4578874720300263</v>
      </c>
      <c r="G1162" s="18">
        <f t="shared" si="382"/>
        <v>0.34033578394200037</v>
      </c>
      <c r="H1162" s="18">
        <f t="shared" si="373"/>
        <v>0.8660254037844386</v>
      </c>
      <c r="I1162" s="18">
        <f t="shared" si="383"/>
        <v>208.19550204619696</v>
      </c>
      <c r="J1162" s="18">
        <f t="shared" si="374"/>
        <v>-360.60518745132316</v>
      </c>
      <c r="K1162" s="18">
        <f t="shared" si="384"/>
        <v>0.42000684127011739</v>
      </c>
      <c r="L1162" s="18">
        <f t="shared" si="375"/>
        <v>0.7274731886063599</v>
      </c>
      <c r="M1162" s="24" t="str">
        <f t="shared" si="385"/>
        <v>red</v>
      </c>
      <c r="N1162" s="18">
        <f t="shared" si="377"/>
        <v>1.7320508075688767</v>
      </c>
      <c r="O1162" s="18">
        <f t="shared" si="386"/>
        <v>0</v>
      </c>
      <c r="P1162" s="6">
        <f t="shared" si="387"/>
        <v>-179.89999999999998</v>
      </c>
      <c r="Q1162" s="21" t="str">
        <f t="shared" si="388"/>
        <v>-</v>
      </c>
    </row>
    <row r="1163" spans="1:17" x14ac:dyDescent="0.25">
      <c r="A1163" s="6">
        <v>1152</v>
      </c>
      <c r="B1163" s="18">
        <f t="shared" si="378"/>
        <v>0.42000684127011739</v>
      </c>
      <c r="C1163" s="18">
        <f t="shared" si="379"/>
        <v>0.7274731886063599</v>
      </c>
      <c r="D1163" s="6">
        <f t="shared" si="380"/>
        <v>180.10000000000002</v>
      </c>
      <c r="E1163" s="18">
        <f t="shared" si="376"/>
        <v>1.7453310241890133E-3</v>
      </c>
      <c r="F1163" s="18">
        <f t="shared" si="381"/>
        <v>0.72674013763591949</v>
      </c>
      <c r="G1163" s="18">
        <f t="shared" si="382"/>
        <v>79.804497953756069</v>
      </c>
      <c r="H1163" s="18">
        <f t="shared" si="373"/>
        <v>0.8660254037844386</v>
      </c>
      <c r="I1163" s="18">
        <f t="shared" si="383"/>
        <v>-0.41916123900567215</v>
      </c>
      <c r="J1163" s="18">
        <f t="shared" si="374"/>
        <v>0.72600856252134538</v>
      </c>
      <c r="K1163" s="18">
        <f t="shared" si="384"/>
        <v>0.42000684127011739</v>
      </c>
      <c r="L1163" s="18">
        <f t="shared" si="375"/>
        <v>0.7274731886063599</v>
      </c>
      <c r="M1163" s="24" t="str">
        <f t="shared" si="385"/>
        <v>black</v>
      </c>
      <c r="N1163" s="18">
        <f t="shared" si="377"/>
        <v>-1.7320508075688767</v>
      </c>
      <c r="O1163" s="18">
        <f t="shared" si="386"/>
        <v>0</v>
      </c>
      <c r="P1163" s="6">
        <f t="shared" si="387"/>
        <v>59.899999999999977</v>
      </c>
      <c r="Q1163" s="21" t="str">
        <f t="shared" si="388"/>
        <v>-</v>
      </c>
    </row>
    <row r="1164" spans="1:17" x14ac:dyDescent="0.25">
      <c r="A1164" s="6">
        <v>1153</v>
      </c>
      <c r="B1164" s="18">
        <f t="shared" si="378"/>
        <v>-0.41916123900567215</v>
      </c>
      <c r="C1164" s="18">
        <f t="shared" si="379"/>
        <v>0.72600856252134538</v>
      </c>
      <c r="D1164" s="6">
        <f t="shared" si="380"/>
        <v>59.899999999999977</v>
      </c>
      <c r="E1164" s="18">
        <f t="shared" si="376"/>
        <v>1.7250905244220627</v>
      </c>
      <c r="F1164" s="18">
        <f t="shared" si="381"/>
        <v>1.4490996441350419</v>
      </c>
      <c r="G1164" s="18">
        <f t="shared" si="382"/>
        <v>-0.33799631503160915</v>
      </c>
      <c r="H1164" s="18">
        <f t="shared" ref="H1164:H1227" si="389">$C$4*G1164+$D$4</f>
        <v>0.8660254037844386</v>
      </c>
      <c r="I1164" s="18">
        <f t="shared" si="383"/>
        <v>-0.41916123900567209</v>
      </c>
      <c r="J1164" s="18">
        <f t="shared" ref="J1164:J1227" si="390">$C$5*I1164+$D$5</f>
        <v>0.72600856252134527</v>
      </c>
      <c r="K1164" s="18">
        <f t="shared" si="384"/>
        <v>208.19550204625477</v>
      </c>
      <c r="L1164" s="18">
        <f t="shared" ref="L1164:L1227" si="391">$C$6*K1164+$D$6</f>
        <v>360.60518745142332</v>
      </c>
      <c r="M1164" s="24" t="str">
        <f t="shared" si="385"/>
        <v>blue</v>
      </c>
      <c r="N1164" s="18">
        <f t="shared" si="377"/>
        <v>0</v>
      </c>
      <c r="O1164" s="18">
        <f t="shared" si="386"/>
        <v>0.8660254037844386</v>
      </c>
      <c r="P1164" s="6">
        <f t="shared" si="387"/>
        <v>300.10000000000002</v>
      </c>
      <c r="Q1164" s="21" t="str">
        <f t="shared" si="388"/>
        <v>-</v>
      </c>
    </row>
    <row r="1165" spans="1:17" x14ac:dyDescent="0.25">
      <c r="A1165" s="6">
        <v>1154</v>
      </c>
      <c r="B1165" s="18">
        <f t="shared" si="378"/>
        <v>-0.33799631503160915</v>
      </c>
      <c r="C1165" s="18">
        <f t="shared" si="379"/>
        <v>0.8660254037844386</v>
      </c>
      <c r="D1165" s="6">
        <f t="shared" si="380"/>
        <v>300.10000000000002</v>
      </c>
      <c r="E1165" s="18">
        <f t="shared" ref="E1165:E1228" si="392">TAN(RADIANS(D1165))</f>
        <v>-1.7250905244220647</v>
      </c>
      <c r="F1165" s="18">
        <f t="shared" si="381"/>
        <v>0.28295116343383453</v>
      </c>
      <c r="G1165" s="18">
        <f t="shared" si="382"/>
        <v>-0.33799631503160921</v>
      </c>
      <c r="H1165" s="18">
        <f t="shared" si="389"/>
        <v>0.8660254037844386</v>
      </c>
      <c r="I1165" s="18">
        <f t="shared" si="383"/>
        <v>-40.652248976886938</v>
      </c>
      <c r="J1165" s="18">
        <f t="shared" si="390"/>
        <v>70.411760669908062</v>
      </c>
      <c r="K1165" s="18">
        <f t="shared" si="384"/>
        <v>8.1845413959655819E-2</v>
      </c>
      <c r="L1165" s="18">
        <f t="shared" si="391"/>
        <v>0.14176041534463088</v>
      </c>
      <c r="M1165" s="24" t="str">
        <f t="shared" si="385"/>
        <v>red</v>
      </c>
      <c r="N1165" s="18">
        <f t="shared" ref="N1165:N1228" si="393">VLOOKUP(M1165,$B$4:$D$6,2,FALSE)</f>
        <v>1.7320508075688767</v>
      </c>
      <c r="O1165" s="18">
        <f t="shared" si="386"/>
        <v>0</v>
      </c>
      <c r="P1165" s="6">
        <f t="shared" si="387"/>
        <v>-180.10000000000002</v>
      </c>
      <c r="Q1165" s="21" t="str">
        <f t="shared" si="388"/>
        <v>-</v>
      </c>
    </row>
    <row r="1166" spans="1:17" x14ac:dyDescent="0.25">
      <c r="A1166" s="6">
        <v>1155</v>
      </c>
      <c r="B1166" s="18">
        <f t="shared" si="378"/>
        <v>8.1845413959655819E-2</v>
      </c>
      <c r="C1166" s="18">
        <f t="shared" si="379"/>
        <v>0.14176041534463088</v>
      </c>
      <c r="D1166" s="6">
        <f t="shared" si="380"/>
        <v>179.89999999999998</v>
      </c>
      <c r="E1166" s="18">
        <f t="shared" si="392"/>
        <v>-1.7453310241892584E-3</v>
      </c>
      <c r="F1166" s="18">
        <f t="shared" si="381"/>
        <v>0.14190326268480227</v>
      </c>
      <c r="G1166" s="18">
        <f t="shared" si="382"/>
        <v>-414.89100409247914</v>
      </c>
      <c r="H1166" s="18">
        <f t="shared" si="389"/>
        <v>0.8660254037844386</v>
      </c>
      <c r="I1166" s="18">
        <f t="shared" si="383"/>
        <v>-8.2010526238508047E-2</v>
      </c>
      <c r="J1166" s="18">
        <f t="shared" si="390"/>
        <v>0.14204639820055642</v>
      </c>
      <c r="K1166" s="18">
        <f t="shared" si="384"/>
        <v>8.1845413959655819E-2</v>
      </c>
      <c r="L1166" s="18">
        <f t="shared" si="391"/>
        <v>0.14176041534463088</v>
      </c>
      <c r="M1166" s="24" t="str">
        <f t="shared" si="385"/>
        <v>black</v>
      </c>
      <c r="N1166" s="18">
        <f t="shared" si="393"/>
        <v>-1.7320508075688767</v>
      </c>
      <c r="O1166" s="18">
        <f t="shared" si="386"/>
        <v>0</v>
      </c>
      <c r="P1166" s="6">
        <f t="shared" si="387"/>
        <v>60.100000000000023</v>
      </c>
      <c r="Q1166" s="21" t="str">
        <f t="shared" si="388"/>
        <v>-</v>
      </c>
    </row>
    <row r="1167" spans="1:17" x14ac:dyDescent="0.25">
      <c r="A1167" s="6">
        <v>1156</v>
      </c>
      <c r="B1167" s="18">
        <f t="shared" si="378"/>
        <v>-8.2010526238508047E-2</v>
      </c>
      <c r="C1167" s="18">
        <f t="shared" si="379"/>
        <v>0.14204639820055642</v>
      </c>
      <c r="D1167" s="6">
        <f t="shared" si="380"/>
        <v>60.100000000000023</v>
      </c>
      <c r="E1167" s="18">
        <f t="shared" si="392"/>
        <v>1.7390533002149779</v>
      </c>
      <c r="F1167" s="18">
        <f t="shared" si="381"/>
        <v>0.28466707450800088</v>
      </c>
      <c r="G1167" s="18">
        <f t="shared" si="382"/>
        <v>0.33429586615003204</v>
      </c>
      <c r="H1167" s="18">
        <f t="shared" si="389"/>
        <v>0.8660254037844386</v>
      </c>
      <c r="I1167" s="18">
        <f t="shared" si="383"/>
        <v>-8.2010526238508047E-2</v>
      </c>
      <c r="J1167" s="18">
        <f t="shared" si="390"/>
        <v>0.14204639820055642</v>
      </c>
      <c r="K1167" s="18">
        <f t="shared" si="384"/>
        <v>-40.652248976869103</v>
      </c>
      <c r="L1167" s="18">
        <f t="shared" si="391"/>
        <v>-70.411760669877168</v>
      </c>
      <c r="M1167" s="24" t="str">
        <f t="shared" si="385"/>
        <v>blue</v>
      </c>
      <c r="N1167" s="18">
        <f t="shared" si="393"/>
        <v>0</v>
      </c>
      <c r="O1167" s="18">
        <f t="shared" si="386"/>
        <v>0.8660254037844386</v>
      </c>
      <c r="P1167" s="6">
        <f t="shared" si="387"/>
        <v>299.89999999999998</v>
      </c>
      <c r="Q1167" s="21" t="str">
        <f t="shared" si="388"/>
        <v>-</v>
      </c>
    </row>
    <row r="1168" spans="1:17" x14ac:dyDescent="0.25">
      <c r="A1168" s="6">
        <v>1157</v>
      </c>
      <c r="B1168" s="18">
        <f t="shared" si="378"/>
        <v>0.33429586615003204</v>
      </c>
      <c r="C1168" s="18">
        <f t="shared" si="379"/>
        <v>0.8660254037844386</v>
      </c>
      <c r="D1168" s="6">
        <f t="shared" si="380"/>
        <v>299.89999999999998</v>
      </c>
      <c r="E1168" s="18">
        <f t="shared" si="392"/>
        <v>-1.7390533002149788</v>
      </c>
      <c r="F1168" s="18">
        <f t="shared" si="381"/>
        <v>1.4473837330608768</v>
      </c>
      <c r="G1168" s="18">
        <f t="shared" si="382"/>
        <v>0.33429586615003209</v>
      </c>
      <c r="H1168" s="18">
        <f t="shared" si="389"/>
        <v>0.8660254037844386</v>
      </c>
      <c r="I1168" s="18">
        <f t="shared" si="383"/>
        <v>206.69550204619748</v>
      </c>
      <c r="J1168" s="18">
        <f t="shared" si="390"/>
        <v>-358.00711123997075</v>
      </c>
      <c r="K1168" s="18">
        <f t="shared" si="384"/>
        <v>0.41698079000717914</v>
      </c>
      <c r="L1168" s="18">
        <f t="shared" si="391"/>
        <v>0.72223191407264287</v>
      </c>
      <c r="M1168" s="24" t="str">
        <f t="shared" si="385"/>
        <v>red</v>
      </c>
      <c r="N1168" s="18">
        <f t="shared" si="393"/>
        <v>1.7320508075688767</v>
      </c>
      <c r="O1168" s="18">
        <f t="shared" si="386"/>
        <v>0</v>
      </c>
      <c r="P1168" s="6">
        <f t="shared" si="387"/>
        <v>-179.89999999999998</v>
      </c>
      <c r="Q1168" s="21" t="str">
        <f t="shared" si="388"/>
        <v>-</v>
      </c>
    </row>
    <row r="1169" spans="1:17" x14ac:dyDescent="0.25">
      <c r="A1169" s="6">
        <v>1158</v>
      </c>
      <c r="B1169" s="18">
        <f t="shared" si="378"/>
        <v>0.41698079000717914</v>
      </c>
      <c r="C1169" s="18">
        <f t="shared" si="379"/>
        <v>0.72223191407264287</v>
      </c>
      <c r="D1169" s="6">
        <f t="shared" si="380"/>
        <v>180.10000000000002</v>
      </c>
      <c r="E1169" s="18">
        <f t="shared" si="392"/>
        <v>1.7453310241890133E-3</v>
      </c>
      <c r="F1169" s="18">
        <f t="shared" si="381"/>
        <v>0.72150414456335255</v>
      </c>
      <c r="G1169" s="18">
        <f t="shared" si="382"/>
        <v>82.804497953756012</v>
      </c>
      <c r="H1169" s="18">
        <f t="shared" si="389"/>
        <v>0.8660254037844386</v>
      </c>
      <c r="I1169" s="18">
        <f t="shared" si="383"/>
        <v>-0.41614128010968804</v>
      </c>
      <c r="J1169" s="18">
        <f t="shared" si="390"/>
        <v>0.72077784027673131</v>
      </c>
      <c r="K1169" s="18">
        <f t="shared" si="384"/>
        <v>0.41698079000717919</v>
      </c>
      <c r="L1169" s="18">
        <f t="shared" si="391"/>
        <v>0.72223191407264298</v>
      </c>
      <c r="M1169" s="24" t="str">
        <f t="shared" si="385"/>
        <v>black</v>
      </c>
      <c r="N1169" s="18">
        <f t="shared" si="393"/>
        <v>-1.7320508075688767</v>
      </c>
      <c r="O1169" s="18">
        <f t="shared" si="386"/>
        <v>0</v>
      </c>
      <c r="P1169" s="6">
        <f t="shared" si="387"/>
        <v>59.899999999999977</v>
      </c>
      <c r="Q1169" s="21" t="str">
        <f t="shared" si="388"/>
        <v>-</v>
      </c>
    </row>
    <row r="1170" spans="1:17" x14ac:dyDescent="0.25">
      <c r="A1170" s="6">
        <v>1159</v>
      </c>
      <c r="B1170" s="18">
        <f t="shared" si="378"/>
        <v>-0.41614128010968804</v>
      </c>
      <c r="C1170" s="18">
        <f t="shared" si="379"/>
        <v>0.72077784027673131</v>
      </c>
      <c r="D1170" s="6">
        <f t="shared" si="380"/>
        <v>59.899999999999977</v>
      </c>
      <c r="E1170" s="18">
        <f t="shared" si="392"/>
        <v>1.7250905244220627</v>
      </c>
      <c r="F1170" s="18">
        <f t="shared" si="381"/>
        <v>1.4386592194148216</v>
      </c>
      <c r="G1170" s="18">
        <f t="shared" si="382"/>
        <v>-0.33194421250573264</v>
      </c>
      <c r="H1170" s="18">
        <f t="shared" si="389"/>
        <v>0.8660254037844386</v>
      </c>
      <c r="I1170" s="18">
        <f t="shared" si="383"/>
        <v>-0.41614128010968804</v>
      </c>
      <c r="J1170" s="18">
        <f t="shared" si="390"/>
        <v>0.72077784027673131</v>
      </c>
      <c r="K1170" s="18">
        <f t="shared" si="384"/>
        <v>206.69550204625489</v>
      </c>
      <c r="L1170" s="18">
        <f t="shared" si="391"/>
        <v>358.00711124007017</v>
      </c>
      <c r="M1170" s="24" t="str">
        <f t="shared" si="385"/>
        <v>blue</v>
      </c>
      <c r="N1170" s="18">
        <f t="shared" si="393"/>
        <v>0</v>
      </c>
      <c r="O1170" s="18">
        <f t="shared" si="386"/>
        <v>0.8660254037844386</v>
      </c>
      <c r="P1170" s="6">
        <f t="shared" si="387"/>
        <v>300.10000000000002</v>
      </c>
      <c r="Q1170" s="21" t="str">
        <f t="shared" si="388"/>
        <v>-</v>
      </c>
    </row>
    <row r="1171" spans="1:17" x14ac:dyDescent="0.25">
      <c r="A1171" s="6">
        <v>1160</v>
      </c>
      <c r="B1171" s="18">
        <f t="shared" si="378"/>
        <v>-0.33194421250573264</v>
      </c>
      <c r="C1171" s="18">
        <f t="shared" si="379"/>
        <v>0.8660254037844386</v>
      </c>
      <c r="D1171" s="6">
        <f t="shared" si="380"/>
        <v>300.10000000000002</v>
      </c>
      <c r="E1171" s="18">
        <f t="shared" si="392"/>
        <v>-1.7250905244220647</v>
      </c>
      <c r="F1171" s="18">
        <f t="shared" si="381"/>
        <v>0.29339158815405497</v>
      </c>
      <c r="G1171" s="18">
        <f t="shared" si="382"/>
        <v>-0.33194421250573264</v>
      </c>
      <c r="H1171" s="18">
        <f t="shared" si="389"/>
        <v>0.8660254037844386</v>
      </c>
      <c r="I1171" s="18">
        <f t="shared" si="383"/>
        <v>-42.152248976887272</v>
      </c>
      <c r="J1171" s="18">
        <f t="shared" si="390"/>
        <v>73.009836881261961</v>
      </c>
      <c r="K1171" s="18">
        <f t="shared" si="384"/>
        <v>8.4865372855639942E-2</v>
      </c>
      <c r="L1171" s="18">
        <f t="shared" si="391"/>
        <v>0.14699113758924498</v>
      </c>
      <c r="M1171" s="24" t="str">
        <f t="shared" si="385"/>
        <v>red</v>
      </c>
      <c r="N1171" s="18">
        <f t="shared" si="393"/>
        <v>1.7320508075688767</v>
      </c>
      <c r="O1171" s="18">
        <f t="shared" si="386"/>
        <v>0</v>
      </c>
      <c r="P1171" s="6">
        <f t="shared" si="387"/>
        <v>-180.10000000000002</v>
      </c>
      <c r="Q1171" s="21" t="str">
        <f t="shared" si="388"/>
        <v>-</v>
      </c>
    </row>
    <row r="1172" spans="1:17" x14ac:dyDescent="0.25">
      <c r="A1172" s="6">
        <v>1161</v>
      </c>
      <c r="B1172" s="18">
        <f t="shared" si="378"/>
        <v>8.4865372855639942E-2</v>
      </c>
      <c r="C1172" s="18">
        <f t="shared" si="379"/>
        <v>0.14699113758924498</v>
      </c>
      <c r="D1172" s="6">
        <f t="shared" si="380"/>
        <v>179.89999999999998</v>
      </c>
      <c r="E1172" s="18">
        <f t="shared" si="392"/>
        <v>-1.7453310241892584E-3</v>
      </c>
      <c r="F1172" s="18">
        <f t="shared" si="381"/>
        <v>0.14713925575736933</v>
      </c>
      <c r="G1172" s="18">
        <f t="shared" si="382"/>
        <v>-411.89100409247953</v>
      </c>
      <c r="H1172" s="18">
        <f t="shared" si="389"/>
        <v>0.8660254037844386</v>
      </c>
      <c r="I1172" s="18">
        <f t="shared" si="383"/>
        <v>-8.5036577501446317E-2</v>
      </c>
      <c r="J1172" s="18">
        <f t="shared" si="390"/>
        <v>0.14728767273427346</v>
      </c>
      <c r="K1172" s="18">
        <f t="shared" si="384"/>
        <v>8.4865372855639942E-2</v>
      </c>
      <c r="L1172" s="18">
        <f t="shared" si="391"/>
        <v>0.14699113758924498</v>
      </c>
      <c r="M1172" s="24" t="str">
        <f t="shared" si="385"/>
        <v>black</v>
      </c>
      <c r="N1172" s="18">
        <f t="shared" si="393"/>
        <v>-1.7320508075688767</v>
      </c>
      <c r="O1172" s="18">
        <f t="shared" si="386"/>
        <v>0</v>
      </c>
      <c r="P1172" s="6">
        <f t="shared" si="387"/>
        <v>60.100000000000023</v>
      </c>
      <c r="Q1172" s="21" t="str">
        <f t="shared" si="388"/>
        <v>-</v>
      </c>
    </row>
    <row r="1173" spans="1:17" x14ac:dyDescent="0.25">
      <c r="A1173" s="6">
        <v>1162</v>
      </c>
      <c r="B1173" s="18">
        <f t="shared" si="378"/>
        <v>-8.5036577501446317E-2</v>
      </c>
      <c r="C1173" s="18">
        <f t="shared" si="379"/>
        <v>0.14728767273427346</v>
      </c>
      <c r="D1173" s="6">
        <f t="shared" si="380"/>
        <v>60.100000000000023</v>
      </c>
      <c r="E1173" s="18">
        <f t="shared" si="392"/>
        <v>1.7390533002149779</v>
      </c>
      <c r="F1173" s="18">
        <f t="shared" si="381"/>
        <v>0.29517081347715041</v>
      </c>
      <c r="G1173" s="18">
        <f t="shared" si="382"/>
        <v>0.32825594835806376</v>
      </c>
      <c r="H1173" s="18">
        <f t="shared" si="389"/>
        <v>0.8660254037844386</v>
      </c>
      <c r="I1173" s="18">
        <f t="shared" si="383"/>
        <v>-8.5036577501446317E-2</v>
      </c>
      <c r="J1173" s="18">
        <f t="shared" si="390"/>
        <v>0.14728767273427346</v>
      </c>
      <c r="K1173" s="18">
        <f t="shared" si="384"/>
        <v>-42.152248976868776</v>
      </c>
      <c r="L1173" s="18">
        <f t="shared" si="391"/>
        <v>-73.009836881229916</v>
      </c>
      <c r="M1173" s="24" t="str">
        <f t="shared" si="385"/>
        <v>blue</v>
      </c>
      <c r="N1173" s="18">
        <f t="shared" si="393"/>
        <v>0</v>
      </c>
      <c r="O1173" s="18">
        <f t="shared" si="386"/>
        <v>0.8660254037844386</v>
      </c>
      <c r="P1173" s="6">
        <f t="shared" si="387"/>
        <v>299.89999999999998</v>
      </c>
      <c r="Q1173" s="21" t="str">
        <f t="shared" si="388"/>
        <v>-</v>
      </c>
    </row>
    <row r="1174" spans="1:17" x14ac:dyDescent="0.25">
      <c r="A1174" s="6">
        <v>1163</v>
      </c>
      <c r="B1174" s="18">
        <f t="shared" si="378"/>
        <v>0.32825594835806376</v>
      </c>
      <c r="C1174" s="18">
        <f t="shared" si="379"/>
        <v>0.8660254037844386</v>
      </c>
      <c r="D1174" s="6">
        <f t="shared" si="380"/>
        <v>299.89999999999998</v>
      </c>
      <c r="E1174" s="18">
        <f t="shared" si="392"/>
        <v>-1.7390533002149788</v>
      </c>
      <c r="F1174" s="18">
        <f t="shared" si="381"/>
        <v>1.436879994091727</v>
      </c>
      <c r="G1174" s="18">
        <f t="shared" si="382"/>
        <v>0.32825594835806371</v>
      </c>
      <c r="H1174" s="18">
        <f t="shared" si="389"/>
        <v>0.8660254037844386</v>
      </c>
      <c r="I1174" s="18">
        <f t="shared" si="383"/>
        <v>205.19550204619793</v>
      </c>
      <c r="J1174" s="18">
        <f t="shared" si="390"/>
        <v>-355.40903502861823</v>
      </c>
      <c r="K1174" s="18">
        <f t="shared" si="384"/>
        <v>0.41395473874424077</v>
      </c>
      <c r="L1174" s="18">
        <f t="shared" si="391"/>
        <v>0.71699063953892561</v>
      </c>
      <c r="M1174" s="24" t="str">
        <f t="shared" si="385"/>
        <v>red</v>
      </c>
      <c r="N1174" s="18">
        <f t="shared" si="393"/>
        <v>1.7320508075688767</v>
      </c>
      <c r="O1174" s="18">
        <f t="shared" si="386"/>
        <v>0</v>
      </c>
      <c r="P1174" s="6">
        <f t="shared" si="387"/>
        <v>-179.89999999999998</v>
      </c>
      <c r="Q1174" s="21" t="str">
        <f t="shared" si="388"/>
        <v>-</v>
      </c>
    </row>
    <row r="1175" spans="1:17" x14ac:dyDescent="0.25">
      <c r="A1175" s="6">
        <v>1164</v>
      </c>
      <c r="B1175" s="18">
        <f t="shared" si="378"/>
        <v>0.41395473874424077</v>
      </c>
      <c r="C1175" s="18">
        <f t="shared" si="379"/>
        <v>0.71699063953892561</v>
      </c>
      <c r="D1175" s="6">
        <f t="shared" si="380"/>
        <v>180.10000000000002</v>
      </c>
      <c r="E1175" s="18">
        <f t="shared" si="392"/>
        <v>1.7453310241890133E-3</v>
      </c>
      <c r="F1175" s="18">
        <f t="shared" si="381"/>
        <v>0.71626815149078527</v>
      </c>
      <c r="G1175" s="18">
        <f t="shared" si="382"/>
        <v>85.804497953756155</v>
      </c>
      <c r="H1175" s="18">
        <f t="shared" si="389"/>
        <v>0.8660254037844386</v>
      </c>
      <c r="I1175" s="18">
        <f t="shared" si="383"/>
        <v>-0.41312132121370382</v>
      </c>
      <c r="J1175" s="18">
        <f t="shared" si="390"/>
        <v>0.71554711803211701</v>
      </c>
      <c r="K1175" s="18">
        <f t="shared" si="384"/>
        <v>0.41395473874424077</v>
      </c>
      <c r="L1175" s="18">
        <f t="shared" si="391"/>
        <v>0.71699063953892561</v>
      </c>
      <c r="M1175" s="24" t="str">
        <f t="shared" si="385"/>
        <v>black</v>
      </c>
      <c r="N1175" s="18">
        <f t="shared" si="393"/>
        <v>-1.7320508075688767</v>
      </c>
      <c r="O1175" s="18">
        <f t="shared" si="386"/>
        <v>0</v>
      </c>
      <c r="P1175" s="6">
        <f t="shared" si="387"/>
        <v>59.899999999999977</v>
      </c>
      <c r="Q1175" s="21" t="str">
        <f t="shared" si="388"/>
        <v>-</v>
      </c>
    </row>
    <row r="1176" spans="1:17" x14ac:dyDescent="0.25">
      <c r="A1176" s="6">
        <v>1165</v>
      </c>
      <c r="B1176" s="18">
        <f t="shared" si="378"/>
        <v>-0.41312132121370382</v>
      </c>
      <c r="C1176" s="18">
        <f t="shared" si="379"/>
        <v>0.71554711803211701</v>
      </c>
      <c r="D1176" s="6">
        <f t="shared" si="380"/>
        <v>59.899999999999977</v>
      </c>
      <c r="E1176" s="18">
        <f t="shared" si="392"/>
        <v>1.7250905244220627</v>
      </c>
      <c r="F1176" s="18">
        <f t="shared" si="381"/>
        <v>1.4282187946946008</v>
      </c>
      <c r="G1176" s="18">
        <f t="shared" si="382"/>
        <v>-0.3258921099798559</v>
      </c>
      <c r="H1176" s="18">
        <f t="shared" si="389"/>
        <v>0.8660254037844386</v>
      </c>
      <c r="I1176" s="18">
        <f t="shared" si="383"/>
        <v>-0.41312132121370382</v>
      </c>
      <c r="J1176" s="18">
        <f t="shared" si="390"/>
        <v>0.71554711803211701</v>
      </c>
      <c r="K1176" s="18">
        <f t="shared" si="384"/>
        <v>205.19550204625494</v>
      </c>
      <c r="L1176" s="18">
        <f t="shared" si="391"/>
        <v>355.40903502871697</v>
      </c>
      <c r="M1176" s="24" t="str">
        <f t="shared" si="385"/>
        <v>blue</v>
      </c>
      <c r="N1176" s="18">
        <f t="shared" si="393"/>
        <v>0</v>
      </c>
      <c r="O1176" s="18">
        <f t="shared" si="386"/>
        <v>0.8660254037844386</v>
      </c>
      <c r="P1176" s="6">
        <f t="shared" si="387"/>
        <v>300.10000000000002</v>
      </c>
      <c r="Q1176" s="21" t="str">
        <f t="shared" si="388"/>
        <v>-</v>
      </c>
    </row>
    <row r="1177" spans="1:17" x14ac:dyDescent="0.25">
      <c r="A1177" s="6">
        <v>1166</v>
      </c>
      <c r="B1177" s="18">
        <f t="shared" si="378"/>
        <v>-0.3258921099798559</v>
      </c>
      <c r="C1177" s="18">
        <f t="shared" si="379"/>
        <v>0.8660254037844386</v>
      </c>
      <c r="D1177" s="6">
        <f t="shared" si="380"/>
        <v>300.10000000000002</v>
      </c>
      <c r="E1177" s="18">
        <f t="shared" si="392"/>
        <v>-1.7250905244220647</v>
      </c>
      <c r="F1177" s="18">
        <f t="shared" si="381"/>
        <v>0.30383201287427575</v>
      </c>
      <c r="G1177" s="18">
        <f t="shared" si="382"/>
        <v>-0.32589210997985596</v>
      </c>
      <c r="H1177" s="18">
        <f t="shared" si="389"/>
        <v>0.8660254037844386</v>
      </c>
      <c r="I1177" s="18">
        <f t="shared" si="383"/>
        <v>-43.652248976887655</v>
      </c>
      <c r="J1177" s="18">
        <f t="shared" si="390"/>
        <v>75.607913092615931</v>
      </c>
      <c r="K1177" s="18">
        <f t="shared" si="384"/>
        <v>8.7885331751624163E-2</v>
      </c>
      <c r="L1177" s="18">
        <f t="shared" si="391"/>
        <v>0.15222185983385927</v>
      </c>
      <c r="M1177" s="24" t="str">
        <f t="shared" si="385"/>
        <v>red</v>
      </c>
      <c r="N1177" s="18">
        <f t="shared" si="393"/>
        <v>1.7320508075688767</v>
      </c>
      <c r="O1177" s="18">
        <f t="shared" si="386"/>
        <v>0</v>
      </c>
      <c r="P1177" s="6">
        <f t="shared" si="387"/>
        <v>-180.10000000000002</v>
      </c>
      <c r="Q1177" s="21" t="str">
        <f t="shared" si="388"/>
        <v>-</v>
      </c>
    </row>
    <row r="1178" spans="1:17" x14ac:dyDescent="0.25">
      <c r="A1178" s="6">
        <v>1167</v>
      </c>
      <c r="B1178" s="18">
        <f t="shared" si="378"/>
        <v>8.7885331751624163E-2</v>
      </c>
      <c r="C1178" s="18">
        <f t="shared" si="379"/>
        <v>0.15222185983385927</v>
      </c>
      <c r="D1178" s="6">
        <f t="shared" si="380"/>
        <v>179.89999999999998</v>
      </c>
      <c r="E1178" s="18">
        <f t="shared" si="392"/>
        <v>-1.7453310241892584E-3</v>
      </c>
      <c r="F1178" s="18">
        <f t="shared" si="381"/>
        <v>0.15237524882993655</v>
      </c>
      <c r="G1178" s="18">
        <f t="shared" si="382"/>
        <v>-408.89100409247982</v>
      </c>
      <c r="H1178" s="18">
        <f t="shared" si="389"/>
        <v>0.8660254037844386</v>
      </c>
      <c r="I1178" s="18">
        <f t="shared" si="383"/>
        <v>-8.8062628764384684E-2</v>
      </c>
      <c r="J1178" s="18">
        <f t="shared" si="390"/>
        <v>0.15252894726799068</v>
      </c>
      <c r="K1178" s="18">
        <f t="shared" si="384"/>
        <v>8.7885331751624163E-2</v>
      </c>
      <c r="L1178" s="18">
        <f t="shared" si="391"/>
        <v>0.15222185983385927</v>
      </c>
      <c r="M1178" s="24" t="str">
        <f t="shared" si="385"/>
        <v>black</v>
      </c>
      <c r="N1178" s="18">
        <f t="shared" si="393"/>
        <v>-1.7320508075688767</v>
      </c>
      <c r="O1178" s="18">
        <f t="shared" si="386"/>
        <v>0</v>
      </c>
      <c r="P1178" s="6">
        <f t="shared" si="387"/>
        <v>60.100000000000023</v>
      </c>
      <c r="Q1178" s="21" t="str">
        <f t="shared" si="388"/>
        <v>-</v>
      </c>
    </row>
    <row r="1179" spans="1:17" x14ac:dyDescent="0.25">
      <c r="A1179" s="6">
        <v>1168</v>
      </c>
      <c r="B1179" s="18">
        <f t="shared" si="378"/>
        <v>-8.8062628764384684E-2</v>
      </c>
      <c r="C1179" s="18">
        <f t="shared" si="379"/>
        <v>0.15252894726799068</v>
      </c>
      <c r="D1179" s="6">
        <f t="shared" si="380"/>
        <v>60.100000000000023</v>
      </c>
      <c r="E1179" s="18">
        <f t="shared" si="392"/>
        <v>1.7390533002149779</v>
      </c>
      <c r="F1179" s="18">
        <f t="shared" si="381"/>
        <v>0.30567455244630032</v>
      </c>
      <c r="G1179" s="18">
        <f t="shared" si="382"/>
        <v>0.32221603056609538</v>
      </c>
      <c r="H1179" s="18">
        <f t="shared" si="389"/>
        <v>0.8660254037844386</v>
      </c>
      <c r="I1179" s="18">
        <f t="shared" si="383"/>
        <v>-8.8062628764384684E-2</v>
      </c>
      <c r="J1179" s="18">
        <f t="shared" si="390"/>
        <v>0.15252894726799068</v>
      </c>
      <c r="K1179" s="18">
        <f t="shared" si="384"/>
        <v>-43.652248976868506</v>
      </c>
      <c r="L1179" s="18">
        <f t="shared" si="391"/>
        <v>-75.607913092582777</v>
      </c>
      <c r="M1179" s="24" t="str">
        <f t="shared" si="385"/>
        <v>blue</v>
      </c>
      <c r="N1179" s="18">
        <f t="shared" si="393"/>
        <v>0</v>
      </c>
      <c r="O1179" s="18">
        <f t="shared" si="386"/>
        <v>0.8660254037844386</v>
      </c>
      <c r="P1179" s="6">
        <f t="shared" si="387"/>
        <v>299.89999999999998</v>
      </c>
      <c r="Q1179" s="21" t="str">
        <f t="shared" si="388"/>
        <v>-</v>
      </c>
    </row>
    <row r="1180" spans="1:17" x14ac:dyDescent="0.25">
      <c r="A1180" s="6">
        <v>1169</v>
      </c>
      <c r="B1180" s="18">
        <f t="shared" si="378"/>
        <v>0.32221603056609538</v>
      </c>
      <c r="C1180" s="18">
        <f t="shared" si="379"/>
        <v>0.8660254037844386</v>
      </c>
      <c r="D1180" s="6">
        <f t="shared" si="380"/>
        <v>299.89999999999998</v>
      </c>
      <c r="E1180" s="18">
        <f t="shared" si="392"/>
        <v>-1.7390533002149788</v>
      </c>
      <c r="F1180" s="18">
        <f t="shared" si="381"/>
        <v>1.4263762551225772</v>
      </c>
      <c r="G1180" s="18">
        <f t="shared" si="382"/>
        <v>0.32221603056609532</v>
      </c>
      <c r="H1180" s="18">
        <f t="shared" si="389"/>
        <v>0.8660254037844386</v>
      </c>
      <c r="I1180" s="18">
        <f t="shared" si="383"/>
        <v>203.69550204619841</v>
      </c>
      <c r="J1180" s="18">
        <f t="shared" si="390"/>
        <v>-352.81095881726577</v>
      </c>
      <c r="K1180" s="18">
        <f t="shared" si="384"/>
        <v>0.41092868748130246</v>
      </c>
      <c r="L1180" s="18">
        <f t="shared" si="391"/>
        <v>0.71174936500520847</v>
      </c>
      <c r="M1180" s="24" t="str">
        <f t="shared" si="385"/>
        <v>red</v>
      </c>
      <c r="N1180" s="18">
        <f t="shared" si="393"/>
        <v>1.7320508075688767</v>
      </c>
      <c r="O1180" s="18">
        <f t="shared" si="386"/>
        <v>0</v>
      </c>
      <c r="P1180" s="6">
        <f t="shared" si="387"/>
        <v>-179.89999999999998</v>
      </c>
      <c r="Q1180" s="21" t="str">
        <f t="shared" si="388"/>
        <v>-</v>
      </c>
    </row>
    <row r="1181" spans="1:17" x14ac:dyDescent="0.25">
      <c r="A1181" s="6">
        <v>1170</v>
      </c>
      <c r="B1181" s="18">
        <f t="shared" si="378"/>
        <v>0.41092868748130246</v>
      </c>
      <c r="C1181" s="18">
        <f t="shared" si="379"/>
        <v>0.71174936500520847</v>
      </c>
      <c r="D1181" s="6">
        <f t="shared" si="380"/>
        <v>180.10000000000002</v>
      </c>
      <c r="E1181" s="18">
        <f t="shared" si="392"/>
        <v>1.7453310241890133E-3</v>
      </c>
      <c r="F1181" s="18">
        <f t="shared" si="381"/>
        <v>0.7110321584182181</v>
      </c>
      <c r="G1181" s="18">
        <f t="shared" si="382"/>
        <v>88.804497953756226</v>
      </c>
      <c r="H1181" s="18">
        <f t="shared" si="389"/>
        <v>0.8660254037844386</v>
      </c>
      <c r="I1181" s="18">
        <f t="shared" si="383"/>
        <v>-0.4101013623177196</v>
      </c>
      <c r="J1181" s="18">
        <f t="shared" si="390"/>
        <v>0.71031639578750272</v>
      </c>
      <c r="K1181" s="18">
        <f t="shared" si="384"/>
        <v>0.41092868748130246</v>
      </c>
      <c r="L1181" s="18">
        <f t="shared" si="391"/>
        <v>0.71174936500520847</v>
      </c>
      <c r="M1181" s="24" t="str">
        <f t="shared" si="385"/>
        <v>black</v>
      </c>
      <c r="N1181" s="18">
        <f t="shared" si="393"/>
        <v>-1.7320508075688767</v>
      </c>
      <c r="O1181" s="18">
        <f t="shared" si="386"/>
        <v>0</v>
      </c>
      <c r="P1181" s="6">
        <f t="shared" si="387"/>
        <v>59.899999999999977</v>
      </c>
      <c r="Q1181" s="21" t="str">
        <f t="shared" si="388"/>
        <v>-</v>
      </c>
    </row>
    <row r="1182" spans="1:17" x14ac:dyDescent="0.25">
      <c r="A1182" s="6">
        <v>1171</v>
      </c>
      <c r="B1182" s="18">
        <f t="shared" si="378"/>
        <v>-0.4101013623177196</v>
      </c>
      <c r="C1182" s="18">
        <f t="shared" si="379"/>
        <v>0.71031639578750272</v>
      </c>
      <c r="D1182" s="6">
        <f t="shared" si="380"/>
        <v>59.899999999999977</v>
      </c>
      <c r="E1182" s="18">
        <f t="shared" si="392"/>
        <v>1.7250905244220627</v>
      </c>
      <c r="F1182" s="18">
        <f t="shared" si="381"/>
        <v>1.41777836997438</v>
      </c>
      <c r="G1182" s="18">
        <f t="shared" si="382"/>
        <v>-0.31984000745397917</v>
      </c>
      <c r="H1182" s="18">
        <f t="shared" si="389"/>
        <v>0.8660254037844386</v>
      </c>
      <c r="I1182" s="18">
        <f t="shared" si="383"/>
        <v>-0.4101013623177196</v>
      </c>
      <c r="J1182" s="18">
        <f t="shared" si="390"/>
        <v>0.71031639578750272</v>
      </c>
      <c r="K1182" s="18">
        <f t="shared" si="384"/>
        <v>203.695502046255</v>
      </c>
      <c r="L1182" s="18">
        <f t="shared" si="391"/>
        <v>352.81095881736377</v>
      </c>
      <c r="M1182" s="24" t="str">
        <f t="shared" si="385"/>
        <v>blue</v>
      </c>
      <c r="N1182" s="18">
        <f t="shared" si="393"/>
        <v>0</v>
      </c>
      <c r="O1182" s="18">
        <f t="shared" si="386"/>
        <v>0.8660254037844386</v>
      </c>
      <c r="P1182" s="6">
        <f t="shared" si="387"/>
        <v>300.10000000000002</v>
      </c>
      <c r="Q1182" s="21" t="str">
        <f t="shared" si="388"/>
        <v>-</v>
      </c>
    </row>
    <row r="1183" spans="1:17" x14ac:dyDescent="0.25">
      <c r="A1183" s="6">
        <v>1172</v>
      </c>
      <c r="B1183" s="18">
        <f t="shared" ref="B1183:B1246" si="394">(O1182-F1182)/(E1182-N1182)</f>
        <v>-0.31984000745397917</v>
      </c>
      <c r="C1183" s="18">
        <f t="shared" ref="C1183:C1246" si="395">N1182*B1183+O1182</f>
        <v>0.8660254037844386</v>
      </c>
      <c r="D1183" s="6">
        <f t="shared" ref="D1183:D1246" si="396">IF(P1182&lt;0,P1182+360,P1182)</f>
        <v>300.10000000000002</v>
      </c>
      <c r="E1183" s="18">
        <f t="shared" si="392"/>
        <v>-1.7250905244220647</v>
      </c>
      <c r="F1183" s="18">
        <f t="shared" ref="F1183:F1246" si="397">C1183-E1183*B1183</f>
        <v>0.31427243759449663</v>
      </c>
      <c r="G1183" s="18">
        <f t="shared" ref="G1183:G1246" si="398">($D$4-F1183)/(E1183-$C$4)</f>
        <v>-0.31984000745397917</v>
      </c>
      <c r="H1183" s="18">
        <f t="shared" si="389"/>
        <v>0.8660254037844386</v>
      </c>
      <c r="I1183" s="18">
        <f t="shared" ref="I1183:I1246" si="399">($D$5-F1183)/(E1183-$C$5)</f>
        <v>-45.152248976888053</v>
      </c>
      <c r="J1183" s="18">
        <f t="shared" si="390"/>
        <v>78.205989303969943</v>
      </c>
      <c r="K1183" s="18">
        <f t="shared" ref="K1183:K1246" si="400">($D$6-F1183)/(E1183-$C$6)</f>
        <v>9.0905290647608411E-2</v>
      </c>
      <c r="L1183" s="18">
        <f t="shared" si="391"/>
        <v>0.1574525820784736</v>
      </c>
      <c r="M1183" s="24" t="str">
        <f t="shared" ref="M1183:M1246" si="401">IF(M1182="blue",
                       IF(AND(J1183&gt;0,I1183&gt;-0.5),"black","red"),
                       IF(M1182="black",
                                    IF(ABS(G1183)&gt;0.5,"red","blue"),
                                   IF(M1182="red",
                                          IF(ABS(G1183)&gt;0.5,"black","blue"),
                                          "error")))</f>
        <v>red</v>
      </c>
      <c r="N1183" s="18">
        <f t="shared" si="393"/>
        <v>1.7320508075688767</v>
      </c>
      <c r="O1183" s="18">
        <f t="shared" ref="O1183:O1246" si="402">VLOOKUP(M1183,$B$4:$D$6,3,FALSE)</f>
        <v>0</v>
      </c>
      <c r="P1183" s="6">
        <f t="shared" ref="P1183:P1246" si="403">IF(M1183="blue",360-D1183,IF(M1183="black",240-D1183,IF(M1183="red",120-D1183,"error")))</f>
        <v>-180.10000000000002</v>
      </c>
      <c r="Q1183" s="21" t="str">
        <f t="shared" ref="Q1183:Q1246" si="404">IF(ABS(B1183)&lt;$R$9,2*(A1183)-1,"-")</f>
        <v>-</v>
      </c>
    </row>
    <row r="1184" spans="1:17" x14ac:dyDescent="0.25">
      <c r="A1184" s="6">
        <v>1173</v>
      </c>
      <c r="B1184" s="18">
        <f t="shared" si="394"/>
        <v>9.0905290647608411E-2</v>
      </c>
      <c r="C1184" s="18">
        <f t="shared" si="395"/>
        <v>0.1574525820784736</v>
      </c>
      <c r="D1184" s="6">
        <f t="shared" si="396"/>
        <v>179.89999999999998</v>
      </c>
      <c r="E1184" s="18">
        <f t="shared" si="392"/>
        <v>-1.7453310241892584E-3</v>
      </c>
      <c r="F1184" s="18">
        <f t="shared" si="397"/>
        <v>0.15761124190250381</v>
      </c>
      <c r="G1184" s="18">
        <f t="shared" si="398"/>
        <v>-405.89100409248016</v>
      </c>
      <c r="H1184" s="18">
        <f t="shared" si="389"/>
        <v>0.8660254037844386</v>
      </c>
      <c r="I1184" s="18">
        <f t="shared" si="399"/>
        <v>-9.108868002732308E-2</v>
      </c>
      <c r="J1184" s="18">
        <f t="shared" si="390"/>
        <v>0.15777022180170797</v>
      </c>
      <c r="K1184" s="18">
        <f t="shared" si="400"/>
        <v>9.0905290647608397E-2</v>
      </c>
      <c r="L1184" s="18">
        <f t="shared" si="391"/>
        <v>0.1574525820784736</v>
      </c>
      <c r="M1184" s="24" t="str">
        <f t="shared" si="401"/>
        <v>black</v>
      </c>
      <c r="N1184" s="18">
        <f t="shared" si="393"/>
        <v>-1.7320508075688767</v>
      </c>
      <c r="O1184" s="18">
        <f t="shared" si="402"/>
        <v>0</v>
      </c>
      <c r="P1184" s="6">
        <f t="shared" si="403"/>
        <v>60.100000000000023</v>
      </c>
      <c r="Q1184" s="21" t="str">
        <f t="shared" si="404"/>
        <v>-</v>
      </c>
    </row>
    <row r="1185" spans="1:17" x14ac:dyDescent="0.25">
      <c r="A1185" s="6">
        <v>1174</v>
      </c>
      <c r="B1185" s="18">
        <f t="shared" si="394"/>
        <v>-9.108868002732308E-2</v>
      </c>
      <c r="C1185" s="18">
        <f t="shared" si="395"/>
        <v>0.15777022180170797</v>
      </c>
      <c r="D1185" s="6">
        <f t="shared" si="396"/>
        <v>60.100000000000023</v>
      </c>
      <c r="E1185" s="18">
        <f t="shared" si="392"/>
        <v>1.7390533002149779</v>
      </c>
      <c r="F1185" s="18">
        <f t="shared" si="397"/>
        <v>0.31617829141545029</v>
      </c>
      <c r="G1185" s="18">
        <f t="shared" si="398"/>
        <v>0.31617611277412683</v>
      </c>
      <c r="H1185" s="18">
        <f t="shared" si="389"/>
        <v>0.8660254037844386</v>
      </c>
      <c r="I1185" s="18">
        <f t="shared" si="399"/>
        <v>-9.108868002732308E-2</v>
      </c>
      <c r="J1185" s="18">
        <f t="shared" si="390"/>
        <v>0.15777022180170797</v>
      </c>
      <c r="K1185" s="18">
        <f t="shared" si="400"/>
        <v>-45.152248976868243</v>
      </c>
      <c r="L1185" s="18">
        <f t="shared" si="391"/>
        <v>-78.205989303935624</v>
      </c>
      <c r="M1185" s="24" t="str">
        <f t="shared" si="401"/>
        <v>blue</v>
      </c>
      <c r="N1185" s="18">
        <f t="shared" si="393"/>
        <v>0</v>
      </c>
      <c r="O1185" s="18">
        <f t="shared" si="402"/>
        <v>0.8660254037844386</v>
      </c>
      <c r="P1185" s="6">
        <f t="shared" si="403"/>
        <v>299.89999999999998</v>
      </c>
      <c r="Q1185" s="21" t="str">
        <f t="shared" si="404"/>
        <v>-</v>
      </c>
    </row>
    <row r="1186" spans="1:17" x14ac:dyDescent="0.25">
      <c r="A1186" s="6">
        <v>1175</v>
      </c>
      <c r="B1186" s="18">
        <f t="shared" si="394"/>
        <v>0.31617611277412683</v>
      </c>
      <c r="C1186" s="18">
        <f t="shared" si="395"/>
        <v>0.8660254037844386</v>
      </c>
      <c r="D1186" s="6">
        <f t="shared" si="396"/>
        <v>299.89999999999998</v>
      </c>
      <c r="E1186" s="18">
        <f t="shared" si="392"/>
        <v>-1.7390533002149788</v>
      </c>
      <c r="F1186" s="18">
        <f t="shared" si="397"/>
        <v>1.4158725161534271</v>
      </c>
      <c r="G1186" s="18">
        <f t="shared" si="398"/>
        <v>0.31617611277412677</v>
      </c>
      <c r="H1186" s="18">
        <f t="shared" si="389"/>
        <v>0.8660254037844386</v>
      </c>
      <c r="I1186" s="18">
        <f t="shared" si="399"/>
        <v>202.19550204619887</v>
      </c>
      <c r="J1186" s="18">
        <f t="shared" si="390"/>
        <v>-350.21288260591319</v>
      </c>
      <c r="K1186" s="18">
        <f t="shared" si="400"/>
        <v>0.40790263621836403</v>
      </c>
      <c r="L1186" s="18">
        <f t="shared" si="391"/>
        <v>0.70650809047149121</v>
      </c>
      <c r="M1186" s="24" t="str">
        <f t="shared" si="401"/>
        <v>red</v>
      </c>
      <c r="N1186" s="18">
        <f t="shared" si="393"/>
        <v>1.7320508075688767</v>
      </c>
      <c r="O1186" s="18">
        <f t="shared" si="402"/>
        <v>0</v>
      </c>
      <c r="P1186" s="6">
        <f t="shared" si="403"/>
        <v>-179.89999999999998</v>
      </c>
      <c r="Q1186" s="21" t="str">
        <f t="shared" si="404"/>
        <v>-</v>
      </c>
    </row>
    <row r="1187" spans="1:17" x14ac:dyDescent="0.25">
      <c r="A1187" s="6">
        <v>1176</v>
      </c>
      <c r="B1187" s="18">
        <f t="shared" si="394"/>
        <v>0.40790263621836403</v>
      </c>
      <c r="C1187" s="18">
        <f t="shared" si="395"/>
        <v>0.70650809047149121</v>
      </c>
      <c r="D1187" s="6">
        <f t="shared" si="396"/>
        <v>180.10000000000002</v>
      </c>
      <c r="E1187" s="18">
        <f t="shared" si="392"/>
        <v>1.7453310241890133E-3</v>
      </c>
      <c r="F1187" s="18">
        <f t="shared" si="397"/>
        <v>0.70579616534565082</v>
      </c>
      <c r="G1187" s="18">
        <f t="shared" si="398"/>
        <v>91.804497953756368</v>
      </c>
      <c r="H1187" s="18">
        <f t="shared" si="389"/>
        <v>0.8660254037844386</v>
      </c>
      <c r="I1187" s="18">
        <f t="shared" si="399"/>
        <v>-0.40708140342173538</v>
      </c>
      <c r="J1187" s="18">
        <f t="shared" si="390"/>
        <v>0.70508567354288842</v>
      </c>
      <c r="K1187" s="18">
        <f t="shared" si="400"/>
        <v>0.40790263621836409</v>
      </c>
      <c r="L1187" s="18">
        <f t="shared" si="391"/>
        <v>0.70650809047149132</v>
      </c>
      <c r="M1187" s="24" t="str">
        <f t="shared" si="401"/>
        <v>black</v>
      </c>
      <c r="N1187" s="18">
        <f t="shared" si="393"/>
        <v>-1.7320508075688767</v>
      </c>
      <c r="O1187" s="18">
        <f t="shared" si="402"/>
        <v>0</v>
      </c>
      <c r="P1187" s="6">
        <f t="shared" si="403"/>
        <v>59.899999999999977</v>
      </c>
      <c r="Q1187" s="21" t="str">
        <f t="shared" si="404"/>
        <v>-</v>
      </c>
    </row>
    <row r="1188" spans="1:17" x14ac:dyDescent="0.25">
      <c r="A1188" s="6">
        <v>1177</v>
      </c>
      <c r="B1188" s="18">
        <f t="shared" si="394"/>
        <v>-0.40708140342173538</v>
      </c>
      <c r="C1188" s="18">
        <f t="shared" si="395"/>
        <v>0.70508567354288842</v>
      </c>
      <c r="D1188" s="6">
        <f t="shared" si="396"/>
        <v>59.899999999999977</v>
      </c>
      <c r="E1188" s="18">
        <f t="shared" si="392"/>
        <v>1.7250905244220627</v>
      </c>
      <c r="F1188" s="18">
        <f t="shared" si="397"/>
        <v>1.407337945254159</v>
      </c>
      <c r="G1188" s="18">
        <f t="shared" si="398"/>
        <v>-0.31378790492810232</v>
      </c>
      <c r="H1188" s="18">
        <f t="shared" si="389"/>
        <v>0.8660254037844386</v>
      </c>
      <c r="I1188" s="18">
        <f t="shared" si="399"/>
        <v>-0.40708140342173527</v>
      </c>
      <c r="J1188" s="18">
        <f t="shared" si="390"/>
        <v>0.70508567354288831</v>
      </c>
      <c r="K1188" s="18">
        <f t="shared" si="400"/>
        <v>202.195502046255</v>
      </c>
      <c r="L1188" s="18">
        <f t="shared" si="391"/>
        <v>350.21288260601045</v>
      </c>
      <c r="M1188" s="24" t="str">
        <f t="shared" si="401"/>
        <v>blue</v>
      </c>
      <c r="N1188" s="18">
        <f t="shared" si="393"/>
        <v>0</v>
      </c>
      <c r="O1188" s="18">
        <f t="shared" si="402"/>
        <v>0.8660254037844386</v>
      </c>
      <c r="P1188" s="6">
        <f t="shared" si="403"/>
        <v>300.10000000000002</v>
      </c>
      <c r="Q1188" s="21" t="str">
        <f t="shared" si="404"/>
        <v>-</v>
      </c>
    </row>
    <row r="1189" spans="1:17" x14ac:dyDescent="0.25">
      <c r="A1189" s="6">
        <v>1178</v>
      </c>
      <c r="B1189" s="18">
        <f t="shared" si="394"/>
        <v>-0.31378790492810232</v>
      </c>
      <c r="C1189" s="18">
        <f t="shared" si="395"/>
        <v>0.8660254037844386</v>
      </c>
      <c r="D1189" s="6">
        <f t="shared" si="396"/>
        <v>300.10000000000002</v>
      </c>
      <c r="E1189" s="18">
        <f t="shared" si="392"/>
        <v>-1.7250905244220647</v>
      </c>
      <c r="F1189" s="18">
        <f t="shared" si="397"/>
        <v>0.32471286231471763</v>
      </c>
      <c r="G1189" s="18">
        <f t="shared" si="398"/>
        <v>-0.31378790492810232</v>
      </c>
      <c r="H1189" s="18">
        <f t="shared" si="389"/>
        <v>0.8660254037844386</v>
      </c>
      <c r="I1189" s="18">
        <f t="shared" si="399"/>
        <v>-46.652248976888465</v>
      </c>
      <c r="J1189" s="18">
        <f t="shared" si="390"/>
        <v>80.80406551532397</v>
      </c>
      <c r="K1189" s="18">
        <f t="shared" si="400"/>
        <v>9.3925249543592701E-2</v>
      </c>
      <c r="L1189" s="18">
        <f t="shared" si="391"/>
        <v>0.162683304323088</v>
      </c>
      <c r="M1189" s="24" t="str">
        <f t="shared" si="401"/>
        <v>red</v>
      </c>
      <c r="N1189" s="18">
        <f t="shared" si="393"/>
        <v>1.7320508075688767</v>
      </c>
      <c r="O1189" s="18">
        <f t="shared" si="402"/>
        <v>0</v>
      </c>
      <c r="P1189" s="6">
        <f t="shared" si="403"/>
        <v>-180.10000000000002</v>
      </c>
      <c r="Q1189" s="21" t="str">
        <f t="shared" si="404"/>
        <v>-</v>
      </c>
    </row>
    <row r="1190" spans="1:17" x14ac:dyDescent="0.25">
      <c r="A1190" s="6">
        <v>1179</v>
      </c>
      <c r="B1190" s="18">
        <f t="shared" si="394"/>
        <v>9.3925249543592701E-2</v>
      </c>
      <c r="C1190" s="18">
        <f t="shared" si="395"/>
        <v>0.162683304323088</v>
      </c>
      <c r="D1190" s="6">
        <f t="shared" si="396"/>
        <v>179.89999999999998</v>
      </c>
      <c r="E1190" s="18">
        <f t="shared" si="392"/>
        <v>-1.7453310241892584E-3</v>
      </c>
      <c r="F1190" s="18">
        <f t="shared" si="397"/>
        <v>0.16284723497507114</v>
      </c>
      <c r="G1190" s="18">
        <f t="shared" si="398"/>
        <v>-402.89100409248039</v>
      </c>
      <c r="H1190" s="18">
        <f t="shared" si="389"/>
        <v>0.8660254037844386</v>
      </c>
      <c r="I1190" s="18">
        <f t="shared" si="399"/>
        <v>-9.4114731290261502E-2</v>
      </c>
      <c r="J1190" s="18">
        <f t="shared" si="390"/>
        <v>0.16301149633542528</v>
      </c>
      <c r="K1190" s="18">
        <f t="shared" si="400"/>
        <v>9.3925249543592687E-2</v>
      </c>
      <c r="L1190" s="18">
        <f t="shared" si="391"/>
        <v>0.16268330432308797</v>
      </c>
      <c r="M1190" s="24" t="str">
        <f t="shared" si="401"/>
        <v>black</v>
      </c>
      <c r="N1190" s="18">
        <f t="shared" si="393"/>
        <v>-1.7320508075688767</v>
      </c>
      <c r="O1190" s="18">
        <f t="shared" si="402"/>
        <v>0</v>
      </c>
      <c r="P1190" s="6">
        <f t="shared" si="403"/>
        <v>60.100000000000023</v>
      </c>
      <c r="Q1190" s="21" t="str">
        <f t="shared" si="404"/>
        <v>-</v>
      </c>
    </row>
    <row r="1191" spans="1:17" x14ac:dyDescent="0.25">
      <c r="A1191" s="6">
        <v>1180</v>
      </c>
      <c r="B1191" s="18">
        <f t="shared" si="394"/>
        <v>-9.4114731290261502E-2</v>
      </c>
      <c r="C1191" s="18">
        <f t="shared" si="395"/>
        <v>0.16301149633542528</v>
      </c>
      <c r="D1191" s="6">
        <f t="shared" si="396"/>
        <v>60.100000000000023</v>
      </c>
      <c r="E1191" s="18">
        <f t="shared" si="392"/>
        <v>1.7390533002149779</v>
      </c>
      <c r="F1191" s="18">
        <f t="shared" si="397"/>
        <v>0.32668203038460042</v>
      </c>
      <c r="G1191" s="18">
        <f t="shared" si="398"/>
        <v>0.31013619498215822</v>
      </c>
      <c r="H1191" s="18">
        <f t="shared" si="389"/>
        <v>0.8660254037844386</v>
      </c>
      <c r="I1191" s="18">
        <f t="shared" si="399"/>
        <v>-9.4114731290261516E-2</v>
      </c>
      <c r="J1191" s="18">
        <f t="shared" si="390"/>
        <v>0.1630114963354253</v>
      </c>
      <c r="K1191" s="18">
        <f t="shared" si="400"/>
        <v>-46.652248976868009</v>
      </c>
      <c r="L1191" s="18">
        <f t="shared" si="391"/>
        <v>-80.804065515288542</v>
      </c>
      <c r="M1191" s="24" t="str">
        <f t="shared" si="401"/>
        <v>blue</v>
      </c>
      <c r="N1191" s="18">
        <f t="shared" si="393"/>
        <v>0</v>
      </c>
      <c r="O1191" s="18">
        <f t="shared" si="402"/>
        <v>0.8660254037844386</v>
      </c>
      <c r="P1191" s="6">
        <f t="shared" si="403"/>
        <v>299.89999999999998</v>
      </c>
      <c r="Q1191" s="21" t="str">
        <f t="shared" si="404"/>
        <v>-</v>
      </c>
    </row>
    <row r="1192" spans="1:17" x14ac:dyDescent="0.25">
      <c r="A1192" s="6">
        <v>1181</v>
      </c>
      <c r="B1192" s="18">
        <f t="shared" si="394"/>
        <v>0.31013619498215822</v>
      </c>
      <c r="C1192" s="18">
        <f t="shared" si="395"/>
        <v>0.8660254037844386</v>
      </c>
      <c r="D1192" s="6">
        <f t="shared" si="396"/>
        <v>299.89999999999998</v>
      </c>
      <c r="E1192" s="18">
        <f t="shared" si="392"/>
        <v>-1.7390533002149788</v>
      </c>
      <c r="F1192" s="18">
        <f t="shared" si="397"/>
        <v>1.4053687771842771</v>
      </c>
      <c r="G1192" s="18">
        <f t="shared" si="398"/>
        <v>0.31013619498215828</v>
      </c>
      <c r="H1192" s="18">
        <f t="shared" si="389"/>
        <v>0.8660254037844386</v>
      </c>
      <c r="I1192" s="18">
        <f t="shared" si="399"/>
        <v>200.69550204619929</v>
      </c>
      <c r="J1192" s="18">
        <f t="shared" si="390"/>
        <v>-347.61480639456062</v>
      </c>
      <c r="K1192" s="18">
        <f t="shared" si="400"/>
        <v>0.40487658495542561</v>
      </c>
      <c r="L1192" s="18">
        <f t="shared" si="391"/>
        <v>0.70126681593777385</v>
      </c>
      <c r="M1192" s="24" t="str">
        <f t="shared" si="401"/>
        <v>red</v>
      </c>
      <c r="N1192" s="18">
        <f t="shared" si="393"/>
        <v>1.7320508075688767</v>
      </c>
      <c r="O1192" s="18">
        <f t="shared" si="402"/>
        <v>0</v>
      </c>
      <c r="P1192" s="6">
        <f t="shared" si="403"/>
        <v>-179.89999999999998</v>
      </c>
      <c r="Q1192" s="21" t="str">
        <f t="shared" si="404"/>
        <v>-</v>
      </c>
    </row>
    <row r="1193" spans="1:17" x14ac:dyDescent="0.25">
      <c r="A1193" s="6">
        <v>1182</v>
      </c>
      <c r="B1193" s="18">
        <f t="shared" si="394"/>
        <v>0.40487658495542561</v>
      </c>
      <c r="C1193" s="18">
        <f t="shared" si="395"/>
        <v>0.70126681593777385</v>
      </c>
      <c r="D1193" s="6">
        <f t="shared" si="396"/>
        <v>180.10000000000002</v>
      </c>
      <c r="E1193" s="18">
        <f t="shared" si="392"/>
        <v>1.7453310241890133E-3</v>
      </c>
      <c r="F1193" s="18">
        <f t="shared" si="397"/>
        <v>0.70056017227308343</v>
      </c>
      <c r="G1193" s="18">
        <f t="shared" si="398"/>
        <v>94.804497953756567</v>
      </c>
      <c r="H1193" s="18">
        <f t="shared" si="389"/>
        <v>0.8660254037844386</v>
      </c>
      <c r="I1193" s="18">
        <f t="shared" si="399"/>
        <v>-0.40406144452575105</v>
      </c>
      <c r="J1193" s="18">
        <f t="shared" si="390"/>
        <v>0.69985495129827402</v>
      </c>
      <c r="K1193" s="18">
        <f t="shared" si="400"/>
        <v>0.40487658495542561</v>
      </c>
      <c r="L1193" s="18">
        <f t="shared" si="391"/>
        <v>0.70126681593777385</v>
      </c>
      <c r="M1193" s="24" t="str">
        <f t="shared" si="401"/>
        <v>black</v>
      </c>
      <c r="N1193" s="18">
        <f t="shared" si="393"/>
        <v>-1.7320508075688767</v>
      </c>
      <c r="O1193" s="18">
        <f t="shared" si="402"/>
        <v>0</v>
      </c>
      <c r="P1193" s="6">
        <f t="shared" si="403"/>
        <v>59.899999999999977</v>
      </c>
      <c r="Q1193" s="21" t="str">
        <f t="shared" si="404"/>
        <v>-</v>
      </c>
    </row>
    <row r="1194" spans="1:17" x14ac:dyDescent="0.25">
      <c r="A1194" s="6">
        <v>1183</v>
      </c>
      <c r="B1194" s="18">
        <f t="shared" si="394"/>
        <v>-0.40406144452575105</v>
      </c>
      <c r="C1194" s="18">
        <f t="shared" si="395"/>
        <v>0.69985495129827402</v>
      </c>
      <c r="D1194" s="6">
        <f t="shared" si="396"/>
        <v>59.899999999999977</v>
      </c>
      <c r="E1194" s="18">
        <f t="shared" si="392"/>
        <v>1.7250905244220627</v>
      </c>
      <c r="F1194" s="18">
        <f t="shared" si="397"/>
        <v>1.3968975205339382</v>
      </c>
      <c r="G1194" s="18">
        <f t="shared" si="398"/>
        <v>-0.30773580240222559</v>
      </c>
      <c r="H1194" s="18">
        <f t="shared" si="389"/>
        <v>0.8660254037844386</v>
      </c>
      <c r="I1194" s="18">
        <f t="shared" si="399"/>
        <v>-0.40406144452575105</v>
      </c>
      <c r="J1194" s="18">
        <f t="shared" si="390"/>
        <v>0.69985495129827402</v>
      </c>
      <c r="K1194" s="18">
        <f t="shared" si="400"/>
        <v>200.69550204625506</v>
      </c>
      <c r="L1194" s="18">
        <f t="shared" si="391"/>
        <v>347.61480639465725</v>
      </c>
      <c r="M1194" s="24" t="str">
        <f t="shared" si="401"/>
        <v>blue</v>
      </c>
      <c r="N1194" s="18">
        <f t="shared" si="393"/>
        <v>0</v>
      </c>
      <c r="O1194" s="18">
        <f t="shared" si="402"/>
        <v>0.8660254037844386</v>
      </c>
      <c r="P1194" s="6">
        <f t="shared" si="403"/>
        <v>300.10000000000002</v>
      </c>
      <c r="Q1194" s="21" t="str">
        <f t="shared" si="404"/>
        <v>-</v>
      </c>
    </row>
    <row r="1195" spans="1:17" x14ac:dyDescent="0.25">
      <c r="A1195" s="6">
        <v>1184</v>
      </c>
      <c r="B1195" s="18">
        <f t="shared" si="394"/>
        <v>-0.30773580240222559</v>
      </c>
      <c r="C1195" s="18">
        <f t="shared" si="395"/>
        <v>0.8660254037844386</v>
      </c>
      <c r="D1195" s="6">
        <f t="shared" si="396"/>
        <v>300.10000000000002</v>
      </c>
      <c r="E1195" s="18">
        <f t="shared" si="392"/>
        <v>-1.7250905244220647</v>
      </c>
      <c r="F1195" s="18">
        <f t="shared" si="397"/>
        <v>0.33515328703493841</v>
      </c>
      <c r="G1195" s="18">
        <f t="shared" si="398"/>
        <v>-0.30773580240222559</v>
      </c>
      <c r="H1195" s="18">
        <f t="shared" si="389"/>
        <v>0.8660254037844386</v>
      </c>
      <c r="I1195" s="18">
        <f t="shared" si="399"/>
        <v>-48.152248976888849</v>
      </c>
      <c r="J1195" s="18">
        <f t="shared" si="390"/>
        <v>83.402141726677954</v>
      </c>
      <c r="K1195" s="18">
        <f t="shared" si="400"/>
        <v>9.6945208439576921E-2</v>
      </c>
      <c r="L1195" s="18">
        <f t="shared" si="391"/>
        <v>0.1679140265677023</v>
      </c>
      <c r="M1195" s="24" t="str">
        <f t="shared" si="401"/>
        <v>red</v>
      </c>
      <c r="N1195" s="18">
        <f t="shared" si="393"/>
        <v>1.7320508075688767</v>
      </c>
      <c r="O1195" s="18">
        <f t="shared" si="402"/>
        <v>0</v>
      </c>
      <c r="P1195" s="6">
        <f t="shared" si="403"/>
        <v>-180.10000000000002</v>
      </c>
      <c r="Q1195" s="21" t="str">
        <f t="shared" si="404"/>
        <v>-</v>
      </c>
    </row>
    <row r="1196" spans="1:17" x14ac:dyDescent="0.25">
      <c r="A1196" s="6">
        <v>1185</v>
      </c>
      <c r="B1196" s="18">
        <f t="shared" si="394"/>
        <v>9.6945208439576921E-2</v>
      </c>
      <c r="C1196" s="18">
        <f t="shared" si="395"/>
        <v>0.1679140265677023</v>
      </c>
      <c r="D1196" s="6">
        <f t="shared" si="396"/>
        <v>179.89999999999998</v>
      </c>
      <c r="E1196" s="18">
        <f t="shared" si="392"/>
        <v>-1.7453310241892584E-3</v>
      </c>
      <c r="F1196" s="18">
        <f t="shared" si="397"/>
        <v>0.16808322804763839</v>
      </c>
      <c r="G1196" s="18">
        <f t="shared" si="398"/>
        <v>-399.89100409248067</v>
      </c>
      <c r="H1196" s="18">
        <f t="shared" si="389"/>
        <v>0.8660254037844386</v>
      </c>
      <c r="I1196" s="18">
        <f t="shared" si="399"/>
        <v>-9.7140782553199884E-2</v>
      </c>
      <c r="J1196" s="18">
        <f t="shared" si="390"/>
        <v>0.1682527708691425</v>
      </c>
      <c r="K1196" s="18">
        <f t="shared" si="400"/>
        <v>9.6945208439576921E-2</v>
      </c>
      <c r="L1196" s="18">
        <f t="shared" si="391"/>
        <v>0.1679140265677023</v>
      </c>
      <c r="M1196" s="24" t="str">
        <f t="shared" si="401"/>
        <v>black</v>
      </c>
      <c r="N1196" s="18">
        <f t="shared" si="393"/>
        <v>-1.7320508075688767</v>
      </c>
      <c r="O1196" s="18">
        <f t="shared" si="402"/>
        <v>0</v>
      </c>
      <c r="P1196" s="6">
        <f t="shared" si="403"/>
        <v>60.100000000000023</v>
      </c>
      <c r="Q1196" s="21" t="str">
        <f t="shared" si="404"/>
        <v>-</v>
      </c>
    </row>
    <row r="1197" spans="1:17" x14ac:dyDescent="0.25">
      <c r="A1197" s="6">
        <v>1186</v>
      </c>
      <c r="B1197" s="18">
        <f t="shared" si="394"/>
        <v>-9.7140782553199884E-2</v>
      </c>
      <c r="C1197" s="18">
        <f t="shared" si="395"/>
        <v>0.1682527708691425</v>
      </c>
      <c r="D1197" s="6">
        <f t="shared" si="396"/>
        <v>60.100000000000023</v>
      </c>
      <c r="E1197" s="18">
        <f t="shared" si="392"/>
        <v>1.7390533002149779</v>
      </c>
      <c r="F1197" s="18">
        <f t="shared" si="397"/>
        <v>0.33718576935375033</v>
      </c>
      <c r="G1197" s="18">
        <f t="shared" si="398"/>
        <v>0.30409627719018978</v>
      </c>
      <c r="H1197" s="18">
        <f t="shared" si="389"/>
        <v>0.8660254037844386</v>
      </c>
      <c r="I1197" s="18">
        <f t="shared" si="399"/>
        <v>-9.7140782553199884E-2</v>
      </c>
      <c r="J1197" s="18">
        <f t="shared" si="390"/>
        <v>0.1682527708691425</v>
      </c>
      <c r="K1197" s="18">
        <f t="shared" si="400"/>
        <v>-48.152248976867739</v>
      </c>
      <c r="L1197" s="18">
        <f t="shared" si="391"/>
        <v>-83.402141726641389</v>
      </c>
      <c r="M1197" s="24" t="str">
        <f t="shared" si="401"/>
        <v>blue</v>
      </c>
      <c r="N1197" s="18">
        <f t="shared" si="393"/>
        <v>0</v>
      </c>
      <c r="O1197" s="18">
        <f t="shared" si="402"/>
        <v>0.8660254037844386</v>
      </c>
      <c r="P1197" s="6">
        <f t="shared" si="403"/>
        <v>299.89999999999998</v>
      </c>
      <c r="Q1197" s="21" t="str">
        <f t="shared" si="404"/>
        <v>-</v>
      </c>
    </row>
    <row r="1198" spans="1:17" x14ac:dyDescent="0.25">
      <c r="A1198" s="6">
        <v>1187</v>
      </c>
      <c r="B1198" s="18">
        <f t="shared" si="394"/>
        <v>0.30409627719018978</v>
      </c>
      <c r="C1198" s="18">
        <f t="shared" si="395"/>
        <v>0.8660254037844386</v>
      </c>
      <c r="D1198" s="6">
        <f t="shared" si="396"/>
        <v>299.89999999999998</v>
      </c>
      <c r="E1198" s="18">
        <f t="shared" si="392"/>
        <v>-1.7390533002149788</v>
      </c>
      <c r="F1198" s="18">
        <f t="shared" si="397"/>
        <v>1.3948650382151271</v>
      </c>
      <c r="G1198" s="18">
        <f t="shared" si="398"/>
        <v>0.30409627719018978</v>
      </c>
      <c r="H1198" s="18">
        <f t="shared" si="389"/>
        <v>0.8660254037844386</v>
      </c>
      <c r="I1198" s="18">
        <f t="shared" si="399"/>
        <v>199.19550204619975</v>
      </c>
      <c r="J1198" s="18">
        <f t="shared" si="390"/>
        <v>-345.0167301832081</v>
      </c>
      <c r="K1198" s="18">
        <f t="shared" si="400"/>
        <v>0.40185053369248724</v>
      </c>
      <c r="L1198" s="18">
        <f t="shared" si="391"/>
        <v>0.69602554140405659</v>
      </c>
      <c r="M1198" s="24" t="str">
        <f t="shared" si="401"/>
        <v>red</v>
      </c>
      <c r="N1198" s="18">
        <f t="shared" si="393"/>
        <v>1.7320508075688767</v>
      </c>
      <c r="O1198" s="18">
        <f t="shared" si="402"/>
        <v>0</v>
      </c>
      <c r="P1198" s="6">
        <f t="shared" si="403"/>
        <v>-179.89999999999998</v>
      </c>
      <c r="Q1198" s="21" t="str">
        <f t="shared" si="404"/>
        <v>-</v>
      </c>
    </row>
    <row r="1199" spans="1:17" x14ac:dyDescent="0.25">
      <c r="A1199" s="6">
        <v>1188</v>
      </c>
      <c r="B1199" s="18">
        <f t="shared" si="394"/>
        <v>0.40185053369248724</v>
      </c>
      <c r="C1199" s="18">
        <f t="shared" si="395"/>
        <v>0.69602554140405659</v>
      </c>
      <c r="D1199" s="6">
        <f t="shared" si="396"/>
        <v>180.10000000000002</v>
      </c>
      <c r="E1199" s="18">
        <f t="shared" si="392"/>
        <v>1.7453310241890133E-3</v>
      </c>
      <c r="F1199" s="18">
        <f t="shared" si="397"/>
        <v>0.69532417920051615</v>
      </c>
      <c r="G1199" s="18">
        <f t="shared" si="398"/>
        <v>97.804497953756709</v>
      </c>
      <c r="H1199" s="18">
        <f t="shared" si="389"/>
        <v>0.8660254037844386</v>
      </c>
      <c r="I1199" s="18">
        <f t="shared" si="399"/>
        <v>-0.40104148562976677</v>
      </c>
      <c r="J1199" s="18">
        <f t="shared" si="390"/>
        <v>0.69462422905365961</v>
      </c>
      <c r="K1199" s="18">
        <f t="shared" si="400"/>
        <v>0.40185053369248719</v>
      </c>
      <c r="L1199" s="18">
        <f t="shared" si="391"/>
        <v>0.69602554140405659</v>
      </c>
      <c r="M1199" s="24" t="str">
        <f t="shared" si="401"/>
        <v>black</v>
      </c>
      <c r="N1199" s="18">
        <f t="shared" si="393"/>
        <v>-1.7320508075688767</v>
      </c>
      <c r="O1199" s="18">
        <f t="shared" si="402"/>
        <v>0</v>
      </c>
      <c r="P1199" s="6">
        <f t="shared" si="403"/>
        <v>59.899999999999977</v>
      </c>
      <c r="Q1199" s="21" t="str">
        <f t="shared" si="404"/>
        <v>-</v>
      </c>
    </row>
    <row r="1200" spans="1:17" x14ac:dyDescent="0.25">
      <c r="A1200" s="6">
        <v>1189</v>
      </c>
      <c r="B1200" s="18">
        <f t="shared" si="394"/>
        <v>-0.40104148562976677</v>
      </c>
      <c r="C1200" s="18">
        <f t="shared" si="395"/>
        <v>0.69462422905365961</v>
      </c>
      <c r="D1200" s="6">
        <f t="shared" si="396"/>
        <v>59.899999999999977</v>
      </c>
      <c r="E1200" s="18">
        <f t="shared" si="392"/>
        <v>1.7250905244220627</v>
      </c>
      <c r="F1200" s="18">
        <f t="shared" si="397"/>
        <v>1.386457095813717</v>
      </c>
      <c r="G1200" s="18">
        <f t="shared" si="398"/>
        <v>-0.30168369987634863</v>
      </c>
      <c r="H1200" s="18">
        <f t="shared" si="389"/>
        <v>0.8660254037844386</v>
      </c>
      <c r="I1200" s="18">
        <f t="shared" si="399"/>
        <v>-0.40104148562976671</v>
      </c>
      <c r="J1200" s="18">
        <f t="shared" si="390"/>
        <v>0.6946242290536595</v>
      </c>
      <c r="K1200" s="18">
        <f t="shared" si="400"/>
        <v>199.19550204625503</v>
      </c>
      <c r="L1200" s="18">
        <f t="shared" si="391"/>
        <v>345.01673018330388</v>
      </c>
      <c r="M1200" s="24" t="str">
        <f t="shared" si="401"/>
        <v>blue</v>
      </c>
      <c r="N1200" s="18">
        <f t="shared" si="393"/>
        <v>0</v>
      </c>
      <c r="O1200" s="18">
        <f t="shared" si="402"/>
        <v>0.8660254037844386</v>
      </c>
      <c r="P1200" s="6">
        <f t="shared" si="403"/>
        <v>300.10000000000002</v>
      </c>
      <c r="Q1200" s="21" t="str">
        <f t="shared" si="404"/>
        <v>-</v>
      </c>
    </row>
    <row r="1201" spans="1:17" x14ac:dyDescent="0.25">
      <c r="A1201" s="6">
        <v>1190</v>
      </c>
      <c r="B1201" s="18">
        <f t="shared" si="394"/>
        <v>-0.30168369987634863</v>
      </c>
      <c r="C1201" s="18">
        <f t="shared" si="395"/>
        <v>0.8660254037844386</v>
      </c>
      <c r="D1201" s="6">
        <f t="shared" si="396"/>
        <v>300.10000000000002</v>
      </c>
      <c r="E1201" s="18">
        <f t="shared" si="392"/>
        <v>-1.7250905244220647</v>
      </c>
      <c r="F1201" s="18">
        <f t="shared" si="397"/>
        <v>0.34559371175515952</v>
      </c>
      <c r="G1201" s="18">
        <f t="shared" si="398"/>
        <v>-0.30168369987634869</v>
      </c>
      <c r="H1201" s="18">
        <f t="shared" si="389"/>
        <v>0.8660254037844386</v>
      </c>
      <c r="I1201" s="18">
        <f t="shared" si="399"/>
        <v>-49.652248976889283</v>
      </c>
      <c r="J1201" s="18">
        <f t="shared" si="390"/>
        <v>86.000217938032023</v>
      </c>
      <c r="K1201" s="18">
        <f t="shared" si="400"/>
        <v>9.9965167335561239E-2</v>
      </c>
      <c r="L1201" s="18">
        <f t="shared" si="391"/>
        <v>0.17314474881231676</v>
      </c>
      <c r="M1201" s="24" t="str">
        <f t="shared" si="401"/>
        <v>red</v>
      </c>
      <c r="N1201" s="18">
        <f t="shared" si="393"/>
        <v>1.7320508075688767</v>
      </c>
      <c r="O1201" s="18">
        <f t="shared" si="402"/>
        <v>0</v>
      </c>
      <c r="P1201" s="6">
        <f t="shared" si="403"/>
        <v>-180.10000000000002</v>
      </c>
      <c r="Q1201" s="21" t="str">
        <f t="shared" si="404"/>
        <v>-</v>
      </c>
    </row>
    <row r="1202" spans="1:17" x14ac:dyDescent="0.25">
      <c r="A1202" s="6">
        <v>1191</v>
      </c>
      <c r="B1202" s="18">
        <f t="shared" si="394"/>
        <v>9.9965167335561239E-2</v>
      </c>
      <c r="C1202" s="18">
        <f t="shared" si="395"/>
        <v>0.17314474881231676</v>
      </c>
      <c r="D1202" s="6">
        <f t="shared" si="396"/>
        <v>179.89999999999998</v>
      </c>
      <c r="E1202" s="18">
        <f t="shared" si="392"/>
        <v>-1.7453310241892584E-3</v>
      </c>
      <c r="F1202" s="18">
        <f t="shared" si="397"/>
        <v>0.17331922112020579</v>
      </c>
      <c r="G1202" s="18">
        <f t="shared" si="398"/>
        <v>-396.8910040924809</v>
      </c>
      <c r="H1202" s="18">
        <f t="shared" si="389"/>
        <v>0.8660254037844386</v>
      </c>
      <c r="I1202" s="18">
        <f t="shared" si="399"/>
        <v>-0.10016683381613835</v>
      </c>
      <c r="J1202" s="18">
        <f t="shared" si="390"/>
        <v>0.1734940454028599</v>
      </c>
      <c r="K1202" s="18">
        <f t="shared" si="400"/>
        <v>9.9965167335561253E-2</v>
      </c>
      <c r="L1202" s="18">
        <f t="shared" si="391"/>
        <v>0.17314474881231676</v>
      </c>
      <c r="M1202" s="24" t="str">
        <f t="shared" si="401"/>
        <v>black</v>
      </c>
      <c r="N1202" s="18">
        <f t="shared" si="393"/>
        <v>-1.7320508075688767</v>
      </c>
      <c r="O1202" s="18">
        <f t="shared" si="402"/>
        <v>0</v>
      </c>
      <c r="P1202" s="6">
        <f t="shared" si="403"/>
        <v>60.100000000000023</v>
      </c>
      <c r="Q1202" s="21" t="str">
        <f t="shared" si="404"/>
        <v>-</v>
      </c>
    </row>
    <row r="1203" spans="1:17" x14ac:dyDescent="0.25">
      <c r="A1203" s="6">
        <v>1192</v>
      </c>
      <c r="B1203" s="18">
        <f t="shared" si="394"/>
        <v>-0.10016683381613835</v>
      </c>
      <c r="C1203" s="18">
        <f t="shared" si="395"/>
        <v>0.1734940454028599</v>
      </c>
      <c r="D1203" s="6">
        <f t="shared" si="396"/>
        <v>60.100000000000023</v>
      </c>
      <c r="E1203" s="18">
        <f t="shared" si="392"/>
        <v>1.7390533002149779</v>
      </c>
      <c r="F1203" s="18">
        <f t="shared" si="397"/>
        <v>0.34768950832290058</v>
      </c>
      <c r="G1203" s="18">
        <f t="shared" si="398"/>
        <v>0.29805635939822112</v>
      </c>
      <c r="H1203" s="18">
        <f t="shared" si="389"/>
        <v>0.8660254037844386</v>
      </c>
      <c r="I1203" s="18">
        <f t="shared" si="399"/>
        <v>-0.10016683381613836</v>
      </c>
      <c r="J1203" s="18">
        <f t="shared" si="390"/>
        <v>0.17349404540285993</v>
      </c>
      <c r="K1203" s="18">
        <f t="shared" si="400"/>
        <v>-49.652248976867519</v>
      </c>
      <c r="L1203" s="18">
        <f t="shared" si="391"/>
        <v>-86.000217937994321</v>
      </c>
      <c r="M1203" s="24" t="str">
        <f t="shared" si="401"/>
        <v>blue</v>
      </c>
      <c r="N1203" s="18">
        <f t="shared" si="393"/>
        <v>0</v>
      </c>
      <c r="O1203" s="18">
        <f t="shared" si="402"/>
        <v>0.8660254037844386</v>
      </c>
      <c r="P1203" s="6">
        <f t="shared" si="403"/>
        <v>299.89999999999998</v>
      </c>
      <c r="Q1203" s="21" t="str">
        <f t="shared" si="404"/>
        <v>-</v>
      </c>
    </row>
    <row r="1204" spans="1:17" x14ac:dyDescent="0.25">
      <c r="A1204" s="6">
        <v>1193</v>
      </c>
      <c r="B1204" s="18">
        <f t="shared" si="394"/>
        <v>0.29805635939822112</v>
      </c>
      <c r="C1204" s="18">
        <f t="shared" si="395"/>
        <v>0.8660254037844386</v>
      </c>
      <c r="D1204" s="6">
        <f t="shared" si="396"/>
        <v>299.89999999999998</v>
      </c>
      <c r="E1204" s="18">
        <f t="shared" si="392"/>
        <v>-1.7390533002149788</v>
      </c>
      <c r="F1204" s="18">
        <f t="shared" si="397"/>
        <v>1.3843612992459768</v>
      </c>
      <c r="G1204" s="18">
        <f t="shared" si="398"/>
        <v>0.29805635939822112</v>
      </c>
      <c r="H1204" s="18">
        <f t="shared" si="389"/>
        <v>0.8660254037844386</v>
      </c>
      <c r="I1204" s="18">
        <f t="shared" si="399"/>
        <v>197.69550204620018</v>
      </c>
      <c r="J1204" s="18">
        <f t="shared" si="390"/>
        <v>-342.41865397185552</v>
      </c>
      <c r="K1204" s="18">
        <f t="shared" si="400"/>
        <v>0.39882448242954877</v>
      </c>
      <c r="L1204" s="18">
        <f t="shared" si="391"/>
        <v>0.69078426687033923</v>
      </c>
      <c r="M1204" s="24" t="str">
        <f t="shared" si="401"/>
        <v>red</v>
      </c>
      <c r="N1204" s="18">
        <f t="shared" si="393"/>
        <v>1.7320508075688767</v>
      </c>
      <c r="O1204" s="18">
        <f t="shared" si="402"/>
        <v>0</v>
      </c>
      <c r="P1204" s="6">
        <f t="shared" si="403"/>
        <v>-179.89999999999998</v>
      </c>
      <c r="Q1204" s="21" t="str">
        <f t="shared" si="404"/>
        <v>-</v>
      </c>
    </row>
    <row r="1205" spans="1:17" x14ac:dyDescent="0.25">
      <c r="A1205" s="6">
        <v>1194</v>
      </c>
      <c r="B1205" s="18">
        <f t="shared" si="394"/>
        <v>0.39882448242954877</v>
      </c>
      <c r="C1205" s="18">
        <f t="shared" si="395"/>
        <v>0.69078426687033923</v>
      </c>
      <c r="D1205" s="6">
        <f t="shared" si="396"/>
        <v>180.10000000000002</v>
      </c>
      <c r="E1205" s="18">
        <f t="shared" si="392"/>
        <v>1.7453310241890133E-3</v>
      </c>
      <c r="F1205" s="18">
        <f t="shared" si="397"/>
        <v>0.69008818612794876</v>
      </c>
      <c r="G1205" s="18">
        <f t="shared" si="398"/>
        <v>100.80449795375691</v>
      </c>
      <c r="H1205" s="18">
        <f t="shared" si="389"/>
        <v>0.8660254037844386</v>
      </c>
      <c r="I1205" s="18">
        <f t="shared" si="399"/>
        <v>-0.39802152673378249</v>
      </c>
      <c r="J1205" s="18">
        <f t="shared" si="390"/>
        <v>0.68939350680904521</v>
      </c>
      <c r="K1205" s="18">
        <f t="shared" si="400"/>
        <v>0.39882448242954877</v>
      </c>
      <c r="L1205" s="18">
        <f t="shared" si="391"/>
        <v>0.69078426687033923</v>
      </c>
      <c r="M1205" s="24" t="str">
        <f t="shared" si="401"/>
        <v>black</v>
      </c>
      <c r="N1205" s="18">
        <f t="shared" si="393"/>
        <v>-1.7320508075688767</v>
      </c>
      <c r="O1205" s="18">
        <f t="shared" si="402"/>
        <v>0</v>
      </c>
      <c r="P1205" s="6">
        <f t="shared" si="403"/>
        <v>59.899999999999977</v>
      </c>
      <c r="Q1205" s="21" t="str">
        <f t="shared" si="404"/>
        <v>-</v>
      </c>
    </row>
    <row r="1206" spans="1:17" x14ac:dyDescent="0.25">
      <c r="A1206" s="6">
        <v>1195</v>
      </c>
      <c r="B1206" s="18">
        <f t="shared" si="394"/>
        <v>-0.39802152673378249</v>
      </c>
      <c r="C1206" s="18">
        <f t="shared" si="395"/>
        <v>0.68939350680904521</v>
      </c>
      <c r="D1206" s="6">
        <f t="shared" si="396"/>
        <v>59.899999999999977</v>
      </c>
      <c r="E1206" s="18">
        <f t="shared" si="392"/>
        <v>1.7250905244220627</v>
      </c>
      <c r="F1206" s="18">
        <f t="shared" si="397"/>
        <v>1.3760166710934962</v>
      </c>
      <c r="G1206" s="18">
        <f t="shared" si="398"/>
        <v>-0.2956315973504719</v>
      </c>
      <c r="H1206" s="18">
        <f t="shared" si="389"/>
        <v>0.8660254037844386</v>
      </c>
      <c r="I1206" s="18">
        <f t="shared" si="399"/>
        <v>-0.39802152673378249</v>
      </c>
      <c r="J1206" s="18">
        <f t="shared" si="390"/>
        <v>0.68939350680904521</v>
      </c>
      <c r="K1206" s="18">
        <f t="shared" si="400"/>
        <v>197.69550204625509</v>
      </c>
      <c r="L1206" s="18">
        <f t="shared" si="391"/>
        <v>342.41865397195068</v>
      </c>
      <c r="M1206" s="24" t="str">
        <f t="shared" si="401"/>
        <v>blue</v>
      </c>
      <c r="N1206" s="18">
        <f t="shared" si="393"/>
        <v>0</v>
      </c>
      <c r="O1206" s="18">
        <f t="shared" si="402"/>
        <v>0.8660254037844386</v>
      </c>
      <c r="P1206" s="6">
        <f t="shared" si="403"/>
        <v>300.10000000000002</v>
      </c>
      <c r="Q1206" s="21" t="str">
        <f t="shared" si="404"/>
        <v>-</v>
      </c>
    </row>
    <row r="1207" spans="1:17" x14ac:dyDescent="0.25">
      <c r="A1207" s="6">
        <v>1196</v>
      </c>
      <c r="B1207" s="18">
        <f t="shared" si="394"/>
        <v>-0.2956315973504719</v>
      </c>
      <c r="C1207" s="18">
        <f t="shared" si="395"/>
        <v>0.8660254037844386</v>
      </c>
      <c r="D1207" s="6">
        <f t="shared" si="396"/>
        <v>300.10000000000002</v>
      </c>
      <c r="E1207" s="18">
        <f t="shared" si="392"/>
        <v>-1.7250905244220647</v>
      </c>
      <c r="F1207" s="18">
        <f t="shared" si="397"/>
        <v>0.3560341364753804</v>
      </c>
      <c r="G1207" s="18">
        <f t="shared" si="398"/>
        <v>-0.2956315973504719</v>
      </c>
      <c r="H1207" s="18">
        <f t="shared" si="389"/>
        <v>0.8660254037844386</v>
      </c>
      <c r="I1207" s="18">
        <f t="shared" si="399"/>
        <v>-51.15224897688968</v>
      </c>
      <c r="J1207" s="18">
        <f t="shared" si="390"/>
        <v>88.598294149386021</v>
      </c>
      <c r="K1207" s="18">
        <f t="shared" si="400"/>
        <v>0.10298512623154549</v>
      </c>
      <c r="L1207" s="18">
        <f t="shared" si="391"/>
        <v>0.17837547105693108</v>
      </c>
      <c r="M1207" s="24" t="str">
        <f t="shared" si="401"/>
        <v>red</v>
      </c>
      <c r="N1207" s="18">
        <f t="shared" si="393"/>
        <v>1.7320508075688767</v>
      </c>
      <c r="O1207" s="18">
        <f t="shared" si="402"/>
        <v>0</v>
      </c>
      <c r="P1207" s="6">
        <f t="shared" si="403"/>
        <v>-180.10000000000002</v>
      </c>
      <c r="Q1207" s="21" t="str">
        <f t="shared" si="404"/>
        <v>-</v>
      </c>
    </row>
    <row r="1208" spans="1:17" x14ac:dyDescent="0.25">
      <c r="A1208" s="6">
        <v>1197</v>
      </c>
      <c r="B1208" s="18">
        <f t="shared" si="394"/>
        <v>0.10298512623154549</v>
      </c>
      <c r="C1208" s="18">
        <f t="shared" si="395"/>
        <v>0.17837547105693108</v>
      </c>
      <c r="D1208" s="6">
        <f t="shared" si="396"/>
        <v>179.89999999999998</v>
      </c>
      <c r="E1208" s="18">
        <f t="shared" si="392"/>
        <v>-1.7453310241892584E-3</v>
      </c>
      <c r="F1208" s="18">
        <f t="shared" si="397"/>
        <v>0.17855521419277304</v>
      </c>
      <c r="G1208" s="18">
        <f t="shared" si="398"/>
        <v>-393.89100409248118</v>
      </c>
      <c r="H1208" s="18">
        <f t="shared" si="389"/>
        <v>0.8660254037844386</v>
      </c>
      <c r="I1208" s="18">
        <f t="shared" si="399"/>
        <v>-0.10319288507907673</v>
      </c>
      <c r="J1208" s="18">
        <f t="shared" si="390"/>
        <v>0.17873531993657715</v>
      </c>
      <c r="K1208" s="18">
        <f t="shared" si="400"/>
        <v>0.10298512623154549</v>
      </c>
      <c r="L1208" s="18">
        <f t="shared" si="391"/>
        <v>0.17837547105693108</v>
      </c>
      <c r="M1208" s="24" t="str">
        <f t="shared" si="401"/>
        <v>black</v>
      </c>
      <c r="N1208" s="18">
        <f t="shared" si="393"/>
        <v>-1.7320508075688767</v>
      </c>
      <c r="O1208" s="18">
        <f t="shared" si="402"/>
        <v>0</v>
      </c>
      <c r="P1208" s="6">
        <f t="shared" si="403"/>
        <v>60.100000000000023</v>
      </c>
      <c r="Q1208" s="21" t="str">
        <f t="shared" si="404"/>
        <v>-</v>
      </c>
    </row>
    <row r="1209" spans="1:17" x14ac:dyDescent="0.25">
      <c r="A1209" s="6">
        <v>1198</v>
      </c>
      <c r="B1209" s="18">
        <f t="shared" si="394"/>
        <v>-0.10319288507907673</v>
      </c>
      <c r="C1209" s="18">
        <f t="shared" si="395"/>
        <v>0.17873531993657715</v>
      </c>
      <c r="D1209" s="6">
        <f t="shared" si="396"/>
        <v>60.100000000000023</v>
      </c>
      <c r="E1209" s="18">
        <f t="shared" si="392"/>
        <v>1.7390533002149779</v>
      </c>
      <c r="F1209" s="18">
        <f t="shared" si="397"/>
        <v>0.35819324729205049</v>
      </c>
      <c r="G1209" s="18">
        <f t="shared" si="398"/>
        <v>0.29201644160625267</v>
      </c>
      <c r="H1209" s="18">
        <f t="shared" si="389"/>
        <v>0.8660254037844386</v>
      </c>
      <c r="I1209" s="18">
        <f t="shared" si="399"/>
        <v>-0.10319288507907673</v>
      </c>
      <c r="J1209" s="18">
        <f t="shared" si="390"/>
        <v>0.17873531993657715</v>
      </c>
      <c r="K1209" s="18">
        <f t="shared" si="400"/>
        <v>-51.152248976867249</v>
      </c>
      <c r="L1209" s="18">
        <f t="shared" si="391"/>
        <v>-88.598294149347169</v>
      </c>
      <c r="M1209" s="24" t="str">
        <f t="shared" si="401"/>
        <v>blue</v>
      </c>
      <c r="N1209" s="18">
        <f t="shared" si="393"/>
        <v>0</v>
      </c>
      <c r="O1209" s="18">
        <f t="shared" si="402"/>
        <v>0.8660254037844386</v>
      </c>
      <c r="P1209" s="6">
        <f t="shared" si="403"/>
        <v>299.89999999999998</v>
      </c>
      <c r="Q1209" s="21" t="str">
        <f t="shared" si="404"/>
        <v>-</v>
      </c>
    </row>
    <row r="1210" spans="1:17" x14ac:dyDescent="0.25">
      <c r="A1210" s="6">
        <v>1199</v>
      </c>
      <c r="B1210" s="18">
        <f t="shared" si="394"/>
        <v>0.29201644160625267</v>
      </c>
      <c r="C1210" s="18">
        <f t="shared" si="395"/>
        <v>0.8660254037844386</v>
      </c>
      <c r="D1210" s="6">
        <f t="shared" si="396"/>
        <v>299.89999999999998</v>
      </c>
      <c r="E1210" s="18">
        <f t="shared" si="392"/>
        <v>-1.7390533002149788</v>
      </c>
      <c r="F1210" s="18">
        <f t="shared" si="397"/>
        <v>1.3738575602768268</v>
      </c>
      <c r="G1210" s="18">
        <f t="shared" si="398"/>
        <v>0.29201644160625256</v>
      </c>
      <c r="H1210" s="18">
        <f t="shared" si="389"/>
        <v>0.8660254037844386</v>
      </c>
      <c r="I1210" s="18">
        <f t="shared" si="399"/>
        <v>196.1955020462006</v>
      </c>
      <c r="J1210" s="18">
        <f t="shared" si="390"/>
        <v>-339.82057776050294</v>
      </c>
      <c r="K1210" s="18">
        <f t="shared" si="400"/>
        <v>0.39579843116661034</v>
      </c>
      <c r="L1210" s="18">
        <f t="shared" si="391"/>
        <v>0.68554299233662197</v>
      </c>
      <c r="M1210" s="24" t="str">
        <f t="shared" si="401"/>
        <v>red</v>
      </c>
      <c r="N1210" s="18">
        <f t="shared" si="393"/>
        <v>1.7320508075688767</v>
      </c>
      <c r="O1210" s="18">
        <f t="shared" si="402"/>
        <v>0</v>
      </c>
      <c r="P1210" s="6">
        <f t="shared" si="403"/>
        <v>-179.89999999999998</v>
      </c>
      <c r="Q1210" s="21" t="str">
        <f t="shared" si="404"/>
        <v>-</v>
      </c>
    </row>
    <row r="1211" spans="1:17" x14ac:dyDescent="0.25">
      <c r="A1211" s="6">
        <v>1200</v>
      </c>
      <c r="B1211" s="18">
        <f t="shared" si="394"/>
        <v>0.39579843116661034</v>
      </c>
      <c r="C1211" s="18">
        <f t="shared" si="395"/>
        <v>0.68554299233662197</v>
      </c>
      <c r="D1211" s="6">
        <f t="shared" si="396"/>
        <v>180.10000000000002</v>
      </c>
      <c r="E1211" s="18">
        <f t="shared" si="392"/>
        <v>1.7453310241890133E-3</v>
      </c>
      <c r="F1211" s="18">
        <f t="shared" si="397"/>
        <v>0.68485219305538159</v>
      </c>
      <c r="G1211" s="18">
        <f t="shared" si="398"/>
        <v>103.80449795375698</v>
      </c>
      <c r="H1211" s="18">
        <f t="shared" si="389"/>
        <v>0.8660254037844386</v>
      </c>
      <c r="I1211" s="18">
        <f t="shared" si="399"/>
        <v>-0.39500156783779827</v>
      </c>
      <c r="J1211" s="18">
        <f t="shared" si="390"/>
        <v>0.68416278456443091</v>
      </c>
      <c r="K1211" s="18">
        <f t="shared" si="400"/>
        <v>0.3957984311666104</v>
      </c>
      <c r="L1211" s="18">
        <f t="shared" si="391"/>
        <v>0.68554299233662197</v>
      </c>
      <c r="M1211" s="24" t="str">
        <f t="shared" si="401"/>
        <v>black</v>
      </c>
      <c r="N1211" s="18">
        <f t="shared" si="393"/>
        <v>-1.7320508075688767</v>
      </c>
      <c r="O1211" s="18">
        <f t="shared" si="402"/>
        <v>0</v>
      </c>
      <c r="P1211" s="6">
        <f t="shared" si="403"/>
        <v>59.899999999999977</v>
      </c>
      <c r="Q1211" s="21" t="str">
        <f t="shared" si="404"/>
        <v>-</v>
      </c>
    </row>
    <row r="1212" spans="1:17" x14ac:dyDescent="0.25">
      <c r="A1212" s="6">
        <v>1201</v>
      </c>
      <c r="B1212" s="18">
        <f t="shared" si="394"/>
        <v>-0.39500156783779827</v>
      </c>
      <c r="C1212" s="18">
        <f t="shared" si="395"/>
        <v>0.68416278456443091</v>
      </c>
      <c r="D1212" s="6">
        <f t="shared" si="396"/>
        <v>59.899999999999977</v>
      </c>
      <c r="E1212" s="18">
        <f t="shared" si="392"/>
        <v>1.7250905244220627</v>
      </c>
      <c r="F1212" s="18">
        <f t="shared" si="397"/>
        <v>1.3655762463732755</v>
      </c>
      <c r="G1212" s="18">
        <f t="shared" si="398"/>
        <v>-0.28957949482459516</v>
      </c>
      <c r="H1212" s="18">
        <f t="shared" si="389"/>
        <v>0.8660254037844386</v>
      </c>
      <c r="I1212" s="18">
        <f t="shared" si="399"/>
        <v>-0.39500156783779827</v>
      </c>
      <c r="J1212" s="18">
        <f t="shared" si="390"/>
        <v>0.68416278456443091</v>
      </c>
      <c r="K1212" s="18">
        <f t="shared" si="400"/>
        <v>196.19550204625514</v>
      </c>
      <c r="L1212" s="18">
        <f t="shared" si="391"/>
        <v>339.82057776059742</v>
      </c>
      <c r="M1212" s="24" t="str">
        <f t="shared" si="401"/>
        <v>blue</v>
      </c>
      <c r="N1212" s="18">
        <f t="shared" si="393"/>
        <v>0</v>
      </c>
      <c r="O1212" s="18">
        <f t="shared" si="402"/>
        <v>0.8660254037844386</v>
      </c>
      <c r="P1212" s="6">
        <f t="shared" si="403"/>
        <v>300.10000000000002</v>
      </c>
      <c r="Q1212" s="21" t="str">
        <f t="shared" si="404"/>
        <v>-</v>
      </c>
    </row>
    <row r="1213" spans="1:17" x14ac:dyDescent="0.25">
      <c r="A1213" s="6">
        <v>1202</v>
      </c>
      <c r="B1213" s="18">
        <f t="shared" si="394"/>
        <v>-0.28957949482459516</v>
      </c>
      <c r="C1213" s="18">
        <f t="shared" si="395"/>
        <v>0.8660254037844386</v>
      </c>
      <c r="D1213" s="6">
        <f t="shared" si="396"/>
        <v>300.10000000000002</v>
      </c>
      <c r="E1213" s="18">
        <f t="shared" si="392"/>
        <v>-1.7250905244220647</v>
      </c>
      <c r="F1213" s="18">
        <f t="shared" si="397"/>
        <v>0.36647456119560118</v>
      </c>
      <c r="G1213" s="18">
        <f t="shared" si="398"/>
        <v>-0.28957949482459516</v>
      </c>
      <c r="H1213" s="18">
        <f t="shared" si="389"/>
        <v>0.8660254037844386</v>
      </c>
      <c r="I1213" s="18">
        <f t="shared" si="399"/>
        <v>-52.652248976890064</v>
      </c>
      <c r="J1213" s="18">
        <f t="shared" si="390"/>
        <v>91.196370360740005</v>
      </c>
      <c r="K1213" s="18">
        <f t="shared" si="400"/>
        <v>0.10600508512752971</v>
      </c>
      <c r="L1213" s="18">
        <f t="shared" si="391"/>
        <v>0.18360619330154535</v>
      </c>
      <c r="M1213" s="24" t="str">
        <f t="shared" si="401"/>
        <v>red</v>
      </c>
      <c r="N1213" s="18">
        <f t="shared" si="393"/>
        <v>1.7320508075688767</v>
      </c>
      <c r="O1213" s="18">
        <f t="shared" si="402"/>
        <v>0</v>
      </c>
      <c r="P1213" s="6">
        <f t="shared" si="403"/>
        <v>-180.10000000000002</v>
      </c>
      <c r="Q1213" s="21" t="str">
        <f t="shared" si="404"/>
        <v>-</v>
      </c>
    </row>
    <row r="1214" spans="1:17" x14ac:dyDescent="0.25">
      <c r="A1214" s="6">
        <v>1203</v>
      </c>
      <c r="B1214" s="18">
        <f t="shared" si="394"/>
        <v>0.10600508512752971</v>
      </c>
      <c r="C1214" s="18">
        <f t="shared" si="395"/>
        <v>0.18360619330154535</v>
      </c>
      <c r="D1214" s="6">
        <f t="shared" si="396"/>
        <v>179.89999999999998</v>
      </c>
      <c r="E1214" s="18">
        <f t="shared" si="392"/>
        <v>-1.7453310241892584E-3</v>
      </c>
      <c r="F1214" s="18">
        <f t="shared" si="397"/>
        <v>0.18379120726534023</v>
      </c>
      <c r="G1214" s="18">
        <f t="shared" si="398"/>
        <v>-390.89100409248152</v>
      </c>
      <c r="H1214" s="18">
        <f t="shared" si="389"/>
        <v>0.8660254037844386</v>
      </c>
      <c r="I1214" s="18">
        <f t="shared" si="399"/>
        <v>-0.10621893634201508</v>
      </c>
      <c r="J1214" s="18">
        <f t="shared" si="390"/>
        <v>0.18397659447029432</v>
      </c>
      <c r="K1214" s="18">
        <f t="shared" si="400"/>
        <v>0.10600508512752969</v>
      </c>
      <c r="L1214" s="18">
        <f t="shared" si="391"/>
        <v>0.18360619330154535</v>
      </c>
      <c r="M1214" s="24" t="str">
        <f t="shared" si="401"/>
        <v>black</v>
      </c>
      <c r="N1214" s="18">
        <f t="shared" si="393"/>
        <v>-1.7320508075688767</v>
      </c>
      <c r="O1214" s="18">
        <f t="shared" si="402"/>
        <v>0</v>
      </c>
      <c r="P1214" s="6">
        <f t="shared" si="403"/>
        <v>60.100000000000023</v>
      </c>
      <c r="Q1214" s="21" t="str">
        <f t="shared" si="404"/>
        <v>-</v>
      </c>
    </row>
    <row r="1215" spans="1:17" x14ac:dyDescent="0.25">
      <c r="A1215" s="6">
        <v>1204</v>
      </c>
      <c r="B1215" s="18">
        <f t="shared" si="394"/>
        <v>-0.10621893634201508</v>
      </c>
      <c r="C1215" s="18">
        <f t="shared" si="395"/>
        <v>0.18397659447029432</v>
      </c>
      <c r="D1215" s="6">
        <f t="shared" si="396"/>
        <v>60.100000000000023</v>
      </c>
      <c r="E1215" s="18">
        <f t="shared" si="392"/>
        <v>1.7390533002149779</v>
      </c>
      <c r="F1215" s="18">
        <f t="shared" si="397"/>
        <v>0.36869698626120029</v>
      </c>
      <c r="G1215" s="18">
        <f t="shared" si="398"/>
        <v>0.28597652381428429</v>
      </c>
      <c r="H1215" s="18">
        <f t="shared" si="389"/>
        <v>0.8660254037844386</v>
      </c>
      <c r="I1215" s="18">
        <f t="shared" si="399"/>
        <v>-0.10621893634201507</v>
      </c>
      <c r="J1215" s="18">
        <f t="shared" si="390"/>
        <v>0.18397659447029432</v>
      </c>
      <c r="K1215" s="18">
        <f t="shared" si="400"/>
        <v>-52.652248976866957</v>
      </c>
      <c r="L1215" s="18">
        <f t="shared" si="391"/>
        <v>-91.196370360699973</v>
      </c>
      <c r="M1215" s="24" t="str">
        <f t="shared" si="401"/>
        <v>blue</v>
      </c>
      <c r="N1215" s="18">
        <f t="shared" si="393"/>
        <v>0</v>
      </c>
      <c r="O1215" s="18">
        <f t="shared" si="402"/>
        <v>0.8660254037844386</v>
      </c>
      <c r="P1215" s="6">
        <f t="shared" si="403"/>
        <v>299.89999999999998</v>
      </c>
      <c r="Q1215" s="21" t="str">
        <f t="shared" si="404"/>
        <v>-</v>
      </c>
    </row>
    <row r="1216" spans="1:17" x14ac:dyDescent="0.25">
      <c r="A1216" s="6">
        <v>1205</v>
      </c>
      <c r="B1216" s="18">
        <f t="shared" si="394"/>
        <v>0.28597652381428429</v>
      </c>
      <c r="C1216" s="18">
        <f t="shared" si="395"/>
        <v>0.8660254037844386</v>
      </c>
      <c r="D1216" s="6">
        <f t="shared" si="396"/>
        <v>299.89999999999998</v>
      </c>
      <c r="E1216" s="18">
        <f t="shared" si="392"/>
        <v>-1.7390533002149788</v>
      </c>
      <c r="F1216" s="18">
        <f t="shared" si="397"/>
        <v>1.3633538213076772</v>
      </c>
      <c r="G1216" s="18">
        <f t="shared" si="398"/>
        <v>0.28597652381428434</v>
      </c>
      <c r="H1216" s="18">
        <f t="shared" si="389"/>
        <v>0.8660254037844386</v>
      </c>
      <c r="I1216" s="18">
        <f t="shared" si="399"/>
        <v>194.69550204620111</v>
      </c>
      <c r="J1216" s="18">
        <f t="shared" si="390"/>
        <v>-337.22250154915054</v>
      </c>
      <c r="K1216" s="18">
        <f t="shared" si="400"/>
        <v>0.39277237990367209</v>
      </c>
      <c r="L1216" s="18">
        <f t="shared" si="391"/>
        <v>0.68030171780290494</v>
      </c>
      <c r="M1216" s="24" t="str">
        <f t="shared" si="401"/>
        <v>red</v>
      </c>
      <c r="N1216" s="18">
        <f t="shared" si="393"/>
        <v>1.7320508075688767</v>
      </c>
      <c r="O1216" s="18">
        <f t="shared" si="402"/>
        <v>0</v>
      </c>
      <c r="P1216" s="6">
        <f t="shared" si="403"/>
        <v>-179.89999999999998</v>
      </c>
      <c r="Q1216" s="21" t="str">
        <f t="shared" si="404"/>
        <v>-</v>
      </c>
    </row>
    <row r="1217" spans="1:17" x14ac:dyDescent="0.25">
      <c r="A1217" s="6">
        <v>1206</v>
      </c>
      <c r="B1217" s="18">
        <f t="shared" si="394"/>
        <v>0.39277237990367209</v>
      </c>
      <c r="C1217" s="18">
        <f t="shared" si="395"/>
        <v>0.68030171780290494</v>
      </c>
      <c r="D1217" s="6">
        <f t="shared" si="396"/>
        <v>180.10000000000002</v>
      </c>
      <c r="E1217" s="18">
        <f t="shared" si="392"/>
        <v>1.7453310241890133E-3</v>
      </c>
      <c r="F1217" s="18">
        <f t="shared" si="397"/>
        <v>0.67961619998281453</v>
      </c>
      <c r="G1217" s="18">
        <f t="shared" si="398"/>
        <v>106.80449795375699</v>
      </c>
      <c r="H1217" s="18">
        <f t="shared" si="389"/>
        <v>0.8660254037844386</v>
      </c>
      <c r="I1217" s="18">
        <f t="shared" si="399"/>
        <v>-0.39198160894181416</v>
      </c>
      <c r="J1217" s="18">
        <f t="shared" si="390"/>
        <v>0.67893206231981684</v>
      </c>
      <c r="K1217" s="18">
        <f t="shared" si="400"/>
        <v>0.39277237990367214</v>
      </c>
      <c r="L1217" s="18">
        <f t="shared" si="391"/>
        <v>0.68030171780290494</v>
      </c>
      <c r="M1217" s="24" t="str">
        <f t="shared" si="401"/>
        <v>black</v>
      </c>
      <c r="N1217" s="18">
        <f t="shared" si="393"/>
        <v>-1.7320508075688767</v>
      </c>
      <c r="O1217" s="18">
        <f t="shared" si="402"/>
        <v>0</v>
      </c>
      <c r="P1217" s="6">
        <f t="shared" si="403"/>
        <v>59.899999999999977</v>
      </c>
      <c r="Q1217" s="21" t="str">
        <f t="shared" si="404"/>
        <v>-</v>
      </c>
    </row>
    <row r="1218" spans="1:17" x14ac:dyDescent="0.25">
      <c r="A1218" s="6">
        <v>1207</v>
      </c>
      <c r="B1218" s="18">
        <f t="shared" si="394"/>
        <v>-0.39198160894181416</v>
      </c>
      <c r="C1218" s="18">
        <f t="shared" si="395"/>
        <v>0.67893206231981684</v>
      </c>
      <c r="D1218" s="6">
        <f t="shared" si="396"/>
        <v>59.899999999999977</v>
      </c>
      <c r="E1218" s="18">
        <f t="shared" si="392"/>
        <v>1.7250905244220627</v>
      </c>
      <c r="F1218" s="18">
        <f t="shared" si="397"/>
        <v>1.3551358216530549</v>
      </c>
      <c r="G1218" s="18">
        <f t="shared" si="398"/>
        <v>-0.28352739229871859</v>
      </c>
      <c r="H1218" s="18">
        <f t="shared" si="389"/>
        <v>0.8660254037844386</v>
      </c>
      <c r="I1218" s="18">
        <f t="shared" si="399"/>
        <v>-0.39198160894181411</v>
      </c>
      <c r="J1218" s="18">
        <f t="shared" si="390"/>
        <v>0.67893206231981673</v>
      </c>
      <c r="K1218" s="18">
        <f t="shared" si="400"/>
        <v>194.6955020462552</v>
      </c>
      <c r="L1218" s="18">
        <f t="shared" si="391"/>
        <v>337.22250154924421</v>
      </c>
      <c r="M1218" s="24" t="str">
        <f t="shared" si="401"/>
        <v>blue</v>
      </c>
      <c r="N1218" s="18">
        <f t="shared" si="393"/>
        <v>0</v>
      </c>
      <c r="O1218" s="18">
        <f t="shared" si="402"/>
        <v>0.8660254037844386</v>
      </c>
      <c r="P1218" s="6">
        <f t="shared" si="403"/>
        <v>300.10000000000002</v>
      </c>
      <c r="Q1218" s="21" t="str">
        <f t="shared" si="404"/>
        <v>-</v>
      </c>
    </row>
    <row r="1219" spans="1:17" x14ac:dyDescent="0.25">
      <c r="A1219" s="6">
        <v>1208</v>
      </c>
      <c r="B1219" s="18">
        <f t="shared" si="394"/>
        <v>-0.28352739229871859</v>
      </c>
      <c r="C1219" s="18">
        <f t="shared" si="395"/>
        <v>0.8660254037844386</v>
      </c>
      <c r="D1219" s="6">
        <f t="shared" si="396"/>
        <v>300.10000000000002</v>
      </c>
      <c r="E1219" s="18">
        <f t="shared" si="392"/>
        <v>-1.7250905244220647</v>
      </c>
      <c r="F1219" s="18">
        <f t="shared" si="397"/>
        <v>0.37691498591582168</v>
      </c>
      <c r="G1219" s="18">
        <f t="shared" si="398"/>
        <v>-0.28352739229871859</v>
      </c>
      <c r="H1219" s="18">
        <f t="shared" si="389"/>
        <v>0.8660254037844386</v>
      </c>
      <c r="I1219" s="18">
        <f t="shared" si="399"/>
        <v>-54.152248976890405</v>
      </c>
      <c r="J1219" s="18">
        <f t="shared" si="390"/>
        <v>93.794446572093904</v>
      </c>
      <c r="K1219" s="18">
        <f t="shared" si="400"/>
        <v>0.10902504402351385</v>
      </c>
      <c r="L1219" s="18">
        <f t="shared" si="391"/>
        <v>0.1888369155461595</v>
      </c>
      <c r="M1219" s="24" t="str">
        <f t="shared" si="401"/>
        <v>red</v>
      </c>
      <c r="N1219" s="18">
        <f t="shared" si="393"/>
        <v>1.7320508075688767</v>
      </c>
      <c r="O1219" s="18">
        <f t="shared" si="402"/>
        <v>0</v>
      </c>
      <c r="P1219" s="6">
        <f t="shared" si="403"/>
        <v>-180.10000000000002</v>
      </c>
      <c r="Q1219" s="21" t="str">
        <f t="shared" si="404"/>
        <v>-</v>
      </c>
    </row>
    <row r="1220" spans="1:17" x14ac:dyDescent="0.25">
      <c r="A1220" s="6">
        <v>1209</v>
      </c>
      <c r="B1220" s="18">
        <f t="shared" si="394"/>
        <v>0.10902504402351385</v>
      </c>
      <c r="C1220" s="18">
        <f t="shared" si="395"/>
        <v>0.1888369155461595</v>
      </c>
      <c r="D1220" s="6">
        <f t="shared" si="396"/>
        <v>179.89999999999998</v>
      </c>
      <c r="E1220" s="18">
        <f t="shared" si="392"/>
        <v>-1.7453310241892584E-3</v>
      </c>
      <c r="F1220" s="18">
        <f t="shared" si="397"/>
        <v>0.18902720033790735</v>
      </c>
      <c r="G1220" s="18">
        <f t="shared" si="398"/>
        <v>-387.89100409248192</v>
      </c>
      <c r="H1220" s="18">
        <f t="shared" si="389"/>
        <v>0.8660254037844386</v>
      </c>
      <c r="I1220" s="18">
        <f t="shared" si="399"/>
        <v>-0.10924498760495338</v>
      </c>
      <c r="J1220" s="18">
        <f t="shared" si="390"/>
        <v>0.18921786900401144</v>
      </c>
      <c r="K1220" s="18">
        <f t="shared" si="400"/>
        <v>0.10902504402351385</v>
      </c>
      <c r="L1220" s="18">
        <f t="shared" si="391"/>
        <v>0.1888369155461595</v>
      </c>
      <c r="M1220" s="24" t="str">
        <f t="shared" si="401"/>
        <v>black</v>
      </c>
      <c r="N1220" s="18">
        <f t="shared" si="393"/>
        <v>-1.7320508075688767</v>
      </c>
      <c r="O1220" s="18">
        <f t="shared" si="402"/>
        <v>0</v>
      </c>
      <c r="P1220" s="6">
        <f t="shared" si="403"/>
        <v>60.100000000000023</v>
      </c>
      <c r="Q1220" s="21" t="str">
        <f t="shared" si="404"/>
        <v>-</v>
      </c>
    </row>
    <row r="1221" spans="1:17" x14ac:dyDescent="0.25">
      <c r="A1221" s="6">
        <v>1210</v>
      </c>
      <c r="B1221" s="18">
        <f t="shared" si="394"/>
        <v>-0.10924498760495338</v>
      </c>
      <c r="C1221" s="18">
        <f t="shared" si="395"/>
        <v>0.18921786900401144</v>
      </c>
      <c r="D1221" s="6">
        <f t="shared" si="396"/>
        <v>60.100000000000023</v>
      </c>
      <c r="E1221" s="18">
        <f t="shared" si="392"/>
        <v>1.7390533002149779</v>
      </c>
      <c r="F1221" s="18">
        <f t="shared" si="397"/>
        <v>0.37920072523034998</v>
      </c>
      <c r="G1221" s="18">
        <f t="shared" si="398"/>
        <v>0.27993660602231596</v>
      </c>
      <c r="H1221" s="18">
        <f t="shared" si="389"/>
        <v>0.8660254037844386</v>
      </c>
      <c r="I1221" s="18">
        <f t="shared" si="399"/>
        <v>-0.10924498760495338</v>
      </c>
      <c r="J1221" s="18">
        <f t="shared" si="390"/>
        <v>0.18921786900401144</v>
      </c>
      <c r="K1221" s="18">
        <f t="shared" si="400"/>
        <v>-54.152248976866659</v>
      </c>
      <c r="L1221" s="18">
        <f t="shared" si="391"/>
        <v>-93.794446572052777</v>
      </c>
      <c r="M1221" s="24" t="str">
        <f t="shared" si="401"/>
        <v>blue</v>
      </c>
      <c r="N1221" s="18">
        <f t="shared" si="393"/>
        <v>0</v>
      </c>
      <c r="O1221" s="18">
        <f t="shared" si="402"/>
        <v>0.8660254037844386</v>
      </c>
      <c r="P1221" s="6">
        <f t="shared" si="403"/>
        <v>299.89999999999998</v>
      </c>
      <c r="Q1221" s="21" t="str">
        <f t="shared" si="404"/>
        <v>-</v>
      </c>
    </row>
    <row r="1222" spans="1:17" x14ac:dyDescent="0.25">
      <c r="A1222" s="6">
        <v>1211</v>
      </c>
      <c r="B1222" s="18">
        <f t="shared" si="394"/>
        <v>0.27993660602231596</v>
      </c>
      <c r="C1222" s="18">
        <f t="shared" si="395"/>
        <v>0.8660254037844386</v>
      </c>
      <c r="D1222" s="6">
        <f t="shared" si="396"/>
        <v>299.89999999999998</v>
      </c>
      <c r="E1222" s="18">
        <f t="shared" si="392"/>
        <v>-1.7390533002149788</v>
      </c>
      <c r="F1222" s="18">
        <f t="shared" si="397"/>
        <v>1.3528500823385274</v>
      </c>
      <c r="G1222" s="18">
        <f t="shared" si="398"/>
        <v>0.27993660602231596</v>
      </c>
      <c r="H1222" s="18">
        <f t="shared" si="389"/>
        <v>0.8660254037844386</v>
      </c>
      <c r="I1222" s="18">
        <f t="shared" si="399"/>
        <v>193.1955020462016</v>
      </c>
      <c r="J1222" s="18">
        <f t="shared" si="390"/>
        <v>-334.62442533779807</v>
      </c>
      <c r="K1222" s="18">
        <f t="shared" si="400"/>
        <v>0.38974632864073372</v>
      </c>
      <c r="L1222" s="18">
        <f t="shared" si="391"/>
        <v>0.67506044326918768</v>
      </c>
      <c r="M1222" s="24" t="str">
        <f t="shared" si="401"/>
        <v>red</v>
      </c>
      <c r="N1222" s="18">
        <f t="shared" si="393"/>
        <v>1.7320508075688767</v>
      </c>
      <c r="O1222" s="18">
        <f t="shared" si="402"/>
        <v>0</v>
      </c>
      <c r="P1222" s="6">
        <f t="shared" si="403"/>
        <v>-179.89999999999998</v>
      </c>
      <c r="Q1222" s="21" t="str">
        <f t="shared" si="404"/>
        <v>-</v>
      </c>
    </row>
    <row r="1223" spans="1:17" x14ac:dyDescent="0.25">
      <c r="A1223" s="6">
        <v>1212</v>
      </c>
      <c r="B1223" s="18">
        <f t="shared" si="394"/>
        <v>0.38974632864073372</v>
      </c>
      <c r="C1223" s="18">
        <f t="shared" si="395"/>
        <v>0.67506044326918768</v>
      </c>
      <c r="D1223" s="6">
        <f t="shared" si="396"/>
        <v>180.10000000000002</v>
      </c>
      <c r="E1223" s="18">
        <f t="shared" si="392"/>
        <v>1.7453310241890133E-3</v>
      </c>
      <c r="F1223" s="18">
        <f t="shared" si="397"/>
        <v>0.67438020691024725</v>
      </c>
      <c r="G1223" s="18">
        <f t="shared" si="398"/>
        <v>109.80449795375712</v>
      </c>
      <c r="H1223" s="18">
        <f t="shared" si="389"/>
        <v>0.8660254037844386</v>
      </c>
      <c r="I1223" s="18">
        <f t="shared" si="399"/>
        <v>-0.38896165004582989</v>
      </c>
      <c r="J1223" s="18">
        <f t="shared" si="390"/>
        <v>0.67370134007520244</v>
      </c>
      <c r="K1223" s="18">
        <f t="shared" si="400"/>
        <v>0.38974632864073372</v>
      </c>
      <c r="L1223" s="18">
        <f t="shared" si="391"/>
        <v>0.67506044326918768</v>
      </c>
      <c r="M1223" s="24" t="str">
        <f t="shared" si="401"/>
        <v>black</v>
      </c>
      <c r="N1223" s="18">
        <f t="shared" si="393"/>
        <v>-1.7320508075688767</v>
      </c>
      <c r="O1223" s="18">
        <f t="shared" si="402"/>
        <v>0</v>
      </c>
      <c r="P1223" s="6">
        <f t="shared" si="403"/>
        <v>59.899999999999977</v>
      </c>
      <c r="Q1223" s="21" t="str">
        <f t="shared" si="404"/>
        <v>-</v>
      </c>
    </row>
    <row r="1224" spans="1:17" x14ac:dyDescent="0.25">
      <c r="A1224" s="6">
        <v>1213</v>
      </c>
      <c r="B1224" s="18">
        <f t="shared" si="394"/>
        <v>-0.38896165004582989</v>
      </c>
      <c r="C1224" s="18">
        <f t="shared" si="395"/>
        <v>0.67370134007520244</v>
      </c>
      <c r="D1224" s="6">
        <f t="shared" si="396"/>
        <v>59.899999999999977</v>
      </c>
      <c r="E1224" s="18">
        <f t="shared" si="392"/>
        <v>1.7250905244220627</v>
      </c>
      <c r="F1224" s="18">
        <f t="shared" si="397"/>
        <v>1.3446953969328339</v>
      </c>
      <c r="G1224" s="18">
        <f t="shared" si="398"/>
        <v>-0.27747528977284169</v>
      </c>
      <c r="H1224" s="18">
        <f t="shared" si="389"/>
        <v>0.8660254037844386</v>
      </c>
      <c r="I1224" s="18">
        <f t="shared" si="399"/>
        <v>-0.38896165004582983</v>
      </c>
      <c r="J1224" s="18">
        <f t="shared" si="390"/>
        <v>0.67370134007520244</v>
      </c>
      <c r="K1224" s="18">
        <f t="shared" si="400"/>
        <v>193.19550204625523</v>
      </c>
      <c r="L1224" s="18">
        <f t="shared" si="391"/>
        <v>334.62442533789095</v>
      </c>
      <c r="M1224" s="24" t="str">
        <f t="shared" si="401"/>
        <v>blue</v>
      </c>
      <c r="N1224" s="18">
        <f t="shared" si="393"/>
        <v>0</v>
      </c>
      <c r="O1224" s="18">
        <f t="shared" si="402"/>
        <v>0.8660254037844386</v>
      </c>
      <c r="P1224" s="6">
        <f t="shared" si="403"/>
        <v>300.10000000000002</v>
      </c>
      <c r="Q1224" s="21" t="str">
        <f t="shared" si="404"/>
        <v>-</v>
      </c>
    </row>
    <row r="1225" spans="1:17" x14ac:dyDescent="0.25">
      <c r="A1225" s="6">
        <v>1214</v>
      </c>
      <c r="B1225" s="18">
        <f t="shared" si="394"/>
        <v>-0.27747528977284169</v>
      </c>
      <c r="C1225" s="18">
        <f t="shared" si="395"/>
        <v>0.8660254037844386</v>
      </c>
      <c r="D1225" s="6">
        <f t="shared" si="396"/>
        <v>300.10000000000002</v>
      </c>
      <c r="E1225" s="18">
        <f t="shared" si="392"/>
        <v>-1.7250905244220647</v>
      </c>
      <c r="F1225" s="18">
        <f t="shared" si="397"/>
        <v>0.38735541063604279</v>
      </c>
      <c r="G1225" s="18">
        <f t="shared" si="398"/>
        <v>-0.27747528977284169</v>
      </c>
      <c r="H1225" s="18">
        <f t="shared" si="389"/>
        <v>0.8660254037844386</v>
      </c>
      <c r="I1225" s="18">
        <f t="shared" si="399"/>
        <v>-55.652248976890839</v>
      </c>
      <c r="J1225" s="18">
        <f t="shared" si="390"/>
        <v>96.392522783447973</v>
      </c>
      <c r="K1225" s="18">
        <f t="shared" si="400"/>
        <v>0.11204500291949816</v>
      </c>
      <c r="L1225" s="18">
        <f t="shared" si="391"/>
        <v>0.19406763779077393</v>
      </c>
      <c r="M1225" s="24" t="str">
        <f t="shared" si="401"/>
        <v>red</v>
      </c>
      <c r="N1225" s="18">
        <f t="shared" si="393"/>
        <v>1.7320508075688767</v>
      </c>
      <c r="O1225" s="18">
        <f t="shared" si="402"/>
        <v>0</v>
      </c>
      <c r="P1225" s="6">
        <f t="shared" si="403"/>
        <v>-180.10000000000002</v>
      </c>
      <c r="Q1225" s="21" t="str">
        <f t="shared" si="404"/>
        <v>-</v>
      </c>
    </row>
    <row r="1226" spans="1:17" x14ac:dyDescent="0.25">
      <c r="A1226" s="6">
        <v>1215</v>
      </c>
      <c r="B1226" s="18">
        <f t="shared" si="394"/>
        <v>0.11204500291949816</v>
      </c>
      <c r="C1226" s="18">
        <f t="shared" si="395"/>
        <v>0.19406763779077393</v>
      </c>
      <c r="D1226" s="6">
        <f t="shared" si="396"/>
        <v>179.89999999999998</v>
      </c>
      <c r="E1226" s="18">
        <f t="shared" si="392"/>
        <v>-1.7453310241892584E-3</v>
      </c>
      <c r="F1226" s="18">
        <f t="shared" si="397"/>
        <v>0.19426319341047471</v>
      </c>
      <c r="G1226" s="18">
        <f t="shared" si="398"/>
        <v>-384.89100409248215</v>
      </c>
      <c r="H1226" s="18">
        <f t="shared" si="389"/>
        <v>0.8660254037844386</v>
      </c>
      <c r="I1226" s="18">
        <f t="shared" si="399"/>
        <v>-0.11227103886789183</v>
      </c>
      <c r="J1226" s="18">
        <f t="shared" si="390"/>
        <v>0.19445914353772881</v>
      </c>
      <c r="K1226" s="18">
        <f t="shared" si="400"/>
        <v>0.11204500291949815</v>
      </c>
      <c r="L1226" s="18">
        <f t="shared" si="391"/>
        <v>0.19406763779077393</v>
      </c>
      <c r="M1226" s="24" t="str">
        <f t="shared" si="401"/>
        <v>black</v>
      </c>
      <c r="N1226" s="18">
        <f t="shared" si="393"/>
        <v>-1.7320508075688767</v>
      </c>
      <c r="O1226" s="18">
        <f t="shared" si="402"/>
        <v>0</v>
      </c>
      <c r="P1226" s="6">
        <f t="shared" si="403"/>
        <v>60.100000000000023</v>
      </c>
      <c r="Q1226" s="21" t="str">
        <f t="shared" si="404"/>
        <v>-</v>
      </c>
    </row>
    <row r="1227" spans="1:17" x14ac:dyDescent="0.25">
      <c r="A1227" s="6">
        <v>1216</v>
      </c>
      <c r="B1227" s="18">
        <f t="shared" si="394"/>
        <v>-0.11227103886789183</v>
      </c>
      <c r="C1227" s="18">
        <f t="shared" si="395"/>
        <v>0.19445914353772881</v>
      </c>
      <c r="D1227" s="6">
        <f t="shared" si="396"/>
        <v>60.100000000000023</v>
      </c>
      <c r="E1227" s="18">
        <f t="shared" si="392"/>
        <v>1.7390533002149779</v>
      </c>
      <c r="F1227" s="18">
        <f t="shared" si="397"/>
        <v>0.38970446419950017</v>
      </c>
      <c r="G1227" s="18">
        <f t="shared" si="398"/>
        <v>0.27389668823034735</v>
      </c>
      <c r="H1227" s="18">
        <f t="shared" si="389"/>
        <v>0.8660254037844386</v>
      </c>
      <c r="I1227" s="18">
        <f t="shared" si="399"/>
        <v>-0.11227103886789183</v>
      </c>
      <c r="J1227" s="18">
        <f t="shared" si="390"/>
        <v>0.19445914353772881</v>
      </c>
      <c r="K1227" s="18">
        <f t="shared" si="400"/>
        <v>-55.652248976866431</v>
      </c>
      <c r="L1227" s="18">
        <f t="shared" si="391"/>
        <v>-96.392522783405695</v>
      </c>
      <c r="M1227" s="24" t="str">
        <f t="shared" si="401"/>
        <v>blue</v>
      </c>
      <c r="N1227" s="18">
        <f t="shared" si="393"/>
        <v>0</v>
      </c>
      <c r="O1227" s="18">
        <f t="shared" si="402"/>
        <v>0.8660254037844386</v>
      </c>
      <c r="P1227" s="6">
        <f t="shared" si="403"/>
        <v>299.89999999999998</v>
      </c>
      <c r="Q1227" s="21" t="str">
        <f t="shared" si="404"/>
        <v>-</v>
      </c>
    </row>
    <row r="1228" spans="1:17" x14ac:dyDescent="0.25">
      <c r="A1228" s="6">
        <v>1217</v>
      </c>
      <c r="B1228" s="18">
        <f t="shared" si="394"/>
        <v>0.27389668823034735</v>
      </c>
      <c r="C1228" s="18">
        <f t="shared" si="395"/>
        <v>0.8660254037844386</v>
      </c>
      <c r="D1228" s="6">
        <f t="shared" si="396"/>
        <v>299.89999999999998</v>
      </c>
      <c r="E1228" s="18">
        <f t="shared" si="392"/>
        <v>-1.7390533002149788</v>
      </c>
      <c r="F1228" s="18">
        <f t="shared" si="397"/>
        <v>1.3423463433693774</v>
      </c>
      <c r="G1228" s="18">
        <f t="shared" si="398"/>
        <v>0.27389668823034741</v>
      </c>
      <c r="H1228" s="18">
        <f t="shared" ref="H1228:H1291" si="405">$C$4*G1228+$D$4</f>
        <v>0.8660254037844386</v>
      </c>
      <c r="I1228" s="18">
        <f t="shared" si="399"/>
        <v>191.69550204620202</v>
      </c>
      <c r="J1228" s="18">
        <f t="shared" ref="J1228:J1291" si="406">$C$5*I1228+$D$5</f>
        <v>-332.0263491264455</v>
      </c>
      <c r="K1228" s="18">
        <f t="shared" si="400"/>
        <v>0.38672027737779535</v>
      </c>
      <c r="L1228" s="18">
        <f t="shared" ref="L1228:L1291" si="407">$C$6*K1228+$D$6</f>
        <v>0.66981916873547043</v>
      </c>
      <c r="M1228" s="24" t="str">
        <f t="shared" si="401"/>
        <v>red</v>
      </c>
      <c r="N1228" s="18">
        <f t="shared" si="393"/>
        <v>1.7320508075688767</v>
      </c>
      <c r="O1228" s="18">
        <f t="shared" si="402"/>
        <v>0</v>
      </c>
      <c r="P1228" s="6">
        <f t="shared" si="403"/>
        <v>-179.89999999999998</v>
      </c>
      <c r="Q1228" s="21" t="str">
        <f t="shared" si="404"/>
        <v>-</v>
      </c>
    </row>
    <row r="1229" spans="1:17" x14ac:dyDescent="0.25">
      <c r="A1229" s="6">
        <v>1218</v>
      </c>
      <c r="B1229" s="18">
        <f t="shared" si="394"/>
        <v>0.38672027737779535</v>
      </c>
      <c r="C1229" s="18">
        <f t="shared" si="395"/>
        <v>0.66981916873547043</v>
      </c>
      <c r="D1229" s="6">
        <f t="shared" si="396"/>
        <v>180.10000000000002</v>
      </c>
      <c r="E1229" s="18">
        <f t="shared" ref="E1229:E1292" si="408">TAN(RADIANS(D1229))</f>
        <v>1.7453310241890133E-3</v>
      </c>
      <c r="F1229" s="18">
        <f t="shared" si="397"/>
        <v>0.66914421383767997</v>
      </c>
      <c r="G1229" s="18">
        <f t="shared" si="398"/>
        <v>112.80449795375726</v>
      </c>
      <c r="H1229" s="18">
        <f t="shared" si="405"/>
        <v>0.8660254037844386</v>
      </c>
      <c r="I1229" s="18">
        <f t="shared" si="399"/>
        <v>-0.38594169114984567</v>
      </c>
      <c r="J1229" s="18">
        <f t="shared" si="406"/>
        <v>0.66847061783058825</v>
      </c>
      <c r="K1229" s="18">
        <f t="shared" si="400"/>
        <v>0.38672027737779535</v>
      </c>
      <c r="L1229" s="18">
        <f t="shared" si="407"/>
        <v>0.66981916873547043</v>
      </c>
      <c r="M1229" s="24" t="str">
        <f t="shared" si="401"/>
        <v>black</v>
      </c>
      <c r="N1229" s="18">
        <f t="shared" ref="N1229:N1292" si="409">VLOOKUP(M1229,$B$4:$D$6,2,FALSE)</f>
        <v>-1.7320508075688767</v>
      </c>
      <c r="O1229" s="18">
        <f t="shared" si="402"/>
        <v>0</v>
      </c>
      <c r="P1229" s="6">
        <f t="shared" si="403"/>
        <v>59.899999999999977</v>
      </c>
      <c r="Q1229" s="21" t="str">
        <f t="shared" si="404"/>
        <v>-</v>
      </c>
    </row>
    <row r="1230" spans="1:17" x14ac:dyDescent="0.25">
      <c r="A1230" s="6">
        <v>1219</v>
      </c>
      <c r="B1230" s="18">
        <f t="shared" si="394"/>
        <v>-0.38594169114984567</v>
      </c>
      <c r="C1230" s="18">
        <f t="shared" si="395"/>
        <v>0.66847061783058825</v>
      </c>
      <c r="D1230" s="6">
        <f t="shared" si="396"/>
        <v>59.899999999999977</v>
      </c>
      <c r="E1230" s="18">
        <f t="shared" si="408"/>
        <v>1.7250905244220627</v>
      </c>
      <c r="F1230" s="18">
        <f t="shared" si="397"/>
        <v>1.3342549722126131</v>
      </c>
      <c r="G1230" s="18">
        <f t="shared" si="398"/>
        <v>-0.27142318724696496</v>
      </c>
      <c r="H1230" s="18">
        <f t="shared" si="405"/>
        <v>0.8660254037844386</v>
      </c>
      <c r="I1230" s="18">
        <f t="shared" si="399"/>
        <v>-0.38594169114984561</v>
      </c>
      <c r="J1230" s="18">
        <f t="shared" si="406"/>
        <v>0.66847061783058814</v>
      </c>
      <c r="K1230" s="18">
        <f t="shared" si="400"/>
        <v>191.69550204625529</v>
      </c>
      <c r="L1230" s="18">
        <f t="shared" si="407"/>
        <v>332.02634912653775</v>
      </c>
      <c r="M1230" s="24" t="str">
        <f t="shared" si="401"/>
        <v>blue</v>
      </c>
      <c r="N1230" s="18">
        <f t="shared" si="409"/>
        <v>0</v>
      </c>
      <c r="O1230" s="18">
        <f t="shared" si="402"/>
        <v>0.8660254037844386</v>
      </c>
      <c r="P1230" s="6">
        <f t="shared" si="403"/>
        <v>300.10000000000002</v>
      </c>
      <c r="Q1230" s="21" t="str">
        <f t="shared" si="404"/>
        <v>-</v>
      </c>
    </row>
    <row r="1231" spans="1:17" x14ac:dyDescent="0.25">
      <c r="A1231" s="6">
        <v>1220</v>
      </c>
      <c r="B1231" s="18">
        <f t="shared" si="394"/>
        <v>-0.27142318724696496</v>
      </c>
      <c r="C1231" s="18">
        <f t="shared" si="395"/>
        <v>0.8660254037844386</v>
      </c>
      <c r="D1231" s="6">
        <f t="shared" si="396"/>
        <v>300.10000000000002</v>
      </c>
      <c r="E1231" s="18">
        <f t="shared" si="408"/>
        <v>-1.7250905244220647</v>
      </c>
      <c r="F1231" s="18">
        <f t="shared" si="397"/>
        <v>0.39779583535626356</v>
      </c>
      <c r="G1231" s="18">
        <f t="shared" si="398"/>
        <v>-0.27142318724696496</v>
      </c>
      <c r="H1231" s="18">
        <f t="shared" si="405"/>
        <v>0.8660254037844386</v>
      </c>
      <c r="I1231" s="18">
        <f t="shared" si="399"/>
        <v>-57.152248976891222</v>
      </c>
      <c r="J1231" s="18">
        <f t="shared" si="406"/>
        <v>98.990598994801957</v>
      </c>
      <c r="K1231" s="18">
        <f t="shared" si="400"/>
        <v>0.11506496181548238</v>
      </c>
      <c r="L1231" s="18">
        <f t="shared" si="407"/>
        <v>0.19929836003538823</v>
      </c>
      <c r="M1231" s="24" t="str">
        <f t="shared" si="401"/>
        <v>red</v>
      </c>
      <c r="N1231" s="18">
        <f t="shared" si="409"/>
        <v>1.7320508075688767</v>
      </c>
      <c r="O1231" s="18">
        <f t="shared" si="402"/>
        <v>0</v>
      </c>
      <c r="P1231" s="6">
        <f t="shared" si="403"/>
        <v>-180.10000000000002</v>
      </c>
      <c r="Q1231" s="21" t="str">
        <f t="shared" si="404"/>
        <v>-</v>
      </c>
    </row>
    <row r="1232" spans="1:17" x14ac:dyDescent="0.25">
      <c r="A1232" s="6">
        <v>1221</v>
      </c>
      <c r="B1232" s="18">
        <f t="shared" si="394"/>
        <v>0.11506496181548238</v>
      </c>
      <c r="C1232" s="18">
        <f t="shared" si="395"/>
        <v>0.19929836003538823</v>
      </c>
      <c r="D1232" s="6">
        <f t="shared" si="396"/>
        <v>179.89999999999998</v>
      </c>
      <c r="E1232" s="18">
        <f t="shared" si="408"/>
        <v>-1.7453310241892584E-3</v>
      </c>
      <c r="F1232" s="18">
        <f t="shared" si="397"/>
        <v>0.19949918648304193</v>
      </c>
      <c r="G1232" s="18">
        <f t="shared" si="398"/>
        <v>-381.89100409248243</v>
      </c>
      <c r="H1232" s="18">
        <f t="shared" si="405"/>
        <v>0.8660254037844386</v>
      </c>
      <c r="I1232" s="18">
        <f t="shared" si="399"/>
        <v>-0.1152970901308302</v>
      </c>
      <c r="J1232" s="18">
        <f t="shared" si="406"/>
        <v>0.19970041807144601</v>
      </c>
      <c r="K1232" s="18">
        <f t="shared" si="400"/>
        <v>0.11506496181548238</v>
      </c>
      <c r="L1232" s="18">
        <f t="shared" si="407"/>
        <v>0.19929836003538823</v>
      </c>
      <c r="M1232" s="24" t="str">
        <f t="shared" si="401"/>
        <v>black</v>
      </c>
      <c r="N1232" s="18">
        <f t="shared" si="409"/>
        <v>-1.7320508075688767</v>
      </c>
      <c r="O1232" s="18">
        <f t="shared" si="402"/>
        <v>0</v>
      </c>
      <c r="P1232" s="6">
        <f t="shared" si="403"/>
        <v>60.100000000000023</v>
      </c>
      <c r="Q1232" s="21" t="str">
        <f t="shared" si="404"/>
        <v>-</v>
      </c>
    </row>
    <row r="1233" spans="1:17" x14ac:dyDescent="0.25">
      <c r="A1233" s="6">
        <v>1222</v>
      </c>
      <c r="B1233" s="18">
        <f t="shared" si="394"/>
        <v>-0.1152970901308302</v>
      </c>
      <c r="C1233" s="18">
        <f t="shared" si="395"/>
        <v>0.19970041807144601</v>
      </c>
      <c r="D1233" s="6">
        <f t="shared" si="396"/>
        <v>60.100000000000023</v>
      </c>
      <c r="E1233" s="18">
        <f t="shared" si="408"/>
        <v>1.7390533002149779</v>
      </c>
      <c r="F1233" s="18">
        <f t="shared" si="397"/>
        <v>0.40020820316865002</v>
      </c>
      <c r="G1233" s="18">
        <f t="shared" si="398"/>
        <v>0.26785677043837891</v>
      </c>
      <c r="H1233" s="18">
        <f t="shared" si="405"/>
        <v>0.8660254037844386</v>
      </c>
      <c r="I1233" s="18">
        <f t="shared" si="399"/>
        <v>-0.1152970901308302</v>
      </c>
      <c r="J1233" s="18">
        <f t="shared" si="406"/>
        <v>0.19970041807144601</v>
      </c>
      <c r="K1233" s="18">
        <f t="shared" si="400"/>
        <v>-57.152248976866154</v>
      </c>
      <c r="L1233" s="18">
        <f t="shared" si="407"/>
        <v>-98.990598994758528</v>
      </c>
      <c r="M1233" s="24" t="str">
        <f t="shared" si="401"/>
        <v>blue</v>
      </c>
      <c r="N1233" s="18">
        <f t="shared" si="409"/>
        <v>0</v>
      </c>
      <c r="O1233" s="18">
        <f t="shared" si="402"/>
        <v>0.8660254037844386</v>
      </c>
      <c r="P1233" s="6">
        <f t="shared" si="403"/>
        <v>299.89999999999998</v>
      </c>
      <c r="Q1233" s="21" t="str">
        <f t="shared" si="404"/>
        <v>-</v>
      </c>
    </row>
    <row r="1234" spans="1:17" x14ac:dyDescent="0.25">
      <c r="A1234" s="6">
        <v>1223</v>
      </c>
      <c r="B1234" s="18">
        <f t="shared" si="394"/>
        <v>0.26785677043837891</v>
      </c>
      <c r="C1234" s="18">
        <f t="shared" si="395"/>
        <v>0.8660254037844386</v>
      </c>
      <c r="D1234" s="6">
        <f t="shared" si="396"/>
        <v>299.89999999999998</v>
      </c>
      <c r="E1234" s="18">
        <f t="shared" si="408"/>
        <v>-1.7390533002149788</v>
      </c>
      <c r="F1234" s="18">
        <f t="shared" si="397"/>
        <v>1.3318426044002274</v>
      </c>
      <c r="G1234" s="18">
        <f t="shared" si="398"/>
        <v>0.26785677043837891</v>
      </c>
      <c r="H1234" s="18">
        <f t="shared" si="405"/>
        <v>0.8660254037844386</v>
      </c>
      <c r="I1234" s="18">
        <f t="shared" si="399"/>
        <v>190.19550204620248</v>
      </c>
      <c r="J1234" s="18">
        <f t="shared" si="406"/>
        <v>-329.42827291509298</v>
      </c>
      <c r="K1234" s="18">
        <f t="shared" si="400"/>
        <v>0.38369422611485693</v>
      </c>
      <c r="L1234" s="18">
        <f t="shared" si="407"/>
        <v>0.66457789420175317</v>
      </c>
      <c r="M1234" s="24" t="str">
        <f t="shared" si="401"/>
        <v>red</v>
      </c>
      <c r="N1234" s="18">
        <f t="shared" si="409"/>
        <v>1.7320508075688767</v>
      </c>
      <c r="O1234" s="18">
        <f t="shared" si="402"/>
        <v>0</v>
      </c>
      <c r="P1234" s="6">
        <f t="shared" si="403"/>
        <v>-179.89999999999998</v>
      </c>
      <c r="Q1234" s="21" t="str">
        <f t="shared" si="404"/>
        <v>-</v>
      </c>
    </row>
    <row r="1235" spans="1:17" x14ac:dyDescent="0.25">
      <c r="A1235" s="6">
        <v>1224</v>
      </c>
      <c r="B1235" s="18">
        <f t="shared" si="394"/>
        <v>0.38369422611485693</v>
      </c>
      <c r="C1235" s="18">
        <f t="shared" si="395"/>
        <v>0.66457789420175317</v>
      </c>
      <c r="D1235" s="6">
        <f t="shared" si="396"/>
        <v>180.10000000000002</v>
      </c>
      <c r="E1235" s="18">
        <f t="shared" si="408"/>
        <v>1.7453310241890133E-3</v>
      </c>
      <c r="F1235" s="18">
        <f t="shared" si="397"/>
        <v>0.66390822076511269</v>
      </c>
      <c r="G1235" s="18">
        <f t="shared" si="398"/>
        <v>115.80449795375741</v>
      </c>
      <c r="H1235" s="18">
        <f t="shared" si="405"/>
        <v>0.8660254037844386</v>
      </c>
      <c r="I1235" s="18">
        <f t="shared" si="399"/>
        <v>-0.38292173225386139</v>
      </c>
      <c r="J1235" s="18">
        <f t="shared" si="406"/>
        <v>0.66323989558597385</v>
      </c>
      <c r="K1235" s="18">
        <f t="shared" si="400"/>
        <v>0.38369422611485693</v>
      </c>
      <c r="L1235" s="18">
        <f t="shared" si="407"/>
        <v>0.66457789420175317</v>
      </c>
      <c r="M1235" s="24" t="str">
        <f t="shared" si="401"/>
        <v>black</v>
      </c>
      <c r="N1235" s="18">
        <f t="shared" si="409"/>
        <v>-1.7320508075688767</v>
      </c>
      <c r="O1235" s="18">
        <f t="shared" si="402"/>
        <v>0</v>
      </c>
      <c r="P1235" s="6">
        <f t="shared" si="403"/>
        <v>59.899999999999977</v>
      </c>
      <c r="Q1235" s="21" t="str">
        <f t="shared" si="404"/>
        <v>-</v>
      </c>
    </row>
    <row r="1236" spans="1:17" x14ac:dyDescent="0.25">
      <c r="A1236" s="6">
        <v>1225</v>
      </c>
      <c r="B1236" s="18">
        <f t="shared" si="394"/>
        <v>-0.38292173225386139</v>
      </c>
      <c r="C1236" s="18">
        <f t="shared" si="395"/>
        <v>0.66323989558597385</v>
      </c>
      <c r="D1236" s="6">
        <f t="shared" si="396"/>
        <v>59.899999999999977</v>
      </c>
      <c r="E1236" s="18">
        <f t="shared" si="408"/>
        <v>1.7250905244220627</v>
      </c>
      <c r="F1236" s="18">
        <f t="shared" si="397"/>
        <v>1.3238145474923924</v>
      </c>
      <c r="G1236" s="18">
        <f t="shared" si="398"/>
        <v>-0.26537108472108828</v>
      </c>
      <c r="H1236" s="18">
        <f t="shared" si="405"/>
        <v>0.8660254037844386</v>
      </c>
      <c r="I1236" s="18">
        <f t="shared" si="399"/>
        <v>-0.38292173225386139</v>
      </c>
      <c r="J1236" s="18">
        <f t="shared" si="406"/>
        <v>0.66323989558597385</v>
      </c>
      <c r="K1236" s="18">
        <f t="shared" si="400"/>
        <v>190.19550204625531</v>
      </c>
      <c r="L1236" s="18">
        <f t="shared" si="407"/>
        <v>329.42827291518449</v>
      </c>
      <c r="M1236" s="24" t="str">
        <f t="shared" si="401"/>
        <v>blue</v>
      </c>
      <c r="N1236" s="18">
        <f t="shared" si="409"/>
        <v>0</v>
      </c>
      <c r="O1236" s="18">
        <f t="shared" si="402"/>
        <v>0.8660254037844386</v>
      </c>
      <c r="P1236" s="6">
        <f t="shared" si="403"/>
        <v>300.10000000000002</v>
      </c>
      <c r="Q1236" s="21" t="str">
        <f t="shared" si="404"/>
        <v>-</v>
      </c>
    </row>
    <row r="1237" spans="1:17" x14ac:dyDescent="0.25">
      <c r="A1237" s="6">
        <v>1226</v>
      </c>
      <c r="B1237" s="18">
        <f t="shared" si="394"/>
        <v>-0.26537108472108828</v>
      </c>
      <c r="C1237" s="18">
        <f t="shared" si="395"/>
        <v>0.8660254037844386</v>
      </c>
      <c r="D1237" s="6">
        <f t="shared" si="396"/>
        <v>300.10000000000002</v>
      </c>
      <c r="E1237" s="18">
        <f t="shared" si="408"/>
        <v>-1.7250905244220647</v>
      </c>
      <c r="F1237" s="18">
        <f t="shared" si="397"/>
        <v>0.40823626007648428</v>
      </c>
      <c r="G1237" s="18">
        <f t="shared" si="398"/>
        <v>-0.26537108472108828</v>
      </c>
      <c r="H1237" s="18">
        <f t="shared" si="405"/>
        <v>0.8660254037844386</v>
      </c>
      <c r="I1237" s="18">
        <f t="shared" si="399"/>
        <v>-58.652248976891592</v>
      </c>
      <c r="J1237" s="18">
        <f t="shared" si="406"/>
        <v>101.58867520615591</v>
      </c>
      <c r="K1237" s="18">
        <f t="shared" si="400"/>
        <v>0.11808492071146658</v>
      </c>
      <c r="L1237" s="18">
        <f t="shared" si="407"/>
        <v>0.20452908228000247</v>
      </c>
      <c r="M1237" s="24" t="str">
        <f t="shared" si="401"/>
        <v>red</v>
      </c>
      <c r="N1237" s="18">
        <f t="shared" si="409"/>
        <v>1.7320508075688767</v>
      </c>
      <c r="O1237" s="18">
        <f t="shared" si="402"/>
        <v>0</v>
      </c>
      <c r="P1237" s="6">
        <f t="shared" si="403"/>
        <v>-180.10000000000002</v>
      </c>
      <c r="Q1237" s="21" t="str">
        <f t="shared" si="404"/>
        <v>-</v>
      </c>
    </row>
    <row r="1238" spans="1:17" x14ac:dyDescent="0.25">
      <c r="A1238" s="6">
        <v>1227</v>
      </c>
      <c r="B1238" s="18">
        <f t="shared" si="394"/>
        <v>0.11808492071146658</v>
      </c>
      <c r="C1238" s="18">
        <f t="shared" si="395"/>
        <v>0.20452908228000247</v>
      </c>
      <c r="D1238" s="6">
        <f t="shared" si="396"/>
        <v>179.89999999999998</v>
      </c>
      <c r="E1238" s="18">
        <f t="shared" si="408"/>
        <v>-1.7453310241892584E-3</v>
      </c>
      <c r="F1238" s="18">
        <f t="shared" si="397"/>
        <v>0.20473517955560913</v>
      </c>
      <c r="G1238" s="18">
        <f t="shared" si="398"/>
        <v>-378.89100409248277</v>
      </c>
      <c r="H1238" s="18">
        <f t="shared" si="405"/>
        <v>0.8660254037844386</v>
      </c>
      <c r="I1238" s="18">
        <f t="shared" si="399"/>
        <v>-0.11832314139376855</v>
      </c>
      <c r="J1238" s="18">
        <f t="shared" si="406"/>
        <v>0.20494169260516321</v>
      </c>
      <c r="K1238" s="18">
        <f t="shared" si="400"/>
        <v>0.11808492071146659</v>
      </c>
      <c r="L1238" s="18">
        <f t="shared" si="407"/>
        <v>0.20452908228000249</v>
      </c>
      <c r="M1238" s="24" t="str">
        <f t="shared" si="401"/>
        <v>black</v>
      </c>
      <c r="N1238" s="18">
        <f t="shared" si="409"/>
        <v>-1.7320508075688767</v>
      </c>
      <c r="O1238" s="18">
        <f t="shared" si="402"/>
        <v>0</v>
      </c>
      <c r="P1238" s="6">
        <f t="shared" si="403"/>
        <v>60.100000000000023</v>
      </c>
      <c r="Q1238" s="21" t="str">
        <f t="shared" si="404"/>
        <v>-</v>
      </c>
    </row>
    <row r="1239" spans="1:17" x14ac:dyDescent="0.25">
      <c r="A1239" s="6">
        <v>1228</v>
      </c>
      <c r="B1239" s="18">
        <f t="shared" si="394"/>
        <v>-0.11832314139376855</v>
      </c>
      <c r="C1239" s="18">
        <f t="shared" si="395"/>
        <v>0.20494169260516321</v>
      </c>
      <c r="D1239" s="6">
        <f t="shared" si="396"/>
        <v>60.100000000000023</v>
      </c>
      <c r="E1239" s="18">
        <f t="shared" si="408"/>
        <v>1.7390533002149779</v>
      </c>
      <c r="F1239" s="18">
        <f t="shared" si="397"/>
        <v>0.41071194213779988</v>
      </c>
      <c r="G1239" s="18">
        <f t="shared" si="398"/>
        <v>0.26181685264641047</v>
      </c>
      <c r="H1239" s="18">
        <f t="shared" si="405"/>
        <v>0.8660254037844386</v>
      </c>
      <c r="I1239" s="18">
        <f t="shared" si="399"/>
        <v>-0.11832314139376855</v>
      </c>
      <c r="J1239" s="18">
        <f t="shared" si="406"/>
        <v>0.20494169260516321</v>
      </c>
      <c r="K1239" s="18">
        <f t="shared" si="400"/>
        <v>-58.652248976865877</v>
      </c>
      <c r="L1239" s="18">
        <f t="shared" si="407"/>
        <v>-101.58867520611136</v>
      </c>
      <c r="M1239" s="24" t="str">
        <f t="shared" si="401"/>
        <v>blue</v>
      </c>
      <c r="N1239" s="18">
        <f t="shared" si="409"/>
        <v>0</v>
      </c>
      <c r="O1239" s="18">
        <f t="shared" si="402"/>
        <v>0.8660254037844386</v>
      </c>
      <c r="P1239" s="6">
        <f t="shared" si="403"/>
        <v>299.89999999999998</v>
      </c>
      <c r="Q1239" s="21" t="str">
        <f t="shared" si="404"/>
        <v>-</v>
      </c>
    </row>
    <row r="1240" spans="1:17" x14ac:dyDescent="0.25">
      <c r="A1240" s="6">
        <v>1229</v>
      </c>
      <c r="B1240" s="18">
        <f t="shared" si="394"/>
        <v>0.26181685264641047</v>
      </c>
      <c r="C1240" s="18">
        <f t="shared" si="395"/>
        <v>0.8660254037844386</v>
      </c>
      <c r="D1240" s="6">
        <f t="shared" si="396"/>
        <v>299.89999999999998</v>
      </c>
      <c r="E1240" s="18">
        <f t="shared" si="408"/>
        <v>-1.7390533002149788</v>
      </c>
      <c r="F1240" s="18">
        <f t="shared" si="397"/>
        <v>1.3213388654310776</v>
      </c>
      <c r="G1240" s="18">
        <f t="shared" si="398"/>
        <v>0.26181685264641053</v>
      </c>
      <c r="H1240" s="18">
        <f t="shared" si="405"/>
        <v>0.8660254037844386</v>
      </c>
      <c r="I1240" s="18">
        <f t="shared" si="399"/>
        <v>188.69550204620296</v>
      </c>
      <c r="J1240" s="18">
        <f t="shared" si="406"/>
        <v>-326.83019670374046</v>
      </c>
      <c r="K1240" s="18">
        <f t="shared" si="400"/>
        <v>0.38066817485191856</v>
      </c>
      <c r="L1240" s="18">
        <f t="shared" si="407"/>
        <v>0.65933661966803592</v>
      </c>
      <c r="M1240" s="24" t="str">
        <f t="shared" si="401"/>
        <v>red</v>
      </c>
      <c r="N1240" s="18">
        <f t="shared" si="409"/>
        <v>1.7320508075688767</v>
      </c>
      <c r="O1240" s="18">
        <f t="shared" si="402"/>
        <v>0</v>
      </c>
      <c r="P1240" s="6">
        <f t="shared" si="403"/>
        <v>-179.89999999999998</v>
      </c>
      <c r="Q1240" s="21" t="str">
        <f t="shared" si="404"/>
        <v>-</v>
      </c>
    </row>
    <row r="1241" spans="1:17" x14ac:dyDescent="0.25">
      <c r="A1241" s="6">
        <v>1230</v>
      </c>
      <c r="B1241" s="18">
        <f t="shared" si="394"/>
        <v>0.38066817485191856</v>
      </c>
      <c r="C1241" s="18">
        <f t="shared" si="395"/>
        <v>0.65933661966803592</v>
      </c>
      <c r="D1241" s="6">
        <f t="shared" si="396"/>
        <v>180.10000000000002</v>
      </c>
      <c r="E1241" s="18">
        <f t="shared" si="408"/>
        <v>1.7453310241890133E-3</v>
      </c>
      <c r="F1241" s="18">
        <f t="shared" si="397"/>
        <v>0.65867222769254541</v>
      </c>
      <c r="G1241" s="18">
        <f t="shared" si="398"/>
        <v>118.80449795375755</v>
      </c>
      <c r="H1241" s="18">
        <f t="shared" si="405"/>
        <v>0.8660254037844386</v>
      </c>
      <c r="I1241" s="18">
        <f t="shared" si="399"/>
        <v>-0.37990177335787711</v>
      </c>
      <c r="J1241" s="18">
        <f t="shared" si="406"/>
        <v>0.65800917334135944</v>
      </c>
      <c r="K1241" s="18">
        <f t="shared" si="400"/>
        <v>0.38066817485191856</v>
      </c>
      <c r="L1241" s="18">
        <f t="shared" si="407"/>
        <v>0.65933661966803592</v>
      </c>
      <c r="M1241" s="24" t="str">
        <f t="shared" si="401"/>
        <v>black</v>
      </c>
      <c r="N1241" s="18">
        <f t="shared" si="409"/>
        <v>-1.7320508075688767</v>
      </c>
      <c r="O1241" s="18">
        <f t="shared" si="402"/>
        <v>0</v>
      </c>
      <c r="P1241" s="6">
        <f t="shared" si="403"/>
        <v>59.899999999999977</v>
      </c>
      <c r="Q1241" s="21" t="str">
        <f t="shared" si="404"/>
        <v>-</v>
      </c>
    </row>
    <row r="1242" spans="1:17" x14ac:dyDescent="0.25">
      <c r="A1242" s="6">
        <v>1231</v>
      </c>
      <c r="B1242" s="18">
        <f t="shared" si="394"/>
        <v>-0.37990177335787711</v>
      </c>
      <c r="C1242" s="18">
        <f t="shared" si="395"/>
        <v>0.65800917334135944</v>
      </c>
      <c r="D1242" s="6">
        <f t="shared" si="396"/>
        <v>59.899999999999977</v>
      </c>
      <c r="E1242" s="18">
        <f t="shared" si="408"/>
        <v>1.7250905244220627</v>
      </c>
      <c r="F1242" s="18">
        <f t="shared" si="397"/>
        <v>1.3133741227721711</v>
      </c>
      <c r="G1242" s="18">
        <f t="shared" si="398"/>
        <v>-0.25931898219521127</v>
      </c>
      <c r="H1242" s="18">
        <f t="shared" si="405"/>
        <v>0.8660254037844386</v>
      </c>
      <c r="I1242" s="18">
        <f t="shared" si="399"/>
        <v>-0.37990177335787706</v>
      </c>
      <c r="J1242" s="18">
        <f t="shared" si="406"/>
        <v>0.65800917334135933</v>
      </c>
      <c r="K1242" s="18">
        <f t="shared" si="400"/>
        <v>188.69550204625531</v>
      </c>
      <c r="L1242" s="18">
        <f t="shared" si="407"/>
        <v>326.83019670383118</v>
      </c>
      <c r="M1242" s="24" t="str">
        <f t="shared" si="401"/>
        <v>blue</v>
      </c>
      <c r="N1242" s="18">
        <f t="shared" si="409"/>
        <v>0</v>
      </c>
      <c r="O1242" s="18">
        <f t="shared" si="402"/>
        <v>0.8660254037844386</v>
      </c>
      <c r="P1242" s="6">
        <f t="shared" si="403"/>
        <v>300.10000000000002</v>
      </c>
      <c r="Q1242" s="21" t="str">
        <f t="shared" si="404"/>
        <v>-</v>
      </c>
    </row>
    <row r="1243" spans="1:17" x14ac:dyDescent="0.25">
      <c r="A1243" s="6">
        <v>1232</v>
      </c>
      <c r="B1243" s="18">
        <f t="shared" si="394"/>
        <v>-0.25931898219521127</v>
      </c>
      <c r="C1243" s="18">
        <f t="shared" si="395"/>
        <v>0.8660254037844386</v>
      </c>
      <c r="D1243" s="6">
        <f t="shared" si="396"/>
        <v>300.10000000000002</v>
      </c>
      <c r="E1243" s="18">
        <f t="shared" si="408"/>
        <v>-1.7250905244220647</v>
      </c>
      <c r="F1243" s="18">
        <f t="shared" si="397"/>
        <v>0.41867668479670556</v>
      </c>
      <c r="G1243" s="18">
        <f t="shared" si="398"/>
        <v>-0.25931898219521127</v>
      </c>
      <c r="H1243" s="18">
        <f t="shared" si="405"/>
        <v>0.8660254037844386</v>
      </c>
      <c r="I1243" s="18">
        <f t="shared" si="399"/>
        <v>-60.152248976892047</v>
      </c>
      <c r="J1243" s="18">
        <f t="shared" si="406"/>
        <v>104.18675141751001</v>
      </c>
      <c r="K1243" s="18">
        <f t="shared" si="400"/>
        <v>0.12110487960745095</v>
      </c>
      <c r="L1243" s="18">
        <f t="shared" si="407"/>
        <v>0.20975980452461701</v>
      </c>
      <c r="M1243" s="24" t="str">
        <f t="shared" si="401"/>
        <v>red</v>
      </c>
      <c r="N1243" s="18">
        <f t="shared" si="409"/>
        <v>1.7320508075688767</v>
      </c>
      <c r="O1243" s="18">
        <f t="shared" si="402"/>
        <v>0</v>
      </c>
      <c r="P1243" s="6">
        <f t="shared" si="403"/>
        <v>-180.10000000000002</v>
      </c>
      <c r="Q1243" s="21" t="str">
        <f t="shared" si="404"/>
        <v>-</v>
      </c>
    </row>
    <row r="1244" spans="1:17" x14ac:dyDescent="0.25">
      <c r="A1244" s="6">
        <v>1233</v>
      </c>
      <c r="B1244" s="18">
        <f t="shared" si="394"/>
        <v>0.12110487960745095</v>
      </c>
      <c r="C1244" s="18">
        <f t="shared" si="395"/>
        <v>0.20975980452461701</v>
      </c>
      <c r="D1244" s="6">
        <f t="shared" si="396"/>
        <v>179.89999999999998</v>
      </c>
      <c r="E1244" s="18">
        <f t="shared" si="408"/>
        <v>-1.7453310241892584E-3</v>
      </c>
      <c r="F1244" s="18">
        <f t="shared" si="397"/>
        <v>0.20997117262817661</v>
      </c>
      <c r="G1244" s="18">
        <f t="shared" si="398"/>
        <v>-375.891004092483</v>
      </c>
      <c r="H1244" s="18">
        <f t="shared" si="405"/>
        <v>0.8660254037844386</v>
      </c>
      <c r="I1244" s="18">
        <f t="shared" si="399"/>
        <v>-0.12134919265670706</v>
      </c>
      <c r="J1244" s="18">
        <f t="shared" si="406"/>
        <v>0.21018296713888066</v>
      </c>
      <c r="K1244" s="18">
        <f t="shared" si="400"/>
        <v>0.12110487960745095</v>
      </c>
      <c r="L1244" s="18">
        <f t="shared" si="407"/>
        <v>0.20975980452461701</v>
      </c>
      <c r="M1244" s="24" t="str">
        <f t="shared" si="401"/>
        <v>black</v>
      </c>
      <c r="N1244" s="18">
        <f t="shared" si="409"/>
        <v>-1.7320508075688767</v>
      </c>
      <c r="O1244" s="18">
        <f t="shared" si="402"/>
        <v>0</v>
      </c>
      <c r="P1244" s="6">
        <f t="shared" si="403"/>
        <v>60.100000000000023</v>
      </c>
      <c r="Q1244" s="21" t="str">
        <f t="shared" si="404"/>
        <v>-</v>
      </c>
    </row>
    <row r="1245" spans="1:17" x14ac:dyDescent="0.25">
      <c r="A1245" s="6">
        <v>1234</v>
      </c>
      <c r="B1245" s="18">
        <f t="shared" si="394"/>
        <v>-0.12134919265670706</v>
      </c>
      <c r="C1245" s="18">
        <f t="shared" si="395"/>
        <v>0.21018296713888066</v>
      </c>
      <c r="D1245" s="6">
        <f t="shared" si="396"/>
        <v>60.100000000000023</v>
      </c>
      <c r="E1245" s="18">
        <f t="shared" si="408"/>
        <v>1.7390533002149779</v>
      </c>
      <c r="F1245" s="18">
        <f t="shared" si="397"/>
        <v>0.42121568110695023</v>
      </c>
      <c r="G1245" s="18">
        <f t="shared" si="398"/>
        <v>0.25577693485444175</v>
      </c>
      <c r="H1245" s="18">
        <f t="shared" si="405"/>
        <v>0.8660254037844386</v>
      </c>
      <c r="I1245" s="18">
        <f t="shared" si="399"/>
        <v>-0.12134919265670706</v>
      </c>
      <c r="J1245" s="18">
        <f t="shared" si="406"/>
        <v>0.21018296713888066</v>
      </c>
      <c r="K1245" s="18">
        <f t="shared" si="400"/>
        <v>-60.152248976865671</v>
      </c>
      <c r="L1245" s="18">
        <f t="shared" si="407"/>
        <v>-104.18675141746432</v>
      </c>
      <c r="M1245" s="24" t="str">
        <f t="shared" si="401"/>
        <v>blue</v>
      </c>
      <c r="N1245" s="18">
        <f t="shared" si="409"/>
        <v>0</v>
      </c>
      <c r="O1245" s="18">
        <f t="shared" si="402"/>
        <v>0.8660254037844386</v>
      </c>
      <c r="P1245" s="6">
        <f t="shared" si="403"/>
        <v>299.89999999999998</v>
      </c>
      <c r="Q1245" s="21" t="str">
        <f t="shared" si="404"/>
        <v>-</v>
      </c>
    </row>
    <row r="1246" spans="1:17" x14ac:dyDescent="0.25">
      <c r="A1246" s="6">
        <v>1235</v>
      </c>
      <c r="B1246" s="18">
        <f t="shared" si="394"/>
        <v>0.25577693485444175</v>
      </c>
      <c r="C1246" s="18">
        <f t="shared" si="395"/>
        <v>0.8660254037844386</v>
      </c>
      <c r="D1246" s="6">
        <f t="shared" si="396"/>
        <v>299.89999999999998</v>
      </c>
      <c r="E1246" s="18">
        <f t="shared" si="408"/>
        <v>-1.7390533002149788</v>
      </c>
      <c r="F1246" s="18">
        <f t="shared" si="397"/>
        <v>1.3108351264619271</v>
      </c>
      <c r="G1246" s="18">
        <f t="shared" si="398"/>
        <v>0.25577693485444175</v>
      </c>
      <c r="H1246" s="18">
        <f t="shared" si="405"/>
        <v>0.8660254037844386</v>
      </c>
      <c r="I1246" s="18">
        <f t="shared" si="399"/>
        <v>187.19550204620333</v>
      </c>
      <c r="J1246" s="18">
        <f t="shared" si="406"/>
        <v>-324.23212049238782</v>
      </c>
      <c r="K1246" s="18">
        <f t="shared" si="400"/>
        <v>0.37764212358898003</v>
      </c>
      <c r="L1246" s="18">
        <f t="shared" si="407"/>
        <v>0.65409534513431844</v>
      </c>
      <c r="M1246" s="24" t="str">
        <f t="shared" si="401"/>
        <v>red</v>
      </c>
      <c r="N1246" s="18">
        <f t="shared" si="409"/>
        <v>1.7320508075688767</v>
      </c>
      <c r="O1246" s="18">
        <f t="shared" si="402"/>
        <v>0</v>
      </c>
      <c r="P1246" s="6">
        <f t="shared" si="403"/>
        <v>-179.89999999999998</v>
      </c>
      <c r="Q1246" s="21" t="str">
        <f t="shared" si="404"/>
        <v>-</v>
      </c>
    </row>
    <row r="1247" spans="1:17" x14ac:dyDescent="0.25">
      <c r="A1247" s="6">
        <v>1236</v>
      </c>
      <c r="B1247" s="18">
        <f t="shared" ref="B1247:B1310" si="410">(O1246-F1246)/(E1246-N1246)</f>
        <v>0.37764212358898003</v>
      </c>
      <c r="C1247" s="18">
        <f t="shared" ref="C1247:C1310" si="411">N1246*B1247+O1246</f>
        <v>0.65409534513431844</v>
      </c>
      <c r="D1247" s="6">
        <f t="shared" ref="D1247:D1310" si="412">IF(P1246&lt;0,P1246+360,P1246)</f>
        <v>180.10000000000002</v>
      </c>
      <c r="E1247" s="18">
        <f t="shared" si="408"/>
        <v>1.7453310241890133E-3</v>
      </c>
      <c r="F1247" s="18">
        <f t="shared" ref="F1247:F1310" si="413">C1247-E1247*B1247</f>
        <v>0.65343623461997802</v>
      </c>
      <c r="G1247" s="18">
        <f t="shared" ref="G1247:G1310" si="414">($D$4-F1247)/(E1247-$C$4)</f>
        <v>121.80449795375775</v>
      </c>
      <c r="H1247" s="18">
        <f t="shared" si="405"/>
        <v>0.8660254037844386</v>
      </c>
      <c r="I1247" s="18">
        <f t="shared" ref="I1247:I1310" si="415">($D$5-F1247)/(E1247-$C$5)</f>
        <v>-0.37688181446189278</v>
      </c>
      <c r="J1247" s="18">
        <f t="shared" si="406"/>
        <v>0.65277845109674493</v>
      </c>
      <c r="K1247" s="18">
        <f t="shared" ref="K1247:K1310" si="416">($D$6-F1247)/(E1247-$C$6)</f>
        <v>0.37764212358898008</v>
      </c>
      <c r="L1247" s="18">
        <f t="shared" si="407"/>
        <v>0.65409534513431855</v>
      </c>
      <c r="M1247" s="24" t="str">
        <f t="shared" ref="M1247:M1310" si="417">IF(M1246="blue",
                       IF(AND(J1247&gt;0,I1247&gt;-0.5),"black","red"),
                       IF(M1246="black",
                                    IF(ABS(G1247)&gt;0.5,"red","blue"),
                                   IF(M1246="red",
                                          IF(ABS(G1247)&gt;0.5,"black","blue"),
                                          "error")))</f>
        <v>black</v>
      </c>
      <c r="N1247" s="18">
        <f t="shared" si="409"/>
        <v>-1.7320508075688767</v>
      </c>
      <c r="O1247" s="18">
        <f t="shared" ref="O1247:O1310" si="418">VLOOKUP(M1247,$B$4:$D$6,3,FALSE)</f>
        <v>0</v>
      </c>
      <c r="P1247" s="6">
        <f t="shared" ref="P1247:P1310" si="419">IF(M1247="blue",360-D1247,IF(M1247="black",240-D1247,IF(M1247="red",120-D1247,"error")))</f>
        <v>59.899999999999977</v>
      </c>
      <c r="Q1247" s="21" t="str">
        <f t="shared" ref="Q1247:Q1310" si="420">IF(ABS(B1247)&lt;$R$9,2*(A1247)-1,"-")</f>
        <v>-</v>
      </c>
    </row>
    <row r="1248" spans="1:17" x14ac:dyDescent="0.25">
      <c r="A1248" s="6">
        <v>1237</v>
      </c>
      <c r="B1248" s="18">
        <f t="shared" si="410"/>
        <v>-0.37688181446189278</v>
      </c>
      <c r="C1248" s="18">
        <f t="shared" si="411"/>
        <v>0.65277845109674493</v>
      </c>
      <c r="D1248" s="6">
        <f t="shared" si="412"/>
        <v>59.899999999999977</v>
      </c>
      <c r="E1248" s="18">
        <f t="shared" si="408"/>
        <v>1.7250905244220627</v>
      </c>
      <c r="F1248" s="18">
        <f t="shared" si="413"/>
        <v>1.3029336980519499</v>
      </c>
      <c r="G1248" s="18">
        <f t="shared" si="414"/>
        <v>-0.25326687966933425</v>
      </c>
      <c r="H1248" s="18">
        <f t="shared" si="405"/>
        <v>0.8660254037844386</v>
      </c>
      <c r="I1248" s="18">
        <f t="shared" si="415"/>
        <v>-0.37688181446189273</v>
      </c>
      <c r="J1248" s="18">
        <f t="shared" si="406"/>
        <v>0.65277845109674482</v>
      </c>
      <c r="K1248" s="18">
        <f t="shared" si="416"/>
        <v>187.19550204625529</v>
      </c>
      <c r="L1248" s="18">
        <f t="shared" si="407"/>
        <v>324.2321204924778</v>
      </c>
      <c r="M1248" s="24" t="str">
        <f t="shared" si="417"/>
        <v>blue</v>
      </c>
      <c r="N1248" s="18">
        <f t="shared" si="409"/>
        <v>0</v>
      </c>
      <c r="O1248" s="18">
        <f t="shared" si="418"/>
        <v>0.8660254037844386</v>
      </c>
      <c r="P1248" s="6">
        <f t="shared" si="419"/>
        <v>300.10000000000002</v>
      </c>
      <c r="Q1248" s="21" t="str">
        <f t="shared" si="420"/>
        <v>-</v>
      </c>
    </row>
    <row r="1249" spans="1:17" x14ac:dyDescent="0.25">
      <c r="A1249" s="6">
        <v>1238</v>
      </c>
      <c r="B1249" s="18">
        <f t="shared" si="410"/>
        <v>-0.25326687966933425</v>
      </c>
      <c r="C1249" s="18">
        <f t="shared" si="411"/>
        <v>0.8660254037844386</v>
      </c>
      <c r="D1249" s="6">
        <f t="shared" si="412"/>
        <v>300.10000000000002</v>
      </c>
      <c r="E1249" s="18">
        <f t="shared" si="408"/>
        <v>-1.7250905244220647</v>
      </c>
      <c r="F1249" s="18">
        <f t="shared" si="413"/>
        <v>0.42911710951692683</v>
      </c>
      <c r="G1249" s="18">
        <f t="shared" si="414"/>
        <v>-0.25326687966933425</v>
      </c>
      <c r="H1249" s="18">
        <f t="shared" si="405"/>
        <v>0.8660254037844386</v>
      </c>
      <c r="I1249" s="18">
        <f t="shared" si="415"/>
        <v>-61.652248976892501</v>
      </c>
      <c r="J1249" s="18">
        <f t="shared" si="406"/>
        <v>106.78482762886411</v>
      </c>
      <c r="K1249" s="18">
        <f t="shared" si="416"/>
        <v>0.12412483850343531</v>
      </c>
      <c r="L1249" s="18">
        <f t="shared" si="407"/>
        <v>0.21499052676923153</v>
      </c>
      <c r="M1249" s="24" t="str">
        <f t="shared" si="417"/>
        <v>red</v>
      </c>
      <c r="N1249" s="18">
        <f t="shared" si="409"/>
        <v>1.7320508075688767</v>
      </c>
      <c r="O1249" s="18">
        <f t="shared" si="418"/>
        <v>0</v>
      </c>
      <c r="P1249" s="6">
        <f t="shared" si="419"/>
        <v>-180.10000000000002</v>
      </c>
      <c r="Q1249" s="21" t="str">
        <f t="shared" si="420"/>
        <v>-</v>
      </c>
    </row>
    <row r="1250" spans="1:17" x14ac:dyDescent="0.25">
      <c r="A1250" s="6">
        <v>1239</v>
      </c>
      <c r="B1250" s="18">
        <f t="shared" si="410"/>
        <v>0.12412483850343531</v>
      </c>
      <c r="C1250" s="18">
        <f t="shared" si="411"/>
        <v>0.21499052676923153</v>
      </c>
      <c r="D1250" s="6">
        <f t="shared" si="412"/>
        <v>179.89999999999998</v>
      </c>
      <c r="E1250" s="18">
        <f t="shared" si="408"/>
        <v>-1.7453310241892584E-3</v>
      </c>
      <c r="F1250" s="18">
        <f t="shared" si="413"/>
        <v>0.21520716570074405</v>
      </c>
      <c r="G1250" s="18">
        <f t="shared" si="414"/>
        <v>-372.89100409248317</v>
      </c>
      <c r="H1250" s="18">
        <f t="shared" si="405"/>
        <v>0.8660254037844386</v>
      </c>
      <c r="I1250" s="18">
        <f t="shared" si="415"/>
        <v>-0.12437524391964556</v>
      </c>
      <c r="J1250" s="18">
        <f t="shared" si="406"/>
        <v>0.21542424167259813</v>
      </c>
      <c r="K1250" s="18">
        <f t="shared" si="416"/>
        <v>0.12412483850343531</v>
      </c>
      <c r="L1250" s="18">
        <f t="shared" si="407"/>
        <v>0.21499052676923153</v>
      </c>
      <c r="M1250" s="24" t="str">
        <f t="shared" si="417"/>
        <v>black</v>
      </c>
      <c r="N1250" s="18">
        <f t="shared" si="409"/>
        <v>-1.7320508075688767</v>
      </c>
      <c r="O1250" s="18">
        <f t="shared" si="418"/>
        <v>0</v>
      </c>
      <c r="P1250" s="6">
        <f t="shared" si="419"/>
        <v>60.100000000000023</v>
      </c>
      <c r="Q1250" s="21" t="str">
        <f t="shared" si="420"/>
        <v>-</v>
      </c>
    </row>
    <row r="1251" spans="1:17" x14ac:dyDescent="0.25">
      <c r="A1251" s="6">
        <v>1240</v>
      </c>
      <c r="B1251" s="18">
        <f t="shared" si="410"/>
        <v>-0.12437524391964556</v>
      </c>
      <c r="C1251" s="18">
        <f t="shared" si="411"/>
        <v>0.21542424167259813</v>
      </c>
      <c r="D1251" s="6">
        <f t="shared" si="412"/>
        <v>60.100000000000023</v>
      </c>
      <c r="E1251" s="18">
        <f t="shared" si="408"/>
        <v>1.7390533002149779</v>
      </c>
      <c r="F1251" s="18">
        <f t="shared" si="413"/>
        <v>0.43171942007610065</v>
      </c>
      <c r="G1251" s="18">
        <f t="shared" si="414"/>
        <v>0.249737017062473</v>
      </c>
      <c r="H1251" s="18">
        <f t="shared" si="405"/>
        <v>0.8660254037844386</v>
      </c>
      <c r="I1251" s="18">
        <f t="shared" si="415"/>
        <v>-0.12437524391964558</v>
      </c>
      <c r="J1251" s="18">
        <f t="shared" si="406"/>
        <v>0.21542424167259816</v>
      </c>
      <c r="K1251" s="18">
        <f t="shared" si="416"/>
        <v>-61.652248976865472</v>
      </c>
      <c r="L1251" s="18">
        <f t="shared" si="407"/>
        <v>-106.7848276288173</v>
      </c>
      <c r="M1251" s="24" t="str">
        <f t="shared" si="417"/>
        <v>blue</v>
      </c>
      <c r="N1251" s="18">
        <f t="shared" si="409"/>
        <v>0</v>
      </c>
      <c r="O1251" s="18">
        <f t="shared" si="418"/>
        <v>0.8660254037844386</v>
      </c>
      <c r="P1251" s="6">
        <f t="shared" si="419"/>
        <v>299.89999999999998</v>
      </c>
      <c r="Q1251" s="21" t="str">
        <f t="shared" si="420"/>
        <v>-</v>
      </c>
    </row>
    <row r="1252" spans="1:17" x14ac:dyDescent="0.25">
      <c r="A1252" s="6">
        <v>1241</v>
      </c>
      <c r="B1252" s="18">
        <f t="shared" si="410"/>
        <v>0.249737017062473</v>
      </c>
      <c r="C1252" s="18">
        <f t="shared" si="411"/>
        <v>0.8660254037844386</v>
      </c>
      <c r="D1252" s="6">
        <f t="shared" si="412"/>
        <v>299.89999999999998</v>
      </c>
      <c r="E1252" s="18">
        <f t="shared" si="408"/>
        <v>-1.7390533002149788</v>
      </c>
      <c r="F1252" s="18">
        <f t="shared" si="413"/>
        <v>1.3003313874927769</v>
      </c>
      <c r="G1252" s="18">
        <f t="shared" si="414"/>
        <v>0.24973701706247309</v>
      </c>
      <c r="H1252" s="18">
        <f t="shared" si="405"/>
        <v>0.8660254037844386</v>
      </c>
      <c r="I1252" s="18">
        <f t="shared" si="415"/>
        <v>185.69550204620376</v>
      </c>
      <c r="J1252" s="18">
        <f t="shared" si="406"/>
        <v>-321.63404428103524</v>
      </c>
      <c r="K1252" s="18">
        <f t="shared" si="416"/>
        <v>0.3746160723260416</v>
      </c>
      <c r="L1252" s="18">
        <f t="shared" si="407"/>
        <v>0.64885407060060107</v>
      </c>
      <c r="M1252" s="24" t="str">
        <f t="shared" si="417"/>
        <v>red</v>
      </c>
      <c r="N1252" s="18">
        <f t="shared" si="409"/>
        <v>1.7320508075688767</v>
      </c>
      <c r="O1252" s="18">
        <f t="shared" si="418"/>
        <v>0</v>
      </c>
      <c r="P1252" s="6">
        <f t="shared" si="419"/>
        <v>-179.89999999999998</v>
      </c>
      <c r="Q1252" s="21" t="str">
        <f t="shared" si="420"/>
        <v>-</v>
      </c>
    </row>
    <row r="1253" spans="1:17" x14ac:dyDescent="0.25">
      <c r="A1253" s="6">
        <v>1242</v>
      </c>
      <c r="B1253" s="18">
        <f t="shared" si="410"/>
        <v>0.3746160723260416</v>
      </c>
      <c r="C1253" s="18">
        <f t="shared" si="411"/>
        <v>0.64885407060060107</v>
      </c>
      <c r="D1253" s="6">
        <f t="shared" si="412"/>
        <v>180.10000000000002</v>
      </c>
      <c r="E1253" s="18">
        <f t="shared" si="408"/>
        <v>1.7453310241890133E-3</v>
      </c>
      <c r="F1253" s="18">
        <f t="shared" si="413"/>
        <v>0.64820024154741063</v>
      </c>
      <c r="G1253" s="18">
        <f t="shared" si="414"/>
        <v>124.80449795375795</v>
      </c>
      <c r="H1253" s="18">
        <f t="shared" si="405"/>
        <v>0.8660254037844386</v>
      </c>
      <c r="I1253" s="18">
        <f t="shared" si="415"/>
        <v>-0.37386185556590851</v>
      </c>
      <c r="J1253" s="18">
        <f t="shared" si="406"/>
        <v>0.64754772885213063</v>
      </c>
      <c r="K1253" s="18">
        <f t="shared" si="416"/>
        <v>0.3746160723260416</v>
      </c>
      <c r="L1253" s="18">
        <f t="shared" si="407"/>
        <v>0.64885407060060107</v>
      </c>
      <c r="M1253" s="24" t="str">
        <f t="shared" si="417"/>
        <v>black</v>
      </c>
      <c r="N1253" s="18">
        <f t="shared" si="409"/>
        <v>-1.7320508075688767</v>
      </c>
      <c r="O1253" s="18">
        <f t="shared" si="418"/>
        <v>0</v>
      </c>
      <c r="P1253" s="6">
        <f t="shared" si="419"/>
        <v>59.899999999999977</v>
      </c>
      <c r="Q1253" s="21" t="str">
        <f t="shared" si="420"/>
        <v>-</v>
      </c>
    </row>
    <row r="1254" spans="1:17" x14ac:dyDescent="0.25">
      <c r="A1254" s="6">
        <v>1243</v>
      </c>
      <c r="B1254" s="18">
        <f t="shared" si="410"/>
        <v>-0.37386185556590851</v>
      </c>
      <c r="C1254" s="18">
        <f t="shared" si="411"/>
        <v>0.64754772885213063</v>
      </c>
      <c r="D1254" s="6">
        <f t="shared" si="412"/>
        <v>59.899999999999977</v>
      </c>
      <c r="E1254" s="18">
        <f t="shared" si="408"/>
        <v>1.7250905244220627</v>
      </c>
      <c r="F1254" s="18">
        <f t="shared" si="413"/>
        <v>1.2924932733317291</v>
      </c>
      <c r="G1254" s="18">
        <f t="shared" si="414"/>
        <v>-0.24721477714345755</v>
      </c>
      <c r="H1254" s="18">
        <f t="shared" si="405"/>
        <v>0.8660254037844386</v>
      </c>
      <c r="I1254" s="18">
        <f t="shared" si="415"/>
        <v>-0.37386185556590851</v>
      </c>
      <c r="J1254" s="18">
        <f t="shared" si="406"/>
        <v>0.64754772885213063</v>
      </c>
      <c r="K1254" s="18">
        <f t="shared" si="416"/>
        <v>185.69550204625534</v>
      </c>
      <c r="L1254" s="18">
        <f t="shared" si="407"/>
        <v>321.63404428112455</v>
      </c>
      <c r="M1254" s="24" t="str">
        <f t="shared" si="417"/>
        <v>blue</v>
      </c>
      <c r="N1254" s="18">
        <f t="shared" si="409"/>
        <v>0</v>
      </c>
      <c r="O1254" s="18">
        <f t="shared" si="418"/>
        <v>0.8660254037844386</v>
      </c>
      <c r="P1254" s="6">
        <f t="shared" si="419"/>
        <v>300.10000000000002</v>
      </c>
      <c r="Q1254" s="21" t="str">
        <f t="shared" si="420"/>
        <v>-</v>
      </c>
    </row>
    <row r="1255" spans="1:17" x14ac:dyDescent="0.25">
      <c r="A1255" s="6">
        <v>1244</v>
      </c>
      <c r="B1255" s="18">
        <f t="shared" si="410"/>
        <v>-0.24721477714345755</v>
      </c>
      <c r="C1255" s="18">
        <f t="shared" si="411"/>
        <v>0.8660254037844386</v>
      </c>
      <c r="D1255" s="6">
        <f t="shared" si="412"/>
        <v>300.10000000000002</v>
      </c>
      <c r="E1255" s="18">
        <f t="shared" si="408"/>
        <v>-1.7250905244220647</v>
      </c>
      <c r="F1255" s="18">
        <f t="shared" si="413"/>
        <v>0.43955753423714755</v>
      </c>
      <c r="G1255" s="18">
        <f t="shared" si="414"/>
        <v>-0.24721477714345755</v>
      </c>
      <c r="H1255" s="18">
        <f t="shared" si="405"/>
        <v>0.8660254037844386</v>
      </c>
      <c r="I1255" s="18">
        <f t="shared" si="415"/>
        <v>-63.152248976892878</v>
      </c>
      <c r="J1255" s="18">
        <f t="shared" si="406"/>
        <v>109.38290384021808</v>
      </c>
      <c r="K1255" s="18">
        <f t="shared" si="416"/>
        <v>0.1271447973994195</v>
      </c>
      <c r="L1255" s="18">
        <f t="shared" si="407"/>
        <v>0.22022124901384577</v>
      </c>
      <c r="M1255" s="24" t="str">
        <f t="shared" si="417"/>
        <v>red</v>
      </c>
      <c r="N1255" s="18">
        <f t="shared" si="409"/>
        <v>1.7320508075688767</v>
      </c>
      <c r="O1255" s="18">
        <f t="shared" si="418"/>
        <v>0</v>
      </c>
      <c r="P1255" s="6">
        <f t="shared" si="419"/>
        <v>-180.10000000000002</v>
      </c>
      <c r="Q1255" s="21" t="str">
        <f t="shared" si="420"/>
        <v>-</v>
      </c>
    </row>
    <row r="1256" spans="1:17" x14ac:dyDescent="0.25">
      <c r="A1256" s="6">
        <v>1245</v>
      </c>
      <c r="B1256" s="18">
        <f t="shared" si="410"/>
        <v>0.1271447973994195</v>
      </c>
      <c r="C1256" s="18">
        <f t="shared" si="411"/>
        <v>0.22022124901384577</v>
      </c>
      <c r="D1256" s="6">
        <f t="shared" si="412"/>
        <v>179.89999999999998</v>
      </c>
      <c r="E1256" s="18">
        <f t="shared" si="408"/>
        <v>-1.7453310241892584E-3</v>
      </c>
      <c r="F1256" s="18">
        <f t="shared" si="413"/>
        <v>0.22044315877331122</v>
      </c>
      <c r="G1256" s="18">
        <f t="shared" si="414"/>
        <v>-369.89100409248351</v>
      </c>
      <c r="H1256" s="18">
        <f t="shared" si="405"/>
        <v>0.8660254037844386</v>
      </c>
      <c r="I1256" s="18">
        <f t="shared" si="415"/>
        <v>-0.12740129518258389</v>
      </c>
      <c r="J1256" s="18">
        <f t="shared" si="406"/>
        <v>0.22066551620631528</v>
      </c>
      <c r="K1256" s="18">
        <f t="shared" si="416"/>
        <v>0.1271447973994195</v>
      </c>
      <c r="L1256" s="18">
        <f t="shared" si="407"/>
        <v>0.22022124901384577</v>
      </c>
      <c r="M1256" s="24" t="str">
        <f t="shared" si="417"/>
        <v>black</v>
      </c>
      <c r="N1256" s="18">
        <f t="shared" si="409"/>
        <v>-1.7320508075688767</v>
      </c>
      <c r="O1256" s="18">
        <f t="shared" si="418"/>
        <v>0</v>
      </c>
      <c r="P1256" s="6">
        <f t="shared" si="419"/>
        <v>60.100000000000023</v>
      </c>
      <c r="Q1256" s="21" t="str">
        <f t="shared" si="420"/>
        <v>-</v>
      </c>
    </row>
    <row r="1257" spans="1:17" x14ac:dyDescent="0.25">
      <c r="A1257" s="6">
        <v>1246</v>
      </c>
      <c r="B1257" s="18">
        <f t="shared" si="410"/>
        <v>-0.12740129518258389</v>
      </c>
      <c r="C1257" s="18">
        <f t="shared" si="411"/>
        <v>0.22066551620631528</v>
      </c>
      <c r="D1257" s="6">
        <f t="shared" si="412"/>
        <v>60.100000000000023</v>
      </c>
      <c r="E1257" s="18">
        <f t="shared" si="408"/>
        <v>1.7390533002149779</v>
      </c>
      <c r="F1257" s="18">
        <f t="shared" si="413"/>
        <v>0.44222315904525034</v>
      </c>
      <c r="G1257" s="18">
        <f t="shared" si="414"/>
        <v>0.24369709927050467</v>
      </c>
      <c r="H1257" s="18">
        <f t="shared" si="405"/>
        <v>0.8660254037844386</v>
      </c>
      <c r="I1257" s="18">
        <f t="shared" si="415"/>
        <v>-0.12740129518258389</v>
      </c>
      <c r="J1257" s="18">
        <f t="shared" si="406"/>
        <v>0.22066551620631528</v>
      </c>
      <c r="K1257" s="18">
        <f t="shared" si="416"/>
        <v>-63.152248976865167</v>
      </c>
      <c r="L1257" s="18">
        <f t="shared" si="407"/>
        <v>-109.38290384017009</v>
      </c>
      <c r="M1257" s="24" t="str">
        <f t="shared" si="417"/>
        <v>blue</v>
      </c>
      <c r="N1257" s="18">
        <f t="shared" si="409"/>
        <v>0</v>
      </c>
      <c r="O1257" s="18">
        <f t="shared" si="418"/>
        <v>0.8660254037844386</v>
      </c>
      <c r="P1257" s="6">
        <f t="shared" si="419"/>
        <v>299.89999999999998</v>
      </c>
      <c r="Q1257" s="21" t="str">
        <f t="shared" si="420"/>
        <v>-</v>
      </c>
    </row>
    <row r="1258" spans="1:17" x14ac:dyDescent="0.25">
      <c r="A1258" s="6">
        <v>1247</v>
      </c>
      <c r="B1258" s="18">
        <f t="shared" si="410"/>
        <v>0.24369709927050467</v>
      </c>
      <c r="C1258" s="18">
        <f t="shared" si="411"/>
        <v>0.8660254037844386</v>
      </c>
      <c r="D1258" s="6">
        <f t="shared" si="412"/>
        <v>299.89999999999998</v>
      </c>
      <c r="E1258" s="18">
        <f t="shared" si="408"/>
        <v>-1.7390533002149788</v>
      </c>
      <c r="F1258" s="18">
        <f t="shared" si="413"/>
        <v>1.2898276485236271</v>
      </c>
      <c r="G1258" s="18">
        <f t="shared" si="414"/>
        <v>0.24369709927050467</v>
      </c>
      <c r="H1258" s="18">
        <f t="shared" si="405"/>
        <v>0.8660254037844386</v>
      </c>
      <c r="I1258" s="18">
        <f t="shared" si="415"/>
        <v>184.19550204620421</v>
      </c>
      <c r="J1258" s="18">
        <f t="shared" si="406"/>
        <v>-319.03596806968267</v>
      </c>
      <c r="K1258" s="18">
        <f t="shared" si="416"/>
        <v>0.37159002106310324</v>
      </c>
      <c r="L1258" s="18">
        <f t="shared" si="407"/>
        <v>0.64361279606688393</v>
      </c>
      <c r="M1258" s="24" t="str">
        <f t="shared" si="417"/>
        <v>red</v>
      </c>
      <c r="N1258" s="18">
        <f t="shared" si="409"/>
        <v>1.7320508075688767</v>
      </c>
      <c r="O1258" s="18">
        <f t="shared" si="418"/>
        <v>0</v>
      </c>
      <c r="P1258" s="6">
        <f t="shared" si="419"/>
        <v>-179.89999999999998</v>
      </c>
      <c r="Q1258" s="21" t="str">
        <f t="shared" si="420"/>
        <v>-</v>
      </c>
    </row>
    <row r="1259" spans="1:17" x14ac:dyDescent="0.25">
      <c r="A1259" s="6">
        <v>1248</v>
      </c>
      <c r="B1259" s="18">
        <f t="shared" si="410"/>
        <v>0.37159002106310324</v>
      </c>
      <c r="C1259" s="18">
        <f t="shared" si="411"/>
        <v>0.64361279606688393</v>
      </c>
      <c r="D1259" s="6">
        <f t="shared" si="412"/>
        <v>180.10000000000002</v>
      </c>
      <c r="E1259" s="18">
        <f t="shared" si="408"/>
        <v>1.7453310241890133E-3</v>
      </c>
      <c r="F1259" s="18">
        <f t="shared" si="413"/>
        <v>0.64296424847484346</v>
      </c>
      <c r="G1259" s="18">
        <f t="shared" si="414"/>
        <v>127.80449795375802</v>
      </c>
      <c r="H1259" s="18">
        <f t="shared" si="405"/>
        <v>0.8660254037844386</v>
      </c>
      <c r="I1259" s="18">
        <f t="shared" si="415"/>
        <v>-0.37084189666992429</v>
      </c>
      <c r="J1259" s="18">
        <f t="shared" si="406"/>
        <v>0.64231700660751634</v>
      </c>
      <c r="K1259" s="18">
        <f t="shared" si="416"/>
        <v>0.37159002106310329</v>
      </c>
      <c r="L1259" s="18">
        <f t="shared" si="407"/>
        <v>0.64361279606688393</v>
      </c>
      <c r="M1259" s="24" t="str">
        <f t="shared" si="417"/>
        <v>black</v>
      </c>
      <c r="N1259" s="18">
        <f t="shared" si="409"/>
        <v>-1.7320508075688767</v>
      </c>
      <c r="O1259" s="18">
        <f t="shared" si="418"/>
        <v>0</v>
      </c>
      <c r="P1259" s="6">
        <f t="shared" si="419"/>
        <v>59.899999999999977</v>
      </c>
      <c r="Q1259" s="21" t="str">
        <f t="shared" si="420"/>
        <v>-</v>
      </c>
    </row>
    <row r="1260" spans="1:17" x14ac:dyDescent="0.25">
      <c r="A1260" s="6">
        <v>1249</v>
      </c>
      <c r="B1260" s="18">
        <f t="shared" si="410"/>
        <v>-0.37084189666992429</v>
      </c>
      <c r="C1260" s="18">
        <f t="shared" si="411"/>
        <v>0.64231700660751634</v>
      </c>
      <c r="D1260" s="6">
        <f t="shared" si="412"/>
        <v>59.899999999999977</v>
      </c>
      <c r="E1260" s="18">
        <f t="shared" si="408"/>
        <v>1.7250905244220627</v>
      </c>
      <c r="F1260" s="18">
        <f t="shared" si="413"/>
        <v>1.2820528486115084</v>
      </c>
      <c r="G1260" s="18">
        <f t="shared" si="414"/>
        <v>-0.24116267461758081</v>
      </c>
      <c r="H1260" s="18">
        <f t="shared" si="405"/>
        <v>0.8660254037844386</v>
      </c>
      <c r="I1260" s="18">
        <f t="shared" si="415"/>
        <v>-0.37084189666992429</v>
      </c>
      <c r="J1260" s="18">
        <f t="shared" si="406"/>
        <v>0.64231700660751634</v>
      </c>
      <c r="K1260" s="18">
        <f t="shared" si="416"/>
        <v>184.1955020462554</v>
      </c>
      <c r="L1260" s="18">
        <f t="shared" si="407"/>
        <v>319.03596806977134</v>
      </c>
      <c r="M1260" s="24" t="str">
        <f t="shared" si="417"/>
        <v>blue</v>
      </c>
      <c r="N1260" s="18">
        <f t="shared" si="409"/>
        <v>0</v>
      </c>
      <c r="O1260" s="18">
        <f t="shared" si="418"/>
        <v>0.8660254037844386</v>
      </c>
      <c r="P1260" s="6">
        <f t="shared" si="419"/>
        <v>300.10000000000002</v>
      </c>
      <c r="Q1260" s="21" t="str">
        <f t="shared" si="420"/>
        <v>-</v>
      </c>
    </row>
    <row r="1261" spans="1:17" x14ac:dyDescent="0.25">
      <c r="A1261" s="6">
        <v>1250</v>
      </c>
      <c r="B1261" s="18">
        <f t="shared" si="410"/>
        <v>-0.24116267461758081</v>
      </c>
      <c r="C1261" s="18">
        <f t="shared" si="411"/>
        <v>0.8660254037844386</v>
      </c>
      <c r="D1261" s="6">
        <f t="shared" si="412"/>
        <v>300.10000000000002</v>
      </c>
      <c r="E1261" s="18">
        <f t="shared" si="408"/>
        <v>-1.7250905244220647</v>
      </c>
      <c r="F1261" s="18">
        <f t="shared" si="413"/>
        <v>0.44999795895736838</v>
      </c>
      <c r="G1261" s="18">
        <f t="shared" si="414"/>
        <v>-0.24116267461758081</v>
      </c>
      <c r="H1261" s="18">
        <f t="shared" si="405"/>
        <v>0.8660254037844386</v>
      </c>
      <c r="I1261" s="18">
        <f t="shared" si="415"/>
        <v>-64.652248976893276</v>
      </c>
      <c r="J1261" s="18">
        <f t="shared" si="406"/>
        <v>111.98098005157209</v>
      </c>
      <c r="K1261" s="18">
        <f t="shared" si="416"/>
        <v>0.13016475629540375</v>
      </c>
      <c r="L1261" s="18">
        <f t="shared" si="407"/>
        <v>0.22545197125846009</v>
      </c>
      <c r="M1261" s="24" t="str">
        <f t="shared" si="417"/>
        <v>red</v>
      </c>
      <c r="N1261" s="18">
        <f t="shared" si="409"/>
        <v>1.7320508075688767</v>
      </c>
      <c r="O1261" s="18">
        <f t="shared" si="418"/>
        <v>0</v>
      </c>
      <c r="P1261" s="6">
        <f t="shared" si="419"/>
        <v>-180.10000000000002</v>
      </c>
      <c r="Q1261" s="21" t="str">
        <f t="shared" si="420"/>
        <v>-</v>
      </c>
    </row>
    <row r="1262" spans="1:17" x14ac:dyDescent="0.25">
      <c r="A1262" s="6">
        <v>1251</v>
      </c>
      <c r="B1262" s="18">
        <f t="shared" si="410"/>
        <v>0.13016475629540375</v>
      </c>
      <c r="C1262" s="18">
        <f t="shared" si="411"/>
        <v>0.22545197125846009</v>
      </c>
      <c r="D1262" s="6">
        <f t="shared" si="412"/>
        <v>179.89999999999998</v>
      </c>
      <c r="E1262" s="18">
        <f t="shared" si="408"/>
        <v>-1.7453310241892584E-3</v>
      </c>
      <c r="F1262" s="18">
        <f t="shared" si="413"/>
        <v>0.2256791518458785</v>
      </c>
      <c r="G1262" s="18">
        <f t="shared" si="414"/>
        <v>-366.8910040924838</v>
      </c>
      <c r="H1262" s="18">
        <f t="shared" si="405"/>
        <v>0.8660254037844386</v>
      </c>
      <c r="I1262" s="18">
        <f t="shared" si="415"/>
        <v>-0.13042734644552229</v>
      </c>
      <c r="J1262" s="18">
        <f t="shared" si="406"/>
        <v>0.22590679074003253</v>
      </c>
      <c r="K1262" s="18">
        <f t="shared" si="416"/>
        <v>0.13016475629540375</v>
      </c>
      <c r="L1262" s="18">
        <f t="shared" si="407"/>
        <v>0.22545197125846009</v>
      </c>
      <c r="M1262" s="24" t="str">
        <f t="shared" si="417"/>
        <v>black</v>
      </c>
      <c r="N1262" s="18">
        <f t="shared" si="409"/>
        <v>-1.7320508075688767</v>
      </c>
      <c r="O1262" s="18">
        <f t="shared" si="418"/>
        <v>0</v>
      </c>
      <c r="P1262" s="6">
        <f t="shared" si="419"/>
        <v>60.100000000000023</v>
      </c>
      <c r="Q1262" s="21" t="str">
        <f t="shared" si="420"/>
        <v>-</v>
      </c>
    </row>
    <row r="1263" spans="1:17" x14ac:dyDescent="0.25">
      <c r="A1263" s="6">
        <v>1252</v>
      </c>
      <c r="B1263" s="18">
        <f t="shared" si="410"/>
        <v>-0.13042734644552229</v>
      </c>
      <c r="C1263" s="18">
        <f t="shared" si="411"/>
        <v>0.22590679074003253</v>
      </c>
      <c r="D1263" s="6">
        <f t="shared" si="412"/>
        <v>60.100000000000023</v>
      </c>
      <c r="E1263" s="18">
        <f t="shared" si="408"/>
        <v>1.7390533002149779</v>
      </c>
      <c r="F1263" s="18">
        <f t="shared" si="413"/>
        <v>0.45272689801440036</v>
      </c>
      <c r="G1263" s="18">
        <f t="shared" si="414"/>
        <v>0.23765718147853615</v>
      </c>
      <c r="H1263" s="18">
        <f t="shared" si="405"/>
        <v>0.8660254037844386</v>
      </c>
      <c r="I1263" s="18">
        <f t="shared" si="415"/>
        <v>-0.13042734644552229</v>
      </c>
      <c r="J1263" s="18">
        <f t="shared" si="406"/>
        <v>0.22590679074003253</v>
      </c>
      <c r="K1263" s="18">
        <f t="shared" si="416"/>
        <v>-64.652248976864911</v>
      </c>
      <c r="L1263" s="18">
        <f t="shared" si="407"/>
        <v>-111.98098005152295</v>
      </c>
      <c r="M1263" s="24" t="str">
        <f t="shared" si="417"/>
        <v>blue</v>
      </c>
      <c r="N1263" s="18">
        <f t="shared" si="409"/>
        <v>0</v>
      </c>
      <c r="O1263" s="18">
        <f t="shared" si="418"/>
        <v>0.8660254037844386</v>
      </c>
      <c r="P1263" s="6">
        <f t="shared" si="419"/>
        <v>299.89999999999998</v>
      </c>
      <c r="Q1263" s="21" t="str">
        <f t="shared" si="420"/>
        <v>-</v>
      </c>
    </row>
    <row r="1264" spans="1:17" x14ac:dyDescent="0.25">
      <c r="A1264" s="6">
        <v>1253</v>
      </c>
      <c r="B1264" s="18">
        <f t="shared" si="410"/>
        <v>0.23765718147853615</v>
      </c>
      <c r="C1264" s="18">
        <f t="shared" si="411"/>
        <v>0.8660254037844386</v>
      </c>
      <c r="D1264" s="6">
        <f t="shared" si="412"/>
        <v>299.89999999999998</v>
      </c>
      <c r="E1264" s="18">
        <f t="shared" si="408"/>
        <v>-1.7390533002149788</v>
      </c>
      <c r="F1264" s="18">
        <f t="shared" si="413"/>
        <v>1.2793239095544771</v>
      </c>
      <c r="G1264" s="18">
        <f t="shared" si="414"/>
        <v>0.23765718147853618</v>
      </c>
      <c r="H1264" s="18">
        <f t="shared" si="405"/>
        <v>0.8660254037844386</v>
      </c>
      <c r="I1264" s="18">
        <f t="shared" si="415"/>
        <v>182.69550204620467</v>
      </c>
      <c r="J1264" s="18">
        <f t="shared" si="406"/>
        <v>-316.43789185833015</v>
      </c>
      <c r="K1264" s="18">
        <f t="shared" si="416"/>
        <v>0.36856396980016481</v>
      </c>
      <c r="L1264" s="18">
        <f t="shared" si="407"/>
        <v>0.63837152153316656</v>
      </c>
      <c r="M1264" s="24" t="str">
        <f t="shared" si="417"/>
        <v>red</v>
      </c>
      <c r="N1264" s="18">
        <f t="shared" si="409"/>
        <v>1.7320508075688767</v>
      </c>
      <c r="O1264" s="18">
        <f t="shared" si="418"/>
        <v>0</v>
      </c>
      <c r="P1264" s="6">
        <f t="shared" si="419"/>
        <v>-179.89999999999998</v>
      </c>
      <c r="Q1264" s="21" t="str">
        <f t="shared" si="420"/>
        <v>-</v>
      </c>
    </row>
    <row r="1265" spans="1:17" x14ac:dyDescent="0.25">
      <c r="A1265" s="6">
        <v>1254</v>
      </c>
      <c r="B1265" s="18">
        <f t="shared" si="410"/>
        <v>0.36856396980016481</v>
      </c>
      <c r="C1265" s="18">
        <f t="shared" si="411"/>
        <v>0.63837152153316656</v>
      </c>
      <c r="D1265" s="6">
        <f t="shared" si="412"/>
        <v>180.10000000000002</v>
      </c>
      <c r="E1265" s="18">
        <f t="shared" si="408"/>
        <v>1.7453310241890133E-3</v>
      </c>
      <c r="F1265" s="18">
        <f t="shared" si="413"/>
        <v>0.63772825540227607</v>
      </c>
      <c r="G1265" s="18">
        <f t="shared" si="414"/>
        <v>130.80449795375822</v>
      </c>
      <c r="H1265" s="18">
        <f t="shared" si="405"/>
        <v>0.8660254037844386</v>
      </c>
      <c r="I1265" s="18">
        <f t="shared" si="415"/>
        <v>-0.36782193777393996</v>
      </c>
      <c r="J1265" s="18">
        <f t="shared" si="406"/>
        <v>0.63708628436290182</v>
      </c>
      <c r="K1265" s="18">
        <f t="shared" si="416"/>
        <v>0.36856396980016481</v>
      </c>
      <c r="L1265" s="18">
        <f t="shared" si="407"/>
        <v>0.63837152153316656</v>
      </c>
      <c r="M1265" s="24" t="str">
        <f t="shared" si="417"/>
        <v>black</v>
      </c>
      <c r="N1265" s="18">
        <f t="shared" si="409"/>
        <v>-1.7320508075688767</v>
      </c>
      <c r="O1265" s="18">
        <f t="shared" si="418"/>
        <v>0</v>
      </c>
      <c r="P1265" s="6">
        <f t="shared" si="419"/>
        <v>59.899999999999977</v>
      </c>
      <c r="Q1265" s="21" t="str">
        <f t="shared" si="420"/>
        <v>-</v>
      </c>
    </row>
    <row r="1266" spans="1:17" x14ac:dyDescent="0.25">
      <c r="A1266" s="6">
        <v>1255</v>
      </c>
      <c r="B1266" s="18">
        <f t="shared" si="410"/>
        <v>-0.36782193777393996</v>
      </c>
      <c r="C1266" s="18">
        <f t="shared" si="411"/>
        <v>0.63708628436290182</v>
      </c>
      <c r="D1266" s="6">
        <f t="shared" si="412"/>
        <v>59.899999999999977</v>
      </c>
      <c r="E1266" s="18">
        <f t="shared" si="408"/>
        <v>1.7250905244220627</v>
      </c>
      <c r="F1266" s="18">
        <f t="shared" si="413"/>
        <v>1.2716124238912871</v>
      </c>
      <c r="G1266" s="18">
        <f t="shared" si="414"/>
        <v>-0.23511057209170383</v>
      </c>
      <c r="H1266" s="18">
        <f t="shared" si="405"/>
        <v>0.8660254037844386</v>
      </c>
      <c r="I1266" s="18">
        <f t="shared" si="415"/>
        <v>-0.3678219377739399</v>
      </c>
      <c r="J1266" s="18">
        <f t="shared" si="406"/>
        <v>0.63708628436290171</v>
      </c>
      <c r="K1266" s="18">
        <f t="shared" si="416"/>
        <v>182.69550204625537</v>
      </c>
      <c r="L1266" s="18">
        <f t="shared" si="407"/>
        <v>316.43789185841797</v>
      </c>
      <c r="M1266" s="24" t="str">
        <f t="shared" si="417"/>
        <v>blue</v>
      </c>
      <c r="N1266" s="18">
        <f t="shared" si="409"/>
        <v>0</v>
      </c>
      <c r="O1266" s="18">
        <f t="shared" si="418"/>
        <v>0.8660254037844386</v>
      </c>
      <c r="P1266" s="6">
        <f t="shared" si="419"/>
        <v>300.10000000000002</v>
      </c>
      <c r="Q1266" s="21" t="str">
        <f t="shared" si="420"/>
        <v>-</v>
      </c>
    </row>
    <row r="1267" spans="1:17" x14ac:dyDescent="0.25">
      <c r="A1267" s="6">
        <v>1256</v>
      </c>
      <c r="B1267" s="18">
        <f t="shared" si="410"/>
        <v>-0.23511057209170383</v>
      </c>
      <c r="C1267" s="18">
        <f t="shared" si="411"/>
        <v>0.8660254037844386</v>
      </c>
      <c r="D1267" s="6">
        <f t="shared" si="412"/>
        <v>300.10000000000002</v>
      </c>
      <c r="E1267" s="18">
        <f t="shared" si="408"/>
        <v>-1.7250905244220647</v>
      </c>
      <c r="F1267" s="18">
        <f t="shared" si="413"/>
        <v>0.4604383836775896</v>
      </c>
      <c r="G1267" s="18">
        <f t="shared" si="414"/>
        <v>-0.23511057209170383</v>
      </c>
      <c r="H1267" s="18">
        <f t="shared" si="405"/>
        <v>0.8660254037844386</v>
      </c>
      <c r="I1267" s="18">
        <f t="shared" si="415"/>
        <v>-66.152248976893716</v>
      </c>
      <c r="J1267" s="18">
        <f t="shared" si="406"/>
        <v>114.57905626292616</v>
      </c>
      <c r="K1267" s="18">
        <f t="shared" si="416"/>
        <v>0.13318471519138808</v>
      </c>
      <c r="L1267" s="18">
        <f t="shared" si="407"/>
        <v>0.23068269350307458</v>
      </c>
      <c r="M1267" s="24" t="str">
        <f t="shared" si="417"/>
        <v>red</v>
      </c>
      <c r="N1267" s="18">
        <f t="shared" si="409"/>
        <v>1.7320508075688767</v>
      </c>
      <c r="O1267" s="18">
        <f t="shared" si="418"/>
        <v>0</v>
      </c>
      <c r="P1267" s="6">
        <f t="shared" si="419"/>
        <v>-180.10000000000002</v>
      </c>
      <c r="Q1267" s="21" t="str">
        <f t="shared" si="420"/>
        <v>-</v>
      </c>
    </row>
    <row r="1268" spans="1:17" x14ac:dyDescent="0.25">
      <c r="A1268" s="6">
        <v>1257</v>
      </c>
      <c r="B1268" s="18">
        <f t="shared" si="410"/>
        <v>0.13318471519138808</v>
      </c>
      <c r="C1268" s="18">
        <f t="shared" si="411"/>
        <v>0.23068269350307458</v>
      </c>
      <c r="D1268" s="6">
        <f t="shared" si="412"/>
        <v>179.89999999999998</v>
      </c>
      <c r="E1268" s="18">
        <f t="shared" si="408"/>
        <v>-1.7453310241892584E-3</v>
      </c>
      <c r="F1268" s="18">
        <f t="shared" si="413"/>
        <v>0.23091514491844592</v>
      </c>
      <c r="G1268" s="18">
        <f t="shared" si="414"/>
        <v>-363.89100409248402</v>
      </c>
      <c r="H1268" s="18">
        <f t="shared" si="405"/>
        <v>0.8660254037844386</v>
      </c>
      <c r="I1268" s="18">
        <f t="shared" si="415"/>
        <v>-0.13345339770846076</v>
      </c>
      <c r="J1268" s="18">
        <f t="shared" si="406"/>
        <v>0.23114806527374995</v>
      </c>
      <c r="K1268" s="18">
        <f t="shared" si="416"/>
        <v>0.13318471519138808</v>
      </c>
      <c r="L1268" s="18">
        <f t="shared" si="407"/>
        <v>0.23068269350307458</v>
      </c>
      <c r="M1268" s="24" t="str">
        <f t="shared" si="417"/>
        <v>black</v>
      </c>
      <c r="N1268" s="18">
        <f t="shared" si="409"/>
        <v>-1.7320508075688767</v>
      </c>
      <c r="O1268" s="18">
        <f t="shared" si="418"/>
        <v>0</v>
      </c>
      <c r="P1268" s="6">
        <f t="shared" si="419"/>
        <v>60.100000000000023</v>
      </c>
      <c r="Q1268" s="21" t="str">
        <f t="shared" si="420"/>
        <v>-</v>
      </c>
    </row>
    <row r="1269" spans="1:17" x14ac:dyDescent="0.25">
      <c r="A1269" s="6">
        <v>1258</v>
      </c>
      <c r="B1269" s="18">
        <f t="shared" si="410"/>
        <v>-0.13345339770846076</v>
      </c>
      <c r="C1269" s="18">
        <f t="shared" si="411"/>
        <v>0.23114806527374995</v>
      </c>
      <c r="D1269" s="6">
        <f t="shared" si="412"/>
        <v>60.100000000000023</v>
      </c>
      <c r="E1269" s="18">
        <f t="shared" si="408"/>
        <v>1.7390533002149779</v>
      </c>
      <c r="F1269" s="18">
        <f t="shared" si="413"/>
        <v>0.4632306369835506</v>
      </c>
      <c r="G1269" s="18">
        <f t="shared" si="414"/>
        <v>0.23161726368656751</v>
      </c>
      <c r="H1269" s="18">
        <f t="shared" si="405"/>
        <v>0.8660254037844386</v>
      </c>
      <c r="I1269" s="18">
        <f t="shared" si="415"/>
        <v>-0.13345339770846076</v>
      </c>
      <c r="J1269" s="18">
        <f t="shared" si="406"/>
        <v>0.23114806527374995</v>
      </c>
      <c r="K1269" s="18">
        <f t="shared" si="416"/>
        <v>-66.152248976864698</v>
      </c>
      <c r="L1269" s="18">
        <f t="shared" si="407"/>
        <v>-114.57905626287589</v>
      </c>
      <c r="M1269" s="24" t="str">
        <f t="shared" si="417"/>
        <v>blue</v>
      </c>
      <c r="N1269" s="18">
        <f t="shared" si="409"/>
        <v>0</v>
      </c>
      <c r="O1269" s="18">
        <f t="shared" si="418"/>
        <v>0.8660254037844386</v>
      </c>
      <c r="P1269" s="6">
        <f t="shared" si="419"/>
        <v>299.89999999999998</v>
      </c>
      <c r="Q1269" s="21" t="str">
        <f t="shared" si="420"/>
        <v>-</v>
      </c>
    </row>
    <row r="1270" spans="1:17" x14ac:dyDescent="0.25">
      <c r="A1270" s="6">
        <v>1259</v>
      </c>
      <c r="B1270" s="18">
        <f t="shared" si="410"/>
        <v>0.23161726368656751</v>
      </c>
      <c r="C1270" s="18">
        <f t="shared" si="411"/>
        <v>0.8660254037844386</v>
      </c>
      <c r="D1270" s="6">
        <f t="shared" si="412"/>
        <v>299.89999999999998</v>
      </c>
      <c r="E1270" s="18">
        <f t="shared" si="408"/>
        <v>-1.7390533002149788</v>
      </c>
      <c r="F1270" s="18">
        <f t="shared" si="413"/>
        <v>1.2688201705853268</v>
      </c>
      <c r="G1270" s="18">
        <f t="shared" si="414"/>
        <v>0.23161726368656751</v>
      </c>
      <c r="H1270" s="18">
        <f t="shared" si="405"/>
        <v>0.8660254037844386</v>
      </c>
      <c r="I1270" s="18">
        <f t="shared" si="415"/>
        <v>181.19550204620506</v>
      </c>
      <c r="J1270" s="18">
        <f t="shared" si="406"/>
        <v>-313.83981564697751</v>
      </c>
      <c r="K1270" s="18">
        <f t="shared" si="416"/>
        <v>0.36553791853722639</v>
      </c>
      <c r="L1270" s="18">
        <f t="shared" si="407"/>
        <v>0.63313024699944931</v>
      </c>
      <c r="M1270" s="24" t="str">
        <f t="shared" si="417"/>
        <v>red</v>
      </c>
      <c r="N1270" s="18">
        <f t="shared" si="409"/>
        <v>1.7320508075688767</v>
      </c>
      <c r="O1270" s="18">
        <f t="shared" si="418"/>
        <v>0</v>
      </c>
      <c r="P1270" s="6">
        <f t="shared" si="419"/>
        <v>-179.89999999999998</v>
      </c>
      <c r="Q1270" s="21" t="str">
        <f t="shared" si="420"/>
        <v>-</v>
      </c>
    </row>
    <row r="1271" spans="1:17" x14ac:dyDescent="0.25">
      <c r="A1271" s="6">
        <v>1260</v>
      </c>
      <c r="B1271" s="18">
        <f t="shared" si="410"/>
        <v>0.36553791853722639</v>
      </c>
      <c r="C1271" s="18">
        <f t="shared" si="411"/>
        <v>0.63313024699944931</v>
      </c>
      <c r="D1271" s="6">
        <f t="shared" si="412"/>
        <v>180.10000000000002</v>
      </c>
      <c r="E1271" s="18">
        <f t="shared" si="408"/>
        <v>1.7453310241890133E-3</v>
      </c>
      <c r="F1271" s="18">
        <f t="shared" si="413"/>
        <v>0.63249226232970879</v>
      </c>
      <c r="G1271" s="18">
        <f t="shared" si="414"/>
        <v>133.80449795375836</v>
      </c>
      <c r="H1271" s="18">
        <f t="shared" si="405"/>
        <v>0.8660254037844386</v>
      </c>
      <c r="I1271" s="18">
        <f t="shared" si="415"/>
        <v>-0.36480197887795573</v>
      </c>
      <c r="J1271" s="18">
        <f t="shared" si="406"/>
        <v>0.63185556211828753</v>
      </c>
      <c r="K1271" s="18">
        <f t="shared" si="416"/>
        <v>0.36553791853722639</v>
      </c>
      <c r="L1271" s="18">
        <f t="shared" si="407"/>
        <v>0.63313024699944931</v>
      </c>
      <c r="M1271" s="24" t="str">
        <f t="shared" si="417"/>
        <v>black</v>
      </c>
      <c r="N1271" s="18">
        <f t="shared" si="409"/>
        <v>-1.7320508075688767</v>
      </c>
      <c r="O1271" s="18">
        <f t="shared" si="418"/>
        <v>0</v>
      </c>
      <c r="P1271" s="6">
        <f t="shared" si="419"/>
        <v>59.899999999999977</v>
      </c>
      <c r="Q1271" s="21" t="str">
        <f t="shared" si="420"/>
        <v>-</v>
      </c>
    </row>
    <row r="1272" spans="1:17" x14ac:dyDescent="0.25">
      <c r="A1272" s="6">
        <v>1261</v>
      </c>
      <c r="B1272" s="18">
        <f t="shared" si="410"/>
        <v>-0.36480197887795573</v>
      </c>
      <c r="C1272" s="18">
        <f t="shared" si="411"/>
        <v>0.63185556211828753</v>
      </c>
      <c r="D1272" s="6">
        <f t="shared" si="412"/>
        <v>59.899999999999977</v>
      </c>
      <c r="E1272" s="18">
        <f t="shared" si="408"/>
        <v>1.7250905244220627</v>
      </c>
      <c r="F1272" s="18">
        <f t="shared" si="413"/>
        <v>1.2611719991710664</v>
      </c>
      <c r="G1272" s="18">
        <f t="shared" si="414"/>
        <v>-0.22905846956582712</v>
      </c>
      <c r="H1272" s="18">
        <f t="shared" si="405"/>
        <v>0.8660254037844386</v>
      </c>
      <c r="I1272" s="18">
        <f t="shared" si="415"/>
        <v>-0.36480197887795568</v>
      </c>
      <c r="J1272" s="18">
        <f t="shared" si="406"/>
        <v>0.63185556211828742</v>
      </c>
      <c r="K1272" s="18">
        <f t="shared" si="416"/>
        <v>181.19550204625543</v>
      </c>
      <c r="L1272" s="18">
        <f t="shared" si="407"/>
        <v>313.83981564706477</v>
      </c>
      <c r="M1272" s="24" t="str">
        <f t="shared" si="417"/>
        <v>blue</v>
      </c>
      <c r="N1272" s="18">
        <f t="shared" si="409"/>
        <v>0</v>
      </c>
      <c r="O1272" s="18">
        <f t="shared" si="418"/>
        <v>0.8660254037844386</v>
      </c>
      <c r="P1272" s="6">
        <f t="shared" si="419"/>
        <v>300.10000000000002</v>
      </c>
      <c r="Q1272" s="21" t="str">
        <f t="shared" si="420"/>
        <v>-</v>
      </c>
    </row>
    <row r="1273" spans="1:17" x14ac:dyDescent="0.25">
      <c r="A1273" s="6">
        <v>1262</v>
      </c>
      <c r="B1273" s="18">
        <f t="shared" si="410"/>
        <v>-0.22905846956582712</v>
      </c>
      <c r="C1273" s="18">
        <f t="shared" si="411"/>
        <v>0.8660254037844386</v>
      </c>
      <c r="D1273" s="6">
        <f t="shared" si="412"/>
        <v>300.10000000000002</v>
      </c>
      <c r="E1273" s="18">
        <f t="shared" si="408"/>
        <v>-1.7250905244220647</v>
      </c>
      <c r="F1273" s="18">
        <f t="shared" si="413"/>
        <v>0.47087880839781032</v>
      </c>
      <c r="G1273" s="18">
        <f t="shared" si="414"/>
        <v>-0.22905846956582712</v>
      </c>
      <c r="H1273" s="18">
        <f t="shared" si="405"/>
        <v>0.8660254037844386</v>
      </c>
      <c r="I1273" s="18">
        <f t="shared" si="415"/>
        <v>-67.652248976894086</v>
      </c>
      <c r="J1273" s="18">
        <f t="shared" si="406"/>
        <v>117.17713247428011</v>
      </c>
      <c r="K1273" s="18">
        <f t="shared" si="416"/>
        <v>0.1362046740873723</v>
      </c>
      <c r="L1273" s="18">
        <f t="shared" si="407"/>
        <v>0.23591341574768884</v>
      </c>
      <c r="M1273" s="24" t="str">
        <f t="shared" si="417"/>
        <v>red</v>
      </c>
      <c r="N1273" s="18">
        <f t="shared" si="409"/>
        <v>1.7320508075688767</v>
      </c>
      <c r="O1273" s="18">
        <f t="shared" si="418"/>
        <v>0</v>
      </c>
      <c r="P1273" s="6">
        <f t="shared" si="419"/>
        <v>-180.10000000000002</v>
      </c>
      <c r="Q1273" s="21" t="str">
        <f t="shared" si="420"/>
        <v>-</v>
      </c>
    </row>
    <row r="1274" spans="1:17" x14ac:dyDescent="0.25">
      <c r="A1274" s="6">
        <v>1263</v>
      </c>
      <c r="B1274" s="18">
        <f t="shared" si="410"/>
        <v>0.1362046740873723</v>
      </c>
      <c r="C1274" s="18">
        <f t="shared" si="411"/>
        <v>0.23591341574768884</v>
      </c>
      <c r="D1274" s="6">
        <f t="shared" si="412"/>
        <v>179.89999999999998</v>
      </c>
      <c r="E1274" s="18">
        <f t="shared" si="408"/>
        <v>-1.7453310241892584E-3</v>
      </c>
      <c r="F1274" s="18">
        <f t="shared" si="413"/>
        <v>0.23615113799101312</v>
      </c>
      <c r="G1274" s="18">
        <f t="shared" si="414"/>
        <v>-360.89100409248437</v>
      </c>
      <c r="H1274" s="18">
        <f t="shared" si="405"/>
        <v>0.8660254037844386</v>
      </c>
      <c r="I1274" s="18">
        <f t="shared" si="415"/>
        <v>-0.13647944897139913</v>
      </c>
      <c r="J1274" s="18">
        <f t="shared" si="406"/>
        <v>0.23638933980746718</v>
      </c>
      <c r="K1274" s="18">
        <f t="shared" si="416"/>
        <v>0.1362046740873723</v>
      </c>
      <c r="L1274" s="18">
        <f t="shared" si="407"/>
        <v>0.23591341574768884</v>
      </c>
      <c r="M1274" s="24" t="str">
        <f t="shared" si="417"/>
        <v>black</v>
      </c>
      <c r="N1274" s="18">
        <f t="shared" si="409"/>
        <v>-1.7320508075688767</v>
      </c>
      <c r="O1274" s="18">
        <f t="shared" si="418"/>
        <v>0</v>
      </c>
      <c r="P1274" s="6">
        <f t="shared" si="419"/>
        <v>60.100000000000023</v>
      </c>
      <c r="Q1274" s="21" t="str">
        <f t="shared" si="420"/>
        <v>-</v>
      </c>
    </row>
    <row r="1275" spans="1:17" x14ac:dyDescent="0.25">
      <c r="A1275" s="6">
        <v>1264</v>
      </c>
      <c r="B1275" s="18">
        <f t="shared" si="410"/>
        <v>-0.13647944897139913</v>
      </c>
      <c r="C1275" s="18">
        <f t="shared" si="411"/>
        <v>0.23638933980746718</v>
      </c>
      <c r="D1275" s="6">
        <f t="shared" si="412"/>
        <v>60.100000000000023</v>
      </c>
      <c r="E1275" s="18">
        <f t="shared" si="408"/>
        <v>1.7390533002149779</v>
      </c>
      <c r="F1275" s="18">
        <f t="shared" si="413"/>
        <v>0.47373437595270051</v>
      </c>
      <c r="G1275" s="18">
        <f t="shared" si="414"/>
        <v>0.22557734589459905</v>
      </c>
      <c r="H1275" s="18">
        <f t="shared" si="405"/>
        <v>0.8660254037844386</v>
      </c>
      <c r="I1275" s="18">
        <f t="shared" si="415"/>
        <v>-0.13647944897139913</v>
      </c>
      <c r="J1275" s="18">
        <f t="shared" si="406"/>
        <v>0.23638933980746718</v>
      </c>
      <c r="K1275" s="18">
        <f t="shared" si="416"/>
        <v>-67.652248976864428</v>
      </c>
      <c r="L1275" s="18">
        <f t="shared" si="407"/>
        <v>-117.17713247422874</v>
      </c>
      <c r="M1275" s="24" t="str">
        <f t="shared" si="417"/>
        <v>blue</v>
      </c>
      <c r="N1275" s="18">
        <f t="shared" si="409"/>
        <v>0</v>
      </c>
      <c r="O1275" s="18">
        <f t="shared" si="418"/>
        <v>0.8660254037844386</v>
      </c>
      <c r="P1275" s="6">
        <f t="shared" si="419"/>
        <v>299.89999999999998</v>
      </c>
      <c r="Q1275" s="21" t="str">
        <f t="shared" si="420"/>
        <v>-</v>
      </c>
    </row>
    <row r="1276" spans="1:17" x14ac:dyDescent="0.25">
      <c r="A1276" s="6">
        <v>1265</v>
      </c>
      <c r="B1276" s="18">
        <f t="shared" si="410"/>
        <v>0.22557734589459905</v>
      </c>
      <c r="C1276" s="18">
        <f t="shared" si="411"/>
        <v>0.8660254037844386</v>
      </c>
      <c r="D1276" s="6">
        <f t="shared" si="412"/>
        <v>299.89999999999998</v>
      </c>
      <c r="E1276" s="18">
        <f t="shared" si="408"/>
        <v>-1.7390533002149788</v>
      </c>
      <c r="F1276" s="18">
        <f t="shared" si="413"/>
        <v>1.2583164316161768</v>
      </c>
      <c r="G1276" s="18">
        <f t="shared" si="414"/>
        <v>0.22557734589459899</v>
      </c>
      <c r="H1276" s="18">
        <f t="shared" si="405"/>
        <v>0.8660254037844386</v>
      </c>
      <c r="I1276" s="18">
        <f t="shared" si="415"/>
        <v>179.69550204620552</v>
      </c>
      <c r="J1276" s="18">
        <f t="shared" si="406"/>
        <v>-311.24173943562499</v>
      </c>
      <c r="K1276" s="18">
        <f t="shared" si="416"/>
        <v>0.36251186727428797</v>
      </c>
      <c r="L1276" s="18">
        <f t="shared" si="407"/>
        <v>0.62788897246573194</v>
      </c>
      <c r="M1276" s="24" t="str">
        <f t="shared" si="417"/>
        <v>red</v>
      </c>
      <c r="N1276" s="18">
        <f t="shared" si="409"/>
        <v>1.7320508075688767</v>
      </c>
      <c r="O1276" s="18">
        <f t="shared" si="418"/>
        <v>0</v>
      </c>
      <c r="P1276" s="6">
        <f t="shared" si="419"/>
        <v>-179.89999999999998</v>
      </c>
      <c r="Q1276" s="21" t="str">
        <f t="shared" si="420"/>
        <v>-</v>
      </c>
    </row>
    <row r="1277" spans="1:17" x14ac:dyDescent="0.25">
      <c r="A1277" s="6">
        <v>1266</v>
      </c>
      <c r="B1277" s="18">
        <f t="shared" si="410"/>
        <v>0.36251186727428797</v>
      </c>
      <c r="C1277" s="18">
        <f t="shared" si="411"/>
        <v>0.62788897246573194</v>
      </c>
      <c r="D1277" s="6">
        <f t="shared" si="412"/>
        <v>180.10000000000002</v>
      </c>
      <c r="E1277" s="18">
        <f t="shared" si="408"/>
        <v>1.7453310241890133E-3</v>
      </c>
      <c r="F1277" s="18">
        <f t="shared" si="413"/>
        <v>0.6272562692571414</v>
      </c>
      <c r="G1277" s="18">
        <f t="shared" si="414"/>
        <v>136.80449795375856</v>
      </c>
      <c r="H1277" s="18">
        <f t="shared" si="405"/>
        <v>0.8660254037844386</v>
      </c>
      <c r="I1277" s="18">
        <f t="shared" si="415"/>
        <v>-0.3617820199819714</v>
      </c>
      <c r="J1277" s="18">
        <f t="shared" si="406"/>
        <v>0.62662483987367312</v>
      </c>
      <c r="K1277" s="18">
        <f t="shared" si="416"/>
        <v>0.36251186727428797</v>
      </c>
      <c r="L1277" s="18">
        <f t="shared" si="407"/>
        <v>0.62788897246573194</v>
      </c>
      <c r="M1277" s="24" t="str">
        <f t="shared" si="417"/>
        <v>black</v>
      </c>
      <c r="N1277" s="18">
        <f t="shared" si="409"/>
        <v>-1.7320508075688767</v>
      </c>
      <c r="O1277" s="18">
        <f t="shared" si="418"/>
        <v>0</v>
      </c>
      <c r="P1277" s="6">
        <f t="shared" si="419"/>
        <v>59.899999999999977</v>
      </c>
      <c r="Q1277" s="21" t="str">
        <f t="shared" si="420"/>
        <v>-</v>
      </c>
    </row>
    <row r="1278" spans="1:17" x14ac:dyDescent="0.25">
      <c r="A1278" s="6">
        <v>1267</v>
      </c>
      <c r="B1278" s="18">
        <f t="shared" si="410"/>
        <v>-0.3617820199819714</v>
      </c>
      <c r="C1278" s="18">
        <f t="shared" si="411"/>
        <v>0.62662483987367312</v>
      </c>
      <c r="D1278" s="6">
        <f t="shared" si="412"/>
        <v>59.899999999999977</v>
      </c>
      <c r="E1278" s="18">
        <f t="shared" si="408"/>
        <v>1.7250905244220627</v>
      </c>
      <c r="F1278" s="18">
        <f t="shared" si="413"/>
        <v>1.2507315744508454</v>
      </c>
      <c r="G1278" s="18">
        <f t="shared" si="414"/>
        <v>-0.22300636703995025</v>
      </c>
      <c r="H1278" s="18">
        <f t="shared" si="405"/>
        <v>0.8660254037844386</v>
      </c>
      <c r="I1278" s="18">
        <f t="shared" si="415"/>
        <v>-0.3617820199819714</v>
      </c>
      <c r="J1278" s="18">
        <f t="shared" si="406"/>
        <v>0.62662483987367312</v>
      </c>
      <c r="K1278" s="18">
        <f t="shared" si="416"/>
        <v>179.69550204625543</v>
      </c>
      <c r="L1278" s="18">
        <f t="shared" si="407"/>
        <v>311.24173943571145</v>
      </c>
      <c r="M1278" s="24" t="str">
        <f t="shared" si="417"/>
        <v>blue</v>
      </c>
      <c r="N1278" s="18">
        <f t="shared" si="409"/>
        <v>0</v>
      </c>
      <c r="O1278" s="18">
        <f t="shared" si="418"/>
        <v>0.8660254037844386</v>
      </c>
      <c r="P1278" s="6">
        <f t="shared" si="419"/>
        <v>300.10000000000002</v>
      </c>
      <c r="Q1278" s="21" t="str">
        <f t="shared" si="420"/>
        <v>-</v>
      </c>
    </row>
    <row r="1279" spans="1:17" x14ac:dyDescent="0.25">
      <c r="A1279" s="6">
        <v>1268</v>
      </c>
      <c r="B1279" s="18">
        <f t="shared" si="410"/>
        <v>-0.22300636703995025</v>
      </c>
      <c r="C1279" s="18">
        <f t="shared" si="411"/>
        <v>0.8660254037844386</v>
      </c>
      <c r="D1279" s="6">
        <f t="shared" si="412"/>
        <v>300.10000000000002</v>
      </c>
      <c r="E1279" s="18">
        <f t="shared" si="408"/>
        <v>-1.7250905244220647</v>
      </c>
      <c r="F1279" s="18">
        <f t="shared" si="413"/>
        <v>0.48131923311803138</v>
      </c>
      <c r="G1279" s="18">
        <f t="shared" si="414"/>
        <v>-0.22300636703995025</v>
      </c>
      <c r="H1279" s="18">
        <f t="shared" si="405"/>
        <v>0.8660254037844386</v>
      </c>
      <c r="I1279" s="18">
        <f t="shared" si="415"/>
        <v>-69.152248976894512</v>
      </c>
      <c r="J1279" s="18">
        <f t="shared" si="406"/>
        <v>119.77520868563417</v>
      </c>
      <c r="K1279" s="18">
        <f t="shared" si="416"/>
        <v>0.13922463298335661</v>
      </c>
      <c r="L1279" s="18">
        <f t="shared" si="407"/>
        <v>0.24114413799230328</v>
      </c>
      <c r="M1279" s="24" t="str">
        <f t="shared" si="417"/>
        <v>red</v>
      </c>
      <c r="N1279" s="18">
        <f t="shared" si="409"/>
        <v>1.7320508075688767</v>
      </c>
      <c r="O1279" s="18">
        <f t="shared" si="418"/>
        <v>0</v>
      </c>
      <c r="P1279" s="6">
        <f t="shared" si="419"/>
        <v>-180.10000000000002</v>
      </c>
      <c r="Q1279" s="21" t="str">
        <f t="shared" si="420"/>
        <v>-</v>
      </c>
    </row>
    <row r="1280" spans="1:17" x14ac:dyDescent="0.25">
      <c r="A1280" s="6">
        <v>1269</v>
      </c>
      <c r="B1280" s="18">
        <f t="shared" si="410"/>
        <v>0.13922463298335661</v>
      </c>
      <c r="C1280" s="18">
        <f t="shared" si="411"/>
        <v>0.24114413799230328</v>
      </c>
      <c r="D1280" s="6">
        <f t="shared" si="412"/>
        <v>179.89999999999998</v>
      </c>
      <c r="E1280" s="18">
        <f t="shared" si="408"/>
        <v>-1.7453310241892584E-3</v>
      </c>
      <c r="F1280" s="18">
        <f t="shared" si="413"/>
        <v>0.24138713106358048</v>
      </c>
      <c r="G1280" s="18">
        <f t="shared" si="414"/>
        <v>-357.89100409248454</v>
      </c>
      <c r="H1280" s="18">
        <f t="shared" si="405"/>
        <v>0.8660254037844386</v>
      </c>
      <c r="I1280" s="18">
        <f t="shared" si="415"/>
        <v>-0.13950550023433758</v>
      </c>
      <c r="J1280" s="18">
        <f t="shared" si="406"/>
        <v>0.24163061434118455</v>
      </c>
      <c r="K1280" s="18">
        <f t="shared" si="416"/>
        <v>0.13922463298335661</v>
      </c>
      <c r="L1280" s="18">
        <f t="shared" si="407"/>
        <v>0.24114413799230328</v>
      </c>
      <c r="M1280" s="24" t="str">
        <f t="shared" si="417"/>
        <v>black</v>
      </c>
      <c r="N1280" s="18">
        <f t="shared" si="409"/>
        <v>-1.7320508075688767</v>
      </c>
      <c r="O1280" s="18">
        <f t="shared" si="418"/>
        <v>0</v>
      </c>
      <c r="P1280" s="6">
        <f t="shared" si="419"/>
        <v>60.100000000000023</v>
      </c>
      <c r="Q1280" s="21" t="str">
        <f t="shared" si="420"/>
        <v>-</v>
      </c>
    </row>
    <row r="1281" spans="1:17" x14ac:dyDescent="0.25">
      <c r="A1281" s="6">
        <v>1270</v>
      </c>
      <c r="B1281" s="18">
        <f t="shared" si="410"/>
        <v>-0.13950550023433758</v>
      </c>
      <c r="C1281" s="18">
        <f t="shared" si="411"/>
        <v>0.24163061434118455</v>
      </c>
      <c r="D1281" s="6">
        <f t="shared" si="412"/>
        <v>60.100000000000023</v>
      </c>
      <c r="E1281" s="18">
        <f t="shared" si="408"/>
        <v>1.7390533002149779</v>
      </c>
      <c r="F1281" s="18">
        <f t="shared" si="413"/>
        <v>0.4842381149218507</v>
      </c>
      <c r="G1281" s="18">
        <f t="shared" si="414"/>
        <v>0.21953742810263044</v>
      </c>
      <c r="H1281" s="18">
        <f t="shared" si="405"/>
        <v>0.8660254037844386</v>
      </c>
      <c r="I1281" s="18">
        <f t="shared" si="415"/>
        <v>-0.13950550023433758</v>
      </c>
      <c r="J1281" s="18">
        <f t="shared" si="406"/>
        <v>0.24163061434118455</v>
      </c>
      <c r="K1281" s="18">
        <f t="shared" si="416"/>
        <v>-69.1522489768642</v>
      </c>
      <c r="L1281" s="18">
        <f t="shared" si="407"/>
        <v>-119.77520868558167</v>
      </c>
      <c r="M1281" s="24" t="str">
        <f t="shared" si="417"/>
        <v>blue</v>
      </c>
      <c r="N1281" s="18">
        <f t="shared" si="409"/>
        <v>0</v>
      </c>
      <c r="O1281" s="18">
        <f t="shared" si="418"/>
        <v>0.8660254037844386</v>
      </c>
      <c r="P1281" s="6">
        <f t="shared" si="419"/>
        <v>299.89999999999998</v>
      </c>
      <c r="Q1281" s="21" t="str">
        <f t="shared" si="420"/>
        <v>-</v>
      </c>
    </row>
    <row r="1282" spans="1:17" x14ac:dyDescent="0.25">
      <c r="A1282" s="6">
        <v>1271</v>
      </c>
      <c r="B1282" s="18">
        <f t="shared" si="410"/>
        <v>0.21953742810263044</v>
      </c>
      <c r="C1282" s="18">
        <f t="shared" si="411"/>
        <v>0.8660254037844386</v>
      </c>
      <c r="D1282" s="6">
        <f t="shared" si="412"/>
        <v>299.89999999999998</v>
      </c>
      <c r="E1282" s="18">
        <f t="shared" si="408"/>
        <v>-1.7390533002149788</v>
      </c>
      <c r="F1282" s="18">
        <f t="shared" si="413"/>
        <v>1.2478126926470268</v>
      </c>
      <c r="G1282" s="18">
        <f t="shared" si="414"/>
        <v>0.21953742810263047</v>
      </c>
      <c r="H1282" s="18">
        <f t="shared" si="405"/>
        <v>0.8660254037844386</v>
      </c>
      <c r="I1282" s="18">
        <f t="shared" si="415"/>
        <v>178.19550204620597</v>
      </c>
      <c r="J1282" s="18">
        <f t="shared" si="406"/>
        <v>-308.64366322427247</v>
      </c>
      <c r="K1282" s="18">
        <f t="shared" si="416"/>
        <v>0.35948581601134955</v>
      </c>
      <c r="L1282" s="18">
        <f t="shared" si="407"/>
        <v>0.62264769793201458</v>
      </c>
      <c r="M1282" s="24" t="str">
        <f t="shared" si="417"/>
        <v>red</v>
      </c>
      <c r="N1282" s="18">
        <f t="shared" si="409"/>
        <v>1.7320508075688767</v>
      </c>
      <c r="O1282" s="18">
        <f t="shared" si="418"/>
        <v>0</v>
      </c>
      <c r="P1282" s="6">
        <f t="shared" si="419"/>
        <v>-179.89999999999998</v>
      </c>
      <c r="Q1282" s="21" t="str">
        <f t="shared" si="420"/>
        <v>-</v>
      </c>
    </row>
    <row r="1283" spans="1:17" x14ac:dyDescent="0.25">
      <c r="A1283" s="6">
        <v>1272</v>
      </c>
      <c r="B1283" s="18">
        <f t="shared" si="410"/>
        <v>0.35948581601134955</v>
      </c>
      <c r="C1283" s="18">
        <f t="shared" si="411"/>
        <v>0.62264769793201458</v>
      </c>
      <c r="D1283" s="6">
        <f t="shared" si="412"/>
        <v>180.10000000000002</v>
      </c>
      <c r="E1283" s="18">
        <f t="shared" si="408"/>
        <v>1.7453310241890133E-3</v>
      </c>
      <c r="F1283" s="18">
        <f t="shared" si="413"/>
        <v>0.62202027618457412</v>
      </c>
      <c r="G1283" s="18">
        <f t="shared" si="414"/>
        <v>139.8044979537587</v>
      </c>
      <c r="H1283" s="18">
        <f t="shared" si="405"/>
        <v>0.8660254037844386</v>
      </c>
      <c r="I1283" s="18">
        <f t="shared" si="415"/>
        <v>-0.35876206108598713</v>
      </c>
      <c r="J1283" s="18">
        <f t="shared" si="406"/>
        <v>0.62139411762905872</v>
      </c>
      <c r="K1283" s="18">
        <f t="shared" si="416"/>
        <v>0.35948581601134955</v>
      </c>
      <c r="L1283" s="18">
        <f t="shared" si="407"/>
        <v>0.62264769793201458</v>
      </c>
      <c r="M1283" s="24" t="str">
        <f t="shared" si="417"/>
        <v>black</v>
      </c>
      <c r="N1283" s="18">
        <f t="shared" si="409"/>
        <v>-1.7320508075688767</v>
      </c>
      <c r="O1283" s="18">
        <f t="shared" si="418"/>
        <v>0</v>
      </c>
      <c r="P1283" s="6">
        <f t="shared" si="419"/>
        <v>59.899999999999977</v>
      </c>
      <c r="Q1283" s="21" t="str">
        <f t="shared" si="420"/>
        <v>-</v>
      </c>
    </row>
    <row r="1284" spans="1:17" x14ac:dyDescent="0.25">
      <c r="A1284" s="6">
        <v>1273</v>
      </c>
      <c r="B1284" s="18">
        <f t="shared" si="410"/>
        <v>-0.35876206108598713</v>
      </c>
      <c r="C1284" s="18">
        <f t="shared" si="411"/>
        <v>0.62139411762905872</v>
      </c>
      <c r="D1284" s="6">
        <f t="shared" si="412"/>
        <v>59.899999999999977</v>
      </c>
      <c r="E1284" s="18">
        <f t="shared" si="408"/>
        <v>1.7250905244220627</v>
      </c>
      <c r="F1284" s="18">
        <f t="shared" si="413"/>
        <v>1.2402911497306244</v>
      </c>
      <c r="G1284" s="18">
        <f t="shared" si="414"/>
        <v>-0.2169542645140734</v>
      </c>
      <c r="H1284" s="18">
        <f t="shared" si="405"/>
        <v>0.8660254037844386</v>
      </c>
      <c r="I1284" s="18">
        <f t="shared" si="415"/>
        <v>-0.35876206108598713</v>
      </c>
      <c r="J1284" s="18">
        <f t="shared" si="406"/>
        <v>0.62139411762905872</v>
      </c>
      <c r="K1284" s="18">
        <f t="shared" si="416"/>
        <v>178.19550204625546</v>
      </c>
      <c r="L1284" s="18">
        <f t="shared" si="407"/>
        <v>308.64366322435819</v>
      </c>
      <c r="M1284" s="24" t="str">
        <f t="shared" si="417"/>
        <v>blue</v>
      </c>
      <c r="N1284" s="18">
        <f t="shared" si="409"/>
        <v>0</v>
      </c>
      <c r="O1284" s="18">
        <f t="shared" si="418"/>
        <v>0.8660254037844386</v>
      </c>
      <c r="P1284" s="6">
        <f t="shared" si="419"/>
        <v>300.10000000000002</v>
      </c>
      <c r="Q1284" s="21" t="str">
        <f t="shared" si="420"/>
        <v>-</v>
      </c>
    </row>
    <row r="1285" spans="1:17" x14ac:dyDescent="0.25">
      <c r="A1285" s="6">
        <v>1274</v>
      </c>
      <c r="B1285" s="18">
        <f t="shared" si="410"/>
        <v>-0.2169542645140734</v>
      </c>
      <c r="C1285" s="18">
        <f t="shared" si="411"/>
        <v>0.8660254037844386</v>
      </c>
      <c r="D1285" s="6">
        <f t="shared" si="412"/>
        <v>300.10000000000002</v>
      </c>
      <c r="E1285" s="18">
        <f t="shared" si="408"/>
        <v>-1.7250905244220647</v>
      </c>
      <c r="F1285" s="18">
        <f t="shared" si="413"/>
        <v>0.49175965783825237</v>
      </c>
      <c r="G1285" s="18">
        <f t="shared" si="414"/>
        <v>-0.2169542645140734</v>
      </c>
      <c r="H1285" s="18">
        <f t="shared" si="405"/>
        <v>0.8660254037844386</v>
      </c>
      <c r="I1285" s="18">
        <f t="shared" si="415"/>
        <v>-70.652248976894924</v>
      </c>
      <c r="J1285" s="18">
        <f t="shared" si="406"/>
        <v>122.3732848969882</v>
      </c>
      <c r="K1285" s="18">
        <f t="shared" si="416"/>
        <v>0.14224459187934088</v>
      </c>
      <c r="L1285" s="18">
        <f t="shared" si="407"/>
        <v>0.24637486023691765</v>
      </c>
      <c r="M1285" s="24" t="str">
        <f t="shared" si="417"/>
        <v>red</v>
      </c>
      <c r="N1285" s="18">
        <f t="shared" si="409"/>
        <v>1.7320508075688767</v>
      </c>
      <c r="O1285" s="18">
        <f t="shared" si="418"/>
        <v>0</v>
      </c>
      <c r="P1285" s="6">
        <f t="shared" si="419"/>
        <v>-180.10000000000002</v>
      </c>
      <c r="Q1285" s="21" t="str">
        <f t="shared" si="420"/>
        <v>-</v>
      </c>
    </row>
    <row r="1286" spans="1:17" x14ac:dyDescent="0.25">
      <c r="A1286" s="6">
        <v>1275</v>
      </c>
      <c r="B1286" s="18">
        <f t="shared" si="410"/>
        <v>0.14224459187934088</v>
      </c>
      <c r="C1286" s="18">
        <f t="shared" si="411"/>
        <v>0.24637486023691765</v>
      </c>
      <c r="D1286" s="6">
        <f t="shared" si="412"/>
        <v>179.89999999999998</v>
      </c>
      <c r="E1286" s="18">
        <f t="shared" si="408"/>
        <v>-1.7453310241892584E-3</v>
      </c>
      <c r="F1286" s="18">
        <f t="shared" si="413"/>
        <v>0.24662312413614781</v>
      </c>
      <c r="G1286" s="18">
        <f t="shared" si="414"/>
        <v>-354.89100409248476</v>
      </c>
      <c r="H1286" s="18">
        <f t="shared" si="405"/>
        <v>0.8660254037844386</v>
      </c>
      <c r="I1286" s="18">
        <f t="shared" si="415"/>
        <v>-0.142531551497276</v>
      </c>
      <c r="J1286" s="18">
        <f t="shared" si="406"/>
        <v>0.24687188887490186</v>
      </c>
      <c r="K1286" s="18">
        <f t="shared" si="416"/>
        <v>0.14224459187934088</v>
      </c>
      <c r="L1286" s="18">
        <f t="shared" si="407"/>
        <v>0.24637486023691765</v>
      </c>
      <c r="M1286" s="24" t="str">
        <f t="shared" si="417"/>
        <v>black</v>
      </c>
      <c r="N1286" s="18">
        <f t="shared" si="409"/>
        <v>-1.7320508075688767</v>
      </c>
      <c r="O1286" s="18">
        <f t="shared" si="418"/>
        <v>0</v>
      </c>
      <c r="P1286" s="6">
        <f t="shared" si="419"/>
        <v>60.100000000000023</v>
      </c>
      <c r="Q1286" s="21" t="str">
        <f t="shared" si="420"/>
        <v>-</v>
      </c>
    </row>
    <row r="1287" spans="1:17" x14ac:dyDescent="0.25">
      <c r="A1287" s="6">
        <v>1276</v>
      </c>
      <c r="B1287" s="18">
        <f t="shared" si="410"/>
        <v>-0.142531551497276</v>
      </c>
      <c r="C1287" s="18">
        <f t="shared" si="411"/>
        <v>0.24687188887490186</v>
      </c>
      <c r="D1287" s="6">
        <f t="shared" si="412"/>
        <v>60.100000000000023</v>
      </c>
      <c r="E1287" s="18">
        <f t="shared" si="408"/>
        <v>1.7390533002149779</v>
      </c>
      <c r="F1287" s="18">
        <f t="shared" si="413"/>
        <v>0.49474185389100078</v>
      </c>
      <c r="G1287" s="18">
        <f t="shared" si="414"/>
        <v>0.21349751031066189</v>
      </c>
      <c r="H1287" s="18">
        <f t="shared" si="405"/>
        <v>0.8660254037844386</v>
      </c>
      <c r="I1287" s="18">
        <f t="shared" si="415"/>
        <v>-0.142531551497276</v>
      </c>
      <c r="J1287" s="18">
        <f t="shared" si="406"/>
        <v>0.24687188887490186</v>
      </c>
      <c r="K1287" s="18">
        <f t="shared" si="416"/>
        <v>-70.652248976863945</v>
      </c>
      <c r="L1287" s="18">
        <f t="shared" si="407"/>
        <v>-122.37328489693454</v>
      </c>
      <c r="M1287" s="24" t="str">
        <f t="shared" si="417"/>
        <v>blue</v>
      </c>
      <c r="N1287" s="18">
        <f t="shared" si="409"/>
        <v>0</v>
      </c>
      <c r="O1287" s="18">
        <f t="shared" si="418"/>
        <v>0.8660254037844386</v>
      </c>
      <c r="P1287" s="6">
        <f t="shared" si="419"/>
        <v>299.89999999999998</v>
      </c>
      <c r="Q1287" s="21" t="str">
        <f t="shared" si="420"/>
        <v>-</v>
      </c>
    </row>
    <row r="1288" spans="1:17" x14ac:dyDescent="0.25">
      <c r="A1288" s="6">
        <v>1277</v>
      </c>
      <c r="B1288" s="18">
        <f t="shared" si="410"/>
        <v>0.21349751031066189</v>
      </c>
      <c r="C1288" s="18">
        <f t="shared" si="411"/>
        <v>0.8660254037844386</v>
      </c>
      <c r="D1288" s="6">
        <f t="shared" si="412"/>
        <v>299.89999999999998</v>
      </c>
      <c r="E1288" s="18">
        <f t="shared" si="408"/>
        <v>-1.7390533002149788</v>
      </c>
      <c r="F1288" s="18">
        <f t="shared" si="413"/>
        <v>1.2373089536778767</v>
      </c>
      <c r="G1288" s="18">
        <f t="shared" si="414"/>
        <v>0.21349751031066197</v>
      </c>
      <c r="H1288" s="18">
        <f t="shared" si="405"/>
        <v>0.8660254037844386</v>
      </c>
      <c r="I1288" s="18">
        <f t="shared" si="415"/>
        <v>176.6955020462064</v>
      </c>
      <c r="J1288" s="18">
        <f t="shared" si="406"/>
        <v>-306.0455870129199</v>
      </c>
      <c r="K1288" s="18">
        <f t="shared" si="416"/>
        <v>0.35645976474841112</v>
      </c>
      <c r="L1288" s="18">
        <f t="shared" si="407"/>
        <v>0.61740642339829732</v>
      </c>
      <c r="M1288" s="24" t="str">
        <f t="shared" si="417"/>
        <v>red</v>
      </c>
      <c r="N1288" s="18">
        <f t="shared" si="409"/>
        <v>1.7320508075688767</v>
      </c>
      <c r="O1288" s="18">
        <f t="shared" si="418"/>
        <v>0</v>
      </c>
      <c r="P1288" s="6">
        <f t="shared" si="419"/>
        <v>-179.89999999999998</v>
      </c>
      <c r="Q1288" s="21" t="str">
        <f t="shared" si="420"/>
        <v>-</v>
      </c>
    </row>
    <row r="1289" spans="1:17" x14ac:dyDescent="0.25">
      <c r="A1289" s="6">
        <v>1278</v>
      </c>
      <c r="B1289" s="18">
        <f t="shared" si="410"/>
        <v>0.35645976474841112</v>
      </c>
      <c r="C1289" s="18">
        <f t="shared" si="411"/>
        <v>0.61740642339829732</v>
      </c>
      <c r="D1289" s="6">
        <f t="shared" si="412"/>
        <v>180.10000000000002</v>
      </c>
      <c r="E1289" s="18">
        <f t="shared" si="408"/>
        <v>1.7453310241890133E-3</v>
      </c>
      <c r="F1289" s="18">
        <f t="shared" si="413"/>
        <v>0.61678428311200684</v>
      </c>
      <c r="G1289" s="18">
        <f t="shared" si="414"/>
        <v>142.80449795375884</v>
      </c>
      <c r="H1289" s="18">
        <f t="shared" si="405"/>
        <v>0.8660254037844386</v>
      </c>
      <c r="I1289" s="18">
        <f t="shared" si="415"/>
        <v>-0.35574210219000291</v>
      </c>
      <c r="J1289" s="18">
        <f t="shared" si="406"/>
        <v>0.61616339538444442</v>
      </c>
      <c r="K1289" s="18">
        <f t="shared" si="416"/>
        <v>0.35645976474841118</v>
      </c>
      <c r="L1289" s="18">
        <f t="shared" si="407"/>
        <v>0.61740642339829743</v>
      </c>
      <c r="M1289" s="24" t="str">
        <f t="shared" si="417"/>
        <v>black</v>
      </c>
      <c r="N1289" s="18">
        <f t="shared" si="409"/>
        <v>-1.7320508075688767</v>
      </c>
      <c r="O1289" s="18">
        <f t="shared" si="418"/>
        <v>0</v>
      </c>
      <c r="P1289" s="6">
        <f t="shared" si="419"/>
        <v>59.899999999999977</v>
      </c>
      <c r="Q1289" s="21" t="str">
        <f t="shared" si="420"/>
        <v>-</v>
      </c>
    </row>
    <row r="1290" spans="1:17" x14ac:dyDescent="0.25">
      <c r="A1290" s="6">
        <v>1279</v>
      </c>
      <c r="B1290" s="18">
        <f t="shared" si="410"/>
        <v>-0.35574210219000291</v>
      </c>
      <c r="C1290" s="18">
        <f t="shared" si="411"/>
        <v>0.61616339538444442</v>
      </c>
      <c r="D1290" s="6">
        <f t="shared" si="412"/>
        <v>59.899999999999977</v>
      </c>
      <c r="E1290" s="18">
        <f t="shared" si="408"/>
        <v>1.7250905244220627</v>
      </c>
      <c r="F1290" s="18">
        <f t="shared" si="413"/>
        <v>1.2298507250104036</v>
      </c>
      <c r="G1290" s="18">
        <f t="shared" si="414"/>
        <v>-0.21090216198819667</v>
      </c>
      <c r="H1290" s="18">
        <f t="shared" si="405"/>
        <v>0.8660254037844386</v>
      </c>
      <c r="I1290" s="18">
        <f t="shared" si="415"/>
        <v>-0.35574210219000291</v>
      </c>
      <c r="J1290" s="18">
        <f t="shared" si="406"/>
        <v>0.61616339538444442</v>
      </c>
      <c r="K1290" s="18">
        <f t="shared" si="416"/>
        <v>176.69550204625551</v>
      </c>
      <c r="L1290" s="18">
        <f t="shared" si="407"/>
        <v>306.04558701300499</v>
      </c>
      <c r="M1290" s="24" t="str">
        <f t="shared" si="417"/>
        <v>blue</v>
      </c>
      <c r="N1290" s="18">
        <f t="shared" si="409"/>
        <v>0</v>
      </c>
      <c r="O1290" s="18">
        <f t="shared" si="418"/>
        <v>0.8660254037844386</v>
      </c>
      <c r="P1290" s="6">
        <f t="shared" si="419"/>
        <v>300.10000000000002</v>
      </c>
      <c r="Q1290" s="21" t="str">
        <f t="shared" si="420"/>
        <v>-</v>
      </c>
    </row>
    <row r="1291" spans="1:17" x14ac:dyDescent="0.25">
      <c r="A1291" s="6">
        <v>1280</v>
      </c>
      <c r="B1291" s="18">
        <f t="shared" si="410"/>
        <v>-0.21090216198819667</v>
      </c>
      <c r="C1291" s="18">
        <f t="shared" si="411"/>
        <v>0.8660254037844386</v>
      </c>
      <c r="D1291" s="6">
        <f t="shared" si="412"/>
        <v>300.10000000000002</v>
      </c>
      <c r="E1291" s="18">
        <f t="shared" si="408"/>
        <v>-1.7250905244220647</v>
      </c>
      <c r="F1291" s="18">
        <f t="shared" si="413"/>
        <v>0.50220008255847315</v>
      </c>
      <c r="G1291" s="18">
        <f t="shared" si="414"/>
        <v>-0.21090216198819667</v>
      </c>
      <c r="H1291" s="18">
        <f t="shared" si="405"/>
        <v>0.8660254037844386</v>
      </c>
      <c r="I1291" s="18">
        <f t="shared" si="415"/>
        <v>-72.152248976895308</v>
      </c>
      <c r="J1291" s="18">
        <f t="shared" si="406"/>
        <v>124.97136110834218</v>
      </c>
      <c r="K1291" s="18">
        <f t="shared" si="416"/>
        <v>0.1452645507753251</v>
      </c>
      <c r="L1291" s="18">
        <f t="shared" si="407"/>
        <v>0.25160558248153192</v>
      </c>
      <c r="M1291" s="24" t="str">
        <f t="shared" si="417"/>
        <v>red</v>
      </c>
      <c r="N1291" s="18">
        <f t="shared" si="409"/>
        <v>1.7320508075688767</v>
      </c>
      <c r="O1291" s="18">
        <f t="shared" si="418"/>
        <v>0</v>
      </c>
      <c r="P1291" s="6">
        <f t="shared" si="419"/>
        <v>-180.10000000000002</v>
      </c>
      <c r="Q1291" s="21" t="str">
        <f t="shared" si="420"/>
        <v>-</v>
      </c>
    </row>
    <row r="1292" spans="1:17" x14ac:dyDescent="0.25">
      <c r="A1292" s="6">
        <v>1281</v>
      </c>
      <c r="B1292" s="18">
        <f t="shared" si="410"/>
        <v>0.1452645507753251</v>
      </c>
      <c r="C1292" s="18">
        <f t="shared" si="411"/>
        <v>0.25160558248153192</v>
      </c>
      <c r="D1292" s="6">
        <f t="shared" si="412"/>
        <v>179.89999999999998</v>
      </c>
      <c r="E1292" s="18">
        <f t="shared" si="408"/>
        <v>-1.7453310241892584E-3</v>
      </c>
      <c r="F1292" s="18">
        <f t="shared" si="413"/>
        <v>0.25185911720871501</v>
      </c>
      <c r="G1292" s="18">
        <f t="shared" si="414"/>
        <v>-351.8910040924851</v>
      </c>
      <c r="H1292" s="18">
        <f t="shared" ref="H1292:H1355" si="421">$C$4*G1292+$D$4</f>
        <v>0.8660254037844386</v>
      </c>
      <c r="I1292" s="18">
        <f t="shared" si="415"/>
        <v>-0.14555760276021434</v>
      </c>
      <c r="J1292" s="18">
        <f t="shared" ref="J1292:J1355" si="422">$C$5*I1292+$D$5</f>
        <v>0.252113163408619</v>
      </c>
      <c r="K1292" s="18">
        <f t="shared" si="416"/>
        <v>0.14526455077532507</v>
      </c>
      <c r="L1292" s="18">
        <f t="shared" ref="L1292:L1355" si="423">$C$6*K1292+$D$6</f>
        <v>0.25160558248153192</v>
      </c>
      <c r="M1292" s="24" t="str">
        <f t="shared" si="417"/>
        <v>black</v>
      </c>
      <c r="N1292" s="18">
        <f t="shared" si="409"/>
        <v>-1.7320508075688767</v>
      </c>
      <c r="O1292" s="18">
        <f t="shared" si="418"/>
        <v>0</v>
      </c>
      <c r="P1292" s="6">
        <f t="shared" si="419"/>
        <v>60.100000000000023</v>
      </c>
      <c r="Q1292" s="21" t="str">
        <f t="shared" si="420"/>
        <v>-</v>
      </c>
    </row>
    <row r="1293" spans="1:17" x14ac:dyDescent="0.25">
      <c r="A1293" s="6">
        <v>1282</v>
      </c>
      <c r="B1293" s="18">
        <f t="shared" si="410"/>
        <v>-0.14555760276021434</v>
      </c>
      <c r="C1293" s="18">
        <f t="shared" si="411"/>
        <v>0.252113163408619</v>
      </c>
      <c r="D1293" s="6">
        <f t="shared" si="412"/>
        <v>60.100000000000023</v>
      </c>
      <c r="E1293" s="18">
        <f t="shared" ref="E1293:E1356" si="424">TAN(RADIANS(D1293))</f>
        <v>1.7390533002149779</v>
      </c>
      <c r="F1293" s="18">
        <f t="shared" si="413"/>
        <v>0.50524559286015047</v>
      </c>
      <c r="G1293" s="18">
        <f t="shared" si="414"/>
        <v>0.20745759251869353</v>
      </c>
      <c r="H1293" s="18">
        <f t="shared" si="421"/>
        <v>0.8660254037844386</v>
      </c>
      <c r="I1293" s="18">
        <f t="shared" si="415"/>
        <v>-0.14555760276021432</v>
      </c>
      <c r="J1293" s="18">
        <f t="shared" si="422"/>
        <v>0.25211316340861895</v>
      </c>
      <c r="K1293" s="18">
        <f t="shared" si="416"/>
        <v>-72.152248976863646</v>
      </c>
      <c r="L1293" s="18">
        <f t="shared" si="423"/>
        <v>-124.97136110828734</v>
      </c>
      <c r="M1293" s="24" t="str">
        <f t="shared" si="417"/>
        <v>blue</v>
      </c>
      <c r="N1293" s="18">
        <f t="shared" ref="N1293:N1356" si="425">VLOOKUP(M1293,$B$4:$D$6,2,FALSE)</f>
        <v>0</v>
      </c>
      <c r="O1293" s="18">
        <f t="shared" si="418"/>
        <v>0.8660254037844386</v>
      </c>
      <c r="P1293" s="6">
        <f t="shared" si="419"/>
        <v>299.89999999999998</v>
      </c>
      <c r="Q1293" s="21" t="str">
        <f t="shared" si="420"/>
        <v>-</v>
      </c>
    </row>
    <row r="1294" spans="1:17" x14ac:dyDescent="0.25">
      <c r="A1294" s="6">
        <v>1283</v>
      </c>
      <c r="B1294" s="18">
        <f t="shared" si="410"/>
        <v>0.20745759251869353</v>
      </c>
      <c r="C1294" s="18">
        <f t="shared" si="411"/>
        <v>0.8660254037844386</v>
      </c>
      <c r="D1294" s="6">
        <f t="shared" si="412"/>
        <v>299.89999999999998</v>
      </c>
      <c r="E1294" s="18">
        <f t="shared" si="424"/>
        <v>-1.7390533002149788</v>
      </c>
      <c r="F1294" s="18">
        <f t="shared" si="413"/>
        <v>1.2268052147087269</v>
      </c>
      <c r="G1294" s="18">
        <f t="shared" si="414"/>
        <v>0.20745759251869356</v>
      </c>
      <c r="H1294" s="18">
        <f t="shared" si="421"/>
        <v>0.8660254037844386</v>
      </c>
      <c r="I1294" s="18">
        <f t="shared" si="415"/>
        <v>175.19550204620688</v>
      </c>
      <c r="J1294" s="18">
        <f t="shared" si="422"/>
        <v>-303.44751080156743</v>
      </c>
      <c r="K1294" s="18">
        <f t="shared" si="416"/>
        <v>0.35343371348547281</v>
      </c>
      <c r="L1294" s="18">
        <f t="shared" si="423"/>
        <v>0.61216514886458018</v>
      </c>
      <c r="M1294" s="24" t="str">
        <f t="shared" si="417"/>
        <v>red</v>
      </c>
      <c r="N1294" s="18">
        <f t="shared" si="425"/>
        <v>1.7320508075688767</v>
      </c>
      <c r="O1294" s="18">
        <f t="shared" si="418"/>
        <v>0</v>
      </c>
      <c r="P1294" s="6">
        <f t="shared" si="419"/>
        <v>-179.89999999999998</v>
      </c>
      <c r="Q1294" s="21" t="str">
        <f t="shared" si="420"/>
        <v>-</v>
      </c>
    </row>
    <row r="1295" spans="1:17" x14ac:dyDescent="0.25">
      <c r="A1295" s="6">
        <v>1284</v>
      </c>
      <c r="B1295" s="18">
        <f t="shared" si="410"/>
        <v>0.35343371348547281</v>
      </c>
      <c r="C1295" s="18">
        <f t="shared" si="411"/>
        <v>0.61216514886458018</v>
      </c>
      <c r="D1295" s="6">
        <f t="shared" si="412"/>
        <v>180.10000000000002</v>
      </c>
      <c r="E1295" s="18">
        <f t="shared" si="424"/>
        <v>1.7453310241890133E-3</v>
      </c>
      <c r="F1295" s="18">
        <f t="shared" si="413"/>
        <v>0.61154829003943967</v>
      </c>
      <c r="G1295" s="18">
        <f t="shared" si="414"/>
        <v>145.8044979537589</v>
      </c>
      <c r="H1295" s="18">
        <f t="shared" si="421"/>
        <v>0.8660254037844386</v>
      </c>
      <c r="I1295" s="18">
        <f t="shared" si="415"/>
        <v>-0.35272214329401869</v>
      </c>
      <c r="J1295" s="18">
        <f t="shared" si="422"/>
        <v>0.61093267313983013</v>
      </c>
      <c r="K1295" s="18">
        <f t="shared" si="416"/>
        <v>0.35343371348547281</v>
      </c>
      <c r="L1295" s="18">
        <f t="shared" si="423"/>
        <v>0.61216514886458018</v>
      </c>
      <c r="M1295" s="24" t="str">
        <f t="shared" si="417"/>
        <v>black</v>
      </c>
      <c r="N1295" s="18">
        <f t="shared" si="425"/>
        <v>-1.7320508075688767</v>
      </c>
      <c r="O1295" s="18">
        <f t="shared" si="418"/>
        <v>0</v>
      </c>
      <c r="P1295" s="6">
        <f t="shared" si="419"/>
        <v>59.899999999999977</v>
      </c>
      <c r="Q1295" s="21" t="str">
        <f t="shared" si="420"/>
        <v>-</v>
      </c>
    </row>
    <row r="1296" spans="1:17" x14ac:dyDescent="0.25">
      <c r="A1296" s="6">
        <v>1285</v>
      </c>
      <c r="B1296" s="18">
        <f t="shared" si="410"/>
        <v>-0.35272214329401869</v>
      </c>
      <c r="C1296" s="18">
        <f t="shared" si="411"/>
        <v>0.61093267313983013</v>
      </c>
      <c r="D1296" s="6">
        <f t="shared" si="412"/>
        <v>59.899999999999977</v>
      </c>
      <c r="E1296" s="18">
        <f t="shared" si="424"/>
        <v>1.7250905244220627</v>
      </c>
      <c r="F1296" s="18">
        <f t="shared" si="413"/>
        <v>1.2194103002901828</v>
      </c>
      <c r="G1296" s="18">
        <f t="shared" si="414"/>
        <v>-0.20485005946231993</v>
      </c>
      <c r="H1296" s="18">
        <f t="shared" si="421"/>
        <v>0.8660254037844386</v>
      </c>
      <c r="I1296" s="18">
        <f t="shared" si="415"/>
        <v>-0.35272214329401869</v>
      </c>
      <c r="J1296" s="18">
        <f t="shared" si="422"/>
        <v>0.61093267313983013</v>
      </c>
      <c r="K1296" s="18">
        <f t="shared" si="416"/>
        <v>175.19550204625554</v>
      </c>
      <c r="L1296" s="18">
        <f t="shared" si="423"/>
        <v>303.44751080165173</v>
      </c>
      <c r="M1296" s="24" t="str">
        <f t="shared" si="417"/>
        <v>blue</v>
      </c>
      <c r="N1296" s="18">
        <f t="shared" si="425"/>
        <v>0</v>
      </c>
      <c r="O1296" s="18">
        <f t="shared" si="418"/>
        <v>0.8660254037844386</v>
      </c>
      <c r="P1296" s="6">
        <f t="shared" si="419"/>
        <v>300.10000000000002</v>
      </c>
      <c r="Q1296" s="21" t="str">
        <f t="shared" si="420"/>
        <v>-</v>
      </c>
    </row>
    <row r="1297" spans="1:17" x14ac:dyDescent="0.25">
      <c r="A1297" s="6">
        <v>1286</v>
      </c>
      <c r="B1297" s="18">
        <f t="shared" si="410"/>
        <v>-0.20485005946231993</v>
      </c>
      <c r="C1297" s="18">
        <f t="shared" si="411"/>
        <v>0.8660254037844386</v>
      </c>
      <c r="D1297" s="6">
        <f t="shared" si="412"/>
        <v>300.10000000000002</v>
      </c>
      <c r="E1297" s="18">
        <f t="shared" si="424"/>
        <v>-1.7250905244220647</v>
      </c>
      <c r="F1297" s="18">
        <f t="shared" si="413"/>
        <v>0.51264050727869392</v>
      </c>
      <c r="G1297" s="18">
        <f t="shared" si="414"/>
        <v>-0.20485005946231996</v>
      </c>
      <c r="H1297" s="18">
        <f t="shared" si="421"/>
        <v>0.8660254037844386</v>
      </c>
      <c r="I1297" s="18">
        <f t="shared" si="415"/>
        <v>-73.652248976895692</v>
      </c>
      <c r="J1297" s="18">
        <f t="shared" si="422"/>
        <v>127.56943731969616</v>
      </c>
      <c r="K1297" s="18">
        <f t="shared" si="416"/>
        <v>0.14828450967130932</v>
      </c>
      <c r="L1297" s="18">
        <f t="shared" si="423"/>
        <v>0.25683630472614621</v>
      </c>
      <c r="M1297" s="24" t="str">
        <f t="shared" si="417"/>
        <v>red</v>
      </c>
      <c r="N1297" s="18">
        <f t="shared" si="425"/>
        <v>1.7320508075688767</v>
      </c>
      <c r="O1297" s="18">
        <f t="shared" si="418"/>
        <v>0</v>
      </c>
      <c r="P1297" s="6">
        <f t="shared" si="419"/>
        <v>-180.10000000000002</v>
      </c>
      <c r="Q1297" s="21" t="str">
        <f t="shared" si="420"/>
        <v>-</v>
      </c>
    </row>
    <row r="1298" spans="1:17" x14ac:dyDescent="0.25">
      <c r="A1298" s="6">
        <v>1287</v>
      </c>
      <c r="B1298" s="18">
        <f t="shared" si="410"/>
        <v>0.14828450967130932</v>
      </c>
      <c r="C1298" s="18">
        <f t="shared" si="411"/>
        <v>0.25683630472614621</v>
      </c>
      <c r="D1298" s="6">
        <f t="shared" si="412"/>
        <v>179.89999999999998</v>
      </c>
      <c r="E1298" s="18">
        <f t="shared" si="424"/>
        <v>-1.7453310241892584E-3</v>
      </c>
      <c r="F1298" s="18">
        <f t="shared" si="413"/>
        <v>0.25709511028128224</v>
      </c>
      <c r="G1298" s="18">
        <f t="shared" si="414"/>
        <v>-348.8910040924855</v>
      </c>
      <c r="H1298" s="18">
        <f t="shared" si="421"/>
        <v>0.8660254037844386</v>
      </c>
      <c r="I1298" s="18">
        <f t="shared" si="415"/>
        <v>-0.14858365402315271</v>
      </c>
      <c r="J1298" s="18">
        <f t="shared" si="422"/>
        <v>0.25735443794233626</v>
      </c>
      <c r="K1298" s="18">
        <f t="shared" si="416"/>
        <v>0.14828450967130932</v>
      </c>
      <c r="L1298" s="18">
        <f t="shared" si="423"/>
        <v>0.25683630472614621</v>
      </c>
      <c r="M1298" s="24" t="str">
        <f t="shared" si="417"/>
        <v>black</v>
      </c>
      <c r="N1298" s="18">
        <f t="shared" si="425"/>
        <v>-1.7320508075688767</v>
      </c>
      <c r="O1298" s="18">
        <f t="shared" si="418"/>
        <v>0</v>
      </c>
      <c r="P1298" s="6">
        <f t="shared" si="419"/>
        <v>60.100000000000023</v>
      </c>
      <c r="Q1298" s="21" t="str">
        <f t="shared" si="420"/>
        <v>-</v>
      </c>
    </row>
    <row r="1299" spans="1:17" x14ac:dyDescent="0.25">
      <c r="A1299" s="6">
        <v>1288</v>
      </c>
      <c r="B1299" s="18">
        <f t="shared" si="410"/>
        <v>-0.14858365402315271</v>
      </c>
      <c r="C1299" s="18">
        <f t="shared" si="411"/>
        <v>0.25735443794233626</v>
      </c>
      <c r="D1299" s="6">
        <f t="shared" si="412"/>
        <v>60.100000000000023</v>
      </c>
      <c r="E1299" s="18">
        <f t="shared" si="424"/>
        <v>1.7390533002149779</v>
      </c>
      <c r="F1299" s="18">
        <f t="shared" si="413"/>
        <v>0.51574933182930049</v>
      </c>
      <c r="G1299" s="18">
        <f t="shared" si="414"/>
        <v>0.20141767472672503</v>
      </c>
      <c r="H1299" s="18">
        <f t="shared" si="421"/>
        <v>0.8660254037844386</v>
      </c>
      <c r="I1299" s="18">
        <f t="shared" si="415"/>
        <v>-0.14858365402315274</v>
      </c>
      <c r="J1299" s="18">
        <f t="shared" si="422"/>
        <v>0.25735443794233631</v>
      </c>
      <c r="K1299" s="18">
        <f t="shared" si="416"/>
        <v>-73.65224897686339</v>
      </c>
      <c r="L1299" s="18">
        <f t="shared" si="423"/>
        <v>-127.56943731964022</v>
      </c>
      <c r="M1299" s="24" t="str">
        <f t="shared" si="417"/>
        <v>blue</v>
      </c>
      <c r="N1299" s="18">
        <f t="shared" si="425"/>
        <v>0</v>
      </c>
      <c r="O1299" s="18">
        <f t="shared" si="418"/>
        <v>0.8660254037844386</v>
      </c>
      <c r="P1299" s="6">
        <f t="shared" si="419"/>
        <v>299.89999999999998</v>
      </c>
      <c r="Q1299" s="21" t="str">
        <f t="shared" si="420"/>
        <v>-</v>
      </c>
    </row>
    <row r="1300" spans="1:17" x14ac:dyDescent="0.25">
      <c r="A1300" s="6">
        <v>1289</v>
      </c>
      <c r="B1300" s="18">
        <f t="shared" si="410"/>
        <v>0.20141767472672503</v>
      </c>
      <c r="C1300" s="18">
        <f t="shared" si="411"/>
        <v>0.8660254037844386</v>
      </c>
      <c r="D1300" s="6">
        <f t="shared" si="412"/>
        <v>299.89999999999998</v>
      </c>
      <c r="E1300" s="18">
        <f t="shared" si="424"/>
        <v>-1.7390533002149788</v>
      </c>
      <c r="F1300" s="18">
        <f t="shared" si="413"/>
        <v>1.2163014757395769</v>
      </c>
      <c r="G1300" s="18">
        <f t="shared" si="414"/>
        <v>0.20141767472672503</v>
      </c>
      <c r="H1300" s="18">
        <f t="shared" si="421"/>
        <v>0.8660254037844386</v>
      </c>
      <c r="I1300" s="18">
        <f t="shared" si="415"/>
        <v>173.69550204620734</v>
      </c>
      <c r="J1300" s="18">
        <f t="shared" si="422"/>
        <v>-300.84943459021491</v>
      </c>
      <c r="K1300" s="18">
        <f t="shared" si="416"/>
        <v>0.35040766222253439</v>
      </c>
      <c r="L1300" s="18">
        <f t="shared" si="423"/>
        <v>0.60692387433086292</v>
      </c>
      <c r="M1300" s="24" t="str">
        <f t="shared" si="417"/>
        <v>red</v>
      </c>
      <c r="N1300" s="18">
        <f t="shared" si="425"/>
        <v>1.7320508075688767</v>
      </c>
      <c r="O1300" s="18">
        <f t="shared" si="418"/>
        <v>0</v>
      </c>
      <c r="P1300" s="6">
        <f t="shared" si="419"/>
        <v>-179.89999999999998</v>
      </c>
      <c r="Q1300" s="21" t="str">
        <f t="shared" si="420"/>
        <v>-</v>
      </c>
    </row>
    <row r="1301" spans="1:17" x14ac:dyDescent="0.25">
      <c r="A1301" s="6">
        <v>1290</v>
      </c>
      <c r="B1301" s="18">
        <f t="shared" si="410"/>
        <v>0.35040766222253439</v>
      </c>
      <c r="C1301" s="18">
        <f t="shared" si="411"/>
        <v>0.60692387433086292</v>
      </c>
      <c r="D1301" s="6">
        <f t="shared" si="412"/>
        <v>180.10000000000002</v>
      </c>
      <c r="E1301" s="18">
        <f t="shared" si="424"/>
        <v>1.7453310241890133E-3</v>
      </c>
      <c r="F1301" s="18">
        <f t="shared" si="413"/>
        <v>0.60631229696687239</v>
      </c>
      <c r="G1301" s="18">
        <f t="shared" si="414"/>
        <v>148.80449795375904</v>
      </c>
      <c r="H1301" s="18">
        <f t="shared" si="421"/>
        <v>0.8660254037844386</v>
      </c>
      <c r="I1301" s="18">
        <f t="shared" si="415"/>
        <v>-0.34970218439803447</v>
      </c>
      <c r="J1301" s="18">
        <f t="shared" si="422"/>
        <v>0.60570195089521583</v>
      </c>
      <c r="K1301" s="18">
        <f t="shared" si="416"/>
        <v>0.35040766222253444</v>
      </c>
      <c r="L1301" s="18">
        <f t="shared" si="423"/>
        <v>0.60692387433086292</v>
      </c>
      <c r="M1301" s="24" t="str">
        <f t="shared" si="417"/>
        <v>black</v>
      </c>
      <c r="N1301" s="18">
        <f t="shared" si="425"/>
        <v>-1.7320508075688767</v>
      </c>
      <c r="O1301" s="18">
        <f t="shared" si="418"/>
        <v>0</v>
      </c>
      <c r="P1301" s="6">
        <f t="shared" si="419"/>
        <v>59.899999999999977</v>
      </c>
      <c r="Q1301" s="21" t="str">
        <f t="shared" si="420"/>
        <v>-</v>
      </c>
    </row>
    <row r="1302" spans="1:17" x14ac:dyDescent="0.25">
      <c r="A1302" s="6">
        <v>1291</v>
      </c>
      <c r="B1302" s="18">
        <f t="shared" si="410"/>
        <v>-0.34970218439803447</v>
      </c>
      <c r="C1302" s="18">
        <f t="shared" si="411"/>
        <v>0.60570195089521583</v>
      </c>
      <c r="D1302" s="6">
        <f t="shared" si="412"/>
        <v>59.899999999999977</v>
      </c>
      <c r="E1302" s="18">
        <f t="shared" si="424"/>
        <v>1.7250905244220627</v>
      </c>
      <c r="F1302" s="18">
        <f t="shared" si="413"/>
        <v>1.208969875569962</v>
      </c>
      <c r="G1302" s="18">
        <f t="shared" si="414"/>
        <v>-0.1987979569364432</v>
      </c>
      <c r="H1302" s="18">
        <f t="shared" si="421"/>
        <v>0.8660254037844386</v>
      </c>
      <c r="I1302" s="18">
        <f t="shared" si="415"/>
        <v>-0.34970218439803447</v>
      </c>
      <c r="J1302" s="18">
        <f t="shared" si="422"/>
        <v>0.60570195089521583</v>
      </c>
      <c r="K1302" s="18">
        <f t="shared" si="416"/>
        <v>173.6955020462556</v>
      </c>
      <c r="L1302" s="18">
        <f t="shared" si="423"/>
        <v>300.84943459029847</v>
      </c>
      <c r="M1302" s="24" t="str">
        <f t="shared" si="417"/>
        <v>blue</v>
      </c>
      <c r="N1302" s="18">
        <f t="shared" si="425"/>
        <v>0</v>
      </c>
      <c r="O1302" s="18">
        <f t="shared" si="418"/>
        <v>0.8660254037844386</v>
      </c>
      <c r="P1302" s="6">
        <f t="shared" si="419"/>
        <v>300.10000000000002</v>
      </c>
      <c r="Q1302" s="21" t="str">
        <f t="shared" si="420"/>
        <v>-</v>
      </c>
    </row>
    <row r="1303" spans="1:17" x14ac:dyDescent="0.25">
      <c r="A1303" s="6">
        <v>1292</v>
      </c>
      <c r="B1303" s="18">
        <f t="shared" si="410"/>
        <v>-0.1987979569364432</v>
      </c>
      <c r="C1303" s="18">
        <f t="shared" si="411"/>
        <v>0.8660254037844386</v>
      </c>
      <c r="D1303" s="6">
        <f t="shared" si="412"/>
        <v>300.10000000000002</v>
      </c>
      <c r="E1303" s="18">
        <f t="shared" si="424"/>
        <v>-1.7250905244220647</v>
      </c>
      <c r="F1303" s="18">
        <f t="shared" si="413"/>
        <v>0.5230809319989147</v>
      </c>
      <c r="G1303" s="18">
        <f t="shared" si="414"/>
        <v>-0.19879795693644323</v>
      </c>
      <c r="H1303" s="18">
        <f t="shared" si="421"/>
        <v>0.8660254037844386</v>
      </c>
      <c r="I1303" s="18">
        <f t="shared" si="415"/>
        <v>-75.152248976896075</v>
      </c>
      <c r="J1303" s="18">
        <f t="shared" si="422"/>
        <v>130.16751353105013</v>
      </c>
      <c r="K1303" s="18">
        <f t="shared" si="416"/>
        <v>0.15130446856729354</v>
      </c>
      <c r="L1303" s="18">
        <f t="shared" si="423"/>
        <v>0.26206702697076051</v>
      </c>
      <c r="M1303" s="24" t="str">
        <f t="shared" si="417"/>
        <v>red</v>
      </c>
      <c r="N1303" s="18">
        <f t="shared" si="425"/>
        <v>1.7320508075688767</v>
      </c>
      <c r="O1303" s="18">
        <f t="shared" si="418"/>
        <v>0</v>
      </c>
      <c r="P1303" s="6">
        <f t="shared" si="419"/>
        <v>-180.10000000000002</v>
      </c>
      <c r="Q1303" s="21" t="str">
        <f t="shared" si="420"/>
        <v>-</v>
      </c>
    </row>
    <row r="1304" spans="1:17" x14ac:dyDescent="0.25">
      <c r="A1304" s="6">
        <v>1293</v>
      </c>
      <c r="B1304" s="18">
        <f t="shared" si="410"/>
        <v>0.15130446856729354</v>
      </c>
      <c r="C1304" s="18">
        <f t="shared" si="411"/>
        <v>0.26206702697076051</v>
      </c>
      <c r="D1304" s="6">
        <f t="shared" si="412"/>
        <v>179.89999999999998</v>
      </c>
      <c r="E1304" s="18">
        <f t="shared" si="424"/>
        <v>-1.7453310241892584E-3</v>
      </c>
      <c r="F1304" s="18">
        <f t="shared" si="413"/>
        <v>0.26233110335384946</v>
      </c>
      <c r="G1304" s="18">
        <f t="shared" si="414"/>
        <v>-345.89100409248579</v>
      </c>
      <c r="H1304" s="18">
        <f t="shared" si="421"/>
        <v>0.8660254037844386</v>
      </c>
      <c r="I1304" s="18">
        <f t="shared" si="415"/>
        <v>-0.15160970528609108</v>
      </c>
      <c r="J1304" s="18">
        <f t="shared" si="422"/>
        <v>0.26259571247605346</v>
      </c>
      <c r="K1304" s="18">
        <f t="shared" si="416"/>
        <v>0.15130446856729354</v>
      </c>
      <c r="L1304" s="18">
        <f t="shared" si="423"/>
        <v>0.26206702697076051</v>
      </c>
      <c r="M1304" s="24" t="str">
        <f t="shared" si="417"/>
        <v>black</v>
      </c>
      <c r="N1304" s="18">
        <f t="shared" si="425"/>
        <v>-1.7320508075688767</v>
      </c>
      <c r="O1304" s="18">
        <f t="shared" si="418"/>
        <v>0</v>
      </c>
      <c r="P1304" s="6">
        <f t="shared" si="419"/>
        <v>60.100000000000023</v>
      </c>
      <c r="Q1304" s="21" t="str">
        <f t="shared" si="420"/>
        <v>-</v>
      </c>
    </row>
    <row r="1305" spans="1:17" x14ac:dyDescent="0.25">
      <c r="A1305" s="6">
        <v>1294</v>
      </c>
      <c r="B1305" s="18">
        <f t="shared" si="410"/>
        <v>-0.15160970528609108</v>
      </c>
      <c r="C1305" s="18">
        <f t="shared" si="411"/>
        <v>0.26259571247605346</v>
      </c>
      <c r="D1305" s="6">
        <f t="shared" si="412"/>
        <v>60.100000000000023</v>
      </c>
      <c r="E1305" s="18">
        <f t="shared" si="424"/>
        <v>1.7390533002149779</v>
      </c>
      <c r="F1305" s="18">
        <f t="shared" si="413"/>
        <v>0.5262530707984503</v>
      </c>
      <c r="G1305" s="18">
        <f t="shared" si="414"/>
        <v>0.19537775693475662</v>
      </c>
      <c r="H1305" s="18">
        <f t="shared" si="421"/>
        <v>0.8660254037844386</v>
      </c>
      <c r="I1305" s="18">
        <f t="shared" si="415"/>
        <v>-0.15160970528609108</v>
      </c>
      <c r="J1305" s="18">
        <f t="shared" si="422"/>
        <v>0.26259571247605346</v>
      </c>
      <c r="K1305" s="18">
        <f t="shared" si="416"/>
        <v>-75.152248976863106</v>
      </c>
      <c r="L1305" s="18">
        <f t="shared" si="423"/>
        <v>-130.16751353099303</v>
      </c>
      <c r="M1305" s="24" t="str">
        <f t="shared" si="417"/>
        <v>blue</v>
      </c>
      <c r="N1305" s="18">
        <f t="shared" si="425"/>
        <v>0</v>
      </c>
      <c r="O1305" s="18">
        <f t="shared" si="418"/>
        <v>0.8660254037844386</v>
      </c>
      <c r="P1305" s="6">
        <f t="shared" si="419"/>
        <v>299.89999999999998</v>
      </c>
      <c r="Q1305" s="21" t="str">
        <f t="shared" si="420"/>
        <v>-</v>
      </c>
    </row>
    <row r="1306" spans="1:17" x14ac:dyDescent="0.25">
      <c r="A1306" s="6">
        <v>1295</v>
      </c>
      <c r="B1306" s="18">
        <f t="shared" si="410"/>
        <v>0.19537775693475662</v>
      </c>
      <c r="C1306" s="18">
        <f t="shared" si="411"/>
        <v>0.8660254037844386</v>
      </c>
      <c r="D1306" s="6">
        <f t="shared" si="412"/>
        <v>299.89999999999998</v>
      </c>
      <c r="E1306" s="18">
        <f t="shared" si="424"/>
        <v>-1.7390533002149788</v>
      </c>
      <c r="F1306" s="18">
        <f t="shared" si="413"/>
        <v>1.2057977367704271</v>
      </c>
      <c r="G1306" s="18">
        <f t="shared" si="414"/>
        <v>0.19537775693475665</v>
      </c>
      <c r="H1306" s="18">
        <f t="shared" si="421"/>
        <v>0.8660254037844386</v>
      </c>
      <c r="I1306" s="18">
        <f t="shared" si="415"/>
        <v>172.19550204620779</v>
      </c>
      <c r="J1306" s="18">
        <f t="shared" si="422"/>
        <v>-298.25135837886239</v>
      </c>
      <c r="K1306" s="18">
        <f t="shared" si="416"/>
        <v>0.34738161095959608</v>
      </c>
      <c r="L1306" s="18">
        <f t="shared" si="423"/>
        <v>0.60168259979714578</v>
      </c>
      <c r="M1306" s="24" t="str">
        <f t="shared" si="417"/>
        <v>red</v>
      </c>
      <c r="N1306" s="18">
        <f t="shared" si="425"/>
        <v>1.7320508075688767</v>
      </c>
      <c r="O1306" s="18">
        <f t="shared" si="418"/>
        <v>0</v>
      </c>
      <c r="P1306" s="6">
        <f t="shared" si="419"/>
        <v>-179.89999999999998</v>
      </c>
      <c r="Q1306" s="21" t="str">
        <f t="shared" si="420"/>
        <v>-</v>
      </c>
    </row>
    <row r="1307" spans="1:17" x14ac:dyDescent="0.25">
      <c r="A1307" s="6">
        <v>1296</v>
      </c>
      <c r="B1307" s="18">
        <f t="shared" si="410"/>
        <v>0.34738161095959608</v>
      </c>
      <c r="C1307" s="18">
        <f t="shared" si="411"/>
        <v>0.60168259979714578</v>
      </c>
      <c r="D1307" s="6">
        <f t="shared" si="412"/>
        <v>180.10000000000002</v>
      </c>
      <c r="E1307" s="18">
        <f t="shared" si="424"/>
        <v>1.7453310241890133E-3</v>
      </c>
      <c r="F1307" s="18">
        <f t="shared" si="413"/>
        <v>0.60107630389430522</v>
      </c>
      <c r="G1307" s="18">
        <f t="shared" si="414"/>
        <v>151.80449795375912</v>
      </c>
      <c r="H1307" s="18">
        <f t="shared" si="421"/>
        <v>0.8660254037844386</v>
      </c>
      <c r="I1307" s="18">
        <f t="shared" si="415"/>
        <v>-0.34668222550205025</v>
      </c>
      <c r="J1307" s="18">
        <f t="shared" si="422"/>
        <v>0.60047122865060154</v>
      </c>
      <c r="K1307" s="18">
        <f t="shared" si="416"/>
        <v>0.34738161095959608</v>
      </c>
      <c r="L1307" s="18">
        <f t="shared" si="423"/>
        <v>0.60168259979714578</v>
      </c>
      <c r="M1307" s="24" t="str">
        <f t="shared" si="417"/>
        <v>black</v>
      </c>
      <c r="N1307" s="18">
        <f t="shared" si="425"/>
        <v>-1.7320508075688767</v>
      </c>
      <c r="O1307" s="18">
        <f t="shared" si="418"/>
        <v>0</v>
      </c>
      <c r="P1307" s="6">
        <f t="shared" si="419"/>
        <v>59.899999999999977</v>
      </c>
      <c r="Q1307" s="21" t="str">
        <f t="shared" si="420"/>
        <v>-</v>
      </c>
    </row>
    <row r="1308" spans="1:17" x14ac:dyDescent="0.25">
      <c r="A1308" s="6">
        <v>1297</v>
      </c>
      <c r="B1308" s="18">
        <f t="shared" si="410"/>
        <v>-0.34668222550205025</v>
      </c>
      <c r="C1308" s="18">
        <f t="shared" si="411"/>
        <v>0.60047122865060154</v>
      </c>
      <c r="D1308" s="6">
        <f t="shared" si="412"/>
        <v>59.899999999999977</v>
      </c>
      <c r="E1308" s="18">
        <f t="shared" si="424"/>
        <v>1.7250905244220627</v>
      </c>
      <c r="F1308" s="18">
        <f t="shared" si="413"/>
        <v>1.1985294508497413</v>
      </c>
      <c r="G1308" s="18">
        <f t="shared" si="414"/>
        <v>-0.19274585441056649</v>
      </c>
      <c r="H1308" s="18">
        <f t="shared" si="421"/>
        <v>0.8660254037844386</v>
      </c>
      <c r="I1308" s="18">
        <f t="shared" si="415"/>
        <v>-0.34668222550205025</v>
      </c>
      <c r="J1308" s="18">
        <f t="shared" si="422"/>
        <v>0.60047122865060154</v>
      </c>
      <c r="K1308" s="18">
        <f t="shared" si="416"/>
        <v>172.19550204625565</v>
      </c>
      <c r="L1308" s="18">
        <f t="shared" si="423"/>
        <v>298.25135837894527</v>
      </c>
      <c r="M1308" s="24" t="str">
        <f t="shared" si="417"/>
        <v>blue</v>
      </c>
      <c r="N1308" s="18">
        <f t="shared" si="425"/>
        <v>0</v>
      </c>
      <c r="O1308" s="18">
        <f t="shared" si="418"/>
        <v>0.8660254037844386</v>
      </c>
      <c r="P1308" s="6">
        <f t="shared" si="419"/>
        <v>300.10000000000002</v>
      </c>
      <c r="Q1308" s="21" t="str">
        <f t="shared" si="420"/>
        <v>-</v>
      </c>
    </row>
    <row r="1309" spans="1:17" x14ac:dyDescent="0.25">
      <c r="A1309" s="6">
        <v>1298</v>
      </c>
      <c r="B1309" s="18">
        <f t="shared" si="410"/>
        <v>-0.19274585441056649</v>
      </c>
      <c r="C1309" s="18">
        <f t="shared" si="411"/>
        <v>0.8660254037844386</v>
      </c>
      <c r="D1309" s="6">
        <f t="shared" si="412"/>
        <v>300.10000000000002</v>
      </c>
      <c r="E1309" s="18">
        <f t="shared" si="424"/>
        <v>-1.7250905244220647</v>
      </c>
      <c r="F1309" s="18">
        <f t="shared" si="413"/>
        <v>0.53352135671913548</v>
      </c>
      <c r="G1309" s="18">
        <f t="shared" si="414"/>
        <v>-0.19274585441056652</v>
      </c>
      <c r="H1309" s="18">
        <f t="shared" si="421"/>
        <v>0.8660254037844386</v>
      </c>
      <c r="I1309" s="18">
        <f t="shared" si="415"/>
        <v>-76.652248976896459</v>
      </c>
      <c r="J1309" s="18">
        <f t="shared" si="422"/>
        <v>132.76558974240413</v>
      </c>
      <c r="K1309" s="18">
        <f t="shared" si="416"/>
        <v>0.15432442746327776</v>
      </c>
      <c r="L1309" s="18">
        <f t="shared" si="423"/>
        <v>0.2672977492153748</v>
      </c>
      <c r="M1309" s="24" t="str">
        <f t="shared" si="417"/>
        <v>red</v>
      </c>
      <c r="N1309" s="18">
        <f t="shared" si="425"/>
        <v>1.7320508075688767</v>
      </c>
      <c r="O1309" s="18">
        <f t="shared" si="418"/>
        <v>0</v>
      </c>
      <c r="P1309" s="6">
        <f t="shared" si="419"/>
        <v>-180.10000000000002</v>
      </c>
      <c r="Q1309" s="21" t="str">
        <f t="shared" si="420"/>
        <v>-</v>
      </c>
    </row>
    <row r="1310" spans="1:17" x14ac:dyDescent="0.25">
      <c r="A1310" s="6">
        <v>1299</v>
      </c>
      <c r="B1310" s="18">
        <f t="shared" si="410"/>
        <v>0.15432442746327776</v>
      </c>
      <c r="C1310" s="18">
        <f t="shared" si="411"/>
        <v>0.2672977492153748</v>
      </c>
      <c r="D1310" s="6">
        <f t="shared" si="412"/>
        <v>179.89999999999998</v>
      </c>
      <c r="E1310" s="18">
        <f t="shared" si="424"/>
        <v>-1.7453310241892584E-3</v>
      </c>
      <c r="F1310" s="18">
        <f t="shared" si="413"/>
        <v>0.26756709642641668</v>
      </c>
      <c r="G1310" s="18">
        <f t="shared" si="414"/>
        <v>-342.89100409248607</v>
      </c>
      <c r="H1310" s="18">
        <f t="shared" si="421"/>
        <v>0.8660254037844386</v>
      </c>
      <c r="I1310" s="18">
        <f t="shared" si="415"/>
        <v>-0.15463575654902945</v>
      </c>
      <c r="J1310" s="18">
        <f t="shared" si="422"/>
        <v>0.26783698700977066</v>
      </c>
      <c r="K1310" s="18">
        <f t="shared" si="416"/>
        <v>0.15432442746327776</v>
      </c>
      <c r="L1310" s="18">
        <f t="shared" si="423"/>
        <v>0.2672977492153748</v>
      </c>
      <c r="M1310" s="24" t="str">
        <f t="shared" si="417"/>
        <v>black</v>
      </c>
      <c r="N1310" s="18">
        <f t="shared" si="425"/>
        <v>-1.7320508075688767</v>
      </c>
      <c r="O1310" s="18">
        <f t="shared" si="418"/>
        <v>0</v>
      </c>
      <c r="P1310" s="6">
        <f t="shared" si="419"/>
        <v>60.100000000000023</v>
      </c>
      <c r="Q1310" s="21" t="str">
        <f t="shared" si="420"/>
        <v>-</v>
      </c>
    </row>
    <row r="1311" spans="1:17" x14ac:dyDescent="0.25">
      <c r="A1311" s="6">
        <v>1300</v>
      </c>
      <c r="B1311" s="18">
        <f t="shared" ref="B1311:B1374" si="426">(O1310-F1310)/(E1310-N1310)</f>
        <v>-0.15463575654902945</v>
      </c>
      <c r="C1311" s="18">
        <f t="shared" ref="C1311:C1374" si="427">N1310*B1311+O1310</f>
        <v>0.26783698700977066</v>
      </c>
      <c r="D1311" s="6">
        <f t="shared" ref="D1311:D1374" si="428">IF(P1310&lt;0,P1310+360,P1310)</f>
        <v>60.100000000000023</v>
      </c>
      <c r="E1311" s="18">
        <f t="shared" si="424"/>
        <v>1.7390533002149779</v>
      </c>
      <c r="F1311" s="18">
        <f t="shared" ref="F1311:F1374" si="429">C1311-E1311*B1311</f>
        <v>0.53675680976760021</v>
      </c>
      <c r="G1311" s="18">
        <f t="shared" ref="G1311:G1374" si="430">($D$4-F1311)/(E1311-$C$4)</f>
        <v>0.18933783914278818</v>
      </c>
      <c r="H1311" s="18">
        <f t="shared" si="421"/>
        <v>0.8660254037844386</v>
      </c>
      <c r="I1311" s="18">
        <f t="shared" ref="I1311:I1374" si="431">($D$5-F1311)/(E1311-$C$5)</f>
        <v>-0.15463575654902945</v>
      </c>
      <c r="J1311" s="18">
        <f t="shared" si="422"/>
        <v>0.26783698700977066</v>
      </c>
      <c r="K1311" s="18">
        <f t="shared" ref="K1311:K1374" si="432">($D$6-F1311)/(E1311-$C$6)</f>
        <v>-76.652248976862836</v>
      </c>
      <c r="L1311" s="18">
        <f t="shared" si="423"/>
        <v>-132.7655897423459</v>
      </c>
      <c r="M1311" s="24" t="str">
        <f t="shared" ref="M1311:M1374" si="433">IF(M1310="blue",
                       IF(AND(J1311&gt;0,I1311&gt;-0.5),"black","red"),
                       IF(M1310="black",
                                    IF(ABS(G1311)&gt;0.5,"red","blue"),
                                   IF(M1310="red",
                                          IF(ABS(G1311)&gt;0.5,"black","blue"),
                                          "error")))</f>
        <v>blue</v>
      </c>
      <c r="N1311" s="18">
        <f t="shared" si="425"/>
        <v>0</v>
      </c>
      <c r="O1311" s="18">
        <f t="shared" ref="O1311:O1374" si="434">VLOOKUP(M1311,$B$4:$D$6,3,FALSE)</f>
        <v>0.8660254037844386</v>
      </c>
      <c r="P1311" s="6">
        <f t="shared" ref="P1311:P1374" si="435">IF(M1311="blue",360-D1311,IF(M1311="black",240-D1311,IF(M1311="red",120-D1311,"error")))</f>
        <v>299.89999999999998</v>
      </c>
      <c r="Q1311" s="21" t="str">
        <f t="shared" ref="Q1311:Q1374" si="436">IF(ABS(B1311)&lt;$R$9,2*(A1311)-1,"-")</f>
        <v>-</v>
      </c>
    </row>
    <row r="1312" spans="1:17" x14ac:dyDescent="0.25">
      <c r="A1312" s="6">
        <v>1301</v>
      </c>
      <c r="B1312" s="18">
        <f t="shared" si="426"/>
        <v>0.18933783914278818</v>
      </c>
      <c r="C1312" s="18">
        <f t="shared" si="427"/>
        <v>0.8660254037844386</v>
      </c>
      <c r="D1312" s="6">
        <f t="shared" si="428"/>
        <v>299.89999999999998</v>
      </c>
      <c r="E1312" s="18">
        <f t="shared" si="424"/>
        <v>-1.7390533002149788</v>
      </c>
      <c r="F1312" s="18">
        <f t="shared" si="429"/>
        <v>1.1952939978012771</v>
      </c>
      <c r="G1312" s="18">
        <f t="shared" si="430"/>
        <v>0.18933783914278812</v>
      </c>
      <c r="H1312" s="18">
        <f t="shared" si="421"/>
        <v>0.8660254037844386</v>
      </c>
      <c r="I1312" s="18">
        <f t="shared" si="431"/>
        <v>170.69550204620825</v>
      </c>
      <c r="J1312" s="18">
        <f t="shared" si="422"/>
        <v>-295.65328216750987</v>
      </c>
      <c r="K1312" s="18">
        <f t="shared" si="432"/>
        <v>0.34435555969665765</v>
      </c>
      <c r="L1312" s="18">
        <f t="shared" si="423"/>
        <v>0.59644132526342841</v>
      </c>
      <c r="M1312" s="24" t="str">
        <f t="shared" si="433"/>
        <v>red</v>
      </c>
      <c r="N1312" s="18">
        <f t="shared" si="425"/>
        <v>1.7320508075688767</v>
      </c>
      <c r="O1312" s="18">
        <f t="shared" si="434"/>
        <v>0</v>
      </c>
      <c r="P1312" s="6">
        <f t="shared" si="435"/>
        <v>-179.89999999999998</v>
      </c>
      <c r="Q1312" s="21" t="str">
        <f t="shared" si="436"/>
        <v>-</v>
      </c>
    </row>
    <row r="1313" spans="1:17" x14ac:dyDescent="0.25">
      <c r="A1313" s="6">
        <v>1302</v>
      </c>
      <c r="B1313" s="18">
        <f t="shared" si="426"/>
        <v>0.34435555969665765</v>
      </c>
      <c r="C1313" s="18">
        <f t="shared" si="427"/>
        <v>0.59644132526342841</v>
      </c>
      <c r="D1313" s="6">
        <f t="shared" si="428"/>
        <v>180.10000000000002</v>
      </c>
      <c r="E1313" s="18">
        <f t="shared" si="424"/>
        <v>1.7453310241890133E-3</v>
      </c>
      <c r="F1313" s="18">
        <f t="shared" si="429"/>
        <v>0.59584031082173783</v>
      </c>
      <c r="G1313" s="18">
        <f t="shared" si="430"/>
        <v>154.80449795375932</v>
      </c>
      <c r="H1313" s="18">
        <f t="shared" si="421"/>
        <v>0.8660254037844386</v>
      </c>
      <c r="I1313" s="18">
        <f t="shared" si="431"/>
        <v>-0.34366226660606591</v>
      </c>
      <c r="J1313" s="18">
        <f t="shared" si="422"/>
        <v>0.59524050640598714</v>
      </c>
      <c r="K1313" s="18">
        <f t="shared" si="432"/>
        <v>0.34435555969665765</v>
      </c>
      <c r="L1313" s="18">
        <f t="shared" si="423"/>
        <v>0.59644132526342841</v>
      </c>
      <c r="M1313" s="24" t="str">
        <f t="shared" si="433"/>
        <v>black</v>
      </c>
      <c r="N1313" s="18">
        <f t="shared" si="425"/>
        <v>-1.7320508075688767</v>
      </c>
      <c r="O1313" s="18">
        <f t="shared" si="434"/>
        <v>0</v>
      </c>
      <c r="P1313" s="6">
        <f t="shared" si="435"/>
        <v>59.899999999999977</v>
      </c>
      <c r="Q1313" s="21" t="str">
        <f t="shared" si="436"/>
        <v>-</v>
      </c>
    </row>
    <row r="1314" spans="1:17" x14ac:dyDescent="0.25">
      <c r="A1314" s="6">
        <v>1303</v>
      </c>
      <c r="B1314" s="18">
        <f t="shared" si="426"/>
        <v>-0.34366226660606591</v>
      </c>
      <c r="C1314" s="18">
        <f t="shared" si="427"/>
        <v>0.59524050640598714</v>
      </c>
      <c r="D1314" s="6">
        <f t="shared" si="428"/>
        <v>59.899999999999977</v>
      </c>
      <c r="E1314" s="18">
        <f t="shared" si="424"/>
        <v>1.7250905244220627</v>
      </c>
      <c r="F1314" s="18">
        <f t="shared" si="429"/>
        <v>1.1880890261295201</v>
      </c>
      <c r="G1314" s="18">
        <f t="shared" si="430"/>
        <v>-0.18669375188468951</v>
      </c>
      <c r="H1314" s="18">
        <f t="shared" si="421"/>
        <v>0.8660254037844386</v>
      </c>
      <c r="I1314" s="18">
        <f t="shared" si="431"/>
        <v>-0.34366226660606591</v>
      </c>
      <c r="J1314" s="18">
        <f t="shared" si="422"/>
        <v>0.59524050640598714</v>
      </c>
      <c r="K1314" s="18">
        <f t="shared" si="432"/>
        <v>170.69550204625563</v>
      </c>
      <c r="L1314" s="18">
        <f t="shared" si="423"/>
        <v>295.6532821675919</v>
      </c>
      <c r="M1314" s="24" t="str">
        <f t="shared" si="433"/>
        <v>blue</v>
      </c>
      <c r="N1314" s="18">
        <f t="shared" si="425"/>
        <v>0</v>
      </c>
      <c r="O1314" s="18">
        <f t="shared" si="434"/>
        <v>0.8660254037844386</v>
      </c>
      <c r="P1314" s="6">
        <f t="shared" si="435"/>
        <v>300.10000000000002</v>
      </c>
      <c r="Q1314" s="21" t="str">
        <f t="shared" si="436"/>
        <v>-</v>
      </c>
    </row>
    <row r="1315" spans="1:17" x14ac:dyDescent="0.25">
      <c r="A1315" s="6">
        <v>1304</v>
      </c>
      <c r="B1315" s="18">
        <f t="shared" si="426"/>
        <v>-0.18669375188468951</v>
      </c>
      <c r="C1315" s="18">
        <f t="shared" si="427"/>
        <v>0.8660254037844386</v>
      </c>
      <c r="D1315" s="6">
        <f t="shared" si="428"/>
        <v>300.10000000000002</v>
      </c>
      <c r="E1315" s="18">
        <f t="shared" si="424"/>
        <v>-1.7250905244220647</v>
      </c>
      <c r="F1315" s="18">
        <f t="shared" si="429"/>
        <v>0.5439617814393567</v>
      </c>
      <c r="G1315" s="18">
        <f t="shared" si="430"/>
        <v>-0.18669375188468953</v>
      </c>
      <c r="H1315" s="18">
        <f t="shared" si="421"/>
        <v>0.8660254037844386</v>
      </c>
      <c r="I1315" s="18">
        <f t="shared" si="431"/>
        <v>-78.1522489768969</v>
      </c>
      <c r="J1315" s="18">
        <f t="shared" si="422"/>
        <v>135.36366595375819</v>
      </c>
      <c r="K1315" s="18">
        <f t="shared" si="432"/>
        <v>0.1573443863592621</v>
      </c>
      <c r="L1315" s="18">
        <f t="shared" si="423"/>
        <v>0.27252847145998926</v>
      </c>
      <c r="M1315" s="24" t="str">
        <f t="shared" si="433"/>
        <v>red</v>
      </c>
      <c r="N1315" s="18">
        <f t="shared" si="425"/>
        <v>1.7320508075688767</v>
      </c>
      <c r="O1315" s="18">
        <f t="shared" si="434"/>
        <v>0</v>
      </c>
      <c r="P1315" s="6">
        <f t="shared" si="435"/>
        <v>-180.10000000000002</v>
      </c>
      <c r="Q1315" s="21" t="str">
        <f t="shared" si="436"/>
        <v>-</v>
      </c>
    </row>
    <row r="1316" spans="1:17" x14ac:dyDescent="0.25">
      <c r="A1316" s="6">
        <v>1305</v>
      </c>
      <c r="B1316" s="18">
        <f t="shared" si="426"/>
        <v>0.1573443863592621</v>
      </c>
      <c r="C1316" s="18">
        <f t="shared" si="427"/>
        <v>0.27252847145998926</v>
      </c>
      <c r="D1316" s="6">
        <f t="shared" si="428"/>
        <v>179.89999999999998</v>
      </c>
      <c r="E1316" s="18">
        <f t="shared" si="424"/>
        <v>-1.7453310241892584E-3</v>
      </c>
      <c r="F1316" s="18">
        <f t="shared" si="429"/>
        <v>0.27280308949898413</v>
      </c>
      <c r="G1316" s="18">
        <f t="shared" si="430"/>
        <v>-339.89100409248624</v>
      </c>
      <c r="H1316" s="18">
        <f t="shared" si="421"/>
        <v>0.8660254037844386</v>
      </c>
      <c r="I1316" s="18">
        <f t="shared" si="431"/>
        <v>-0.15766180781196795</v>
      </c>
      <c r="J1316" s="18">
        <f t="shared" si="422"/>
        <v>0.27307826154348813</v>
      </c>
      <c r="K1316" s="18">
        <f t="shared" si="432"/>
        <v>0.1573443863592621</v>
      </c>
      <c r="L1316" s="18">
        <f t="shared" si="423"/>
        <v>0.27252847145998926</v>
      </c>
      <c r="M1316" s="24" t="str">
        <f t="shared" si="433"/>
        <v>black</v>
      </c>
      <c r="N1316" s="18">
        <f t="shared" si="425"/>
        <v>-1.7320508075688767</v>
      </c>
      <c r="O1316" s="18">
        <f t="shared" si="434"/>
        <v>0</v>
      </c>
      <c r="P1316" s="6">
        <f t="shared" si="435"/>
        <v>60.100000000000023</v>
      </c>
      <c r="Q1316" s="21" t="str">
        <f t="shared" si="436"/>
        <v>-</v>
      </c>
    </row>
    <row r="1317" spans="1:17" x14ac:dyDescent="0.25">
      <c r="A1317" s="6">
        <v>1306</v>
      </c>
      <c r="B1317" s="18">
        <f t="shared" si="426"/>
        <v>-0.15766180781196795</v>
      </c>
      <c r="C1317" s="18">
        <f t="shared" si="427"/>
        <v>0.27307826154348813</v>
      </c>
      <c r="D1317" s="6">
        <f t="shared" si="428"/>
        <v>60.100000000000023</v>
      </c>
      <c r="E1317" s="18">
        <f t="shared" si="424"/>
        <v>1.7390533002149779</v>
      </c>
      <c r="F1317" s="18">
        <f t="shared" si="429"/>
        <v>0.54726054873675056</v>
      </c>
      <c r="G1317" s="18">
        <f t="shared" si="430"/>
        <v>0.18329792135081946</v>
      </c>
      <c r="H1317" s="18">
        <f t="shared" si="421"/>
        <v>0.8660254037844386</v>
      </c>
      <c r="I1317" s="18">
        <f t="shared" si="431"/>
        <v>-0.15766180781196795</v>
      </c>
      <c r="J1317" s="18">
        <f t="shared" si="422"/>
        <v>0.27307826154348813</v>
      </c>
      <c r="K1317" s="18">
        <f t="shared" si="432"/>
        <v>-78.152248976862637</v>
      </c>
      <c r="L1317" s="18">
        <f t="shared" si="423"/>
        <v>-135.36366595369884</v>
      </c>
      <c r="M1317" s="24" t="str">
        <f t="shared" si="433"/>
        <v>blue</v>
      </c>
      <c r="N1317" s="18">
        <f t="shared" si="425"/>
        <v>0</v>
      </c>
      <c r="O1317" s="18">
        <f t="shared" si="434"/>
        <v>0.8660254037844386</v>
      </c>
      <c r="P1317" s="6">
        <f t="shared" si="435"/>
        <v>299.89999999999998</v>
      </c>
      <c r="Q1317" s="21" t="str">
        <f t="shared" si="436"/>
        <v>-</v>
      </c>
    </row>
    <row r="1318" spans="1:17" x14ac:dyDescent="0.25">
      <c r="A1318" s="6">
        <v>1307</v>
      </c>
      <c r="B1318" s="18">
        <f t="shared" si="426"/>
        <v>0.18329792135081946</v>
      </c>
      <c r="C1318" s="18">
        <f t="shared" si="427"/>
        <v>0.8660254037844386</v>
      </c>
      <c r="D1318" s="6">
        <f t="shared" si="428"/>
        <v>299.89999999999998</v>
      </c>
      <c r="E1318" s="18">
        <f t="shared" si="424"/>
        <v>-1.7390533002149788</v>
      </c>
      <c r="F1318" s="18">
        <f t="shared" si="429"/>
        <v>1.1847902588321269</v>
      </c>
      <c r="G1318" s="18">
        <f t="shared" si="430"/>
        <v>0.18329792135081949</v>
      </c>
      <c r="H1318" s="18">
        <f t="shared" si="421"/>
        <v>0.8660254037844386</v>
      </c>
      <c r="I1318" s="18">
        <f t="shared" si="431"/>
        <v>169.19550204620867</v>
      </c>
      <c r="J1318" s="18">
        <f t="shared" si="422"/>
        <v>-293.05520595615729</v>
      </c>
      <c r="K1318" s="18">
        <f t="shared" si="432"/>
        <v>0.34132950843371918</v>
      </c>
      <c r="L1318" s="18">
        <f t="shared" si="423"/>
        <v>0.59120005072971105</v>
      </c>
      <c r="M1318" s="24" t="str">
        <f t="shared" si="433"/>
        <v>red</v>
      </c>
      <c r="N1318" s="18">
        <f t="shared" si="425"/>
        <v>1.7320508075688767</v>
      </c>
      <c r="O1318" s="18">
        <f t="shared" si="434"/>
        <v>0</v>
      </c>
      <c r="P1318" s="6">
        <f t="shared" si="435"/>
        <v>-179.89999999999998</v>
      </c>
      <c r="Q1318" s="21" t="str">
        <f t="shared" si="436"/>
        <v>-</v>
      </c>
    </row>
    <row r="1319" spans="1:17" x14ac:dyDescent="0.25">
      <c r="A1319" s="6">
        <v>1308</v>
      </c>
      <c r="B1319" s="18">
        <f t="shared" si="426"/>
        <v>0.34132950843371918</v>
      </c>
      <c r="C1319" s="18">
        <f t="shared" si="427"/>
        <v>0.59120005072971105</v>
      </c>
      <c r="D1319" s="6">
        <f t="shared" si="428"/>
        <v>180.10000000000002</v>
      </c>
      <c r="E1319" s="18">
        <f t="shared" si="424"/>
        <v>1.7453310241890133E-3</v>
      </c>
      <c r="F1319" s="18">
        <f t="shared" si="429"/>
        <v>0.59060431774917044</v>
      </c>
      <c r="G1319" s="18">
        <f t="shared" si="430"/>
        <v>157.80449795375952</v>
      </c>
      <c r="H1319" s="18">
        <f t="shared" si="421"/>
        <v>0.8660254037844386</v>
      </c>
      <c r="I1319" s="18">
        <f t="shared" si="431"/>
        <v>-0.34064230771008164</v>
      </c>
      <c r="J1319" s="18">
        <f t="shared" si="422"/>
        <v>0.59000978416137273</v>
      </c>
      <c r="K1319" s="18">
        <f t="shared" si="432"/>
        <v>0.34132950843371918</v>
      </c>
      <c r="L1319" s="18">
        <f t="shared" si="423"/>
        <v>0.59120005072971105</v>
      </c>
      <c r="M1319" s="24" t="str">
        <f t="shared" si="433"/>
        <v>black</v>
      </c>
      <c r="N1319" s="18">
        <f t="shared" si="425"/>
        <v>-1.7320508075688767</v>
      </c>
      <c r="O1319" s="18">
        <f t="shared" si="434"/>
        <v>0</v>
      </c>
      <c r="P1319" s="6">
        <f t="shared" si="435"/>
        <v>59.899999999999977</v>
      </c>
      <c r="Q1319" s="21" t="str">
        <f t="shared" si="436"/>
        <v>-</v>
      </c>
    </row>
    <row r="1320" spans="1:17" x14ac:dyDescent="0.25">
      <c r="A1320" s="6">
        <v>1309</v>
      </c>
      <c r="B1320" s="18">
        <f t="shared" si="426"/>
        <v>-0.34064230771008164</v>
      </c>
      <c r="C1320" s="18">
        <f t="shared" si="427"/>
        <v>0.59000978416137273</v>
      </c>
      <c r="D1320" s="6">
        <f t="shared" si="428"/>
        <v>59.899999999999977</v>
      </c>
      <c r="E1320" s="18">
        <f t="shared" si="424"/>
        <v>1.7250905244220627</v>
      </c>
      <c r="F1320" s="18">
        <f t="shared" si="429"/>
        <v>1.1776486014092991</v>
      </c>
      <c r="G1320" s="18">
        <f t="shared" si="430"/>
        <v>-0.18064164935881263</v>
      </c>
      <c r="H1320" s="18">
        <f t="shared" si="421"/>
        <v>0.8660254037844386</v>
      </c>
      <c r="I1320" s="18">
        <f t="shared" si="431"/>
        <v>-0.34064230771008158</v>
      </c>
      <c r="J1320" s="18">
        <f t="shared" si="422"/>
        <v>0.59000978416137262</v>
      </c>
      <c r="K1320" s="18">
        <f t="shared" si="432"/>
        <v>169.19550204625565</v>
      </c>
      <c r="L1320" s="18">
        <f t="shared" si="423"/>
        <v>293.05520595623864</v>
      </c>
      <c r="M1320" s="24" t="str">
        <f t="shared" si="433"/>
        <v>blue</v>
      </c>
      <c r="N1320" s="18">
        <f t="shared" si="425"/>
        <v>0</v>
      </c>
      <c r="O1320" s="18">
        <f t="shared" si="434"/>
        <v>0.8660254037844386</v>
      </c>
      <c r="P1320" s="6">
        <f t="shared" si="435"/>
        <v>300.10000000000002</v>
      </c>
      <c r="Q1320" s="21" t="str">
        <f t="shared" si="436"/>
        <v>-</v>
      </c>
    </row>
    <row r="1321" spans="1:17" x14ac:dyDescent="0.25">
      <c r="A1321" s="6">
        <v>1310</v>
      </c>
      <c r="B1321" s="18">
        <f t="shared" si="426"/>
        <v>-0.18064164935881263</v>
      </c>
      <c r="C1321" s="18">
        <f t="shared" si="427"/>
        <v>0.8660254037844386</v>
      </c>
      <c r="D1321" s="6">
        <f t="shared" si="428"/>
        <v>300.10000000000002</v>
      </c>
      <c r="E1321" s="18">
        <f t="shared" si="424"/>
        <v>-1.7250905244220647</v>
      </c>
      <c r="F1321" s="18">
        <f t="shared" si="429"/>
        <v>0.5544022061595778</v>
      </c>
      <c r="G1321" s="18">
        <f t="shared" si="430"/>
        <v>-0.18064164935881263</v>
      </c>
      <c r="H1321" s="18">
        <f t="shared" si="421"/>
        <v>0.8660254037844386</v>
      </c>
      <c r="I1321" s="18">
        <f t="shared" si="431"/>
        <v>-79.65224897689734</v>
      </c>
      <c r="J1321" s="18">
        <f t="shared" si="422"/>
        <v>137.96174216511227</v>
      </c>
      <c r="K1321" s="18">
        <f t="shared" si="432"/>
        <v>0.16036434525524643</v>
      </c>
      <c r="L1321" s="18">
        <f t="shared" si="423"/>
        <v>0.27775919370460372</v>
      </c>
      <c r="M1321" s="24" t="str">
        <f t="shared" si="433"/>
        <v>red</v>
      </c>
      <c r="N1321" s="18">
        <f t="shared" si="425"/>
        <v>1.7320508075688767</v>
      </c>
      <c r="O1321" s="18">
        <f t="shared" si="434"/>
        <v>0</v>
      </c>
      <c r="P1321" s="6">
        <f t="shared" si="435"/>
        <v>-180.10000000000002</v>
      </c>
      <c r="Q1321" s="21" t="str">
        <f t="shared" si="436"/>
        <v>-</v>
      </c>
    </row>
    <row r="1322" spans="1:17" x14ac:dyDescent="0.25">
      <c r="A1322" s="6">
        <v>1311</v>
      </c>
      <c r="B1322" s="18">
        <f t="shared" si="426"/>
        <v>0.16036434525524643</v>
      </c>
      <c r="C1322" s="18">
        <f t="shared" si="427"/>
        <v>0.27775919370460372</v>
      </c>
      <c r="D1322" s="6">
        <f t="shared" si="428"/>
        <v>179.89999999999998</v>
      </c>
      <c r="E1322" s="18">
        <f t="shared" si="424"/>
        <v>-1.7453310241892584E-3</v>
      </c>
      <c r="F1322" s="18">
        <f t="shared" si="429"/>
        <v>0.27803908257155152</v>
      </c>
      <c r="G1322" s="18">
        <f t="shared" si="430"/>
        <v>-336.89100409248647</v>
      </c>
      <c r="H1322" s="18">
        <f t="shared" si="421"/>
        <v>0.8660254037844386</v>
      </c>
      <c r="I1322" s="18">
        <f t="shared" si="431"/>
        <v>-0.1606878590749064</v>
      </c>
      <c r="J1322" s="18">
        <f t="shared" si="422"/>
        <v>0.2783195360772055</v>
      </c>
      <c r="K1322" s="18">
        <f t="shared" si="432"/>
        <v>0.16036434525524643</v>
      </c>
      <c r="L1322" s="18">
        <f t="shared" si="423"/>
        <v>0.27775919370460372</v>
      </c>
      <c r="M1322" s="24" t="str">
        <f t="shared" si="433"/>
        <v>black</v>
      </c>
      <c r="N1322" s="18">
        <f t="shared" si="425"/>
        <v>-1.7320508075688767</v>
      </c>
      <c r="O1322" s="18">
        <f t="shared" si="434"/>
        <v>0</v>
      </c>
      <c r="P1322" s="6">
        <f t="shared" si="435"/>
        <v>60.100000000000023</v>
      </c>
      <c r="Q1322" s="21" t="str">
        <f t="shared" si="436"/>
        <v>-</v>
      </c>
    </row>
    <row r="1323" spans="1:17" x14ac:dyDescent="0.25">
      <c r="A1323" s="6">
        <v>1312</v>
      </c>
      <c r="B1323" s="18">
        <f t="shared" si="426"/>
        <v>-0.1606878590749064</v>
      </c>
      <c r="C1323" s="18">
        <f t="shared" si="427"/>
        <v>0.2783195360772055</v>
      </c>
      <c r="D1323" s="6">
        <f t="shared" si="428"/>
        <v>60.100000000000023</v>
      </c>
      <c r="E1323" s="18">
        <f t="shared" si="424"/>
        <v>1.7390533002149779</v>
      </c>
      <c r="F1323" s="18">
        <f t="shared" si="429"/>
        <v>0.55776428770590081</v>
      </c>
      <c r="G1323" s="18">
        <f t="shared" si="430"/>
        <v>0.1772580035588508</v>
      </c>
      <c r="H1323" s="18">
        <f t="shared" si="421"/>
        <v>0.8660254037844386</v>
      </c>
      <c r="I1323" s="18">
        <f t="shared" si="431"/>
        <v>-0.1606878590749064</v>
      </c>
      <c r="J1323" s="18">
        <f t="shared" si="422"/>
        <v>0.2783195360772055</v>
      </c>
      <c r="K1323" s="18">
        <f t="shared" si="432"/>
        <v>-79.65224897686241</v>
      </c>
      <c r="L1323" s="18">
        <f t="shared" si="423"/>
        <v>-137.96174216505176</v>
      </c>
      <c r="M1323" s="24" t="str">
        <f t="shared" si="433"/>
        <v>blue</v>
      </c>
      <c r="N1323" s="18">
        <f t="shared" si="425"/>
        <v>0</v>
      </c>
      <c r="O1323" s="18">
        <f t="shared" si="434"/>
        <v>0.8660254037844386</v>
      </c>
      <c r="P1323" s="6">
        <f t="shared" si="435"/>
        <v>299.89999999999998</v>
      </c>
      <c r="Q1323" s="21" t="str">
        <f t="shared" si="436"/>
        <v>-</v>
      </c>
    </row>
    <row r="1324" spans="1:17" x14ac:dyDescent="0.25">
      <c r="A1324" s="6">
        <v>1313</v>
      </c>
      <c r="B1324" s="18">
        <f t="shared" si="426"/>
        <v>0.1772580035588508</v>
      </c>
      <c r="C1324" s="18">
        <f t="shared" si="427"/>
        <v>0.8660254037844386</v>
      </c>
      <c r="D1324" s="6">
        <f t="shared" si="428"/>
        <v>299.89999999999998</v>
      </c>
      <c r="E1324" s="18">
        <f t="shared" si="424"/>
        <v>-1.7390533002149788</v>
      </c>
      <c r="F1324" s="18">
        <f t="shared" si="429"/>
        <v>1.1742865198629766</v>
      </c>
      <c r="G1324" s="18">
        <f t="shared" si="430"/>
        <v>0.17725800355885082</v>
      </c>
      <c r="H1324" s="18">
        <f t="shared" si="421"/>
        <v>0.8660254037844386</v>
      </c>
      <c r="I1324" s="18">
        <f t="shared" si="431"/>
        <v>167.69550204620907</v>
      </c>
      <c r="J1324" s="18">
        <f t="shared" si="422"/>
        <v>-290.45712974480466</v>
      </c>
      <c r="K1324" s="18">
        <f t="shared" si="432"/>
        <v>0.3383034571707807</v>
      </c>
      <c r="L1324" s="18">
        <f t="shared" si="423"/>
        <v>0.58595877619599357</v>
      </c>
      <c r="M1324" s="24" t="str">
        <f t="shared" si="433"/>
        <v>red</v>
      </c>
      <c r="N1324" s="18">
        <f t="shared" si="425"/>
        <v>1.7320508075688767</v>
      </c>
      <c r="O1324" s="18">
        <f t="shared" si="434"/>
        <v>0</v>
      </c>
      <c r="P1324" s="6">
        <f t="shared" si="435"/>
        <v>-179.89999999999998</v>
      </c>
      <c r="Q1324" s="21" t="str">
        <f t="shared" si="436"/>
        <v>-</v>
      </c>
    </row>
    <row r="1325" spans="1:17" x14ac:dyDescent="0.25">
      <c r="A1325" s="6">
        <v>1314</v>
      </c>
      <c r="B1325" s="18">
        <f t="shared" si="426"/>
        <v>0.3383034571707807</v>
      </c>
      <c r="C1325" s="18">
        <f t="shared" si="427"/>
        <v>0.58595877619599357</v>
      </c>
      <c r="D1325" s="6">
        <f t="shared" si="428"/>
        <v>180.10000000000002</v>
      </c>
      <c r="E1325" s="18">
        <f t="shared" si="424"/>
        <v>1.7453310241890133E-3</v>
      </c>
      <c r="F1325" s="18">
        <f t="shared" si="429"/>
        <v>0.58536832467660305</v>
      </c>
      <c r="G1325" s="18">
        <f t="shared" si="430"/>
        <v>160.80449795375972</v>
      </c>
      <c r="H1325" s="18">
        <f t="shared" si="421"/>
        <v>0.8660254037844386</v>
      </c>
      <c r="I1325" s="18">
        <f t="shared" si="431"/>
        <v>-0.33762234881409731</v>
      </c>
      <c r="J1325" s="18">
        <f t="shared" si="422"/>
        <v>0.58477906191675821</v>
      </c>
      <c r="K1325" s="18">
        <f t="shared" si="432"/>
        <v>0.3383034571707807</v>
      </c>
      <c r="L1325" s="18">
        <f t="shared" si="423"/>
        <v>0.58595877619599357</v>
      </c>
      <c r="M1325" s="24" t="str">
        <f t="shared" si="433"/>
        <v>black</v>
      </c>
      <c r="N1325" s="18">
        <f t="shared" si="425"/>
        <v>-1.7320508075688767</v>
      </c>
      <c r="O1325" s="18">
        <f t="shared" si="434"/>
        <v>0</v>
      </c>
      <c r="P1325" s="6">
        <f t="shared" si="435"/>
        <v>59.899999999999977</v>
      </c>
      <c r="Q1325" s="21" t="str">
        <f t="shared" si="436"/>
        <v>-</v>
      </c>
    </row>
    <row r="1326" spans="1:17" x14ac:dyDescent="0.25">
      <c r="A1326" s="6">
        <v>1315</v>
      </c>
      <c r="B1326" s="18">
        <f t="shared" si="426"/>
        <v>-0.33762234881409731</v>
      </c>
      <c r="C1326" s="18">
        <f t="shared" si="427"/>
        <v>0.58477906191675821</v>
      </c>
      <c r="D1326" s="6">
        <f t="shared" si="428"/>
        <v>59.899999999999977</v>
      </c>
      <c r="E1326" s="18">
        <f t="shared" si="424"/>
        <v>1.7250905244220627</v>
      </c>
      <c r="F1326" s="18">
        <f t="shared" si="429"/>
        <v>1.1672081766890781</v>
      </c>
      <c r="G1326" s="18">
        <f t="shared" si="430"/>
        <v>-0.17458954683293579</v>
      </c>
      <c r="H1326" s="18">
        <f t="shared" si="421"/>
        <v>0.8660254037844386</v>
      </c>
      <c r="I1326" s="18">
        <f t="shared" si="431"/>
        <v>-0.33762234881409731</v>
      </c>
      <c r="J1326" s="18">
        <f t="shared" si="422"/>
        <v>0.58477906191675821</v>
      </c>
      <c r="K1326" s="18">
        <f t="shared" si="432"/>
        <v>167.69550204625565</v>
      </c>
      <c r="L1326" s="18">
        <f t="shared" si="423"/>
        <v>290.45712974488532</v>
      </c>
      <c r="M1326" s="24" t="str">
        <f t="shared" si="433"/>
        <v>blue</v>
      </c>
      <c r="N1326" s="18">
        <f t="shared" si="425"/>
        <v>0</v>
      </c>
      <c r="O1326" s="18">
        <f t="shared" si="434"/>
        <v>0.8660254037844386</v>
      </c>
      <c r="P1326" s="6">
        <f t="shared" si="435"/>
        <v>300.10000000000002</v>
      </c>
      <c r="Q1326" s="21" t="str">
        <f t="shared" si="436"/>
        <v>-</v>
      </c>
    </row>
    <row r="1327" spans="1:17" x14ac:dyDescent="0.25">
      <c r="A1327" s="6">
        <v>1316</v>
      </c>
      <c r="B1327" s="18">
        <f t="shared" si="426"/>
        <v>-0.17458954683293579</v>
      </c>
      <c r="C1327" s="18">
        <f t="shared" si="427"/>
        <v>0.8660254037844386</v>
      </c>
      <c r="D1327" s="6">
        <f t="shared" si="428"/>
        <v>300.10000000000002</v>
      </c>
      <c r="E1327" s="18">
        <f t="shared" si="424"/>
        <v>-1.7250905244220647</v>
      </c>
      <c r="F1327" s="18">
        <f t="shared" si="429"/>
        <v>0.5648426308797988</v>
      </c>
      <c r="G1327" s="18">
        <f t="shared" si="430"/>
        <v>-0.17458954683293576</v>
      </c>
      <c r="H1327" s="18">
        <f t="shared" si="421"/>
        <v>0.8660254037844386</v>
      </c>
      <c r="I1327" s="18">
        <f t="shared" si="431"/>
        <v>-81.152248976897752</v>
      </c>
      <c r="J1327" s="18">
        <f t="shared" si="422"/>
        <v>140.5598183764663</v>
      </c>
      <c r="K1327" s="18">
        <f t="shared" si="432"/>
        <v>0.1633843041512307</v>
      </c>
      <c r="L1327" s="18">
        <f t="shared" si="423"/>
        <v>0.28298991594921813</v>
      </c>
      <c r="M1327" s="24" t="str">
        <f t="shared" si="433"/>
        <v>red</v>
      </c>
      <c r="N1327" s="18">
        <f t="shared" si="425"/>
        <v>1.7320508075688767</v>
      </c>
      <c r="O1327" s="18">
        <f t="shared" si="434"/>
        <v>0</v>
      </c>
      <c r="P1327" s="6">
        <f t="shared" si="435"/>
        <v>-180.10000000000002</v>
      </c>
      <c r="Q1327" s="21" t="str">
        <f t="shared" si="436"/>
        <v>-</v>
      </c>
    </row>
    <row r="1328" spans="1:17" x14ac:dyDescent="0.25">
      <c r="A1328" s="6">
        <v>1317</v>
      </c>
      <c r="B1328" s="18">
        <f t="shared" si="426"/>
        <v>0.1633843041512307</v>
      </c>
      <c r="C1328" s="18">
        <f t="shared" si="427"/>
        <v>0.28298991594921813</v>
      </c>
      <c r="D1328" s="6">
        <f t="shared" si="428"/>
        <v>179.89999999999998</v>
      </c>
      <c r="E1328" s="18">
        <f t="shared" si="424"/>
        <v>-1.7453310241892584E-3</v>
      </c>
      <c r="F1328" s="18">
        <f t="shared" si="429"/>
        <v>0.28327507564411886</v>
      </c>
      <c r="G1328" s="18">
        <f t="shared" si="430"/>
        <v>-333.8910040924867</v>
      </c>
      <c r="H1328" s="18">
        <f t="shared" si="421"/>
        <v>0.8660254037844386</v>
      </c>
      <c r="I1328" s="18">
        <f t="shared" si="431"/>
        <v>-0.16371391033784485</v>
      </c>
      <c r="J1328" s="18">
        <f t="shared" si="422"/>
        <v>0.28356081061092286</v>
      </c>
      <c r="K1328" s="18">
        <f t="shared" si="432"/>
        <v>0.1633843041512307</v>
      </c>
      <c r="L1328" s="18">
        <f t="shared" si="423"/>
        <v>0.28298991594921813</v>
      </c>
      <c r="M1328" s="24" t="str">
        <f t="shared" si="433"/>
        <v>black</v>
      </c>
      <c r="N1328" s="18">
        <f t="shared" si="425"/>
        <v>-1.7320508075688767</v>
      </c>
      <c r="O1328" s="18">
        <f t="shared" si="434"/>
        <v>0</v>
      </c>
      <c r="P1328" s="6">
        <f t="shared" si="435"/>
        <v>60.100000000000023</v>
      </c>
      <c r="Q1328" s="21" t="str">
        <f t="shared" si="436"/>
        <v>-</v>
      </c>
    </row>
    <row r="1329" spans="1:17" x14ac:dyDescent="0.25">
      <c r="A1329" s="6">
        <v>1318</v>
      </c>
      <c r="B1329" s="18">
        <f t="shared" si="426"/>
        <v>-0.16371391033784485</v>
      </c>
      <c r="C1329" s="18">
        <f t="shared" si="427"/>
        <v>0.28356081061092286</v>
      </c>
      <c r="D1329" s="6">
        <f t="shared" si="428"/>
        <v>60.100000000000023</v>
      </c>
      <c r="E1329" s="18">
        <f t="shared" si="424"/>
        <v>1.7390533002149779</v>
      </c>
      <c r="F1329" s="18">
        <f t="shared" si="429"/>
        <v>0.56826802667505094</v>
      </c>
      <c r="G1329" s="18">
        <f t="shared" si="430"/>
        <v>0.17121808576688222</v>
      </c>
      <c r="H1329" s="18">
        <f t="shared" si="421"/>
        <v>0.8660254037844386</v>
      </c>
      <c r="I1329" s="18">
        <f t="shared" si="431"/>
        <v>-0.16371391033784485</v>
      </c>
      <c r="J1329" s="18">
        <f t="shared" si="422"/>
        <v>0.28356081061092286</v>
      </c>
      <c r="K1329" s="18">
        <f t="shared" si="432"/>
        <v>-81.152248976862168</v>
      </c>
      <c r="L1329" s="18">
        <f t="shared" si="423"/>
        <v>-140.55981837640468</v>
      </c>
      <c r="M1329" s="24" t="str">
        <f t="shared" si="433"/>
        <v>blue</v>
      </c>
      <c r="N1329" s="18">
        <f t="shared" si="425"/>
        <v>0</v>
      </c>
      <c r="O1329" s="18">
        <f t="shared" si="434"/>
        <v>0.8660254037844386</v>
      </c>
      <c r="P1329" s="6">
        <f t="shared" si="435"/>
        <v>299.89999999999998</v>
      </c>
      <c r="Q1329" s="21" t="str">
        <f t="shared" si="436"/>
        <v>-</v>
      </c>
    </row>
    <row r="1330" spans="1:17" x14ac:dyDescent="0.25">
      <c r="A1330" s="6">
        <v>1319</v>
      </c>
      <c r="B1330" s="18">
        <f t="shared" si="426"/>
        <v>0.17121808576688222</v>
      </c>
      <c r="C1330" s="18">
        <f t="shared" si="427"/>
        <v>0.8660254037844386</v>
      </c>
      <c r="D1330" s="6">
        <f t="shared" si="428"/>
        <v>299.89999999999998</v>
      </c>
      <c r="E1330" s="18">
        <f t="shared" si="424"/>
        <v>-1.7390533002149788</v>
      </c>
      <c r="F1330" s="18">
        <f t="shared" si="429"/>
        <v>1.1637827808938264</v>
      </c>
      <c r="G1330" s="18">
        <f t="shared" si="430"/>
        <v>0.17121808576688219</v>
      </c>
      <c r="H1330" s="18">
        <f t="shared" si="421"/>
        <v>0.8660254037844386</v>
      </c>
      <c r="I1330" s="18">
        <f t="shared" si="431"/>
        <v>166.1955020462095</v>
      </c>
      <c r="J1330" s="18">
        <f t="shared" si="422"/>
        <v>-287.85905353345208</v>
      </c>
      <c r="K1330" s="18">
        <f t="shared" si="432"/>
        <v>0.33527740590784227</v>
      </c>
      <c r="L1330" s="18">
        <f t="shared" si="423"/>
        <v>0.58071750166227631</v>
      </c>
      <c r="M1330" s="24" t="str">
        <f t="shared" si="433"/>
        <v>red</v>
      </c>
      <c r="N1330" s="18">
        <f t="shared" si="425"/>
        <v>1.7320508075688767</v>
      </c>
      <c r="O1330" s="18">
        <f t="shared" si="434"/>
        <v>0</v>
      </c>
      <c r="P1330" s="6">
        <f t="shared" si="435"/>
        <v>-179.89999999999998</v>
      </c>
      <c r="Q1330" s="21" t="str">
        <f t="shared" si="436"/>
        <v>-</v>
      </c>
    </row>
    <row r="1331" spans="1:17" x14ac:dyDescent="0.25">
      <c r="A1331" s="6">
        <v>1320</v>
      </c>
      <c r="B1331" s="18">
        <f t="shared" si="426"/>
        <v>0.33527740590784227</v>
      </c>
      <c r="C1331" s="18">
        <f t="shared" si="427"/>
        <v>0.58071750166227631</v>
      </c>
      <c r="D1331" s="6">
        <f t="shared" si="428"/>
        <v>180.10000000000002</v>
      </c>
      <c r="E1331" s="18">
        <f t="shared" si="424"/>
        <v>1.7453310241890133E-3</v>
      </c>
      <c r="F1331" s="18">
        <f t="shared" si="429"/>
        <v>0.58013233160403577</v>
      </c>
      <c r="G1331" s="18">
        <f t="shared" si="430"/>
        <v>163.80449795375986</v>
      </c>
      <c r="H1331" s="18">
        <f t="shared" si="421"/>
        <v>0.8660254037844386</v>
      </c>
      <c r="I1331" s="18">
        <f t="shared" si="431"/>
        <v>-0.33460238991811303</v>
      </c>
      <c r="J1331" s="18">
        <f t="shared" si="422"/>
        <v>0.57954833967214381</v>
      </c>
      <c r="K1331" s="18">
        <f t="shared" si="432"/>
        <v>0.33527740590784233</v>
      </c>
      <c r="L1331" s="18">
        <f t="shared" si="423"/>
        <v>0.58071750166227643</v>
      </c>
      <c r="M1331" s="24" t="str">
        <f t="shared" si="433"/>
        <v>black</v>
      </c>
      <c r="N1331" s="18">
        <f t="shared" si="425"/>
        <v>-1.7320508075688767</v>
      </c>
      <c r="O1331" s="18">
        <f t="shared" si="434"/>
        <v>0</v>
      </c>
      <c r="P1331" s="6">
        <f t="shared" si="435"/>
        <v>59.899999999999977</v>
      </c>
      <c r="Q1331" s="21" t="str">
        <f t="shared" si="436"/>
        <v>-</v>
      </c>
    </row>
    <row r="1332" spans="1:17" x14ac:dyDescent="0.25">
      <c r="A1332" s="6">
        <v>1321</v>
      </c>
      <c r="B1332" s="18">
        <f t="shared" si="426"/>
        <v>-0.33460238991811303</v>
      </c>
      <c r="C1332" s="18">
        <f t="shared" si="427"/>
        <v>0.57954833967214381</v>
      </c>
      <c r="D1332" s="6">
        <f t="shared" si="428"/>
        <v>59.899999999999977</v>
      </c>
      <c r="E1332" s="18">
        <f t="shared" si="424"/>
        <v>1.7250905244220627</v>
      </c>
      <c r="F1332" s="18">
        <f t="shared" si="429"/>
        <v>1.1567677519688568</v>
      </c>
      <c r="G1332" s="18">
        <f t="shared" si="430"/>
        <v>-0.1685374443070588</v>
      </c>
      <c r="H1332" s="18">
        <f t="shared" si="421"/>
        <v>0.8660254037844386</v>
      </c>
      <c r="I1332" s="18">
        <f t="shared" si="431"/>
        <v>-0.33460238991811297</v>
      </c>
      <c r="J1332" s="18">
        <f t="shared" si="422"/>
        <v>0.57954833967214381</v>
      </c>
      <c r="K1332" s="18">
        <f t="shared" si="432"/>
        <v>166.19550204625565</v>
      </c>
      <c r="L1332" s="18">
        <f t="shared" si="423"/>
        <v>287.85905353353201</v>
      </c>
      <c r="M1332" s="24" t="str">
        <f t="shared" si="433"/>
        <v>blue</v>
      </c>
      <c r="N1332" s="18">
        <f t="shared" si="425"/>
        <v>0</v>
      </c>
      <c r="O1332" s="18">
        <f t="shared" si="434"/>
        <v>0.8660254037844386</v>
      </c>
      <c r="P1332" s="6">
        <f t="shared" si="435"/>
        <v>300.10000000000002</v>
      </c>
      <c r="Q1332" s="21" t="str">
        <f t="shared" si="436"/>
        <v>-</v>
      </c>
    </row>
    <row r="1333" spans="1:17" x14ac:dyDescent="0.25">
      <c r="A1333" s="6">
        <v>1322</v>
      </c>
      <c r="B1333" s="18">
        <f t="shared" si="426"/>
        <v>-0.1685374443070588</v>
      </c>
      <c r="C1333" s="18">
        <f t="shared" si="427"/>
        <v>0.8660254037844386</v>
      </c>
      <c r="D1333" s="6">
        <f t="shared" si="428"/>
        <v>300.10000000000002</v>
      </c>
      <c r="E1333" s="18">
        <f t="shared" si="424"/>
        <v>-1.7250905244220647</v>
      </c>
      <c r="F1333" s="18">
        <f t="shared" si="429"/>
        <v>0.57528305560002002</v>
      </c>
      <c r="G1333" s="18">
        <f t="shared" si="430"/>
        <v>-0.1685374443070588</v>
      </c>
      <c r="H1333" s="18">
        <f t="shared" si="421"/>
        <v>0.8660254037844386</v>
      </c>
      <c r="I1333" s="18">
        <f t="shared" si="431"/>
        <v>-82.652248976898193</v>
      </c>
      <c r="J1333" s="18">
        <f t="shared" si="422"/>
        <v>143.15789458782038</v>
      </c>
      <c r="K1333" s="18">
        <f t="shared" si="432"/>
        <v>0.16640426304721503</v>
      </c>
      <c r="L1333" s="18">
        <f t="shared" si="423"/>
        <v>0.28822063819383259</v>
      </c>
      <c r="M1333" s="24" t="str">
        <f t="shared" si="433"/>
        <v>red</v>
      </c>
      <c r="N1333" s="18">
        <f t="shared" si="425"/>
        <v>1.7320508075688767</v>
      </c>
      <c r="O1333" s="18">
        <f t="shared" si="434"/>
        <v>0</v>
      </c>
      <c r="P1333" s="6">
        <f t="shared" si="435"/>
        <v>-180.10000000000002</v>
      </c>
      <c r="Q1333" s="21" t="str">
        <f t="shared" si="436"/>
        <v>-</v>
      </c>
    </row>
    <row r="1334" spans="1:17" x14ac:dyDescent="0.25">
      <c r="A1334" s="6">
        <v>1323</v>
      </c>
      <c r="B1334" s="18">
        <f t="shared" si="426"/>
        <v>0.16640426304721503</v>
      </c>
      <c r="C1334" s="18">
        <f t="shared" si="427"/>
        <v>0.28822063819383259</v>
      </c>
      <c r="D1334" s="6">
        <f t="shared" si="428"/>
        <v>179.89999999999998</v>
      </c>
      <c r="E1334" s="18">
        <f t="shared" si="424"/>
        <v>-1.7453310241892584E-3</v>
      </c>
      <c r="F1334" s="18">
        <f t="shared" si="429"/>
        <v>0.28851106871668625</v>
      </c>
      <c r="G1334" s="18">
        <f t="shared" si="430"/>
        <v>-330.89100409248692</v>
      </c>
      <c r="H1334" s="18">
        <f t="shared" si="421"/>
        <v>0.8660254037844386</v>
      </c>
      <c r="I1334" s="18">
        <f t="shared" si="431"/>
        <v>-0.1667399616007833</v>
      </c>
      <c r="J1334" s="18">
        <f t="shared" si="422"/>
        <v>0.28880208514464023</v>
      </c>
      <c r="K1334" s="18">
        <f t="shared" si="432"/>
        <v>0.16640426304721503</v>
      </c>
      <c r="L1334" s="18">
        <f t="shared" si="423"/>
        <v>0.28822063819383259</v>
      </c>
      <c r="M1334" s="24" t="str">
        <f t="shared" si="433"/>
        <v>black</v>
      </c>
      <c r="N1334" s="18">
        <f t="shared" si="425"/>
        <v>-1.7320508075688767</v>
      </c>
      <c r="O1334" s="18">
        <f t="shared" si="434"/>
        <v>0</v>
      </c>
      <c r="P1334" s="6">
        <f t="shared" si="435"/>
        <v>60.100000000000023</v>
      </c>
      <c r="Q1334" s="21" t="str">
        <f t="shared" si="436"/>
        <v>-</v>
      </c>
    </row>
    <row r="1335" spans="1:17" x14ac:dyDescent="0.25">
      <c r="A1335" s="6">
        <v>1324</v>
      </c>
      <c r="B1335" s="18">
        <f t="shared" si="426"/>
        <v>-0.1667399616007833</v>
      </c>
      <c r="C1335" s="18">
        <f t="shared" si="427"/>
        <v>0.28880208514464023</v>
      </c>
      <c r="D1335" s="6">
        <f t="shared" si="428"/>
        <v>60.100000000000023</v>
      </c>
      <c r="E1335" s="18">
        <f t="shared" si="424"/>
        <v>1.7390533002149779</v>
      </c>
      <c r="F1335" s="18">
        <f t="shared" si="429"/>
        <v>0.57877176564420107</v>
      </c>
      <c r="G1335" s="18">
        <f t="shared" si="430"/>
        <v>0.16517816797491364</v>
      </c>
      <c r="H1335" s="18">
        <f t="shared" si="421"/>
        <v>0.8660254037844386</v>
      </c>
      <c r="I1335" s="18">
        <f t="shared" si="431"/>
        <v>-0.16673996160078328</v>
      </c>
      <c r="J1335" s="18">
        <f t="shared" si="422"/>
        <v>0.28880208514464017</v>
      </c>
      <c r="K1335" s="18">
        <f t="shared" si="432"/>
        <v>-82.652248976861941</v>
      </c>
      <c r="L1335" s="18">
        <f t="shared" si="423"/>
        <v>-143.1578945877576</v>
      </c>
      <c r="M1335" s="24" t="str">
        <f t="shared" si="433"/>
        <v>blue</v>
      </c>
      <c r="N1335" s="18">
        <f t="shared" si="425"/>
        <v>0</v>
      </c>
      <c r="O1335" s="18">
        <f t="shared" si="434"/>
        <v>0.8660254037844386</v>
      </c>
      <c r="P1335" s="6">
        <f t="shared" si="435"/>
        <v>299.89999999999998</v>
      </c>
      <c r="Q1335" s="21" t="str">
        <f t="shared" si="436"/>
        <v>-</v>
      </c>
    </row>
    <row r="1336" spans="1:17" x14ac:dyDescent="0.25">
      <c r="A1336" s="6">
        <v>1325</v>
      </c>
      <c r="B1336" s="18">
        <f t="shared" si="426"/>
        <v>0.16517816797491364</v>
      </c>
      <c r="C1336" s="18">
        <f t="shared" si="427"/>
        <v>0.8660254037844386</v>
      </c>
      <c r="D1336" s="6">
        <f t="shared" si="428"/>
        <v>299.89999999999998</v>
      </c>
      <c r="E1336" s="18">
        <f t="shared" si="424"/>
        <v>-1.7390533002149788</v>
      </c>
      <c r="F1336" s="18">
        <f t="shared" si="429"/>
        <v>1.1532790419246763</v>
      </c>
      <c r="G1336" s="18">
        <f t="shared" si="430"/>
        <v>0.16517816797491366</v>
      </c>
      <c r="H1336" s="18">
        <f t="shared" si="421"/>
        <v>0.8660254037844386</v>
      </c>
      <c r="I1336" s="18">
        <f t="shared" si="431"/>
        <v>164.69550204620992</v>
      </c>
      <c r="J1336" s="18">
        <f t="shared" si="422"/>
        <v>-285.26097732209951</v>
      </c>
      <c r="K1336" s="18">
        <f t="shared" si="432"/>
        <v>0.33225135464490385</v>
      </c>
      <c r="L1336" s="18">
        <f t="shared" si="423"/>
        <v>0.57547622712855895</v>
      </c>
      <c r="M1336" s="24" t="str">
        <f t="shared" si="433"/>
        <v>red</v>
      </c>
      <c r="N1336" s="18">
        <f t="shared" si="425"/>
        <v>1.7320508075688767</v>
      </c>
      <c r="O1336" s="18">
        <f t="shared" si="434"/>
        <v>0</v>
      </c>
      <c r="P1336" s="6">
        <f t="shared" si="435"/>
        <v>-179.89999999999998</v>
      </c>
      <c r="Q1336" s="21" t="str">
        <f t="shared" si="436"/>
        <v>-</v>
      </c>
    </row>
    <row r="1337" spans="1:17" x14ac:dyDescent="0.25">
      <c r="A1337" s="6">
        <v>1326</v>
      </c>
      <c r="B1337" s="18">
        <f t="shared" si="426"/>
        <v>0.33225135464490385</v>
      </c>
      <c r="C1337" s="18">
        <f t="shared" si="427"/>
        <v>0.57547622712855895</v>
      </c>
      <c r="D1337" s="6">
        <f t="shared" si="428"/>
        <v>180.10000000000002</v>
      </c>
      <c r="E1337" s="18">
        <f t="shared" si="424"/>
        <v>1.7453310241890133E-3</v>
      </c>
      <c r="F1337" s="18">
        <f t="shared" si="429"/>
        <v>0.57489633853146838</v>
      </c>
      <c r="G1337" s="18">
        <f t="shared" si="430"/>
        <v>166.80449795376006</v>
      </c>
      <c r="H1337" s="18">
        <f t="shared" si="421"/>
        <v>0.8660254037844386</v>
      </c>
      <c r="I1337" s="18">
        <f t="shared" si="431"/>
        <v>-0.3315824310221287</v>
      </c>
      <c r="J1337" s="18">
        <f t="shared" si="422"/>
        <v>0.5743176174275294</v>
      </c>
      <c r="K1337" s="18">
        <f t="shared" si="432"/>
        <v>0.33225135464490385</v>
      </c>
      <c r="L1337" s="18">
        <f t="shared" si="423"/>
        <v>0.57547622712855895</v>
      </c>
      <c r="M1337" s="24" t="str">
        <f t="shared" si="433"/>
        <v>black</v>
      </c>
      <c r="N1337" s="18">
        <f t="shared" si="425"/>
        <v>-1.7320508075688767</v>
      </c>
      <c r="O1337" s="18">
        <f t="shared" si="434"/>
        <v>0</v>
      </c>
      <c r="P1337" s="6">
        <f t="shared" si="435"/>
        <v>59.899999999999977</v>
      </c>
      <c r="Q1337" s="21" t="str">
        <f t="shared" si="436"/>
        <v>-</v>
      </c>
    </row>
    <row r="1338" spans="1:17" x14ac:dyDescent="0.25">
      <c r="A1338" s="6">
        <v>1327</v>
      </c>
      <c r="B1338" s="18">
        <f t="shared" si="426"/>
        <v>-0.3315824310221287</v>
      </c>
      <c r="C1338" s="18">
        <f t="shared" si="427"/>
        <v>0.5743176174275294</v>
      </c>
      <c r="D1338" s="6">
        <f t="shared" si="428"/>
        <v>59.899999999999977</v>
      </c>
      <c r="E1338" s="18">
        <f t="shared" si="424"/>
        <v>1.7250905244220627</v>
      </c>
      <c r="F1338" s="18">
        <f t="shared" si="429"/>
        <v>1.1463273272486358</v>
      </c>
      <c r="G1338" s="18">
        <f t="shared" si="430"/>
        <v>-0.16248534178118193</v>
      </c>
      <c r="H1338" s="18">
        <f t="shared" si="421"/>
        <v>0.8660254037844386</v>
      </c>
      <c r="I1338" s="18">
        <f t="shared" si="431"/>
        <v>-0.3315824310221287</v>
      </c>
      <c r="J1338" s="18">
        <f t="shared" si="422"/>
        <v>0.5743176174275294</v>
      </c>
      <c r="K1338" s="18">
        <f t="shared" si="432"/>
        <v>164.69550204625565</v>
      </c>
      <c r="L1338" s="18">
        <f t="shared" si="423"/>
        <v>285.26097732217869</v>
      </c>
      <c r="M1338" s="24" t="str">
        <f t="shared" si="433"/>
        <v>blue</v>
      </c>
      <c r="N1338" s="18">
        <f t="shared" si="425"/>
        <v>0</v>
      </c>
      <c r="O1338" s="18">
        <f t="shared" si="434"/>
        <v>0.8660254037844386</v>
      </c>
      <c r="P1338" s="6">
        <f t="shared" si="435"/>
        <v>300.10000000000002</v>
      </c>
      <c r="Q1338" s="21" t="str">
        <f t="shared" si="436"/>
        <v>-</v>
      </c>
    </row>
    <row r="1339" spans="1:17" x14ac:dyDescent="0.25">
      <c r="A1339" s="6">
        <v>1328</v>
      </c>
      <c r="B1339" s="18">
        <f t="shared" si="426"/>
        <v>-0.16248534178118193</v>
      </c>
      <c r="C1339" s="18">
        <f t="shared" si="427"/>
        <v>0.8660254037844386</v>
      </c>
      <c r="D1339" s="6">
        <f t="shared" si="428"/>
        <v>300.10000000000002</v>
      </c>
      <c r="E1339" s="18">
        <f t="shared" si="424"/>
        <v>-1.7250905244220647</v>
      </c>
      <c r="F1339" s="18">
        <f t="shared" si="429"/>
        <v>0.58572348032024102</v>
      </c>
      <c r="G1339" s="18">
        <f t="shared" si="430"/>
        <v>-0.16248534178118196</v>
      </c>
      <c r="H1339" s="18">
        <f t="shared" si="421"/>
        <v>0.8660254037844386</v>
      </c>
      <c r="I1339" s="18">
        <f t="shared" si="431"/>
        <v>-84.152248976898619</v>
      </c>
      <c r="J1339" s="18">
        <f t="shared" si="422"/>
        <v>145.75597079917443</v>
      </c>
      <c r="K1339" s="18">
        <f t="shared" si="432"/>
        <v>0.16942422194319934</v>
      </c>
      <c r="L1339" s="18">
        <f t="shared" si="423"/>
        <v>0.293451360438447</v>
      </c>
      <c r="M1339" s="24" t="str">
        <f t="shared" si="433"/>
        <v>red</v>
      </c>
      <c r="N1339" s="18">
        <f t="shared" si="425"/>
        <v>1.7320508075688767</v>
      </c>
      <c r="O1339" s="18">
        <f t="shared" si="434"/>
        <v>0</v>
      </c>
      <c r="P1339" s="6">
        <f t="shared" si="435"/>
        <v>-180.10000000000002</v>
      </c>
      <c r="Q1339" s="21" t="str">
        <f t="shared" si="436"/>
        <v>-</v>
      </c>
    </row>
    <row r="1340" spans="1:17" x14ac:dyDescent="0.25">
      <c r="A1340" s="6">
        <v>1329</v>
      </c>
      <c r="B1340" s="18">
        <f t="shared" si="426"/>
        <v>0.16942422194319934</v>
      </c>
      <c r="C1340" s="18">
        <f t="shared" si="427"/>
        <v>0.293451360438447</v>
      </c>
      <c r="D1340" s="6">
        <f t="shared" si="428"/>
        <v>179.89999999999998</v>
      </c>
      <c r="E1340" s="18">
        <f t="shared" si="424"/>
        <v>-1.7453310241892584E-3</v>
      </c>
      <c r="F1340" s="18">
        <f t="shared" si="429"/>
        <v>0.29374706178925358</v>
      </c>
      <c r="G1340" s="18">
        <f t="shared" si="430"/>
        <v>-327.89100409248721</v>
      </c>
      <c r="H1340" s="18">
        <f t="shared" si="421"/>
        <v>0.8660254037844386</v>
      </c>
      <c r="I1340" s="18">
        <f t="shared" si="431"/>
        <v>-0.16976601286372173</v>
      </c>
      <c r="J1340" s="18">
        <f t="shared" si="422"/>
        <v>0.29404335967835754</v>
      </c>
      <c r="K1340" s="18">
        <f t="shared" si="432"/>
        <v>0.16942422194319931</v>
      </c>
      <c r="L1340" s="18">
        <f t="shared" si="423"/>
        <v>0.293451360438447</v>
      </c>
      <c r="M1340" s="24" t="str">
        <f t="shared" si="433"/>
        <v>black</v>
      </c>
      <c r="N1340" s="18">
        <f t="shared" si="425"/>
        <v>-1.7320508075688767</v>
      </c>
      <c r="O1340" s="18">
        <f t="shared" si="434"/>
        <v>0</v>
      </c>
      <c r="P1340" s="6">
        <f t="shared" si="435"/>
        <v>60.100000000000023</v>
      </c>
      <c r="Q1340" s="21" t="str">
        <f t="shared" si="436"/>
        <v>-</v>
      </c>
    </row>
    <row r="1341" spans="1:17" x14ac:dyDescent="0.25">
      <c r="A1341" s="6">
        <v>1330</v>
      </c>
      <c r="B1341" s="18">
        <f t="shared" si="426"/>
        <v>-0.16976601286372173</v>
      </c>
      <c r="C1341" s="18">
        <f t="shared" si="427"/>
        <v>0.29404335967835754</v>
      </c>
      <c r="D1341" s="6">
        <f t="shared" si="428"/>
        <v>60.100000000000023</v>
      </c>
      <c r="E1341" s="18">
        <f t="shared" si="424"/>
        <v>1.7390533002149779</v>
      </c>
      <c r="F1341" s="18">
        <f t="shared" si="429"/>
        <v>0.58927550461335121</v>
      </c>
      <c r="G1341" s="18">
        <f t="shared" si="430"/>
        <v>0.15913825018294503</v>
      </c>
      <c r="H1341" s="18">
        <f t="shared" si="421"/>
        <v>0.8660254037844386</v>
      </c>
      <c r="I1341" s="18">
        <f t="shared" si="431"/>
        <v>-0.16976601286372173</v>
      </c>
      <c r="J1341" s="18">
        <f t="shared" si="422"/>
        <v>0.29404335967835754</v>
      </c>
      <c r="K1341" s="18">
        <f t="shared" si="432"/>
        <v>-84.152248976861699</v>
      </c>
      <c r="L1341" s="18">
        <f t="shared" si="423"/>
        <v>-145.75597079911049</v>
      </c>
      <c r="M1341" s="24" t="str">
        <f t="shared" si="433"/>
        <v>blue</v>
      </c>
      <c r="N1341" s="18">
        <f t="shared" si="425"/>
        <v>0</v>
      </c>
      <c r="O1341" s="18">
        <f t="shared" si="434"/>
        <v>0.8660254037844386</v>
      </c>
      <c r="P1341" s="6">
        <f t="shared" si="435"/>
        <v>299.89999999999998</v>
      </c>
      <c r="Q1341" s="21" t="str">
        <f t="shared" si="436"/>
        <v>-</v>
      </c>
    </row>
    <row r="1342" spans="1:17" x14ac:dyDescent="0.25">
      <c r="A1342" s="6">
        <v>1331</v>
      </c>
      <c r="B1342" s="18">
        <f t="shared" si="426"/>
        <v>0.15913825018294503</v>
      </c>
      <c r="C1342" s="18">
        <f t="shared" si="427"/>
        <v>0.8660254037844386</v>
      </c>
      <c r="D1342" s="6">
        <f t="shared" si="428"/>
        <v>299.89999999999998</v>
      </c>
      <c r="E1342" s="18">
        <f t="shared" si="424"/>
        <v>-1.7390533002149788</v>
      </c>
      <c r="F1342" s="18">
        <f t="shared" si="429"/>
        <v>1.1427753029555261</v>
      </c>
      <c r="G1342" s="18">
        <f t="shared" si="430"/>
        <v>0.15913825018294503</v>
      </c>
      <c r="H1342" s="18">
        <f t="shared" si="421"/>
        <v>0.8660254037844386</v>
      </c>
      <c r="I1342" s="18">
        <f t="shared" si="431"/>
        <v>163.19550204621035</v>
      </c>
      <c r="J1342" s="18">
        <f t="shared" si="422"/>
        <v>-282.66290111074693</v>
      </c>
      <c r="K1342" s="18">
        <f t="shared" si="432"/>
        <v>0.32922530338196537</v>
      </c>
      <c r="L1342" s="18">
        <f t="shared" si="423"/>
        <v>0.57023495259484158</v>
      </c>
      <c r="M1342" s="24" t="str">
        <f t="shared" si="433"/>
        <v>red</v>
      </c>
      <c r="N1342" s="18">
        <f t="shared" si="425"/>
        <v>1.7320508075688767</v>
      </c>
      <c r="O1342" s="18">
        <f t="shared" si="434"/>
        <v>0</v>
      </c>
      <c r="P1342" s="6">
        <f t="shared" si="435"/>
        <v>-179.89999999999998</v>
      </c>
      <c r="Q1342" s="21" t="str">
        <f t="shared" si="436"/>
        <v>-</v>
      </c>
    </row>
    <row r="1343" spans="1:17" x14ac:dyDescent="0.25">
      <c r="A1343" s="6">
        <v>1332</v>
      </c>
      <c r="B1343" s="18">
        <f t="shared" si="426"/>
        <v>0.32922530338196537</v>
      </c>
      <c r="C1343" s="18">
        <f t="shared" si="427"/>
        <v>0.57023495259484158</v>
      </c>
      <c r="D1343" s="6">
        <f t="shared" si="428"/>
        <v>180.10000000000002</v>
      </c>
      <c r="E1343" s="18">
        <f t="shared" si="424"/>
        <v>1.7453310241890133E-3</v>
      </c>
      <c r="F1343" s="18">
        <f t="shared" si="429"/>
        <v>0.56966034545890099</v>
      </c>
      <c r="G1343" s="18">
        <f t="shared" si="430"/>
        <v>169.80449795376026</v>
      </c>
      <c r="H1343" s="18">
        <f t="shared" si="421"/>
        <v>0.8660254037844386</v>
      </c>
      <c r="I1343" s="18">
        <f t="shared" si="431"/>
        <v>-0.32856247212614442</v>
      </c>
      <c r="J1343" s="18">
        <f t="shared" si="422"/>
        <v>0.569086895182915</v>
      </c>
      <c r="K1343" s="18">
        <f t="shared" si="432"/>
        <v>0.32922530338196537</v>
      </c>
      <c r="L1343" s="18">
        <f t="shared" si="423"/>
        <v>0.57023495259484158</v>
      </c>
      <c r="M1343" s="24" t="str">
        <f t="shared" si="433"/>
        <v>black</v>
      </c>
      <c r="N1343" s="18">
        <f t="shared" si="425"/>
        <v>-1.7320508075688767</v>
      </c>
      <c r="O1343" s="18">
        <f t="shared" si="434"/>
        <v>0</v>
      </c>
      <c r="P1343" s="6">
        <f t="shared" si="435"/>
        <v>59.899999999999977</v>
      </c>
      <c r="Q1343" s="21" t="str">
        <f t="shared" si="436"/>
        <v>-</v>
      </c>
    </row>
    <row r="1344" spans="1:17" x14ac:dyDescent="0.25">
      <c r="A1344" s="6">
        <v>1333</v>
      </c>
      <c r="B1344" s="18">
        <f t="shared" si="426"/>
        <v>-0.32856247212614442</v>
      </c>
      <c r="C1344" s="18">
        <f t="shared" si="427"/>
        <v>0.569086895182915</v>
      </c>
      <c r="D1344" s="6">
        <f t="shared" si="428"/>
        <v>59.899999999999977</v>
      </c>
      <c r="E1344" s="18">
        <f t="shared" si="424"/>
        <v>1.7250905244220627</v>
      </c>
      <c r="F1344" s="18">
        <f t="shared" si="429"/>
        <v>1.1358869025284148</v>
      </c>
      <c r="G1344" s="18">
        <f t="shared" si="430"/>
        <v>-0.15643323925530508</v>
      </c>
      <c r="H1344" s="18">
        <f t="shared" si="421"/>
        <v>0.8660254037844386</v>
      </c>
      <c r="I1344" s="18">
        <f t="shared" si="431"/>
        <v>-0.32856247212614442</v>
      </c>
      <c r="J1344" s="18">
        <f t="shared" si="422"/>
        <v>0.569086895182915</v>
      </c>
      <c r="K1344" s="18">
        <f t="shared" si="432"/>
        <v>163.19550204625568</v>
      </c>
      <c r="L1344" s="18">
        <f t="shared" si="423"/>
        <v>282.66290111082543</v>
      </c>
      <c r="M1344" s="24" t="str">
        <f t="shared" si="433"/>
        <v>blue</v>
      </c>
      <c r="N1344" s="18">
        <f t="shared" si="425"/>
        <v>0</v>
      </c>
      <c r="O1344" s="18">
        <f t="shared" si="434"/>
        <v>0.8660254037844386</v>
      </c>
      <c r="P1344" s="6">
        <f t="shared" si="435"/>
        <v>300.10000000000002</v>
      </c>
      <c r="Q1344" s="21" t="str">
        <f t="shared" si="436"/>
        <v>-</v>
      </c>
    </row>
    <row r="1345" spans="1:17" x14ac:dyDescent="0.25">
      <c r="A1345" s="6">
        <v>1334</v>
      </c>
      <c r="B1345" s="18">
        <f t="shared" si="426"/>
        <v>-0.15643323925530508</v>
      </c>
      <c r="C1345" s="18">
        <f t="shared" si="427"/>
        <v>0.8660254037844386</v>
      </c>
      <c r="D1345" s="6">
        <f t="shared" si="428"/>
        <v>300.10000000000002</v>
      </c>
      <c r="E1345" s="18">
        <f t="shared" si="424"/>
        <v>-1.7250905244220647</v>
      </c>
      <c r="F1345" s="18">
        <f t="shared" si="429"/>
        <v>0.59616390504046202</v>
      </c>
      <c r="G1345" s="18">
        <f t="shared" si="430"/>
        <v>-0.15643323925530508</v>
      </c>
      <c r="H1345" s="18">
        <f t="shared" si="421"/>
        <v>0.8660254037844386</v>
      </c>
      <c r="I1345" s="18">
        <f t="shared" si="431"/>
        <v>-85.652248976899031</v>
      </c>
      <c r="J1345" s="18">
        <f t="shared" si="422"/>
        <v>148.35404701052846</v>
      </c>
      <c r="K1345" s="18">
        <f t="shared" si="432"/>
        <v>0.17244418083918361</v>
      </c>
      <c r="L1345" s="18">
        <f t="shared" si="423"/>
        <v>0.2986820826830614</v>
      </c>
      <c r="M1345" s="24" t="str">
        <f t="shared" si="433"/>
        <v>red</v>
      </c>
      <c r="N1345" s="18">
        <f t="shared" si="425"/>
        <v>1.7320508075688767</v>
      </c>
      <c r="O1345" s="18">
        <f t="shared" si="434"/>
        <v>0</v>
      </c>
      <c r="P1345" s="6">
        <f t="shared" si="435"/>
        <v>-180.10000000000002</v>
      </c>
      <c r="Q1345" s="21" t="str">
        <f t="shared" si="436"/>
        <v>-</v>
      </c>
    </row>
    <row r="1346" spans="1:17" x14ac:dyDescent="0.25">
      <c r="A1346" s="6">
        <v>1335</v>
      </c>
      <c r="B1346" s="18">
        <f t="shared" si="426"/>
        <v>0.17244418083918361</v>
      </c>
      <c r="C1346" s="18">
        <f t="shared" si="427"/>
        <v>0.2986820826830614</v>
      </c>
      <c r="D1346" s="6">
        <f t="shared" si="428"/>
        <v>179.89999999999998</v>
      </c>
      <c r="E1346" s="18">
        <f t="shared" si="424"/>
        <v>-1.7453310241892584E-3</v>
      </c>
      <c r="F1346" s="18">
        <f t="shared" si="429"/>
        <v>0.29898305486182092</v>
      </c>
      <c r="G1346" s="18">
        <f t="shared" si="430"/>
        <v>-324.89100409248749</v>
      </c>
      <c r="H1346" s="18">
        <f t="shared" si="421"/>
        <v>0.8660254037844386</v>
      </c>
      <c r="I1346" s="18">
        <f t="shared" si="431"/>
        <v>-0.17279206412666018</v>
      </c>
      <c r="J1346" s="18">
        <f t="shared" si="422"/>
        <v>0.29928463421207491</v>
      </c>
      <c r="K1346" s="18">
        <f t="shared" si="432"/>
        <v>0.17244418083918361</v>
      </c>
      <c r="L1346" s="18">
        <f t="shared" si="423"/>
        <v>0.2986820826830614</v>
      </c>
      <c r="M1346" s="24" t="str">
        <f t="shared" si="433"/>
        <v>black</v>
      </c>
      <c r="N1346" s="18">
        <f t="shared" si="425"/>
        <v>-1.7320508075688767</v>
      </c>
      <c r="O1346" s="18">
        <f t="shared" si="434"/>
        <v>0</v>
      </c>
      <c r="P1346" s="6">
        <f t="shared" si="435"/>
        <v>60.100000000000023</v>
      </c>
      <c r="Q1346" s="21" t="str">
        <f t="shared" si="436"/>
        <v>-</v>
      </c>
    </row>
    <row r="1347" spans="1:17" x14ac:dyDescent="0.25">
      <c r="A1347" s="6">
        <v>1336</v>
      </c>
      <c r="B1347" s="18">
        <f t="shared" si="426"/>
        <v>-0.17279206412666018</v>
      </c>
      <c r="C1347" s="18">
        <f t="shared" si="427"/>
        <v>0.29928463421207491</v>
      </c>
      <c r="D1347" s="6">
        <f t="shared" si="428"/>
        <v>60.100000000000023</v>
      </c>
      <c r="E1347" s="18">
        <f t="shared" si="424"/>
        <v>1.7390533002149779</v>
      </c>
      <c r="F1347" s="18">
        <f t="shared" si="429"/>
        <v>0.59977924358250134</v>
      </c>
      <c r="G1347" s="18">
        <f t="shared" si="430"/>
        <v>0.15309833239097645</v>
      </c>
      <c r="H1347" s="18">
        <f t="shared" si="421"/>
        <v>0.8660254037844386</v>
      </c>
      <c r="I1347" s="18">
        <f t="shared" si="431"/>
        <v>-0.17279206412666018</v>
      </c>
      <c r="J1347" s="18">
        <f t="shared" si="422"/>
        <v>0.29928463421207491</v>
      </c>
      <c r="K1347" s="18">
        <f t="shared" si="432"/>
        <v>-85.652248976861458</v>
      </c>
      <c r="L1347" s="18">
        <f t="shared" si="423"/>
        <v>-148.35404701046338</v>
      </c>
      <c r="M1347" s="24" t="str">
        <f t="shared" si="433"/>
        <v>blue</v>
      </c>
      <c r="N1347" s="18">
        <f t="shared" si="425"/>
        <v>0</v>
      </c>
      <c r="O1347" s="18">
        <f t="shared" si="434"/>
        <v>0.8660254037844386</v>
      </c>
      <c r="P1347" s="6">
        <f t="shared" si="435"/>
        <v>299.89999999999998</v>
      </c>
      <c r="Q1347" s="21" t="str">
        <f t="shared" si="436"/>
        <v>-</v>
      </c>
    </row>
    <row r="1348" spans="1:17" x14ac:dyDescent="0.25">
      <c r="A1348" s="6">
        <v>1337</v>
      </c>
      <c r="B1348" s="18">
        <f t="shared" si="426"/>
        <v>0.15309833239097645</v>
      </c>
      <c r="C1348" s="18">
        <f t="shared" si="427"/>
        <v>0.8660254037844386</v>
      </c>
      <c r="D1348" s="6">
        <f t="shared" si="428"/>
        <v>299.89999999999998</v>
      </c>
      <c r="E1348" s="18">
        <f t="shared" si="424"/>
        <v>-1.7390533002149788</v>
      </c>
      <c r="F1348" s="18">
        <f t="shared" si="429"/>
        <v>1.1322715639863761</v>
      </c>
      <c r="G1348" s="18">
        <f t="shared" si="430"/>
        <v>0.1530983323909765</v>
      </c>
      <c r="H1348" s="18">
        <f t="shared" si="421"/>
        <v>0.8660254037844386</v>
      </c>
      <c r="I1348" s="18">
        <f t="shared" si="431"/>
        <v>161.69550204621078</v>
      </c>
      <c r="J1348" s="18">
        <f t="shared" si="422"/>
        <v>-280.06482489939435</v>
      </c>
      <c r="K1348" s="18">
        <f t="shared" si="432"/>
        <v>0.32619925211902695</v>
      </c>
      <c r="L1348" s="18">
        <f t="shared" si="423"/>
        <v>0.56499367806112422</v>
      </c>
      <c r="M1348" s="24" t="str">
        <f t="shared" si="433"/>
        <v>red</v>
      </c>
      <c r="N1348" s="18">
        <f t="shared" si="425"/>
        <v>1.7320508075688767</v>
      </c>
      <c r="O1348" s="18">
        <f t="shared" si="434"/>
        <v>0</v>
      </c>
      <c r="P1348" s="6">
        <f t="shared" si="435"/>
        <v>-179.89999999999998</v>
      </c>
      <c r="Q1348" s="21" t="str">
        <f t="shared" si="436"/>
        <v>-</v>
      </c>
    </row>
    <row r="1349" spans="1:17" x14ac:dyDescent="0.25">
      <c r="A1349" s="6">
        <v>1338</v>
      </c>
      <c r="B1349" s="18">
        <f t="shared" si="426"/>
        <v>0.32619925211902695</v>
      </c>
      <c r="C1349" s="18">
        <f t="shared" si="427"/>
        <v>0.56499367806112422</v>
      </c>
      <c r="D1349" s="6">
        <f t="shared" si="428"/>
        <v>180.10000000000002</v>
      </c>
      <c r="E1349" s="18">
        <f t="shared" si="424"/>
        <v>1.7453310241890133E-3</v>
      </c>
      <c r="F1349" s="18">
        <f t="shared" si="429"/>
        <v>0.56442435238633359</v>
      </c>
      <c r="G1349" s="18">
        <f t="shared" si="430"/>
        <v>172.80449795376046</v>
      </c>
      <c r="H1349" s="18">
        <f t="shared" si="421"/>
        <v>0.8660254037844386</v>
      </c>
      <c r="I1349" s="18">
        <f t="shared" si="431"/>
        <v>-0.32554251323016009</v>
      </c>
      <c r="J1349" s="18">
        <f t="shared" si="422"/>
        <v>0.56385617293830048</v>
      </c>
      <c r="K1349" s="18">
        <f t="shared" si="432"/>
        <v>0.32619925211902689</v>
      </c>
      <c r="L1349" s="18">
        <f t="shared" si="423"/>
        <v>0.56499367806112422</v>
      </c>
      <c r="M1349" s="24" t="str">
        <f t="shared" si="433"/>
        <v>black</v>
      </c>
      <c r="N1349" s="18">
        <f t="shared" si="425"/>
        <v>-1.7320508075688767</v>
      </c>
      <c r="O1349" s="18">
        <f t="shared" si="434"/>
        <v>0</v>
      </c>
      <c r="P1349" s="6">
        <f t="shared" si="435"/>
        <v>59.899999999999977</v>
      </c>
      <c r="Q1349" s="21" t="str">
        <f t="shared" si="436"/>
        <v>-</v>
      </c>
    </row>
    <row r="1350" spans="1:17" x14ac:dyDescent="0.25">
      <c r="A1350" s="6">
        <v>1339</v>
      </c>
      <c r="B1350" s="18">
        <f t="shared" si="426"/>
        <v>-0.32554251323016009</v>
      </c>
      <c r="C1350" s="18">
        <f t="shared" si="427"/>
        <v>0.56385617293830048</v>
      </c>
      <c r="D1350" s="6">
        <f t="shared" si="428"/>
        <v>59.899999999999977</v>
      </c>
      <c r="E1350" s="18">
        <f t="shared" si="424"/>
        <v>1.7250905244220627</v>
      </c>
      <c r="F1350" s="18">
        <f t="shared" si="429"/>
        <v>1.1254464778081936</v>
      </c>
      <c r="G1350" s="18">
        <f t="shared" si="430"/>
        <v>-0.1503811367294281</v>
      </c>
      <c r="H1350" s="18">
        <f t="shared" si="421"/>
        <v>0.8660254037844386</v>
      </c>
      <c r="I1350" s="18">
        <f t="shared" si="431"/>
        <v>-0.32554251323016004</v>
      </c>
      <c r="J1350" s="18">
        <f t="shared" si="422"/>
        <v>0.56385617293830048</v>
      </c>
      <c r="K1350" s="18">
        <f t="shared" si="432"/>
        <v>161.69550204625565</v>
      </c>
      <c r="L1350" s="18">
        <f t="shared" si="423"/>
        <v>280.06482489947206</v>
      </c>
      <c r="M1350" s="24" t="str">
        <f t="shared" si="433"/>
        <v>blue</v>
      </c>
      <c r="N1350" s="18">
        <f t="shared" si="425"/>
        <v>0</v>
      </c>
      <c r="O1350" s="18">
        <f t="shared" si="434"/>
        <v>0.8660254037844386</v>
      </c>
      <c r="P1350" s="6">
        <f t="shared" si="435"/>
        <v>300.10000000000002</v>
      </c>
      <c r="Q1350" s="21" t="str">
        <f t="shared" si="436"/>
        <v>-</v>
      </c>
    </row>
    <row r="1351" spans="1:17" x14ac:dyDescent="0.25">
      <c r="A1351" s="6">
        <v>1340</v>
      </c>
      <c r="B1351" s="18">
        <f t="shared" si="426"/>
        <v>-0.1503811367294281</v>
      </c>
      <c r="C1351" s="18">
        <f t="shared" si="427"/>
        <v>0.8660254037844386</v>
      </c>
      <c r="D1351" s="6">
        <f t="shared" si="428"/>
        <v>300.10000000000002</v>
      </c>
      <c r="E1351" s="18">
        <f t="shared" si="424"/>
        <v>-1.7250905244220647</v>
      </c>
      <c r="F1351" s="18">
        <f t="shared" si="429"/>
        <v>0.60660432976068324</v>
      </c>
      <c r="G1351" s="18">
        <f t="shared" si="430"/>
        <v>-0.15038113672942813</v>
      </c>
      <c r="H1351" s="18">
        <f t="shared" si="421"/>
        <v>0.8660254037844386</v>
      </c>
      <c r="I1351" s="18">
        <f t="shared" si="431"/>
        <v>-87.152248976899472</v>
      </c>
      <c r="J1351" s="18">
        <f t="shared" si="422"/>
        <v>150.95212322188254</v>
      </c>
      <c r="K1351" s="18">
        <f t="shared" si="432"/>
        <v>0.17546413973516797</v>
      </c>
      <c r="L1351" s="18">
        <f t="shared" si="423"/>
        <v>0.30391280492767592</v>
      </c>
      <c r="M1351" s="24" t="str">
        <f t="shared" si="433"/>
        <v>red</v>
      </c>
      <c r="N1351" s="18">
        <f t="shared" si="425"/>
        <v>1.7320508075688767</v>
      </c>
      <c r="O1351" s="18">
        <f t="shared" si="434"/>
        <v>0</v>
      </c>
      <c r="P1351" s="6">
        <f t="shared" si="435"/>
        <v>-180.10000000000002</v>
      </c>
      <c r="Q1351" s="21" t="str">
        <f t="shared" si="436"/>
        <v>-</v>
      </c>
    </row>
    <row r="1352" spans="1:17" x14ac:dyDescent="0.25">
      <c r="A1352" s="6">
        <v>1341</v>
      </c>
      <c r="B1352" s="18">
        <f t="shared" si="426"/>
        <v>0.17546413973516797</v>
      </c>
      <c r="C1352" s="18">
        <f t="shared" si="427"/>
        <v>0.30391280492767592</v>
      </c>
      <c r="D1352" s="6">
        <f t="shared" si="428"/>
        <v>179.89999999999998</v>
      </c>
      <c r="E1352" s="18">
        <f t="shared" si="424"/>
        <v>-1.7453310241892584E-3</v>
      </c>
      <c r="F1352" s="18">
        <f t="shared" si="429"/>
        <v>0.30421904793438836</v>
      </c>
      <c r="G1352" s="18">
        <f t="shared" si="430"/>
        <v>-321.89100409248766</v>
      </c>
      <c r="H1352" s="18">
        <f t="shared" si="421"/>
        <v>0.8660254037844386</v>
      </c>
      <c r="I1352" s="18">
        <f t="shared" si="431"/>
        <v>-0.17581811538959866</v>
      </c>
      <c r="J1352" s="18">
        <f t="shared" si="422"/>
        <v>0.30452590874579233</v>
      </c>
      <c r="K1352" s="18">
        <f t="shared" si="432"/>
        <v>0.17546413973516795</v>
      </c>
      <c r="L1352" s="18">
        <f t="shared" si="423"/>
        <v>0.30391280492767586</v>
      </c>
      <c r="M1352" s="24" t="str">
        <f t="shared" si="433"/>
        <v>black</v>
      </c>
      <c r="N1352" s="18">
        <f t="shared" si="425"/>
        <v>-1.7320508075688767</v>
      </c>
      <c r="O1352" s="18">
        <f t="shared" si="434"/>
        <v>0</v>
      </c>
      <c r="P1352" s="6">
        <f t="shared" si="435"/>
        <v>60.100000000000023</v>
      </c>
      <c r="Q1352" s="21" t="str">
        <f t="shared" si="436"/>
        <v>-</v>
      </c>
    </row>
    <row r="1353" spans="1:17" x14ac:dyDescent="0.25">
      <c r="A1353" s="6">
        <v>1342</v>
      </c>
      <c r="B1353" s="18">
        <f t="shared" si="426"/>
        <v>-0.17581811538959866</v>
      </c>
      <c r="C1353" s="18">
        <f t="shared" si="427"/>
        <v>0.30452590874579233</v>
      </c>
      <c r="D1353" s="6">
        <f t="shared" si="428"/>
        <v>60.100000000000023</v>
      </c>
      <c r="E1353" s="18">
        <f t="shared" si="424"/>
        <v>1.7390533002149779</v>
      </c>
      <c r="F1353" s="18">
        <f t="shared" si="429"/>
        <v>0.6102829825516517</v>
      </c>
      <c r="G1353" s="18">
        <f t="shared" si="430"/>
        <v>0.14705841459900773</v>
      </c>
      <c r="H1353" s="18">
        <f t="shared" si="421"/>
        <v>0.8660254037844386</v>
      </c>
      <c r="I1353" s="18">
        <f t="shared" si="431"/>
        <v>-0.17581811538959866</v>
      </c>
      <c r="J1353" s="18">
        <f t="shared" si="422"/>
        <v>0.30452590874579233</v>
      </c>
      <c r="K1353" s="18">
        <f t="shared" si="432"/>
        <v>-87.152248976861259</v>
      </c>
      <c r="L1353" s="18">
        <f t="shared" si="423"/>
        <v>-150.95212322181635</v>
      </c>
      <c r="M1353" s="24" t="str">
        <f t="shared" si="433"/>
        <v>blue</v>
      </c>
      <c r="N1353" s="18">
        <f t="shared" si="425"/>
        <v>0</v>
      </c>
      <c r="O1353" s="18">
        <f t="shared" si="434"/>
        <v>0.8660254037844386</v>
      </c>
      <c r="P1353" s="6">
        <f t="shared" si="435"/>
        <v>299.89999999999998</v>
      </c>
      <c r="Q1353" s="21" t="str">
        <f t="shared" si="436"/>
        <v>-</v>
      </c>
    </row>
    <row r="1354" spans="1:17" x14ac:dyDescent="0.25">
      <c r="A1354" s="6">
        <v>1343</v>
      </c>
      <c r="B1354" s="18">
        <f t="shared" si="426"/>
        <v>0.14705841459900773</v>
      </c>
      <c r="C1354" s="18">
        <f t="shared" si="427"/>
        <v>0.8660254037844386</v>
      </c>
      <c r="D1354" s="6">
        <f t="shared" si="428"/>
        <v>299.89999999999998</v>
      </c>
      <c r="E1354" s="18">
        <f t="shared" si="424"/>
        <v>-1.7390533002149788</v>
      </c>
      <c r="F1354" s="18">
        <f t="shared" si="429"/>
        <v>1.1217678250172256</v>
      </c>
      <c r="G1354" s="18">
        <f t="shared" si="430"/>
        <v>0.14705841459900773</v>
      </c>
      <c r="H1354" s="18">
        <f t="shared" si="421"/>
        <v>0.8660254037844386</v>
      </c>
      <c r="I1354" s="18">
        <f t="shared" si="431"/>
        <v>160.19550204621117</v>
      </c>
      <c r="J1354" s="18">
        <f t="shared" si="422"/>
        <v>-277.46674868804172</v>
      </c>
      <c r="K1354" s="18">
        <f t="shared" si="432"/>
        <v>0.32317320085608842</v>
      </c>
      <c r="L1354" s="18">
        <f t="shared" si="423"/>
        <v>0.55975240352740674</v>
      </c>
      <c r="M1354" s="24" t="str">
        <f t="shared" si="433"/>
        <v>red</v>
      </c>
      <c r="N1354" s="18">
        <f t="shared" si="425"/>
        <v>1.7320508075688767</v>
      </c>
      <c r="O1354" s="18">
        <f t="shared" si="434"/>
        <v>0</v>
      </c>
      <c r="P1354" s="6">
        <f t="shared" si="435"/>
        <v>-179.89999999999998</v>
      </c>
      <c r="Q1354" s="21" t="str">
        <f t="shared" si="436"/>
        <v>-</v>
      </c>
    </row>
    <row r="1355" spans="1:17" x14ac:dyDescent="0.25">
      <c r="A1355" s="6">
        <v>1344</v>
      </c>
      <c r="B1355" s="18">
        <f t="shared" si="426"/>
        <v>0.32317320085608842</v>
      </c>
      <c r="C1355" s="18">
        <f t="shared" si="427"/>
        <v>0.55975240352740674</v>
      </c>
      <c r="D1355" s="6">
        <f t="shared" si="428"/>
        <v>180.10000000000002</v>
      </c>
      <c r="E1355" s="18">
        <f t="shared" si="424"/>
        <v>1.7453310241890133E-3</v>
      </c>
      <c r="F1355" s="18">
        <f t="shared" si="429"/>
        <v>0.55918835931376609</v>
      </c>
      <c r="G1355" s="18">
        <f t="shared" si="430"/>
        <v>175.80449795376072</v>
      </c>
      <c r="H1355" s="18">
        <f t="shared" si="421"/>
        <v>0.8660254037844386</v>
      </c>
      <c r="I1355" s="18">
        <f t="shared" si="431"/>
        <v>-0.3225225543341757</v>
      </c>
      <c r="J1355" s="18">
        <f t="shared" si="422"/>
        <v>0.55862545069368597</v>
      </c>
      <c r="K1355" s="18">
        <f t="shared" si="432"/>
        <v>0.32317320085608842</v>
      </c>
      <c r="L1355" s="18">
        <f t="shared" si="423"/>
        <v>0.55975240352740674</v>
      </c>
      <c r="M1355" s="24" t="str">
        <f t="shared" si="433"/>
        <v>black</v>
      </c>
      <c r="N1355" s="18">
        <f t="shared" si="425"/>
        <v>-1.7320508075688767</v>
      </c>
      <c r="O1355" s="18">
        <f t="shared" si="434"/>
        <v>0</v>
      </c>
      <c r="P1355" s="6">
        <f t="shared" si="435"/>
        <v>59.899999999999977</v>
      </c>
      <c r="Q1355" s="21" t="str">
        <f t="shared" si="436"/>
        <v>-</v>
      </c>
    </row>
    <row r="1356" spans="1:17" x14ac:dyDescent="0.25">
      <c r="A1356" s="6">
        <v>1345</v>
      </c>
      <c r="B1356" s="18">
        <f t="shared" si="426"/>
        <v>-0.3225225543341757</v>
      </c>
      <c r="C1356" s="18">
        <f t="shared" si="427"/>
        <v>0.55862545069368597</v>
      </c>
      <c r="D1356" s="6">
        <f t="shared" si="428"/>
        <v>59.899999999999977</v>
      </c>
      <c r="E1356" s="18">
        <f t="shared" si="424"/>
        <v>1.7250905244220627</v>
      </c>
      <c r="F1356" s="18">
        <f t="shared" si="429"/>
        <v>1.1150060530879724</v>
      </c>
      <c r="G1356" s="18">
        <f t="shared" si="430"/>
        <v>-0.14432903420355112</v>
      </c>
      <c r="H1356" s="18">
        <f t="shared" ref="H1356:H1419" si="437">$C$4*G1356+$D$4</f>
        <v>0.8660254037844386</v>
      </c>
      <c r="I1356" s="18">
        <f t="shared" si="431"/>
        <v>-0.3225225543341757</v>
      </c>
      <c r="J1356" s="18">
        <f t="shared" ref="J1356:J1419" si="438">$C$5*I1356+$D$5</f>
        <v>0.55862545069368597</v>
      </c>
      <c r="K1356" s="18">
        <f t="shared" si="432"/>
        <v>160.19550204625565</v>
      </c>
      <c r="L1356" s="18">
        <f t="shared" ref="L1356:L1419" si="439">$C$6*K1356+$D$6</f>
        <v>277.46674868811874</v>
      </c>
      <c r="M1356" s="24" t="str">
        <f t="shared" si="433"/>
        <v>blue</v>
      </c>
      <c r="N1356" s="18">
        <f t="shared" si="425"/>
        <v>0</v>
      </c>
      <c r="O1356" s="18">
        <f t="shared" si="434"/>
        <v>0.8660254037844386</v>
      </c>
      <c r="P1356" s="6">
        <f t="shared" si="435"/>
        <v>300.10000000000002</v>
      </c>
      <c r="Q1356" s="21" t="str">
        <f t="shared" si="436"/>
        <v>-</v>
      </c>
    </row>
    <row r="1357" spans="1:17" x14ac:dyDescent="0.25">
      <c r="A1357" s="6">
        <v>1346</v>
      </c>
      <c r="B1357" s="18">
        <f t="shared" si="426"/>
        <v>-0.14432903420355112</v>
      </c>
      <c r="C1357" s="18">
        <f t="shared" si="427"/>
        <v>0.8660254037844386</v>
      </c>
      <c r="D1357" s="6">
        <f t="shared" si="428"/>
        <v>300.10000000000002</v>
      </c>
      <c r="E1357" s="18">
        <f t="shared" ref="E1357:E1420" si="440">TAN(RADIANS(D1357))</f>
        <v>-1.7250905244220647</v>
      </c>
      <c r="F1357" s="18">
        <f t="shared" si="429"/>
        <v>0.61704475448090446</v>
      </c>
      <c r="G1357" s="18">
        <f t="shared" si="430"/>
        <v>-0.14432903420355114</v>
      </c>
      <c r="H1357" s="18">
        <f t="shared" si="437"/>
        <v>0.8660254037844386</v>
      </c>
      <c r="I1357" s="18">
        <f t="shared" si="431"/>
        <v>-88.652248976899926</v>
      </c>
      <c r="J1357" s="18">
        <f t="shared" si="438"/>
        <v>153.55019943323666</v>
      </c>
      <c r="K1357" s="18">
        <f t="shared" si="432"/>
        <v>0.1784840986311523</v>
      </c>
      <c r="L1357" s="18">
        <f t="shared" si="439"/>
        <v>0.30914352717229038</v>
      </c>
      <c r="M1357" s="24" t="str">
        <f t="shared" si="433"/>
        <v>red</v>
      </c>
      <c r="N1357" s="18">
        <f t="shared" ref="N1357:N1420" si="441">VLOOKUP(M1357,$B$4:$D$6,2,FALSE)</f>
        <v>1.7320508075688767</v>
      </c>
      <c r="O1357" s="18">
        <f t="shared" si="434"/>
        <v>0</v>
      </c>
      <c r="P1357" s="6">
        <f t="shared" si="435"/>
        <v>-180.10000000000002</v>
      </c>
      <c r="Q1357" s="21" t="str">
        <f t="shared" si="436"/>
        <v>-</v>
      </c>
    </row>
    <row r="1358" spans="1:17" x14ac:dyDescent="0.25">
      <c r="A1358" s="6">
        <v>1347</v>
      </c>
      <c r="B1358" s="18">
        <f t="shared" si="426"/>
        <v>0.1784840986311523</v>
      </c>
      <c r="C1358" s="18">
        <f t="shared" si="427"/>
        <v>0.30914352717229038</v>
      </c>
      <c r="D1358" s="6">
        <f t="shared" si="428"/>
        <v>179.89999999999998</v>
      </c>
      <c r="E1358" s="18">
        <f t="shared" si="440"/>
        <v>-1.7453310241892584E-3</v>
      </c>
      <c r="F1358" s="18">
        <f t="shared" si="429"/>
        <v>0.30945504100695581</v>
      </c>
      <c r="G1358" s="18">
        <f t="shared" si="430"/>
        <v>-318.89100409248783</v>
      </c>
      <c r="H1358" s="18">
        <f t="shared" si="437"/>
        <v>0.8660254037844386</v>
      </c>
      <c r="I1358" s="18">
        <f t="shared" si="431"/>
        <v>-0.17884416665253716</v>
      </c>
      <c r="J1358" s="18">
        <f t="shared" si="438"/>
        <v>0.30976718327950975</v>
      </c>
      <c r="K1358" s="18">
        <f t="shared" si="432"/>
        <v>0.1784840986311523</v>
      </c>
      <c r="L1358" s="18">
        <f t="shared" si="439"/>
        <v>0.30914352717229038</v>
      </c>
      <c r="M1358" s="24" t="str">
        <f t="shared" si="433"/>
        <v>black</v>
      </c>
      <c r="N1358" s="18">
        <f t="shared" si="441"/>
        <v>-1.7320508075688767</v>
      </c>
      <c r="O1358" s="18">
        <f t="shared" si="434"/>
        <v>0</v>
      </c>
      <c r="P1358" s="6">
        <f t="shared" si="435"/>
        <v>60.100000000000023</v>
      </c>
      <c r="Q1358" s="21" t="str">
        <f t="shared" si="436"/>
        <v>-</v>
      </c>
    </row>
    <row r="1359" spans="1:17" x14ac:dyDescent="0.25">
      <c r="A1359" s="6">
        <v>1348</v>
      </c>
      <c r="B1359" s="18">
        <f t="shared" si="426"/>
        <v>-0.17884416665253716</v>
      </c>
      <c r="C1359" s="18">
        <f t="shared" si="427"/>
        <v>0.30976718327950975</v>
      </c>
      <c r="D1359" s="6">
        <f t="shared" si="428"/>
        <v>60.100000000000023</v>
      </c>
      <c r="E1359" s="18">
        <f t="shared" si="440"/>
        <v>1.7390533002149779</v>
      </c>
      <c r="F1359" s="18">
        <f t="shared" si="429"/>
        <v>0.62078672152080205</v>
      </c>
      <c r="G1359" s="18">
        <f t="shared" si="430"/>
        <v>0.14101849680703901</v>
      </c>
      <c r="H1359" s="18">
        <f t="shared" si="437"/>
        <v>0.8660254037844386</v>
      </c>
      <c r="I1359" s="18">
        <f t="shared" si="431"/>
        <v>-0.17884416665253716</v>
      </c>
      <c r="J1359" s="18">
        <f t="shared" si="438"/>
        <v>0.30976718327950975</v>
      </c>
      <c r="K1359" s="18">
        <f t="shared" si="432"/>
        <v>-88.652248976861046</v>
      </c>
      <c r="L1359" s="18">
        <f t="shared" si="439"/>
        <v>-153.5501994331693</v>
      </c>
      <c r="M1359" s="24" t="str">
        <f t="shared" si="433"/>
        <v>blue</v>
      </c>
      <c r="N1359" s="18">
        <f t="shared" si="441"/>
        <v>0</v>
      </c>
      <c r="O1359" s="18">
        <f t="shared" si="434"/>
        <v>0.8660254037844386</v>
      </c>
      <c r="P1359" s="6">
        <f t="shared" si="435"/>
        <v>299.89999999999998</v>
      </c>
      <c r="Q1359" s="21" t="str">
        <f t="shared" si="436"/>
        <v>-</v>
      </c>
    </row>
    <row r="1360" spans="1:17" x14ac:dyDescent="0.25">
      <c r="A1360" s="6">
        <v>1349</v>
      </c>
      <c r="B1360" s="18">
        <f t="shared" si="426"/>
        <v>0.14101849680703901</v>
      </c>
      <c r="C1360" s="18">
        <f t="shared" si="427"/>
        <v>0.8660254037844386</v>
      </c>
      <c r="D1360" s="6">
        <f t="shared" si="428"/>
        <v>299.89999999999998</v>
      </c>
      <c r="E1360" s="18">
        <f t="shared" si="440"/>
        <v>-1.7390533002149788</v>
      </c>
      <c r="F1360" s="18">
        <f t="shared" si="429"/>
        <v>1.1112640860480751</v>
      </c>
      <c r="G1360" s="18">
        <f t="shared" si="430"/>
        <v>0.14101849680703896</v>
      </c>
      <c r="H1360" s="18">
        <f t="shared" si="437"/>
        <v>0.8660254037844386</v>
      </c>
      <c r="I1360" s="18">
        <f t="shared" si="431"/>
        <v>158.69550204621154</v>
      </c>
      <c r="J1360" s="18">
        <f t="shared" si="438"/>
        <v>-274.86867247668903</v>
      </c>
      <c r="K1360" s="18">
        <f t="shared" si="432"/>
        <v>0.32014714959314988</v>
      </c>
      <c r="L1360" s="18">
        <f t="shared" si="439"/>
        <v>0.55451112899368926</v>
      </c>
      <c r="M1360" s="24" t="str">
        <f t="shared" si="433"/>
        <v>red</v>
      </c>
      <c r="N1360" s="18">
        <f t="shared" si="441"/>
        <v>1.7320508075688767</v>
      </c>
      <c r="O1360" s="18">
        <f t="shared" si="434"/>
        <v>0</v>
      </c>
      <c r="P1360" s="6">
        <f t="shared" si="435"/>
        <v>-179.89999999999998</v>
      </c>
      <c r="Q1360" s="21" t="str">
        <f t="shared" si="436"/>
        <v>-</v>
      </c>
    </row>
    <row r="1361" spans="1:17" x14ac:dyDescent="0.25">
      <c r="A1361" s="6">
        <v>1350</v>
      </c>
      <c r="B1361" s="18">
        <f t="shared" si="426"/>
        <v>0.32014714959314988</v>
      </c>
      <c r="C1361" s="18">
        <f t="shared" si="427"/>
        <v>0.55451112899368926</v>
      </c>
      <c r="D1361" s="6">
        <f t="shared" si="428"/>
        <v>180.10000000000002</v>
      </c>
      <c r="E1361" s="18">
        <f t="shared" si="440"/>
        <v>1.7453310241890133E-3</v>
      </c>
      <c r="F1361" s="18">
        <f t="shared" si="429"/>
        <v>0.5539523662411987</v>
      </c>
      <c r="G1361" s="18">
        <f t="shared" si="430"/>
        <v>178.80449795376092</v>
      </c>
      <c r="H1361" s="18">
        <f t="shared" si="437"/>
        <v>0.8660254037844386</v>
      </c>
      <c r="I1361" s="18">
        <f t="shared" si="431"/>
        <v>-0.31950259543819137</v>
      </c>
      <c r="J1361" s="18">
        <f t="shared" si="438"/>
        <v>0.55339472844907145</v>
      </c>
      <c r="K1361" s="18">
        <f t="shared" si="432"/>
        <v>0.32014714959314994</v>
      </c>
      <c r="L1361" s="18">
        <f t="shared" si="439"/>
        <v>0.55451112899368937</v>
      </c>
      <c r="M1361" s="24" t="str">
        <f t="shared" si="433"/>
        <v>black</v>
      </c>
      <c r="N1361" s="18">
        <f t="shared" si="441"/>
        <v>-1.7320508075688767</v>
      </c>
      <c r="O1361" s="18">
        <f t="shared" si="434"/>
        <v>0</v>
      </c>
      <c r="P1361" s="6">
        <f t="shared" si="435"/>
        <v>59.899999999999977</v>
      </c>
      <c r="Q1361" s="21" t="str">
        <f t="shared" si="436"/>
        <v>-</v>
      </c>
    </row>
    <row r="1362" spans="1:17" x14ac:dyDescent="0.25">
      <c r="A1362" s="6">
        <v>1351</v>
      </c>
      <c r="B1362" s="18">
        <f t="shared" si="426"/>
        <v>-0.31950259543819137</v>
      </c>
      <c r="C1362" s="18">
        <f t="shared" si="427"/>
        <v>0.55339472844907145</v>
      </c>
      <c r="D1362" s="6">
        <f t="shared" si="428"/>
        <v>59.899999999999977</v>
      </c>
      <c r="E1362" s="18">
        <f t="shared" si="440"/>
        <v>1.7250905244220627</v>
      </c>
      <c r="F1362" s="18">
        <f t="shared" si="429"/>
        <v>1.1045656283677512</v>
      </c>
      <c r="G1362" s="18">
        <f t="shared" si="430"/>
        <v>-0.13827693167767413</v>
      </c>
      <c r="H1362" s="18">
        <f t="shared" si="437"/>
        <v>0.8660254037844386</v>
      </c>
      <c r="I1362" s="18">
        <f t="shared" si="431"/>
        <v>-0.31950259543819137</v>
      </c>
      <c r="J1362" s="18">
        <f t="shared" si="438"/>
        <v>0.55339472844907145</v>
      </c>
      <c r="K1362" s="18">
        <f t="shared" si="432"/>
        <v>158.69550204625563</v>
      </c>
      <c r="L1362" s="18">
        <f t="shared" si="439"/>
        <v>274.86867247676537</v>
      </c>
      <c r="M1362" s="24" t="str">
        <f t="shared" si="433"/>
        <v>blue</v>
      </c>
      <c r="N1362" s="18">
        <f t="shared" si="441"/>
        <v>0</v>
      </c>
      <c r="O1362" s="18">
        <f t="shared" si="434"/>
        <v>0.8660254037844386</v>
      </c>
      <c r="P1362" s="6">
        <f t="shared" si="435"/>
        <v>300.10000000000002</v>
      </c>
      <c r="Q1362" s="21" t="str">
        <f t="shared" si="436"/>
        <v>-</v>
      </c>
    </row>
    <row r="1363" spans="1:17" x14ac:dyDescent="0.25">
      <c r="A1363" s="6">
        <v>1352</v>
      </c>
      <c r="B1363" s="18">
        <f t="shared" si="426"/>
        <v>-0.13827693167767413</v>
      </c>
      <c r="C1363" s="18">
        <f t="shared" si="427"/>
        <v>0.8660254037844386</v>
      </c>
      <c r="D1363" s="6">
        <f t="shared" si="428"/>
        <v>300.10000000000002</v>
      </c>
      <c r="E1363" s="18">
        <f t="shared" si="440"/>
        <v>-1.7250905244220647</v>
      </c>
      <c r="F1363" s="18">
        <f t="shared" si="429"/>
        <v>0.62748517920112579</v>
      </c>
      <c r="G1363" s="18">
        <f t="shared" si="430"/>
        <v>-0.1382769316776741</v>
      </c>
      <c r="H1363" s="18">
        <f t="shared" si="437"/>
        <v>0.8660254037844386</v>
      </c>
      <c r="I1363" s="18">
        <f t="shared" si="431"/>
        <v>-90.152248976900381</v>
      </c>
      <c r="J1363" s="18">
        <f t="shared" si="438"/>
        <v>156.14827564459074</v>
      </c>
      <c r="K1363" s="18">
        <f t="shared" si="432"/>
        <v>0.18150405752713669</v>
      </c>
      <c r="L1363" s="18">
        <f t="shared" si="439"/>
        <v>0.31437424941690495</v>
      </c>
      <c r="M1363" s="24" t="str">
        <f t="shared" si="433"/>
        <v>red</v>
      </c>
      <c r="N1363" s="18">
        <f t="shared" si="441"/>
        <v>1.7320508075688767</v>
      </c>
      <c r="O1363" s="18">
        <f t="shared" si="434"/>
        <v>0</v>
      </c>
      <c r="P1363" s="6">
        <f t="shared" si="435"/>
        <v>-180.10000000000002</v>
      </c>
      <c r="Q1363" s="21" t="str">
        <f t="shared" si="436"/>
        <v>-</v>
      </c>
    </row>
    <row r="1364" spans="1:17" x14ac:dyDescent="0.25">
      <c r="A1364" s="6">
        <v>1353</v>
      </c>
      <c r="B1364" s="18">
        <f t="shared" si="426"/>
        <v>0.18150405752713669</v>
      </c>
      <c r="C1364" s="18">
        <f t="shared" si="427"/>
        <v>0.31437424941690495</v>
      </c>
      <c r="D1364" s="6">
        <f t="shared" si="428"/>
        <v>179.89999999999998</v>
      </c>
      <c r="E1364" s="18">
        <f t="shared" si="440"/>
        <v>-1.7453310241892584E-3</v>
      </c>
      <c r="F1364" s="18">
        <f t="shared" si="429"/>
        <v>0.31469103407952331</v>
      </c>
      <c r="G1364" s="18">
        <f t="shared" si="430"/>
        <v>-315.891004092488</v>
      </c>
      <c r="H1364" s="18">
        <f t="shared" si="437"/>
        <v>0.8660254037844386</v>
      </c>
      <c r="I1364" s="18">
        <f t="shared" si="431"/>
        <v>-0.1818702179154757</v>
      </c>
      <c r="J1364" s="18">
        <f t="shared" si="438"/>
        <v>0.31500845781322728</v>
      </c>
      <c r="K1364" s="18">
        <f t="shared" si="432"/>
        <v>0.18150405752713669</v>
      </c>
      <c r="L1364" s="18">
        <f t="shared" si="439"/>
        <v>0.31437424941690495</v>
      </c>
      <c r="M1364" s="24" t="str">
        <f t="shared" si="433"/>
        <v>black</v>
      </c>
      <c r="N1364" s="18">
        <f t="shared" si="441"/>
        <v>-1.7320508075688767</v>
      </c>
      <c r="O1364" s="18">
        <f t="shared" si="434"/>
        <v>0</v>
      </c>
      <c r="P1364" s="6">
        <f t="shared" si="435"/>
        <v>60.100000000000023</v>
      </c>
      <c r="Q1364" s="21" t="str">
        <f t="shared" si="436"/>
        <v>-</v>
      </c>
    </row>
    <row r="1365" spans="1:17" x14ac:dyDescent="0.25">
      <c r="A1365" s="6">
        <v>1354</v>
      </c>
      <c r="B1365" s="18">
        <f t="shared" si="426"/>
        <v>-0.1818702179154757</v>
      </c>
      <c r="C1365" s="18">
        <f t="shared" si="427"/>
        <v>0.31500845781322728</v>
      </c>
      <c r="D1365" s="6">
        <f t="shared" si="428"/>
        <v>60.100000000000023</v>
      </c>
      <c r="E1365" s="18">
        <f t="shared" si="440"/>
        <v>1.7390533002149779</v>
      </c>
      <c r="F1365" s="18">
        <f t="shared" si="429"/>
        <v>0.63129046048995252</v>
      </c>
      <c r="G1365" s="18">
        <f t="shared" si="430"/>
        <v>0.13497857901507024</v>
      </c>
      <c r="H1365" s="18">
        <f t="shared" si="437"/>
        <v>0.8660254037844386</v>
      </c>
      <c r="I1365" s="18">
        <f t="shared" si="431"/>
        <v>-0.1818702179154757</v>
      </c>
      <c r="J1365" s="18">
        <f t="shared" si="438"/>
        <v>0.31500845781322728</v>
      </c>
      <c r="K1365" s="18">
        <f t="shared" si="432"/>
        <v>-90.152248976860861</v>
      </c>
      <c r="L1365" s="18">
        <f t="shared" si="439"/>
        <v>-156.1482756445223</v>
      </c>
      <c r="M1365" s="24" t="str">
        <f t="shared" si="433"/>
        <v>blue</v>
      </c>
      <c r="N1365" s="18">
        <f t="shared" si="441"/>
        <v>0</v>
      </c>
      <c r="O1365" s="18">
        <f t="shared" si="434"/>
        <v>0.8660254037844386</v>
      </c>
      <c r="P1365" s="6">
        <f t="shared" si="435"/>
        <v>299.89999999999998</v>
      </c>
      <c r="Q1365" s="21" t="str">
        <f t="shared" si="436"/>
        <v>-</v>
      </c>
    </row>
    <row r="1366" spans="1:17" x14ac:dyDescent="0.25">
      <c r="A1366" s="6">
        <v>1355</v>
      </c>
      <c r="B1366" s="18">
        <f t="shared" si="426"/>
        <v>0.13497857901507024</v>
      </c>
      <c r="C1366" s="18">
        <f t="shared" si="427"/>
        <v>0.8660254037844386</v>
      </c>
      <c r="D1366" s="6">
        <f t="shared" si="428"/>
        <v>299.89999999999998</v>
      </c>
      <c r="E1366" s="18">
        <f t="shared" si="440"/>
        <v>-1.7390533002149788</v>
      </c>
      <c r="F1366" s="18">
        <f t="shared" si="429"/>
        <v>1.1007603470789249</v>
      </c>
      <c r="G1366" s="18">
        <f t="shared" si="430"/>
        <v>0.13497857901507029</v>
      </c>
      <c r="H1366" s="18">
        <f t="shared" si="437"/>
        <v>0.8660254037844386</v>
      </c>
      <c r="I1366" s="18">
        <f t="shared" si="431"/>
        <v>157.19550204621197</v>
      </c>
      <c r="J1366" s="18">
        <f t="shared" si="438"/>
        <v>-272.27059626533645</v>
      </c>
      <c r="K1366" s="18">
        <f t="shared" si="432"/>
        <v>0.31712109833021146</v>
      </c>
      <c r="L1366" s="18">
        <f t="shared" si="439"/>
        <v>0.5492698544599719</v>
      </c>
      <c r="M1366" s="24" t="str">
        <f t="shared" si="433"/>
        <v>red</v>
      </c>
      <c r="N1366" s="18">
        <f t="shared" si="441"/>
        <v>1.7320508075688767</v>
      </c>
      <c r="O1366" s="18">
        <f t="shared" si="434"/>
        <v>0</v>
      </c>
      <c r="P1366" s="6">
        <f t="shared" si="435"/>
        <v>-179.89999999999998</v>
      </c>
      <c r="Q1366" s="21" t="str">
        <f t="shared" si="436"/>
        <v>-</v>
      </c>
    </row>
    <row r="1367" spans="1:17" x14ac:dyDescent="0.25">
      <c r="A1367" s="6">
        <v>1356</v>
      </c>
      <c r="B1367" s="18">
        <f t="shared" si="426"/>
        <v>0.31712109833021146</v>
      </c>
      <c r="C1367" s="18">
        <f t="shared" si="427"/>
        <v>0.5492698544599719</v>
      </c>
      <c r="D1367" s="6">
        <f t="shared" si="428"/>
        <v>180.10000000000002</v>
      </c>
      <c r="E1367" s="18">
        <f t="shared" si="440"/>
        <v>1.7453310241890133E-3</v>
      </c>
      <c r="F1367" s="18">
        <f t="shared" si="429"/>
        <v>0.54871637316863131</v>
      </c>
      <c r="G1367" s="18">
        <f t="shared" si="430"/>
        <v>181.80449795376111</v>
      </c>
      <c r="H1367" s="18">
        <f t="shared" si="437"/>
        <v>0.8660254037844386</v>
      </c>
      <c r="I1367" s="18">
        <f t="shared" si="431"/>
        <v>-0.31648263654220704</v>
      </c>
      <c r="J1367" s="18">
        <f t="shared" si="438"/>
        <v>0.54816400620445704</v>
      </c>
      <c r="K1367" s="18">
        <f t="shared" si="432"/>
        <v>0.31712109833021146</v>
      </c>
      <c r="L1367" s="18">
        <f t="shared" si="439"/>
        <v>0.5492698544599719</v>
      </c>
      <c r="M1367" s="24" t="str">
        <f t="shared" si="433"/>
        <v>black</v>
      </c>
      <c r="N1367" s="18">
        <f t="shared" si="441"/>
        <v>-1.7320508075688767</v>
      </c>
      <c r="O1367" s="18">
        <f t="shared" si="434"/>
        <v>0</v>
      </c>
      <c r="P1367" s="6">
        <f t="shared" si="435"/>
        <v>59.899999999999977</v>
      </c>
      <c r="Q1367" s="21" t="str">
        <f t="shared" si="436"/>
        <v>-</v>
      </c>
    </row>
    <row r="1368" spans="1:17" x14ac:dyDescent="0.25">
      <c r="A1368" s="6">
        <v>1357</v>
      </c>
      <c r="B1368" s="18">
        <f t="shared" si="426"/>
        <v>-0.31648263654220704</v>
      </c>
      <c r="C1368" s="18">
        <f t="shared" si="427"/>
        <v>0.54816400620445704</v>
      </c>
      <c r="D1368" s="6">
        <f t="shared" si="428"/>
        <v>59.899999999999977</v>
      </c>
      <c r="E1368" s="18">
        <f t="shared" si="440"/>
        <v>1.7250905244220627</v>
      </c>
      <c r="F1368" s="18">
        <f t="shared" si="429"/>
        <v>1.09412520364753</v>
      </c>
      <c r="G1368" s="18">
        <f t="shared" si="430"/>
        <v>-0.13222482915179715</v>
      </c>
      <c r="H1368" s="18">
        <f t="shared" si="437"/>
        <v>0.8660254037844386</v>
      </c>
      <c r="I1368" s="18">
        <f t="shared" si="431"/>
        <v>-0.31648263654220699</v>
      </c>
      <c r="J1368" s="18">
        <f t="shared" si="438"/>
        <v>0.54816400620445693</v>
      </c>
      <c r="K1368" s="18">
        <f t="shared" si="432"/>
        <v>157.1955020462556</v>
      </c>
      <c r="L1368" s="18">
        <f t="shared" si="439"/>
        <v>272.27059626541205</v>
      </c>
      <c r="M1368" s="24" t="str">
        <f t="shared" si="433"/>
        <v>blue</v>
      </c>
      <c r="N1368" s="18">
        <f t="shared" si="441"/>
        <v>0</v>
      </c>
      <c r="O1368" s="18">
        <f t="shared" si="434"/>
        <v>0.8660254037844386</v>
      </c>
      <c r="P1368" s="6">
        <f t="shared" si="435"/>
        <v>300.10000000000002</v>
      </c>
      <c r="Q1368" s="21" t="str">
        <f t="shared" si="436"/>
        <v>-</v>
      </c>
    </row>
    <row r="1369" spans="1:17" x14ac:dyDescent="0.25">
      <c r="A1369" s="6">
        <v>1358</v>
      </c>
      <c r="B1369" s="18">
        <f t="shared" si="426"/>
        <v>-0.13222482915179715</v>
      </c>
      <c r="C1369" s="18">
        <f t="shared" si="427"/>
        <v>0.8660254037844386</v>
      </c>
      <c r="D1369" s="6">
        <f t="shared" si="428"/>
        <v>300.10000000000002</v>
      </c>
      <c r="E1369" s="18">
        <f t="shared" si="440"/>
        <v>-1.7250905244220647</v>
      </c>
      <c r="F1369" s="18">
        <f t="shared" si="429"/>
        <v>0.63792560392134701</v>
      </c>
      <c r="G1369" s="18">
        <f t="shared" si="430"/>
        <v>-0.13222482915179712</v>
      </c>
      <c r="H1369" s="18">
        <f t="shared" si="437"/>
        <v>0.8660254037844386</v>
      </c>
      <c r="I1369" s="18">
        <f t="shared" si="431"/>
        <v>-91.652248976900836</v>
      </c>
      <c r="J1369" s="18">
        <f t="shared" si="438"/>
        <v>158.74635185594485</v>
      </c>
      <c r="K1369" s="18">
        <f t="shared" si="432"/>
        <v>0.18452401642312102</v>
      </c>
      <c r="L1369" s="18">
        <f t="shared" si="439"/>
        <v>0.31960497166151947</v>
      </c>
      <c r="M1369" s="24" t="str">
        <f t="shared" si="433"/>
        <v>red</v>
      </c>
      <c r="N1369" s="18">
        <f t="shared" si="441"/>
        <v>1.7320508075688767</v>
      </c>
      <c r="O1369" s="18">
        <f t="shared" si="434"/>
        <v>0</v>
      </c>
      <c r="P1369" s="6">
        <f t="shared" si="435"/>
        <v>-180.10000000000002</v>
      </c>
      <c r="Q1369" s="21" t="str">
        <f t="shared" si="436"/>
        <v>-</v>
      </c>
    </row>
    <row r="1370" spans="1:17" x14ac:dyDescent="0.25">
      <c r="A1370" s="6">
        <v>1359</v>
      </c>
      <c r="B1370" s="18">
        <f t="shared" si="426"/>
        <v>0.18452401642312102</v>
      </c>
      <c r="C1370" s="18">
        <f t="shared" si="427"/>
        <v>0.31960497166151947</v>
      </c>
      <c r="D1370" s="6">
        <f t="shared" si="428"/>
        <v>179.89999999999998</v>
      </c>
      <c r="E1370" s="18">
        <f t="shared" si="440"/>
        <v>-1.7453310241892584E-3</v>
      </c>
      <c r="F1370" s="18">
        <f t="shared" si="429"/>
        <v>0.31992702715209076</v>
      </c>
      <c r="G1370" s="18">
        <f t="shared" si="430"/>
        <v>-312.89100409248817</v>
      </c>
      <c r="H1370" s="18">
        <f t="shared" si="437"/>
        <v>0.8660254037844386</v>
      </c>
      <c r="I1370" s="18">
        <f t="shared" si="431"/>
        <v>-0.18489626917841417</v>
      </c>
      <c r="J1370" s="18">
        <f t="shared" si="438"/>
        <v>0.3202497323469447</v>
      </c>
      <c r="K1370" s="18">
        <f t="shared" si="432"/>
        <v>0.18452401642312105</v>
      </c>
      <c r="L1370" s="18">
        <f t="shared" si="439"/>
        <v>0.31960497166151947</v>
      </c>
      <c r="M1370" s="24" t="str">
        <f t="shared" si="433"/>
        <v>black</v>
      </c>
      <c r="N1370" s="18">
        <f t="shared" si="441"/>
        <v>-1.7320508075688767</v>
      </c>
      <c r="O1370" s="18">
        <f t="shared" si="434"/>
        <v>0</v>
      </c>
      <c r="P1370" s="6">
        <f t="shared" si="435"/>
        <v>60.100000000000023</v>
      </c>
      <c r="Q1370" s="21" t="str">
        <f t="shared" si="436"/>
        <v>-</v>
      </c>
    </row>
    <row r="1371" spans="1:17" x14ac:dyDescent="0.25">
      <c r="A1371" s="6">
        <v>1360</v>
      </c>
      <c r="B1371" s="18">
        <f t="shared" si="426"/>
        <v>-0.18489626917841417</v>
      </c>
      <c r="C1371" s="18">
        <f t="shared" si="427"/>
        <v>0.3202497323469447</v>
      </c>
      <c r="D1371" s="6">
        <f t="shared" si="428"/>
        <v>60.100000000000023</v>
      </c>
      <c r="E1371" s="18">
        <f t="shared" si="440"/>
        <v>1.7390533002149779</v>
      </c>
      <c r="F1371" s="18">
        <f t="shared" si="429"/>
        <v>0.64179419945910277</v>
      </c>
      <c r="G1371" s="18">
        <f t="shared" si="430"/>
        <v>0.1289386612231016</v>
      </c>
      <c r="H1371" s="18">
        <f t="shared" si="437"/>
        <v>0.8660254037844386</v>
      </c>
      <c r="I1371" s="18">
        <f t="shared" si="431"/>
        <v>-0.18489626917841417</v>
      </c>
      <c r="J1371" s="18">
        <f t="shared" si="438"/>
        <v>0.3202497323469447</v>
      </c>
      <c r="K1371" s="18">
        <f t="shared" si="432"/>
        <v>-91.652248976860633</v>
      </c>
      <c r="L1371" s="18">
        <f t="shared" si="439"/>
        <v>-158.74635185587522</v>
      </c>
      <c r="M1371" s="24" t="str">
        <f t="shared" si="433"/>
        <v>blue</v>
      </c>
      <c r="N1371" s="18">
        <f t="shared" si="441"/>
        <v>0</v>
      </c>
      <c r="O1371" s="18">
        <f t="shared" si="434"/>
        <v>0.8660254037844386</v>
      </c>
      <c r="P1371" s="6">
        <f t="shared" si="435"/>
        <v>299.89999999999998</v>
      </c>
      <c r="Q1371" s="21" t="str">
        <f t="shared" si="436"/>
        <v>-</v>
      </c>
    </row>
    <row r="1372" spans="1:17" x14ac:dyDescent="0.25">
      <c r="A1372" s="6">
        <v>1361</v>
      </c>
      <c r="B1372" s="18">
        <f t="shared" si="426"/>
        <v>0.1289386612231016</v>
      </c>
      <c r="C1372" s="18">
        <f t="shared" si="427"/>
        <v>0.8660254037844386</v>
      </c>
      <c r="D1372" s="6">
        <f t="shared" si="428"/>
        <v>299.89999999999998</v>
      </c>
      <c r="E1372" s="18">
        <f t="shared" si="440"/>
        <v>-1.7390533002149788</v>
      </c>
      <c r="F1372" s="18">
        <f t="shared" si="429"/>
        <v>1.0902566081097746</v>
      </c>
      <c r="G1372" s="18">
        <f t="shared" si="430"/>
        <v>0.12893866122310166</v>
      </c>
      <c r="H1372" s="18">
        <f t="shared" si="437"/>
        <v>0.8660254037844386</v>
      </c>
      <c r="I1372" s="18">
        <f t="shared" si="431"/>
        <v>155.69550204621237</v>
      </c>
      <c r="J1372" s="18">
        <f t="shared" si="438"/>
        <v>-269.67252005398382</v>
      </c>
      <c r="K1372" s="18">
        <f t="shared" si="432"/>
        <v>0.31409504706727298</v>
      </c>
      <c r="L1372" s="18">
        <f t="shared" si="439"/>
        <v>0.54402857992625453</v>
      </c>
      <c r="M1372" s="24" t="str">
        <f t="shared" si="433"/>
        <v>red</v>
      </c>
      <c r="N1372" s="18">
        <f t="shared" si="441"/>
        <v>1.7320508075688767</v>
      </c>
      <c r="O1372" s="18">
        <f t="shared" si="434"/>
        <v>0</v>
      </c>
      <c r="P1372" s="6">
        <f t="shared" si="435"/>
        <v>-179.89999999999998</v>
      </c>
      <c r="Q1372" s="21" t="str">
        <f t="shared" si="436"/>
        <v>-</v>
      </c>
    </row>
    <row r="1373" spans="1:17" x14ac:dyDescent="0.25">
      <c r="A1373" s="6">
        <v>1362</v>
      </c>
      <c r="B1373" s="18">
        <f t="shared" si="426"/>
        <v>0.31409504706727298</v>
      </c>
      <c r="C1373" s="18">
        <f t="shared" si="427"/>
        <v>0.54402857992625453</v>
      </c>
      <c r="D1373" s="6">
        <f t="shared" si="428"/>
        <v>180.10000000000002</v>
      </c>
      <c r="E1373" s="18">
        <f t="shared" si="440"/>
        <v>1.7453310241890133E-3</v>
      </c>
      <c r="F1373" s="18">
        <f t="shared" si="429"/>
        <v>0.54348038009606392</v>
      </c>
      <c r="G1373" s="18">
        <f t="shared" si="430"/>
        <v>184.80449795376131</v>
      </c>
      <c r="H1373" s="18">
        <f t="shared" si="437"/>
        <v>0.8660254037844386</v>
      </c>
      <c r="I1373" s="18">
        <f t="shared" si="431"/>
        <v>-0.31346267764622276</v>
      </c>
      <c r="J1373" s="18">
        <f t="shared" si="438"/>
        <v>0.54293328395984264</v>
      </c>
      <c r="K1373" s="18">
        <f t="shared" si="432"/>
        <v>0.31409504706727298</v>
      </c>
      <c r="L1373" s="18">
        <f t="shared" si="439"/>
        <v>0.54402857992625453</v>
      </c>
      <c r="M1373" s="24" t="str">
        <f t="shared" si="433"/>
        <v>black</v>
      </c>
      <c r="N1373" s="18">
        <f t="shared" si="441"/>
        <v>-1.7320508075688767</v>
      </c>
      <c r="O1373" s="18">
        <f t="shared" si="434"/>
        <v>0</v>
      </c>
      <c r="P1373" s="6">
        <f t="shared" si="435"/>
        <v>59.899999999999977</v>
      </c>
      <c r="Q1373" s="21" t="str">
        <f t="shared" si="436"/>
        <v>-</v>
      </c>
    </row>
    <row r="1374" spans="1:17" x14ac:dyDescent="0.25">
      <c r="A1374" s="6">
        <v>1363</v>
      </c>
      <c r="B1374" s="18">
        <f t="shared" si="426"/>
        <v>-0.31346267764622276</v>
      </c>
      <c r="C1374" s="18">
        <f t="shared" si="427"/>
        <v>0.54293328395984264</v>
      </c>
      <c r="D1374" s="6">
        <f t="shared" si="428"/>
        <v>59.899999999999977</v>
      </c>
      <c r="E1374" s="18">
        <f t="shared" si="440"/>
        <v>1.7250905244220627</v>
      </c>
      <c r="F1374" s="18">
        <f t="shared" si="429"/>
        <v>1.0836847789273092</v>
      </c>
      <c r="G1374" s="18">
        <f t="shared" si="430"/>
        <v>-0.12617272662592041</v>
      </c>
      <c r="H1374" s="18">
        <f t="shared" si="437"/>
        <v>0.8660254037844386</v>
      </c>
      <c r="I1374" s="18">
        <f t="shared" si="431"/>
        <v>-0.31346267764622276</v>
      </c>
      <c r="J1374" s="18">
        <f t="shared" si="438"/>
        <v>0.54293328395984264</v>
      </c>
      <c r="K1374" s="18">
        <f t="shared" si="432"/>
        <v>155.69550204625565</v>
      </c>
      <c r="L1374" s="18">
        <f t="shared" si="439"/>
        <v>269.67252005405879</v>
      </c>
      <c r="M1374" s="24" t="str">
        <f t="shared" si="433"/>
        <v>blue</v>
      </c>
      <c r="N1374" s="18">
        <f t="shared" si="441"/>
        <v>0</v>
      </c>
      <c r="O1374" s="18">
        <f t="shared" si="434"/>
        <v>0.8660254037844386</v>
      </c>
      <c r="P1374" s="6">
        <f t="shared" si="435"/>
        <v>300.10000000000002</v>
      </c>
      <c r="Q1374" s="21" t="str">
        <f t="shared" si="436"/>
        <v>-</v>
      </c>
    </row>
    <row r="1375" spans="1:17" x14ac:dyDescent="0.25">
      <c r="A1375" s="6">
        <v>1364</v>
      </c>
      <c r="B1375" s="18">
        <f t="shared" ref="B1375:B1438" si="442">(O1374-F1374)/(E1374-N1374)</f>
        <v>-0.12617272662592041</v>
      </c>
      <c r="C1375" s="18">
        <f t="shared" ref="C1375:C1438" si="443">N1374*B1375+O1374</f>
        <v>0.8660254037844386</v>
      </c>
      <c r="D1375" s="6">
        <f t="shared" ref="D1375:D1438" si="444">IF(P1374&lt;0,P1374+360,P1374)</f>
        <v>300.10000000000002</v>
      </c>
      <c r="E1375" s="18">
        <f t="shared" si="440"/>
        <v>-1.7250905244220647</v>
      </c>
      <c r="F1375" s="18">
        <f t="shared" ref="F1375:F1438" si="445">C1375-E1375*B1375</f>
        <v>0.64836602864156778</v>
      </c>
      <c r="G1375" s="18">
        <f t="shared" ref="G1375:G1438" si="446">($D$4-F1375)/(E1375-$C$4)</f>
        <v>-0.12617272662592038</v>
      </c>
      <c r="H1375" s="18">
        <f t="shared" si="437"/>
        <v>0.8660254037844386</v>
      </c>
      <c r="I1375" s="18">
        <f t="shared" ref="I1375:I1438" si="447">($D$5-F1375)/(E1375-$C$5)</f>
        <v>-93.15224897690122</v>
      </c>
      <c r="J1375" s="18">
        <f t="shared" si="438"/>
        <v>161.34442806729882</v>
      </c>
      <c r="K1375" s="18">
        <f t="shared" ref="K1375:K1438" si="448">($D$6-F1375)/(E1375-$C$6)</f>
        <v>0.18754397531910524</v>
      </c>
      <c r="L1375" s="18">
        <f t="shared" si="439"/>
        <v>0.3248356939061337</v>
      </c>
      <c r="M1375" s="24" t="str">
        <f t="shared" ref="M1375:M1438" si="449">IF(M1374="blue",
                       IF(AND(J1375&gt;0,I1375&gt;-0.5),"black","red"),
                       IF(M1374="black",
                                    IF(ABS(G1375)&gt;0.5,"red","blue"),
                                   IF(M1374="red",
                                          IF(ABS(G1375)&gt;0.5,"black","blue"),
                                          "error")))</f>
        <v>red</v>
      </c>
      <c r="N1375" s="18">
        <f t="shared" si="441"/>
        <v>1.7320508075688767</v>
      </c>
      <c r="O1375" s="18">
        <f t="shared" ref="O1375:O1438" si="450">VLOOKUP(M1375,$B$4:$D$6,3,FALSE)</f>
        <v>0</v>
      </c>
      <c r="P1375" s="6">
        <f t="shared" ref="P1375:P1438" si="451">IF(M1375="blue",360-D1375,IF(M1375="black",240-D1375,IF(M1375="red",120-D1375,"error")))</f>
        <v>-180.10000000000002</v>
      </c>
      <c r="Q1375" s="21" t="str">
        <f t="shared" ref="Q1375:Q1438" si="452">IF(ABS(B1375)&lt;$R$9,2*(A1375)-1,"-")</f>
        <v>-</v>
      </c>
    </row>
    <row r="1376" spans="1:17" x14ac:dyDescent="0.25">
      <c r="A1376" s="6">
        <v>1365</v>
      </c>
      <c r="B1376" s="18">
        <f t="shared" si="442"/>
        <v>0.18754397531910524</v>
      </c>
      <c r="C1376" s="18">
        <f t="shared" si="443"/>
        <v>0.3248356939061337</v>
      </c>
      <c r="D1376" s="6">
        <f t="shared" si="444"/>
        <v>179.89999999999998</v>
      </c>
      <c r="E1376" s="18">
        <f t="shared" si="440"/>
        <v>-1.7453310241892584E-3</v>
      </c>
      <c r="F1376" s="18">
        <f t="shared" si="445"/>
        <v>0.32516302022465793</v>
      </c>
      <c r="G1376" s="18">
        <f t="shared" si="446"/>
        <v>-309.89100409248852</v>
      </c>
      <c r="H1376" s="18">
        <f t="shared" si="437"/>
        <v>0.8660254037844386</v>
      </c>
      <c r="I1376" s="18">
        <f t="shared" si="447"/>
        <v>-0.18792232044135251</v>
      </c>
      <c r="J1376" s="18">
        <f t="shared" si="438"/>
        <v>0.32549100688066185</v>
      </c>
      <c r="K1376" s="18">
        <f t="shared" si="448"/>
        <v>0.18754397531910524</v>
      </c>
      <c r="L1376" s="18">
        <f t="shared" si="439"/>
        <v>0.3248356939061337</v>
      </c>
      <c r="M1376" s="24" t="str">
        <f t="shared" si="449"/>
        <v>black</v>
      </c>
      <c r="N1376" s="18">
        <f t="shared" si="441"/>
        <v>-1.7320508075688767</v>
      </c>
      <c r="O1376" s="18">
        <f t="shared" si="450"/>
        <v>0</v>
      </c>
      <c r="P1376" s="6">
        <f t="shared" si="451"/>
        <v>60.100000000000023</v>
      </c>
      <c r="Q1376" s="21" t="str">
        <f t="shared" si="452"/>
        <v>-</v>
      </c>
    </row>
    <row r="1377" spans="1:17" x14ac:dyDescent="0.25">
      <c r="A1377" s="6">
        <v>1366</v>
      </c>
      <c r="B1377" s="18">
        <f t="shared" si="442"/>
        <v>-0.18792232044135251</v>
      </c>
      <c r="C1377" s="18">
        <f t="shared" si="443"/>
        <v>0.32549100688066185</v>
      </c>
      <c r="D1377" s="6">
        <f t="shared" si="444"/>
        <v>60.100000000000023</v>
      </c>
      <c r="E1377" s="18">
        <f t="shared" si="440"/>
        <v>1.7390533002149779</v>
      </c>
      <c r="F1377" s="18">
        <f t="shared" si="445"/>
        <v>0.65229793842825257</v>
      </c>
      <c r="G1377" s="18">
        <f t="shared" si="446"/>
        <v>0.1228987434311332</v>
      </c>
      <c r="H1377" s="18">
        <f t="shared" si="437"/>
        <v>0.8660254037844386</v>
      </c>
      <c r="I1377" s="18">
        <f t="shared" si="447"/>
        <v>-0.18792232044135251</v>
      </c>
      <c r="J1377" s="18">
        <f t="shared" si="438"/>
        <v>0.32549100688066185</v>
      </c>
      <c r="K1377" s="18">
        <f t="shared" si="448"/>
        <v>-93.152248976860349</v>
      </c>
      <c r="L1377" s="18">
        <f t="shared" si="439"/>
        <v>-161.34442806722805</v>
      </c>
      <c r="M1377" s="24" t="str">
        <f t="shared" si="449"/>
        <v>blue</v>
      </c>
      <c r="N1377" s="18">
        <f t="shared" si="441"/>
        <v>0</v>
      </c>
      <c r="O1377" s="18">
        <f t="shared" si="450"/>
        <v>0.8660254037844386</v>
      </c>
      <c r="P1377" s="6">
        <f t="shared" si="451"/>
        <v>299.89999999999998</v>
      </c>
      <c r="Q1377" s="21" t="str">
        <f t="shared" si="452"/>
        <v>-</v>
      </c>
    </row>
    <row r="1378" spans="1:17" x14ac:dyDescent="0.25">
      <c r="A1378" s="6">
        <v>1367</v>
      </c>
      <c r="B1378" s="18">
        <f t="shared" si="442"/>
        <v>0.1228987434311332</v>
      </c>
      <c r="C1378" s="18">
        <f t="shared" si="443"/>
        <v>0.8660254037844386</v>
      </c>
      <c r="D1378" s="6">
        <f t="shared" si="444"/>
        <v>299.89999999999998</v>
      </c>
      <c r="E1378" s="18">
        <f t="shared" si="440"/>
        <v>-1.7390533002149788</v>
      </c>
      <c r="F1378" s="18">
        <f t="shared" si="445"/>
        <v>1.0797528691406248</v>
      </c>
      <c r="G1378" s="18">
        <f t="shared" si="446"/>
        <v>0.12289874343113326</v>
      </c>
      <c r="H1378" s="18">
        <f t="shared" si="437"/>
        <v>0.8660254037844386</v>
      </c>
      <c r="I1378" s="18">
        <f t="shared" si="447"/>
        <v>154.19550204621285</v>
      </c>
      <c r="J1378" s="18">
        <f t="shared" si="438"/>
        <v>-267.07444384263135</v>
      </c>
      <c r="K1378" s="18">
        <f t="shared" si="448"/>
        <v>0.31106899580433461</v>
      </c>
      <c r="L1378" s="18">
        <f t="shared" si="439"/>
        <v>0.53878730539253727</v>
      </c>
      <c r="M1378" s="24" t="str">
        <f t="shared" si="449"/>
        <v>red</v>
      </c>
      <c r="N1378" s="18">
        <f t="shared" si="441"/>
        <v>1.7320508075688767</v>
      </c>
      <c r="O1378" s="18">
        <f t="shared" si="450"/>
        <v>0</v>
      </c>
      <c r="P1378" s="6">
        <f t="shared" si="451"/>
        <v>-179.89999999999998</v>
      </c>
      <c r="Q1378" s="21" t="str">
        <f t="shared" si="452"/>
        <v>-</v>
      </c>
    </row>
    <row r="1379" spans="1:17" x14ac:dyDescent="0.25">
      <c r="A1379" s="6">
        <v>1368</v>
      </c>
      <c r="B1379" s="18">
        <f t="shared" si="442"/>
        <v>0.31106899580433461</v>
      </c>
      <c r="C1379" s="18">
        <f t="shared" si="443"/>
        <v>0.53878730539253727</v>
      </c>
      <c r="D1379" s="6">
        <f t="shared" si="444"/>
        <v>180.10000000000002</v>
      </c>
      <c r="E1379" s="18">
        <f t="shared" si="440"/>
        <v>1.7453310241890133E-3</v>
      </c>
      <c r="F1379" s="18">
        <f t="shared" si="445"/>
        <v>0.53824438702349664</v>
      </c>
      <c r="G1379" s="18">
        <f t="shared" si="446"/>
        <v>187.80449795376146</v>
      </c>
      <c r="H1379" s="18">
        <f t="shared" si="437"/>
        <v>0.8660254037844386</v>
      </c>
      <c r="I1379" s="18">
        <f t="shared" si="447"/>
        <v>-0.31044271875023849</v>
      </c>
      <c r="J1379" s="18">
        <f t="shared" si="438"/>
        <v>0.53770256171522823</v>
      </c>
      <c r="K1379" s="18">
        <f t="shared" si="448"/>
        <v>0.31106899580433461</v>
      </c>
      <c r="L1379" s="18">
        <f t="shared" si="439"/>
        <v>0.53878730539253727</v>
      </c>
      <c r="M1379" s="24" t="str">
        <f t="shared" si="449"/>
        <v>black</v>
      </c>
      <c r="N1379" s="18">
        <f t="shared" si="441"/>
        <v>-1.7320508075688767</v>
      </c>
      <c r="O1379" s="18">
        <f t="shared" si="450"/>
        <v>0</v>
      </c>
      <c r="P1379" s="6">
        <f t="shared" si="451"/>
        <v>59.899999999999977</v>
      </c>
      <c r="Q1379" s="21" t="str">
        <f t="shared" si="452"/>
        <v>-</v>
      </c>
    </row>
    <row r="1380" spans="1:17" x14ac:dyDescent="0.25">
      <c r="A1380" s="6">
        <v>1369</v>
      </c>
      <c r="B1380" s="18">
        <f t="shared" si="442"/>
        <v>-0.31044271875023849</v>
      </c>
      <c r="C1380" s="18">
        <f t="shared" si="443"/>
        <v>0.53770256171522823</v>
      </c>
      <c r="D1380" s="6">
        <f t="shared" si="444"/>
        <v>59.899999999999977</v>
      </c>
      <c r="E1380" s="18">
        <f t="shared" si="440"/>
        <v>1.7250905244220627</v>
      </c>
      <c r="F1380" s="18">
        <f t="shared" si="445"/>
        <v>1.073244354207088</v>
      </c>
      <c r="G1380" s="18">
        <f t="shared" si="446"/>
        <v>-0.12012062410004343</v>
      </c>
      <c r="H1380" s="18">
        <f t="shared" si="437"/>
        <v>0.8660254037844386</v>
      </c>
      <c r="I1380" s="18">
        <f t="shared" si="447"/>
        <v>-0.31044271875023843</v>
      </c>
      <c r="J1380" s="18">
        <f t="shared" si="438"/>
        <v>0.53770256171522812</v>
      </c>
      <c r="K1380" s="18">
        <f t="shared" si="448"/>
        <v>154.19550204625565</v>
      </c>
      <c r="L1380" s="18">
        <f t="shared" si="439"/>
        <v>267.07444384270548</v>
      </c>
      <c r="M1380" s="24" t="str">
        <f t="shared" si="449"/>
        <v>blue</v>
      </c>
      <c r="N1380" s="18">
        <f t="shared" si="441"/>
        <v>0</v>
      </c>
      <c r="O1380" s="18">
        <f t="shared" si="450"/>
        <v>0.8660254037844386</v>
      </c>
      <c r="P1380" s="6">
        <f t="shared" si="451"/>
        <v>300.10000000000002</v>
      </c>
      <c r="Q1380" s="21" t="str">
        <f t="shared" si="452"/>
        <v>-</v>
      </c>
    </row>
    <row r="1381" spans="1:17" x14ac:dyDescent="0.25">
      <c r="A1381" s="6">
        <v>1370</v>
      </c>
      <c r="B1381" s="18">
        <f t="shared" si="442"/>
        <v>-0.12012062410004343</v>
      </c>
      <c r="C1381" s="18">
        <f t="shared" si="443"/>
        <v>0.8660254037844386</v>
      </c>
      <c r="D1381" s="6">
        <f t="shared" si="444"/>
        <v>300.10000000000002</v>
      </c>
      <c r="E1381" s="18">
        <f t="shared" si="440"/>
        <v>-1.7250905244220647</v>
      </c>
      <c r="F1381" s="18">
        <f t="shared" si="445"/>
        <v>0.658806453361789</v>
      </c>
      <c r="G1381" s="18">
        <f t="shared" si="446"/>
        <v>-0.12012062410004341</v>
      </c>
      <c r="H1381" s="18">
        <f t="shared" si="437"/>
        <v>0.8660254037844386</v>
      </c>
      <c r="I1381" s="18">
        <f t="shared" si="447"/>
        <v>-94.65224897690166</v>
      </c>
      <c r="J1381" s="18">
        <f t="shared" si="438"/>
        <v>163.9425042786529</v>
      </c>
      <c r="K1381" s="18">
        <f t="shared" si="448"/>
        <v>0.1905639342150896</v>
      </c>
      <c r="L1381" s="18">
        <f t="shared" si="439"/>
        <v>0.33006641615074828</v>
      </c>
      <c r="M1381" s="24" t="str">
        <f t="shared" si="449"/>
        <v>red</v>
      </c>
      <c r="N1381" s="18">
        <f t="shared" si="441"/>
        <v>1.7320508075688767</v>
      </c>
      <c r="O1381" s="18">
        <f t="shared" si="450"/>
        <v>0</v>
      </c>
      <c r="P1381" s="6">
        <f t="shared" si="451"/>
        <v>-180.10000000000002</v>
      </c>
      <c r="Q1381" s="21" t="str">
        <f t="shared" si="452"/>
        <v>-</v>
      </c>
    </row>
    <row r="1382" spans="1:17" x14ac:dyDescent="0.25">
      <c r="A1382" s="6">
        <v>1371</v>
      </c>
      <c r="B1382" s="18">
        <f t="shared" si="442"/>
        <v>0.1905639342150896</v>
      </c>
      <c r="C1382" s="18">
        <f t="shared" si="443"/>
        <v>0.33006641615074828</v>
      </c>
      <c r="D1382" s="6">
        <f t="shared" si="444"/>
        <v>179.89999999999998</v>
      </c>
      <c r="E1382" s="18">
        <f t="shared" si="440"/>
        <v>-1.7453310241892584E-3</v>
      </c>
      <c r="F1382" s="18">
        <f t="shared" si="445"/>
        <v>0.33039901329722543</v>
      </c>
      <c r="G1382" s="18">
        <f t="shared" si="446"/>
        <v>-306.89100409248869</v>
      </c>
      <c r="H1382" s="18">
        <f t="shared" si="437"/>
        <v>0.8660254037844386</v>
      </c>
      <c r="I1382" s="18">
        <f t="shared" si="447"/>
        <v>-0.19094837170429105</v>
      </c>
      <c r="J1382" s="18">
        <f t="shared" si="438"/>
        <v>0.33073228141437938</v>
      </c>
      <c r="K1382" s="18">
        <f t="shared" si="448"/>
        <v>0.1905639342150896</v>
      </c>
      <c r="L1382" s="18">
        <f t="shared" si="439"/>
        <v>0.33006641615074828</v>
      </c>
      <c r="M1382" s="24" t="str">
        <f t="shared" si="449"/>
        <v>black</v>
      </c>
      <c r="N1382" s="18">
        <f t="shared" si="441"/>
        <v>-1.7320508075688767</v>
      </c>
      <c r="O1382" s="18">
        <f t="shared" si="450"/>
        <v>0</v>
      </c>
      <c r="P1382" s="6">
        <f t="shared" si="451"/>
        <v>60.100000000000023</v>
      </c>
      <c r="Q1382" s="21" t="str">
        <f t="shared" si="452"/>
        <v>-</v>
      </c>
    </row>
    <row r="1383" spans="1:17" x14ac:dyDescent="0.25">
      <c r="A1383" s="6">
        <v>1372</v>
      </c>
      <c r="B1383" s="18">
        <f t="shared" si="442"/>
        <v>-0.19094837170429105</v>
      </c>
      <c r="C1383" s="18">
        <f t="shared" si="443"/>
        <v>0.33073228141437938</v>
      </c>
      <c r="D1383" s="6">
        <f t="shared" si="444"/>
        <v>60.100000000000023</v>
      </c>
      <c r="E1383" s="18">
        <f t="shared" si="440"/>
        <v>1.7390533002149779</v>
      </c>
      <c r="F1383" s="18">
        <f t="shared" si="445"/>
        <v>0.66280167739740303</v>
      </c>
      <c r="G1383" s="18">
        <f t="shared" si="446"/>
        <v>0.11685882563916442</v>
      </c>
      <c r="H1383" s="18">
        <f t="shared" si="437"/>
        <v>0.8660254037844386</v>
      </c>
      <c r="I1383" s="18">
        <f t="shared" si="447"/>
        <v>-0.19094837170429105</v>
      </c>
      <c r="J1383" s="18">
        <f t="shared" si="438"/>
        <v>0.33073228141437938</v>
      </c>
      <c r="K1383" s="18">
        <f t="shared" si="448"/>
        <v>-94.652248976860164</v>
      </c>
      <c r="L1383" s="18">
        <f t="shared" si="439"/>
        <v>-163.94250427858103</v>
      </c>
      <c r="M1383" s="24" t="str">
        <f t="shared" si="449"/>
        <v>blue</v>
      </c>
      <c r="N1383" s="18">
        <f t="shared" si="441"/>
        <v>0</v>
      </c>
      <c r="O1383" s="18">
        <f t="shared" si="450"/>
        <v>0.8660254037844386</v>
      </c>
      <c r="P1383" s="6">
        <f t="shared" si="451"/>
        <v>299.89999999999998</v>
      </c>
      <c r="Q1383" s="21" t="str">
        <f t="shared" si="452"/>
        <v>-</v>
      </c>
    </row>
    <row r="1384" spans="1:17" x14ac:dyDescent="0.25">
      <c r="A1384" s="6">
        <v>1373</v>
      </c>
      <c r="B1384" s="18">
        <f t="shared" si="442"/>
        <v>0.11685882563916442</v>
      </c>
      <c r="C1384" s="18">
        <f t="shared" si="443"/>
        <v>0.8660254037844386</v>
      </c>
      <c r="D1384" s="6">
        <f t="shared" si="444"/>
        <v>299.89999999999998</v>
      </c>
      <c r="E1384" s="18">
        <f t="shared" si="440"/>
        <v>-1.7390533002149788</v>
      </c>
      <c r="F1384" s="18">
        <f t="shared" si="445"/>
        <v>1.0692491301714742</v>
      </c>
      <c r="G1384" s="18">
        <f t="shared" si="446"/>
        <v>0.11685882563916436</v>
      </c>
      <c r="H1384" s="18">
        <f t="shared" si="437"/>
        <v>0.8660254037844386</v>
      </c>
      <c r="I1384" s="18">
        <f t="shared" si="447"/>
        <v>152.69550204621319</v>
      </c>
      <c r="J1384" s="18">
        <f t="shared" si="438"/>
        <v>-264.47636763127861</v>
      </c>
      <c r="K1384" s="18">
        <f t="shared" si="448"/>
        <v>0.30804294454139602</v>
      </c>
      <c r="L1384" s="18">
        <f t="shared" si="439"/>
        <v>0.53354603085881969</v>
      </c>
      <c r="M1384" s="24" t="str">
        <f t="shared" si="449"/>
        <v>red</v>
      </c>
      <c r="N1384" s="18">
        <f t="shared" si="441"/>
        <v>1.7320508075688767</v>
      </c>
      <c r="O1384" s="18">
        <f t="shared" si="450"/>
        <v>0</v>
      </c>
      <c r="P1384" s="6">
        <f t="shared" si="451"/>
        <v>-179.89999999999998</v>
      </c>
      <c r="Q1384" s="21" t="str">
        <f t="shared" si="452"/>
        <v>-</v>
      </c>
    </row>
    <row r="1385" spans="1:17" x14ac:dyDescent="0.25">
      <c r="A1385" s="6">
        <v>1374</v>
      </c>
      <c r="B1385" s="18">
        <f t="shared" si="442"/>
        <v>0.30804294454139602</v>
      </c>
      <c r="C1385" s="18">
        <f t="shared" si="443"/>
        <v>0.53354603085881969</v>
      </c>
      <c r="D1385" s="6">
        <f t="shared" si="444"/>
        <v>180.10000000000002</v>
      </c>
      <c r="E1385" s="18">
        <f t="shared" si="440"/>
        <v>1.7453310241890133E-3</v>
      </c>
      <c r="F1385" s="18">
        <f t="shared" si="445"/>
        <v>0.53300839395092903</v>
      </c>
      <c r="G1385" s="18">
        <f t="shared" si="446"/>
        <v>190.8044979537618</v>
      </c>
      <c r="H1385" s="18">
        <f t="shared" si="437"/>
        <v>0.8660254037844386</v>
      </c>
      <c r="I1385" s="18">
        <f t="shared" si="447"/>
        <v>-0.30742275985425405</v>
      </c>
      <c r="J1385" s="18">
        <f t="shared" si="438"/>
        <v>0.53247183947061361</v>
      </c>
      <c r="K1385" s="18">
        <f t="shared" si="448"/>
        <v>0.30804294454139602</v>
      </c>
      <c r="L1385" s="18">
        <f t="shared" si="439"/>
        <v>0.53354603085881969</v>
      </c>
      <c r="M1385" s="24" t="str">
        <f t="shared" si="449"/>
        <v>black</v>
      </c>
      <c r="N1385" s="18">
        <f t="shared" si="441"/>
        <v>-1.7320508075688767</v>
      </c>
      <c r="O1385" s="18">
        <f t="shared" si="450"/>
        <v>0</v>
      </c>
      <c r="P1385" s="6">
        <f t="shared" si="451"/>
        <v>59.899999999999977</v>
      </c>
      <c r="Q1385" s="21" t="str">
        <f t="shared" si="452"/>
        <v>-</v>
      </c>
    </row>
    <row r="1386" spans="1:17" x14ac:dyDescent="0.25">
      <c r="A1386" s="6">
        <v>1375</v>
      </c>
      <c r="B1386" s="18">
        <f t="shared" si="442"/>
        <v>-0.30742275985425405</v>
      </c>
      <c r="C1386" s="18">
        <f t="shared" si="443"/>
        <v>0.53247183947061361</v>
      </c>
      <c r="D1386" s="6">
        <f t="shared" si="444"/>
        <v>59.899999999999977</v>
      </c>
      <c r="E1386" s="18">
        <f t="shared" si="440"/>
        <v>1.7250905244220627</v>
      </c>
      <c r="F1386" s="18">
        <f t="shared" si="445"/>
        <v>1.0628039294868665</v>
      </c>
      <c r="G1386" s="18">
        <f t="shared" si="446"/>
        <v>-0.1140685215741663</v>
      </c>
      <c r="H1386" s="18">
        <f t="shared" si="437"/>
        <v>0.8660254037844386</v>
      </c>
      <c r="I1386" s="18">
        <f t="shared" si="447"/>
        <v>-0.30742275985425405</v>
      </c>
      <c r="J1386" s="18">
        <f t="shared" si="438"/>
        <v>0.53247183947061361</v>
      </c>
      <c r="K1386" s="18">
        <f t="shared" si="448"/>
        <v>152.6955020462556</v>
      </c>
      <c r="L1386" s="18">
        <f t="shared" si="439"/>
        <v>264.4763676313521</v>
      </c>
      <c r="M1386" s="24" t="str">
        <f t="shared" si="449"/>
        <v>blue</v>
      </c>
      <c r="N1386" s="18">
        <f t="shared" si="441"/>
        <v>0</v>
      </c>
      <c r="O1386" s="18">
        <f t="shared" si="450"/>
        <v>0.8660254037844386</v>
      </c>
      <c r="P1386" s="6">
        <f t="shared" si="451"/>
        <v>300.10000000000002</v>
      </c>
      <c r="Q1386" s="21" t="str">
        <f t="shared" si="452"/>
        <v>-</v>
      </c>
    </row>
    <row r="1387" spans="1:17" x14ac:dyDescent="0.25">
      <c r="A1387" s="6">
        <v>1376</v>
      </c>
      <c r="B1387" s="18">
        <f t="shared" si="442"/>
        <v>-0.1140685215741663</v>
      </c>
      <c r="C1387" s="18">
        <f t="shared" si="443"/>
        <v>0.8660254037844386</v>
      </c>
      <c r="D1387" s="6">
        <f t="shared" si="444"/>
        <v>300.10000000000002</v>
      </c>
      <c r="E1387" s="18">
        <f t="shared" si="440"/>
        <v>-1.7250905244220647</v>
      </c>
      <c r="F1387" s="18">
        <f t="shared" si="445"/>
        <v>0.66924687808201044</v>
      </c>
      <c r="G1387" s="18">
        <f t="shared" si="446"/>
        <v>-0.1140685215741663</v>
      </c>
      <c r="H1387" s="18">
        <f t="shared" si="437"/>
        <v>0.8660254037844386</v>
      </c>
      <c r="I1387" s="18">
        <f t="shared" si="447"/>
        <v>-96.152248976902143</v>
      </c>
      <c r="J1387" s="18">
        <f t="shared" si="438"/>
        <v>166.54058049000707</v>
      </c>
      <c r="K1387" s="18">
        <f t="shared" si="448"/>
        <v>0.19358389311107402</v>
      </c>
      <c r="L1387" s="18">
        <f t="shared" si="439"/>
        <v>0.33529713839536285</v>
      </c>
      <c r="M1387" s="24" t="str">
        <f t="shared" si="449"/>
        <v>red</v>
      </c>
      <c r="N1387" s="18">
        <f t="shared" si="441"/>
        <v>1.7320508075688767</v>
      </c>
      <c r="O1387" s="18">
        <f t="shared" si="450"/>
        <v>0</v>
      </c>
      <c r="P1387" s="6">
        <f t="shared" si="451"/>
        <v>-180.10000000000002</v>
      </c>
      <c r="Q1387" s="21" t="str">
        <f t="shared" si="452"/>
        <v>-</v>
      </c>
    </row>
    <row r="1388" spans="1:17" x14ac:dyDescent="0.25">
      <c r="A1388" s="6">
        <v>1377</v>
      </c>
      <c r="B1388" s="18">
        <f t="shared" si="442"/>
        <v>0.19358389311107402</v>
      </c>
      <c r="C1388" s="18">
        <f t="shared" si="443"/>
        <v>0.33529713839536285</v>
      </c>
      <c r="D1388" s="6">
        <f t="shared" si="444"/>
        <v>179.89999999999998</v>
      </c>
      <c r="E1388" s="18">
        <f t="shared" si="440"/>
        <v>-1.7453310241892584E-3</v>
      </c>
      <c r="F1388" s="18">
        <f t="shared" si="445"/>
        <v>0.33563500636979293</v>
      </c>
      <c r="G1388" s="18">
        <f t="shared" si="446"/>
        <v>-303.89100409248886</v>
      </c>
      <c r="H1388" s="18">
        <f t="shared" si="437"/>
        <v>0.8660254037844386</v>
      </c>
      <c r="I1388" s="18">
        <f t="shared" si="447"/>
        <v>-0.19397442296722958</v>
      </c>
      <c r="J1388" s="18">
        <f t="shared" si="438"/>
        <v>0.33597355594809686</v>
      </c>
      <c r="K1388" s="18">
        <f t="shared" si="448"/>
        <v>0.19358389311107399</v>
      </c>
      <c r="L1388" s="18">
        <f t="shared" si="439"/>
        <v>0.33529713839536285</v>
      </c>
      <c r="M1388" s="24" t="str">
        <f t="shared" si="449"/>
        <v>black</v>
      </c>
      <c r="N1388" s="18">
        <f t="shared" si="441"/>
        <v>-1.7320508075688767</v>
      </c>
      <c r="O1388" s="18">
        <f t="shared" si="450"/>
        <v>0</v>
      </c>
      <c r="P1388" s="6">
        <f t="shared" si="451"/>
        <v>60.100000000000023</v>
      </c>
      <c r="Q1388" s="21" t="str">
        <f t="shared" si="452"/>
        <v>-</v>
      </c>
    </row>
    <row r="1389" spans="1:17" x14ac:dyDescent="0.25">
      <c r="A1389" s="6">
        <v>1378</v>
      </c>
      <c r="B1389" s="18">
        <f t="shared" si="442"/>
        <v>-0.19397442296722958</v>
      </c>
      <c r="C1389" s="18">
        <f t="shared" si="443"/>
        <v>0.33597355594809686</v>
      </c>
      <c r="D1389" s="6">
        <f t="shared" si="444"/>
        <v>60.100000000000023</v>
      </c>
      <c r="E1389" s="18">
        <f t="shared" si="440"/>
        <v>1.7390533002149779</v>
      </c>
      <c r="F1389" s="18">
        <f t="shared" si="445"/>
        <v>0.6733054163665535</v>
      </c>
      <c r="G1389" s="18">
        <f t="shared" si="446"/>
        <v>0.11081890784719564</v>
      </c>
      <c r="H1389" s="18">
        <f t="shared" si="437"/>
        <v>0.8660254037844386</v>
      </c>
      <c r="I1389" s="18">
        <f t="shared" si="447"/>
        <v>-0.19397442296722958</v>
      </c>
      <c r="J1389" s="18">
        <f t="shared" si="438"/>
        <v>0.33597355594809686</v>
      </c>
      <c r="K1389" s="18">
        <f t="shared" si="448"/>
        <v>-96.152248976859966</v>
      </c>
      <c r="L1389" s="18">
        <f t="shared" si="439"/>
        <v>-166.540580489934</v>
      </c>
      <c r="M1389" s="24" t="str">
        <f t="shared" si="449"/>
        <v>blue</v>
      </c>
      <c r="N1389" s="18">
        <f t="shared" si="441"/>
        <v>0</v>
      </c>
      <c r="O1389" s="18">
        <f t="shared" si="450"/>
        <v>0.8660254037844386</v>
      </c>
      <c r="P1389" s="6">
        <f t="shared" si="451"/>
        <v>299.89999999999998</v>
      </c>
      <c r="Q1389" s="21" t="str">
        <f t="shared" si="452"/>
        <v>-</v>
      </c>
    </row>
    <row r="1390" spans="1:17" x14ac:dyDescent="0.25">
      <c r="A1390" s="6">
        <v>1379</v>
      </c>
      <c r="B1390" s="18">
        <f t="shared" si="442"/>
        <v>0.11081890784719564</v>
      </c>
      <c r="C1390" s="18">
        <f t="shared" si="443"/>
        <v>0.8660254037844386</v>
      </c>
      <c r="D1390" s="6">
        <f t="shared" si="444"/>
        <v>299.89999999999998</v>
      </c>
      <c r="E1390" s="18">
        <f t="shared" si="440"/>
        <v>-1.7390533002149788</v>
      </c>
      <c r="F1390" s="18">
        <f t="shared" si="445"/>
        <v>1.0587453912023239</v>
      </c>
      <c r="G1390" s="18">
        <f t="shared" si="446"/>
        <v>0.11081890784719571</v>
      </c>
      <c r="H1390" s="18">
        <f t="shared" si="437"/>
        <v>0.8660254037844386</v>
      </c>
      <c r="I1390" s="18">
        <f t="shared" si="447"/>
        <v>151.19550204621362</v>
      </c>
      <c r="J1390" s="18">
        <f t="shared" si="438"/>
        <v>-261.87829141992603</v>
      </c>
      <c r="K1390" s="18">
        <f t="shared" si="448"/>
        <v>0.30501689327845755</v>
      </c>
      <c r="L1390" s="18">
        <f t="shared" si="439"/>
        <v>0.52830475632510232</v>
      </c>
      <c r="M1390" s="24" t="str">
        <f t="shared" si="449"/>
        <v>red</v>
      </c>
      <c r="N1390" s="18">
        <f t="shared" si="441"/>
        <v>1.7320508075688767</v>
      </c>
      <c r="O1390" s="18">
        <f t="shared" si="450"/>
        <v>0</v>
      </c>
      <c r="P1390" s="6">
        <f t="shared" si="451"/>
        <v>-179.89999999999998</v>
      </c>
      <c r="Q1390" s="21" t="str">
        <f t="shared" si="452"/>
        <v>-</v>
      </c>
    </row>
    <row r="1391" spans="1:17" x14ac:dyDescent="0.25">
      <c r="A1391" s="6">
        <v>1380</v>
      </c>
      <c r="B1391" s="18">
        <f t="shared" si="442"/>
        <v>0.30501689327845755</v>
      </c>
      <c r="C1391" s="18">
        <f t="shared" si="443"/>
        <v>0.52830475632510232</v>
      </c>
      <c r="D1391" s="6">
        <f t="shared" si="444"/>
        <v>180.10000000000002</v>
      </c>
      <c r="E1391" s="18">
        <f t="shared" si="440"/>
        <v>1.7453310241890133E-3</v>
      </c>
      <c r="F1391" s="18">
        <f t="shared" si="445"/>
        <v>0.52777240087836164</v>
      </c>
      <c r="G1391" s="18">
        <f t="shared" si="446"/>
        <v>193.804497953762</v>
      </c>
      <c r="H1391" s="18">
        <f t="shared" si="437"/>
        <v>0.8660254037844386</v>
      </c>
      <c r="I1391" s="18">
        <f t="shared" si="447"/>
        <v>-0.30440280095826971</v>
      </c>
      <c r="J1391" s="18">
        <f t="shared" si="438"/>
        <v>0.52724111722599909</v>
      </c>
      <c r="K1391" s="18">
        <f t="shared" si="448"/>
        <v>0.30501689327845755</v>
      </c>
      <c r="L1391" s="18">
        <f t="shared" si="439"/>
        <v>0.52830475632510232</v>
      </c>
      <c r="M1391" s="24" t="str">
        <f t="shared" si="449"/>
        <v>black</v>
      </c>
      <c r="N1391" s="18">
        <f t="shared" si="441"/>
        <v>-1.7320508075688767</v>
      </c>
      <c r="O1391" s="18">
        <f t="shared" si="450"/>
        <v>0</v>
      </c>
      <c r="P1391" s="6">
        <f t="shared" si="451"/>
        <v>59.899999999999977</v>
      </c>
      <c r="Q1391" s="21" t="str">
        <f t="shared" si="452"/>
        <v>-</v>
      </c>
    </row>
    <row r="1392" spans="1:17" x14ac:dyDescent="0.25">
      <c r="A1392" s="6">
        <v>1381</v>
      </c>
      <c r="B1392" s="18">
        <f t="shared" si="442"/>
        <v>-0.30440280095826971</v>
      </c>
      <c r="C1392" s="18">
        <f t="shared" si="443"/>
        <v>0.52724111722599909</v>
      </c>
      <c r="D1392" s="6">
        <f t="shared" si="444"/>
        <v>59.899999999999977</v>
      </c>
      <c r="E1392" s="18">
        <f t="shared" si="440"/>
        <v>1.7250905244220627</v>
      </c>
      <c r="F1392" s="18">
        <f t="shared" si="445"/>
        <v>1.0523635047666453</v>
      </c>
      <c r="G1392" s="18">
        <f t="shared" si="446"/>
        <v>-0.10801641904828932</v>
      </c>
      <c r="H1392" s="18">
        <f t="shared" si="437"/>
        <v>0.8660254037844386</v>
      </c>
      <c r="I1392" s="18">
        <f t="shared" si="447"/>
        <v>-0.30440280095826966</v>
      </c>
      <c r="J1392" s="18">
        <f t="shared" si="438"/>
        <v>0.52724111722599898</v>
      </c>
      <c r="K1392" s="18">
        <f t="shared" si="448"/>
        <v>151.19550204625557</v>
      </c>
      <c r="L1392" s="18">
        <f t="shared" si="439"/>
        <v>261.87829141999873</v>
      </c>
      <c r="M1392" s="24" t="str">
        <f t="shared" si="449"/>
        <v>blue</v>
      </c>
      <c r="N1392" s="18">
        <f t="shared" si="441"/>
        <v>0</v>
      </c>
      <c r="O1392" s="18">
        <f t="shared" si="450"/>
        <v>0.8660254037844386</v>
      </c>
      <c r="P1392" s="6">
        <f t="shared" si="451"/>
        <v>300.10000000000002</v>
      </c>
      <c r="Q1392" s="21" t="str">
        <f t="shared" si="452"/>
        <v>-</v>
      </c>
    </row>
    <row r="1393" spans="1:17" x14ac:dyDescent="0.25">
      <c r="A1393" s="6">
        <v>1382</v>
      </c>
      <c r="B1393" s="18">
        <f t="shared" si="442"/>
        <v>-0.10801641904828932</v>
      </c>
      <c r="C1393" s="18">
        <f t="shared" si="443"/>
        <v>0.8660254037844386</v>
      </c>
      <c r="D1393" s="6">
        <f t="shared" si="444"/>
        <v>300.10000000000002</v>
      </c>
      <c r="E1393" s="18">
        <f t="shared" si="440"/>
        <v>-1.7250905244220647</v>
      </c>
      <c r="F1393" s="18">
        <f t="shared" si="445"/>
        <v>0.67968730280223166</v>
      </c>
      <c r="G1393" s="18">
        <f t="shared" si="446"/>
        <v>-0.10801641904828933</v>
      </c>
      <c r="H1393" s="18">
        <f t="shared" si="437"/>
        <v>0.8660254037844386</v>
      </c>
      <c r="I1393" s="18">
        <f t="shared" si="447"/>
        <v>-97.652248976902584</v>
      </c>
      <c r="J1393" s="18">
        <f t="shared" si="438"/>
        <v>169.13865670136113</v>
      </c>
      <c r="K1393" s="18">
        <f t="shared" si="448"/>
        <v>0.19660385200705835</v>
      </c>
      <c r="L1393" s="18">
        <f t="shared" si="439"/>
        <v>0.34052786063997736</v>
      </c>
      <c r="M1393" s="24" t="str">
        <f t="shared" si="449"/>
        <v>red</v>
      </c>
      <c r="N1393" s="18">
        <f t="shared" si="441"/>
        <v>1.7320508075688767</v>
      </c>
      <c r="O1393" s="18">
        <f t="shared" si="450"/>
        <v>0</v>
      </c>
      <c r="P1393" s="6">
        <f t="shared" si="451"/>
        <v>-180.10000000000002</v>
      </c>
      <c r="Q1393" s="21" t="str">
        <f t="shared" si="452"/>
        <v>-</v>
      </c>
    </row>
    <row r="1394" spans="1:17" x14ac:dyDescent="0.25">
      <c r="A1394" s="6">
        <v>1383</v>
      </c>
      <c r="B1394" s="18">
        <f t="shared" si="442"/>
        <v>0.19660385200705835</v>
      </c>
      <c r="C1394" s="18">
        <f t="shared" si="443"/>
        <v>0.34052786063997736</v>
      </c>
      <c r="D1394" s="6">
        <f t="shared" si="444"/>
        <v>179.89999999999998</v>
      </c>
      <c r="E1394" s="18">
        <f t="shared" si="440"/>
        <v>-1.7453310241892584E-3</v>
      </c>
      <c r="F1394" s="18">
        <f t="shared" si="445"/>
        <v>0.34087099944236038</v>
      </c>
      <c r="G1394" s="18">
        <f t="shared" si="446"/>
        <v>-300.89100409248903</v>
      </c>
      <c r="H1394" s="18">
        <f t="shared" si="437"/>
        <v>0.8660254037844386</v>
      </c>
      <c r="I1394" s="18">
        <f t="shared" si="447"/>
        <v>-0.19700047423016806</v>
      </c>
      <c r="J1394" s="18">
        <f t="shared" si="438"/>
        <v>0.34121483048181428</v>
      </c>
      <c r="K1394" s="18">
        <f t="shared" si="448"/>
        <v>0.19660385200705835</v>
      </c>
      <c r="L1394" s="18">
        <f t="shared" si="439"/>
        <v>0.34052786063997736</v>
      </c>
      <c r="M1394" s="24" t="str">
        <f t="shared" si="449"/>
        <v>black</v>
      </c>
      <c r="N1394" s="18">
        <f t="shared" si="441"/>
        <v>-1.7320508075688767</v>
      </c>
      <c r="O1394" s="18">
        <f t="shared" si="450"/>
        <v>0</v>
      </c>
      <c r="P1394" s="6">
        <f t="shared" si="451"/>
        <v>60.100000000000023</v>
      </c>
      <c r="Q1394" s="21" t="str">
        <f t="shared" si="452"/>
        <v>-</v>
      </c>
    </row>
    <row r="1395" spans="1:17" x14ac:dyDescent="0.25">
      <c r="A1395" s="6">
        <v>1384</v>
      </c>
      <c r="B1395" s="18">
        <f t="shared" si="442"/>
        <v>-0.19700047423016806</v>
      </c>
      <c r="C1395" s="18">
        <f t="shared" si="443"/>
        <v>0.34121483048181428</v>
      </c>
      <c r="D1395" s="6">
        <f t="shared" si="444"/>
        <v>60.100000000000023</v>
      </c>
      <c r="E1395" s="18">
        <f t="shared" si="440"/>
        <v>1.7390533002149779</v>
      </c>
      <c r="F1395" s="18">
        <f t="shared" si="445"/>
        <v>0.68380915533570374</v>
      </c>
      <c r="G1395" s="18">
        <f t="shared" si="446"/>
        <v>0.10477899005522699</v>
      </c>
      <c r="H1395" s="18">
        <f t="shared" si="437"/>
        <v>0.8660254037844386</v>
      </c>
      <c r="I1395" s="18">
        <f t="shared" si="447"/>
        <v>-0.19700047423016806</v>
      </c>
      <c r="J1395" s="18">
        <f t="shared" si="438"/>
        <v>0.34121483048181428</v>
      </c>
      <c r="K1395" s="18">
        <f t="shared" si="448"/>
        <v>-97.652248976859752</v>
      </c>
      <c r="L1395" s="18">
        <f t="shared" si="439"/>
        <v>-169.13865670128695</v>
      </c>
      <c r="M1395" s="24" t="str">
        <f t="shared" si="449"/>
        <v>blue</v>
      </c>
      <c r="N1395" s="18">
        <f t="shared" si="441"/>
        <v>0</v>
      </c>
      <c r="O1395" s="18">
        <f t="shared" si="450"/>
        <v>0.8660254037844386</v>
      </c>
      <c r="P1395" s="6">
        <f t="shared" si="451"/>
        <v>299.89999999999998</v>
      </c>
      <c r="Q1395" s="21" t="str">
        <f t="shared" si="452"/>
        <v>-</v>
      </c>
    </row>
    <row r="1396" spans="1:17" x14ac:dyDescent="0.25">
      <c r="A1396" s="6">
        <v>1385</v>
      </c>
      <c r="B1396" s="18">
        <f t="shared" si="442"/>
        <v>0.10477899005522699</v>
      </c>
      <c r="C1396" s="18">
        <f t="shared" si="443"/>
        <v>0.8660254037844386</v>
      </c>
      <c r="D1396" s="6">
        <f t="shared" si="444"/>
        <v>299.89999999999998</v>
      </c>
      <c r="E1396" s="18">
        <f t="shared" si="440"/>
        <v>-1.7390533002149788</v>
      </c>
      <c r="F1396" s="18">
        <f t="shared" si="445"/>
        <v>1.0482416522331734</v>
      </c>
      <c r="G1396" s="18">
        <f t="shared" si="446"/>
        <v>0.10477899005522694</v>
      </c>
      <c r="H1396" s="18">
        <f t="shared" si="437"/>
        <v>0.8660254037844386</v>
      </c>
      <c r="I1396" s="18">
        <f t="shared" si="447"/>
        <v>149.69550204621399</v>
      </c>
      <c r="J1396" s="18">
        <f t="shared" si="438"/>
        <v>-259.2802152085734</v>
      </c>
      <c r="K1396" s="18">
        <f t="shared" si="448"/>
        <v>0.30199084201551901</v>
      </c>
      <c r="L1396" s="18">
        <f t="shared" si="439"/>
        <v>0.52306348179138473</v>
      </c>
      <c r="M1396" s="24" t="str">
        <f t="shared" si="449"/>
        <v>red</v>
      </c>
      <c r="N1396" s="18">
        <f t="shared" si="441"/>
        <v>1.7320508075688767</v>
      </c>
      <c r="O1396" s="18">
        <f t="shared" si="450"/>
        <v>0</v>
      </c>
      <c r="P1396" s="6">
        <f t="shared" si="451"/>
        <v>-179.89999999999998</v>
      </c>
      <c r="Q1396" s="21" t="str">
        <f t="shared" si="452"/>
        <v>-</v>
      </c>
    </row>
    <row r="1397" spans="1:17" x14ac:dyDescent="0.25">
      <c r="A1397" s="6">
        <v>1386</v>
      </c>
      <c r="B1397" s="18">
        <f t="shared" si="442"/>
        <v>0.30199084201551901</v>
      </c>
      <c r="C1397" s="18">
        <f t="shared" si="443"/>
        <v>0.52306348179138473</v>
      </c>
      <c r="D1397" s="6">
        <f t="shared" si="444"/>
        <v>180.10000000000002</v>
      </c>
      <c r="E1397" s="18">
        <f t="shared" si="440"/>
        <v>1.7453310241890133E-3</v>
      </c>
      <c r="F1397" s="18">
        <f t="shared" si="445"/>
        <v>0.52253640780579413</v>
      </c>
      <c r="G1397" s="18">
        <f t="shared" si="446"/>
        <v>196.80449795376225</v>
      </c>
      <c r="H1397" s="18">
        <f t="shared" si="437"/>
        <v>0.8660254037844386</v>
      </c>
      <c r="I1397" s="18">
        <f t="shared" si="447"/>
        <v>-0.30138284206228533</v>
      </c>
      <c r="J1397" s="18">
        <f t="shared" si="438"/>
        <v>0.52201039498138457</v>
      </c>
      <c r="K1397" s="18">
        <f t="shared" si="448"/>
        <v>0.30199084201551901</v>
      </c>
      <c r="L1397" s="18">
        <f t="shared" si="439"/>
        <v>0.52306348179138473</v>
      </c>
      <c r="M1397" s="24" t="str">
        <f t="shared" si="449"/>
        <v>black</v>
      </c>
      <c r="N1397" s="18">
        <f t="shared" si="441"/>
        <v>-1.7320508075688767</v>
      </c>
      <c r="O1397" s="18">
        <f t="shared" si="450"/>
        <v>0</v>
      </c>
      <c r="P1397" s="6">
        <f t="shared" si="451"/>
        <v>59.899999999999977</v>
      </c>
      <c r="Q1397" s="21" t="str">
        <f t="shared" si="452"/>
        <v>-</v>
      </c>
    </row>
    <row r="1398" spans="1:17" x14ac:dyDescent="0.25">
      <c r="A1398" s="6">
        <v>1387</v>
      </c>
      <c r="B1398" s="18">
        <f t="shared" si="442"/>
        <v>-0.30138284206228533</v>
      </c>
      <c r="C1398" s="18">
        <f t="shared" si="443"/>
        <v>0.52201039498138457</v>
      </c>
      <c r="D1398" s="6">
        <f t="shared" si="444"/>
        <v>59.899999999999977</v>
      </c>
      <c r="E1398" s="18">
        <f t="shared" si="440"/>
        <v>1.7250905244220627</v>
      </c>
      <c r="F1398" s="18">
        <f t="shared" si="445"/>
        <v>1.0419230800464241</v>
      </c>
      <c r="G1398" s="18">
        <f t="shared" si="446"/>
        <v>-0.10196431652241233</v>
      </c>
      <c r="H1398" s="18">
        <f t="shared" si="437"/>
        <v>0.8660254037844386</v>
      </c>
      <c r="I1398" s="18">
        <f t="shared" si="447"/>
        <v>-0.30138284206228533</v>
      </c>
      <c r="J1398" s="18">
        <f t="shared" si="438"/>
        <v>0.52201039498138457</v>
      </c>
      <c r="K1398" s="18">
        <f t="shared" si="448"/>
        <v>149.69550204625557</v>
      </c>
      <c r="L1398" s="18">
        <f t="shared" si="439"/>
        <v>259.28021520864542</v>
      </c>
      <c r="M1398" s="24" t="str">
        <f t="shared" si="449"/>
        <v>blue</v>
      </c>
      <c r="N1398" s="18">
        <f t="shared" si="441"/>
        <v>0</v>
      </c>
      <c r="O1398" s="18">
        <f t="shared" si="450"/>
        <v>0.8660254037844386</v>
      </c>
      <c r="P1398" s="6">
        <f t="shared" si="451"/>
        <v>300.10000000000002</v>
      </c>
      <c r="Q1398" s="21" t="str">
        <f t="shared" si="452"/>
        <v>-</v>
      </c>
    </row>
    <row r="1399" spans="1:17" x14ac:dyDescent="0.25">
      <c r="A1399" s="6">
        <v>1388</v>
      </c>
      <c r="B1399" s="18">
        <f t="shared" si="442"/>
        <v>-0.10196431652241233</v>
      </c>
      <c r="C1399" s="18">
        <f t="shared" si="443"/>
        <v>0.8660254037844386</v>
      </c>
      <c r="D1399" s="6">
        <f t="shared" si="444"/>
        <v>300.10000000000002</v>
      </c>
      <c r="E1399" s="18">
        <f t="shared" si="440"/>
        <v>-1.7250905244220647</v>
      </c>
      <c r="F1399" s="18">
        <f t="shared" si="445"/>
        <v>0.69012772752245288</v>
      </c>
      <c r="G1399" s="18">
        <f t="shared" si="446"/>
        <v>-0.10196431652241235</v>
      </c>
      <c r="H1399" s="18">
        <f t="shared" si="437"/>
        <v>0.8660254037844386</v>
      </c>
      <c r="I1399" s="18">
        <f t="shared" si="447"/>
        <v>-99.152248976903039</v>
      </c>
      <c r="J1399" s="18">
        <f t="shared" si="438"/>
        <v>171.73673291271524</v>
      </c>
      <c r="K1399" s="18">
        <f t="shared" si="448"/>
        <v>0.19962381090304271</v>
      </c>
      <c r="L1399" s="18">
        <f t="shared" si="439"/>
        <v>0.34575858288459188</v>
      </c>
      <c r="M1399" s="24" t="str">
        <f t="shared" si="449"/>
        <v>red</v>
      </c>
      <c r="N1399" s="18">
        <f t="shared" si="441"/>
        <v>1.7320508075688767</v>
      </c>
      <c r="O1399" s="18">
        <f t="shared" si="450"/>
        <v>0</v>
      </c>
      <c r="P1399" s="6">
        <f t="shared" si="451"/>
        <v>-180.10000000000002</v>
      </c>
      <c r="Q1399" s="21" t="str">
        <f t="shared" si="452"/>
        <v>-</v>
      </c>
    </row>
    <row r="1400" spans="1:17" x14ac:dyDescent="0.25">
      <c r="A1400" s="6">
        <v>1389</v>
      </c>
      <c r="B1400" s="18">
        <f t="shared" si="442"/>
        <v>0.19962381090304271</v>
      </c>
      <c r="C1400" s="18">
        <f t="shared" si="443"/>
        <v>0.34575858288459188</v>
      </c>
      <c r="D1400" s="6">
        <f t="shared" si="444"/>
        <v>179.89999999999998</v>
      </c>
      <c r="E1400" s="18">
        <f t="shared" si="440"/>
        <v>-1.7453310241892584E-3</v>
      </c>
      <c r="F1400" s="18">
        <f t="shared" si="445"/>
        <v>0.34610699251492782</v>
      </c>
      <c r="G1400" s="18">
        <f t="shared" si="446"/>
        <v>-297.8910040924892</v>
      </c>
      <c r="H1400" s="18">
        <f t="shared" si="437"/>
        <v>0.8660254037844386</v>
      </c>
      <c r="I1400" s="18">
        <f t="shared" si="447"/>
        <v>-0.20002652549310657</v>
      </c>
      <c r="J1400" s="18">
        <f t="shared" si="438"/>
        <v>0.34645610501553176</v>
      </c>
      <c r="K1400" s="18">
        <f t="shared" si="448"/>
        <v>0.19962381090304271</v>
      </c>
      <c r="L1400" s="18">
        <f t="shared" si="439"/>
        <v>0.34575858288459188</v>
      </c>
      <c r="M1400" s="24" t="str">
        <f t="shared" si="449"/>
        <v>black</v>
      </c>
      <c r="N1400" s="18">
        <f t="shared" si="441"/>
        <v>-1.7320508075688767</v>
      </c>
      <c r="O1400" s="18">
        <f t="shared" si="450"/>
        <v>0</v>
      </c>
      <c r="P1400" s="6">
        <f t="shared" si="451"/>
        <v>60.100000000000023</v>
      </c>
      <c r="Q1400" s="21" t="str">
        <f t="shared" si="452"/>
        <v>-</v>
      </c>
    </row>
    <row r="1401" spans="1:17" x14ac:dyDescent="0.25">
      <c r="A1401" s="6">
        <v>1390</v>
      </c>
      <c r="B1401" s="18">
        <f t="shared" si="442"/>
        <v>-0.20002652549310657</v>
      </c>
      <c r="C1401" s="18">
        <f t="shared" si="443"/>
        <v>0.34645610501553176</v>
      </c>
      <c r="D1401" s="6">
        <f t="shared" si="444"/>
        <v>60.100000000000023</v>
      </c>
      <c r="E1401" s="18">
        <f t="shared" si="440"/>
        <v>1.7390533002149779</v>
      </c>
      <c r="F1401" s="18">
        <f t="shared" si="445"/>
        <v>0.69431289430485421</v>
      </c>
      <c r="G1401" s="18">
        <f t="shared" si="446"/>
        <v>9.8739072263258218E-2</v>
      </c>
      <c r="H1401" s="18">
        <f t="shared" si="437"/>
        <v>0.8660254037844386</v>
      </c>
      <c r="I1401" s="18">
        <f t="shared" si="447"/>
        <v>-0.20002652549310659</v>
      </c>
      <c r="J1401" s="18">
        <f t="shared" si="438"/>
        <v>0.34645610501553181</v>
      </c>
      <c r="K1401" s="18">
        <f t="shared" si="448"/>
        <v>-99.152248976859553</v>
      </c>
      <c r="L1401" s="18">
        <f t="shared" si="439"/>
        <v>-171.73673291263992</v>
      </c>
      <c r="M1401" s="24" t="str">
        <f t="shared" si="449"/>
        <v>blue</v>
      </c>
      <c r="N1401" s="18">
        <f t="shared" si="441"/>
        <v>0</v>
      </c>
      <c r="O1401" s="18">
        <f t="shared" si="450"/>
        <v>0.8660254037844386</v>
      </c>
      <c r="P1401" s="6">
        <f t="shared" si="451"/>
        <v>299.89999999999998</v>
      </c>
      <c r="Q1401" s="21" t="str">
        <f t="shared" si="452"/>
        <v>-</v>
      </c>
    </row>
    <row r="1402" spans="1:17" x14ac:dyDescent="0.25">
      <c r="A1402" s="6">
        <v>1391</v>
      </c>
      <c r="B1402" s="18">
        <f t="shared" si="442"/>
        <v>9.8739072263258218E-2</v>
      </c>
      <c r="C1402" s="18">
        <f t="shared" si="443"/>
        <v>0.8660254037844386</v>
      </c>
      <c r="D1402" s="6">
        <f t="shared" si="444"/>
        <v>299.89999999999998</v>
      </c>
      <c r="E1402" s="18">
        <f t="shared" si="440"/>
        <v>-1.7390533002149788</v>
      </c>
      <c r="F1402" s="18">
        <f t="shared" si="445"/>
        <v>1.037737913264023</v>
      </c>
      <c r="G1402" s="18">
        <f t="shared" si="446"/>
        <v>9.8739072263258162E-2</v>
      </c>
      <c r="H1402" s="18">
        <f t="shared" si="437"/>
        <v>0.8660254037844386</v>
      </c>
      <c r="I1402" s="18">
        <f t="shared" si="447"/>
        <v>148.19550204621436</v>
      </c>
      <c r="J1402" s="18">
        <f t="shared" si="438"/>
        <v>-256.6821389972207</v>
      </c>
      <c r="K1402" s="18">
        <f t="shared" si="448"/>
        <v>0.29896479075258048</v>
      </c>
      <c r="L1402" s="18">
        <f t="shared" si="439"/>
        <v>0.51782220725766726</v>
      </c>
      <c r="M1402" s="24" t="str">
        <f t="shared" si="449"/>
        <v>red</v>
      </c>
      <c r="N1402" s="18">
        <f t="shared" si="441"/>
        <v>1.7320508075688767</v>
      </c>
      <c r="O1402" s="18">
        <f t="shared" si="450"/>
        <v>0</v>
      </c>
      <c r="P1402" s="6">
        <f t="shared" si="451"/>
        <v>-179.89999999999998</v>
      </c>
      <c r="Q1402" s="21" t="str">
        <f t="shared" si="452"/>
        <v>-</v>
      </c>
    </row>
    <row r="1403" spans="1:17" x14ac:dyDescent="0.25">
      <c r="A1403" s="6">
        <v>1392</v>
      </c>
      <c r="B1403" s="18">
        <f t="shared" si="442"/>
        <v>0.29896479075258048</v>
      </c>
      <c r="C1403" s="18">
        <f t="shared" si="443"/>
        <v>0.51782220725766726</v>
      </c>
      <c r="D1403" s="6">
        <f t="shared" si="444"/>
        <v>180.10000000000002</v>
      </c>
      <c r="E1403" s="18">
        <f t="shared" si="440"/>
        <v>1.7453310241890133E-3</v>
      </c>
      <c r="F1403" s="18">
        <f t="shared" si="445"/>
        <v>0.51730041473322663</v>
      </c>
      <c r="G1403" s="18">
        <f t="shared" si="446"/>
        <v>199.80449795376254</v>
      </c>
      <c r="H1403" s="18">
        <f t="shared" si="437"/>
        <v>0.8660254037844386</v>
      </c>
      <c r="I1403" s="18">
        <f t="shared" si="447"/>
        <v>-0.29836288316630094</v>
      </c>
      <c r="J1403" s="18">
        <f t="shared" si="438"/>
        <v>0.51677967273676995</v>
      </c>
      <c r="K1403" s="18">
        <f t="shared" si="448"/>
        <v>0.29896479075258048</v>
      </c>
      <c r="L1403" s="18">
        <f t="shared" si="439"/>
        <v>0.51782220725766726</v>
      </c>
      <c r="M1403" s="24" t="str">
        <f t="shared" si="449"/>
        <v>black</v>
      </c>
      <c r="N1403" s="18">
        <f t="shared" si="441"/>
        <v>-1.7320508075688767</v>
      </c>
      <c r="O1403" s="18">
        <f t="shared" si="450"/>
        <v>0</v>
      </c>
      <c r="P1403" s="6">
        <f t="shared" si="451"/>
        <v>59.899999999999977</v>
      </c>
      <c r="Q1403" s="21" t="str">
        <f t="shared" si="452"/>
        <v>-</v>
      </c>
    </row>
    <row r="1404" spans="1:17" x14ac:dyDescent="0.25">
      <c r="A1404" s="6">
        <v>1393</v>
      </c>
      <c r="B1404" s="18">
        <f t="shared" si="442"/>
        <v>-0.29836288316630094</v>
      </c>
      <c r="C1404" s="18">
        <f t="shared" si="443"/>
        <v>0.51677967273676995</v>
      </c>
      <c r="D1404" s="6">
        <f t="shared" si="444"/>
        <v>59.899999999999977</v>
      </c>
      <c r="E1404" s="18">
        <f t="shared" si="440"/>
        <v>1.7250905244220627</v>
      </c>
      <c r="F1404" s="18">
        <f t="shared" si="445"/>
        <v>1.0314826553262026</v>
      </c>
      <c r="G1404" s="18">
        <f t="shared" si="446"/>
        <v>-9.5912213996535226E-2</v>
      </c>
      <c r="H1404" s="18">
        <f t="shared" si="437"/>
        <v>0.8660254037844386</v>
      </c>
      <c r="I1404" s="18">
        <f t="shared" si="447"/>
        <v>-0.29836288316630094</v>
      </c>
      <c r="J1404" s="18">
        <f t="shared" si="438"/>
        <v>0.51677967273676995</v>
      </c>
      <c r="K1404" s="18">
        <f t="shared" si="448"/>
        <v>148.19550204625551</v>
      </c>
      <c r="L1404" s="18">
        <f t="shared" si="439"/>
        <v>256.68213899729199</v>
      </c>
      <c r="M1404" s="24" t="str">
        <f t="shared" si="449"/>
        <v>blue</v>
      </c>
      <c r="N1404" s="18">
        <f t="shared" si="441"/>
        <v>0</v>
      </c>
      <c r="O1404" s="18">
        <f t="shared" si="450"/>
        <v>0.8660254037844386</v>
      </c>
      <c r="P1404" s="6">
        <f t="shared" si="451"/>
        <v>300.10000000000002</v>
      </c>
      <c r="Q1404" s="21" t="str">
        <f t="shared" si="452"/>
        <v>-</v>
      </c>
    </row>
    <row r="1405" spans="1:17" x14ac:dyDescent="0.25">
      <c r="A1405" s="6">
        <v>1394</v>
      </c>
      <c r="B1405" s="18">
        <f t="shared" si="442"/>
        <v>-9.5912213996535226E-2</v>
      </c>
      <c r="C1405" s="18">
        <f t="shared" si="443"/>
        <v>0.8660254037844386</v>
      </c>
      <c r="D1405" s="6">
        <f t="shared" si="444"/>
        <v>300.10000000000002</v>
      </c>
      <c r="E1405" s="18">
        <f t="shared" si="440"/>
        <v>-1.7250905244220647</v>
      </c>
      <c r="F1405" s="18">
        <f t="shared" si="445"/>
        <v>0.70056815224267432</v>
      </c>
      <c r="G1405" s="18">
        <f t="shared" si="446"/>
        <v>-9.5912213996535239E-2</v>
      </c>
      <c r="H1405" s="18">
        <f t="shared" si="437"/>
        <v>0.8660254037844386</v>
      </c>
      <c r="I1405" s="18">
        <f t="shared" si="447"/>
        <v>-100.65224897690351</v>
      </c>
      <c r="J1405" s="18">
        <f t="shared" si="438"/>
        <v>174.33480912406938</v>
      </c>
      <c r="K1405" s="18">
        <f t="shared" si="448"/>
        <v>0.20264376979902712</v>
      </c>
      <c r="L1405" s="18">
        <f t="shared" si="439"/>
        <v>0.35098930512920651</v>
      </c>
      <c r="M1405" s="24" t="str">
        <f t="shared" si="449"/>
        <v>red</v>
      </c>
      <c r="N1405" s="18">
        <f t="shared" si="441"/>
        <v>1.7320508075688767</v>
      </c>
      <c r="O1405" s="18">
        <f t="shared" si="450"/>
        <v>0</v>
      </c>
      <c r="P1405" s="6">
        <f t="shared" si="451"/>
        <v>-180.10000000000002</v>
      </c>
      <c r="Q1405" s="21" t="str">
        <f t="shared" si="452"/>
        <v>-</v>
      </c>
    </row>
    <row r="1406" spans="1:17" x14ac:dyDescent="0.25">
      <c r="A1406" s="6">
        <v>1395</v>
      </c>
      <c r="B1406" s="18">
        <f t="shared" si="442"/>
        <v>0.20264376979902712</v>
      </c>
      <c r="C1406" s="18">
        <f t="shared" si="443"/>
        <v>0.35098930512920651</v>
      </c>
      <c r="D1406" s="6">
        <f t="shared" si="444"/>
        <v>179.89999999999998</v>
      </c>
      <c r="E1406" s="18">
        <f t="shared" si="440"/>
        <v>-1.7453310241892584E-3</v>
      </c>
      <c r="F1406" s="18">
        <f t="shared" si="445"/>
        <v>0.35134298558749544</v>
      </c>
      <c r="G1406" s="18">
        <f t="shared" si="446"/>
        <v>-294.89100409248931</v>
      </c>
      <c r="H1406" s="18">
        <f t="shared" si="437"/>
        <v>0.8660254037844386</v>
      </c>
      <c r="I1406" s="18">
        <f t="shared" si="447"/>
        <v>-0.20305257675604516</v>
      </c>
      <c r="J1406" s="18">
        <f t="shared" si="438"/>
        <v>0.35169737954924934</v>
      </c>
      <c r="K1406" s="18">
        <f t="shared" si="448"/>
        <v>0.20264376979902715</v>
      </c>
      <c r="L1406" s="18">
        <f t="shared" si="439"/>
        <v>0.35098930512920651</v>
      </c>
      <c r="M1406" s="24" t="str">
        <f t="shared" si="449"/>
        <v>black</v>
      </c>
      <c r="N1406" s="18">
        <f t="shared" si="441"/>
        <v>-1.7320508075688767</v>
      </c>
      <c r="O1406" s="18">
        <f t="shared" si="450"/>
        <v>0</v>
      </c>
      <c r="P1406" s="6">
        <f t="shared" si="451"/>
        <v>60.100000000000023</v>
      </c>
      <c r="Q1406" s="21" t="str">
        <f t="shared" si="452"/>
        <v>-</v>
      </c>
    </row>
    <row r="1407" spans="1:17" x14ac:dyDescent="0.25">
      <c r="A1407" s="6">
        <v>1396</v>
      </c>
      <c r="B1407" s="18">
        <f t="shared" si="442"/>
        <v>-0.20305257675604516</v>
      </c>
      <c r="C1407" s="18">
        <f t="shared" si="443"/>
        <v>0.35169737954924934</v>
      </c>
      <c r="D1407" s="6">
        <f t="shared" si="444"/>
        <v>60.100000000000023</v>
      </c>
      <c r="E1407" s="18">
        <f t="shared" si="440"/>
        <v>1.7390533002149779</v>
      </c>
      <c r="F1407" s="18">
        <f t="shared" si="445"/>
        <v>0.70481663327400479</v>
      </c>
      <c r="G1407" s="18">
        <f t="shared" si="446"/>
        <v>9.2699154471289374E-2</v>
      </c>
      <c r="H1407" s="18">
        <f t="shared" si="437"/>
        <v>0.8660254037844386</v>
      </c>
      <c r="I1407" s="18">
        <f t="shared" si="447"/>
        <v>-0.20305257675604516</v>
      </c>
      <c r="J1407" s="18">
        <f t="shared" si="438"/>
        <v>0.35169737954924934</v>
      </c>
      <c r="K1407" s="18">
        <f t="shared" si="448"/>
        <v>-100.65224897685938</v>
      </c>
      <c r="L1407" s="18">
        <f t="shared" si="439"/>
        <v>-174.33480912399295</v>
      </c>
      <c r="M1407" s="24" t="str">
        <f t="shared" si="449"/>
        <v>blue</v>
      </c>
      <c r="N1407" s="18">
        <f t="shared" si="441"/>
        <v>0</v>
      </c>
      <c r="O1407" s="18">
        <f t="shared" si="450"/>
        <v>0.8660254037844386</v>
      </c>
      <c r="P1407" s="6">
        <f t="shared" si="451"/>
        <v>299.89999999999998</v>
      </c>
      <c r="Q1407" s="21" t="str">
        <f t="shared" si="452"/>
        <v>-</v>
      </c>
    </row>
    <row r="1408" spans="1:17" x14ac:dyDescent="0.25">
      <c r="A1408" s="6">
        <v>1397</v>
      </c>
      <c r="B1408" s="18">
        <f t="shared" si="442"/>
        <v>9.2699154471289374E-2</v>
      </c>
      <c r="C1408" s="18">
        <f t="shared" si="443"/>
        <v>0.8660254037844386</v>
      </c>
      <c r="D1408" s="6">
        <f t="shared" si="444"/>
        <v>299.89999999999998</v>
      </c>
      <c r="E1408" s="18">
        <f t="shared" si="440"/>
        <v>-1.7390533002149788</v>
      </c>
      <c r="F1408" s="18">
        <f t="shared" si="445"/>
        <v>1.0272341742948725</v>
      </c>
      <c r="G1408" s="18">
        <f t="shared" si="446"/>
        <v>9.2699154471289388E-2</v>
      </c>
      <c r="H1408" s="18">
        <f t="shared" si="437"/>
        <v>0.8660254037844386</v>
      </c>
      <c r="I1408" s="18">
        <f t="shared" si="447"/>
        <v>146.69550204621476</v>
      </c>
      <c r="J1408" s="18">
        <f t="shared" si="438"/>
        <v>-254.08406278586807</v>
      </c>
      <c r="K1408" s="18">
        <f t="shared" si="448"/>
        <v>0.29593873948964194</v>
      </c>
      <c r="L1408" s="18">
        <f t="shared" si="439"/>
        <v>0.51258093272394978</v>
      </c>
      <c r="M1408" s="24" t="str">
        <f t="shared" si="449"/>
        <v>red</v>
      </c>
      <c r="N1408" s="18">
        <f t="shared" si="441"/>
        <v>1.7320508075688767</v>
      </c>
      <c r="O1408" s="18">
        <f t="shared" si="450"/>
        <v>0</v>
      </c>
      <c r="P1408" s="6">
        <f t="shared" si="451"/>
        <v>-179.89999999999998</v>
      </c>
      <c r="Q1408" s="21" t="str">
        <f t="shared" si="452"/>
        <v>-</v>
      </c>
    </row>
    <row r="1409" spans="1:17" x14ac:dyDescent="0.25">
      <c r="A1409" s="6">
        <v>1398</v>
      </c>
      <c r="B1409" s="18">
        <f t="shared" si="442"/>
        <v>0.29593873948964194</v>
      </c>
      <c r="C1409" s="18">
        <f t="shared" si="443"/>
        <v>0.51258093272394978</v>
      </c>
      <c r="D1409" s="6">
        <f t="shared" si="444"/>
        <v>180.10000000000002</v>
      </c>
      <c r="E1409" s="18">
        <f t="shared" si="440"/>
        <v>1.7453310241890133E-3</v>
      </c>
      <c r="F1409" s="18">
        <f t="shared" si="445"/>
        <v>0.51206442166065913</v>
      </c>
      <c r="G1409" s="18">
        <f t="shared" si="446"/>
        <v>202.80449795376279</v>
      </c>
      <c r="H1409" s="18">
        <f t="shared" si="437"/>
        <v>0.8660254037844386</v>
      </c>
      <c r="I1409" s="18">
        <f t="shared" si="447"/>
        <v>-0.29534292427031655</v>
      </c>
      <c r="J1409" s="18">
        <f t="shared" si="438"/>
        <v>0.51154895049215543</v>
      </c>
      <c r="K1409" s="18">
        <f t="shared" si="448"/>
        <v>0.29593873948964194</v>
      </c>
      <c r="L1409" s="18">
        <f t="shared" si="439"/>
        <v>0.51258093272394978</v>
      </c>
      <c r="M1409" s="24" t="str">
        <f t="shared" si="449"/>
        <v>black</v>
      </c>
      <c r="N1409" s="18">
        <f t="shared" si="441"/>
        <v>-1.7320508075688767</v>
      </c>
      <c r="O1409" s="18">
        <f t="shared" si="450"/>
        <v>0</v>
      </c>
      <c r="P1409" s="6">
        <f t="shared" si="451"/>
        <v>59.899999999999977</v>
      </c>
      <c r="Q1409" s="21" t="str">
        <f t="shared" si="452"/>
        <v>-</v>
      </c>
    </row>
    <row r="1410" spans="1:17" x14ac:dyDescent="0.25">
      <c r="A1410" s="6">
        <v>1399</v>
      </c>
      <c r="B1410" s="18">
        <f t="shared" si="442"/>
        <v>-0.29534292427031655</v>
      </c>
      <c r="C1410" s="18">
        <f t="shared" si="443"/>
        <v>0.51154895049215543</v>
      </c>
      <c r="D1410" s="6">
        <f t="shared" si="444"/>
        <v>59.899999999999977</v>
      </c>
      <c r="E1410" s="18">
        <f t="shared" si="440"/>
        <v>1.7250905244220627</v>
      </c>
      <c r="F1410" s="18">
        <f t="shared" si="445"/>
        <v>1.0210422306059814</v>
      </c>
      <c r="G1410" s="18">
        <f t="shared" si="446"/>
        <v>-8.9860111470658241E-2</v>
      </c>
      <c r="H1410" s="18">
        <f t="shared" si="437"/>
        <v>0.8660254037844386</v>
      </c>
      <c r="I1410" s="18">
        <f t="shared" si="447"/>
        <v>-0.29534292427031655</v>
      </c>
      <c r="J1410" s="18">
        <f t="shared" si="438"/>
        <v>0.51154895049215543</v>
      </c>
      <c r="K1410" s="18">
        <f t="shared" si="448"/>
        <v>146.69550204625551</v>
      </c>
      <c r="L1410" s="18">
        <f t="shared" si="439"/>
        <v>254.08406278593867</v>
      </c>
      <c r="M1410" s="24" t="str">
        <f t="shared" si="449"/>
        <v>blue</v>
      </c>
      <c r="N1410" s="18">
        <f t="shared" si="441"/>
        <v>0</v>
      </c>
      <c r="O1410" s="18">
        <f t="shared" si="450"/>
        <v>0.8660254037844386</v>
      </c>
      <c r="P1410" s="6">
        <f t="shared" si="451"/>
        <v>300.10000000000002</v>
      </c>
      <c r="Q1410" s="21" t="str">
        <f t="shared" si="452"/>
        <v>-</v>
      </c>
    </row>
    <row r="1411" spans="1:17" x14ac:dyDescent="0.25">
      <c r="A1411" s="6">
        <v>1400</v>
      </c>
      <c r="B1411" s="18">
        <f t="shared" si="442"/>
        <v>-8.9860111470658241E-2</v>
      </c>
      <c r="C1411" s="18">
        <f t="shared" si="443"/>
        <v>0.8660254037844386</v>
      </c>
      <c r="D1411" s="6">
        <f t="shared" si="444"/>
        <v>300.10000000000002</v>
      </c>
      <c r="E1411" s="18">
        <f t="shared" si="440"/>
        <v>-1.7250905244220647</v>
      </c>
      <c r="F1411" s="18">
        <f t="shared" si="445"/>
        <v>0.71100857696289554</v>
      </c>
      <c r="G1411" s="18">
        <f t="shared" si="446"/>
        <v>-8.9860111470658269E-2</v>
      </c>
      <c r="H1411" s="18">
        <f t="shared" si="437"/>
        <v>0.8660254037844386</v>
      </c>
      <c r="I1411" s="18">
        <f t="shared" si="447"/>
        <v>-102.15224897690396</v>
      </c>
      <c r="J1411" s="18">
        <f t="shared" si="438"/>
        <v>176.93288533542346</v>
      </c>
      <c r="K1411" s="18">
        <f t="shared" si="448"/>
        <v>0.20566372869501146</v>
      </c>
      <c r="L1411" s="18">
        <f t="shared" si="439"/>
        <v>0.35622002737382097</v>
      </c>
      <c r="M1411" s="24" t="str">
        <f t="shared" si="449"/>
        <v>red</v>
      </c>
      <c r="N1411" s="18">
        <f t="shared" si="441"/>
        <v>1.7320508075688767</v>
      </c>
      <c r="O1411" s="18">
        <f t="shared" si="450"/>
        <v>0</v>
      </c>
      <c r="P1411" s="6">
        <f t="shared" si="451"/>
        <v>-180.10000000000002</v>
      </c>
      <c r="Q1411" s="21" t="str">
        <f t="shared" si="452"/>
        <v>-</v>
      </c>
    </row>
    <row r="1412" spans="1:17" x14ac:dyDescent="0.25">
      <c r="A1412" s="6">
        <v>1401</v>
      </c>
      <c r="B1412" s="18">
        <f t="shared" si="442"/>
        <v>0.20566372869501146</v>
      </c>
      <c r="C1412" s="18">
        <f t="shared" si="443"/>
        <v>0.35622002737382097</v>
      </c>
      <c r="D1412" s="6">
        <f t="shared" si="444"/>
        <v>179.89999999999998</v>
      </c>
      <c r="E1412" s="18">
        <f t="shared" si="440"/>
        <v>-1.7453310241892584E-3</v>
      </c>
      <c r="F1412" s="18">
        <f t="shared" si="445"/>
        <v>0.35657897866006283</v>
      </c>
      <c r="G1412" s="18">
        <f t="shared" si="446"/>
        <v>-291.89100409248954</v>
      </c>
      <c r="H1412" s="18">
        <f t="shared" si="437"/>
        <v>0.8660254037844386</v>
      </c>
      <c r="I1412" s="18">
        <f t="shared" si="447"/>
        <v>-0.20607862801898361</v>
      </c>
      <c r="J1412" s="18">
        <f t="shared" si="438"/>
        <v>0.35693865408296671</v>
      </c>
      <c r="K1412" s="18">
        <f t="shared" si="448"/>
        <v>0.20566372869501146</v>
      </c>
      <c r="L1412" s="18">
        <f t="shared" si="439"/>
        <v>0.35622002737382097</v>
      </c>
      <c r="M1412" s="24" t="str">
        <f t="shared" si="449"/>
        <v>black</v>
      </c>
      <c r="N1412" s="18">
        <f t="shared" si="441"/>
        <v>-1.7320508075688767</v>
      </c>
      <c r="O1412" s="18">
        <f t="shared" si="450"/>
        <v>0</v>
      </c>
      <c r="P1412" s="6">
        <f t="shared" si="451"/>
        <v>60.100000000000023</v>
      </c>
      <c r="Q1412" s="21" t="str">
        <f t="shared" si="452"/>
        <v>-</v>
      </c>
    </row>
    <row r="1413" spans="1:17" x14ac:dyDescent="0.25">
      <c r="A1413" s="6">
        <v>1402</v>
      </c>
      <c r="B1413" s="18">
        <f t="shared" si="442"/>
        <v>-0.20607862801898361</v>
      </c>
      <c r="C1413" s="18">
        <f t="shared" si="443"/>
        <v>0.35693865408296671</v>
      </c>
      <c r="D1413" s="6">
        <f t="shared" si="444"/>
        <v>60.100000000000023</v>
      </c>
      <c r="E1413" s="18">
        <f t="shared" si="440"/>
        <v>1.7390533002149779</v>
      </c>
      <c r="F1413" s="18">
        <f t="shared" si="445"/>
        <v>0.71532037224315492</v>
      </c>
      <c r="G1413" s="18">
        <f t="shared" si="446"/>
        <v>8.6659236679320781E-2</v>
      </c>
      <c r="H1413" s="18">
        <f t="shared" si="437"/>
        <v>0.8660254037844386</v>
      </c>
      <c r="I1413" s="18">
        <f t="shared" si="447"/>
        <v>-0.20607862801898361</v>
      </c>
      <c r="J1413" s="18">
        <f t="shared" si="438"/>
        <v>0.35693865408296671</v>
      </c>
      <c r="K1413" s="18">
        <f t="shared" si="448"/>
        <v>-102.15224897685914</v>
      </c>
      <c r="L1413" s="18">
        <f t="shared" si="439"/>
        <v>-176.93288533534584</v>
      </c>
      <c r="M1413" s="24" t="str">
        <f t="shared" si="449"/>
        <v>blue</v>
      </c>
      <c r="N1413" s="18">
        <f t="shared" si="441"/>
        <v>0</v>
      </c>
      <c r="O1413" s="18">
        <f t="shared" si="450"/>
        <v>0.8660254037844386</v>
      </c>
      <c r="P1413" s="6">
        <f t="shared" si="451"/>
        <v>299.89999999999998</v>
      </c>
      <c r="Q1413" s="21" t="str">
        <f t="shared" si="452"/>
        <v>-</v>
      </c>
    </row>
    <row r="1414" spans="1:17" x14ac:dyDescent="0.25">
      <c r="A1414" s="6">
        <v>1403</v>
      </c>
      <c r="B1414" s="18">
        <f t="shared" si="442"/>
        <v>8.6659236679320781E-2</v>
      </c>
      <c r="C1414" s="18">
        <f t="shared" si="443"/>
        <v>0.8660254037844386</v>
      </c>
      <c r="D1414" s="6">
        <f t="shared" si="444"/>
        <v>299.89999999999998</v>
      </c>
      <c r="E1414" s="18">
        <f t="shared" si="440"/>
        <v>-1.7390533002149788</v>
      </c>
      <c r="F1414" s="18">
        <f t="shared" si="445"/>
        <v>1.0167304353257223</v>
      </c>
      <c r="G1414" s="18">
        <f t="shared" si="446"/>
        <v>8.6659236679320739E-2</v>
      </c>
      <c r="H1414" s="18">
        <f t="shared" si="437"/>
        <v>0.8660254037844386</v>
      </c>
      <c r="I1414" s="18">
        <f t="shared" si="447"/>
        <v>145.19550204621515</v>
      </c>
      <c r="J1414" s="18">
        <f t="shared" si="438"/>
        <v>-251.48598657451547</v>
      </c>
      <c r="K1414" s="18">
        <f t="shared" si="448"/>
        <v>0.29291268822670347</v>
      </c>
      <c r="L1414" s="18">
        <f t="shared" si="439"/>
        <v>0.5073396581902323</v>
      </c>
      <c r="M1414" s="24" t="str">
        <f t="shared" si="449"/>
        <v>red</v>
      </c>
      <c r="N1414" s="18">
        <f t="shared" si="441"/>
        <v>1.7320508075688767</v>
      </c>
      <c r="O1414" s="18">
        <f t="shared" si="450"/>
        <v>0</v>
      </c>
      <c r="P1414" s="6">
        <f t="shared" si="451"/>
        <v>-179.89999999999998</v>
      </c>
      <c r="Q1414" s="21" t="str">
        <f t="shared" si="452"/>
        <v>-</v>
      </c>
    </row>
    <row r="1415" spans="1:17" x14ac:dyDescent="0.25">
      <c r="A1415" s="6">
        <v>1404</v>
      </c>
      <c r="B1415" s="18">
        <f t="shared" si="442"/>
        <v>0.29291268822670347</v>
      </c>
      <c r="C1415" s="18">
        <f t="shared" si="443"/>
        <v>0.5073396581902323</v>
      </c>
      <c r="D1415" s="6">
        <f t="shared" si="444"/>
        <v>180.10000000000002</v>
      </c>
      <c r="E1415" s="18">
        <f t="shared" si="440"/>
        <v>1.7453310241890133E-3</v>
      </c>
      <c r="F1415" s="18">
        <f t="shared" si="445"/>
        <v>0.50682842858809163</v>
      </c>
      <c r="G1415" s="18">
        <f t="shared" si="446"/>
        <v>205.80449795376305</v>
      </c>
      <c r="H1415" s="18">
        <f t="shared" si="437"/>
        <v>0.8660254037844386</v>
      </c>
      <c r="I1415" s="18">
        <f t="shared" si="447"/>
        <v>-0.29232296537433217</v>
      </c>
      <c r="J1415" s="18">
        <f t="shared" si="438"/>
        <v>0.5063182282475408</v>
      </c>
      <c r="K1415" s="18">
        <f t="shared" si="448"/>
        <v>0.29291268822670347</v>
      </c>
      <c r="L1415" s="18">
        <f t="shared" si="439"/>
        <v>0.5073396581902323</v>
      </c>
      <c r="M1415" s="24" t="str">
        <f t="shared" si="449"/>
        <v>black</v>
      </c>
      <c r="N1415" s="18">
        <f t="shared" si="441"/>
        <v>-1.7320508075688767</v>
      </c>
      <c r="O1415" s="18">
        <f t="shared" si="450"/>
        <v>0</v>
      </c>
      <c r="P1415" s="6">
        <f t="shared" si="451"/>
        <v>59.899999999999977</v>
      </c>
      <c r="Q1415" s="21" t="str">
        <f t="shared" si="452"/>
        <v>-</v>
      </c>
    </row>
    <row r="1416" spans="1:17" x14ac:dyDescent="0.25">
      <c r="A1416" s="6">
        <v>1405</v>
      </c>
      <c r="B1416" s="18">
        <f t="shared" si="442"/>
        <v>-0.29232296537433217</v>
      </c>
      <c r="C1416" s="18">
        <f t="shared" si="443"/>
        <v>0.5063182282475408</v>
      </c>
      <c r="D1416" s="6">
        <f t="shared" si="444"/>
        <v>59.899999999999977</v>
      </c>
      <c r="E1416" s="18">
        <f t="shared" si="440"/>
        <v>1.7250905244220627</v>
      </c>
      <c r="F1416" s="18">
        <f t="shared" si="445"/>
        <v>1.01060180588576</v>
      </c>
      <c r="G1416" s="18">
        <f t="shared" si="446"/>
        <v>-8.3808008944781118E-2</v>
      </c>
      <c r="H1416" s="18">
        <f t="shared" si="437"/>
        <v>0.8660254037844386</v>
      </c>
      <c r="I1416" s="18">
        <f t="shared" si="447"/>
        <v>-0.29232296537433217</v>
      </c>
      <c r="J1416" s="18">
        <f t="shared" si="438"/>
        <v>0.5063182282475408</v>
      </c>
      <c r="K1416" s="18">
        <f t="shared" si="448"/>
        <v>145.19550204625546</v>
      </c>
      <c r="L1416" s="18">
        <f t="shared" si="439"/>
        <v>251.48598657458527</v>
      </c>
      <c r="M1416" s="24" t="str">
        <f t="shared" si="449"/>
        <v>blue</v>
      </c>
      <c r="N1416" s="18">
        <f t="shared" si="441"/>
        <v>0</v>
      </c>
      <c r="O1416" s="18">
        <f t="shared" si="450"/>
        <v>0.8660254037844386</v>
      </c>
      <c r="P1416" s="6">
        <f t="shared" si="451"/>
        <v>300.10000000000002</v>
      </c>
      <c r="Q1416" s="21" t="str">
        <f t="shared" si="452"/>
        <v>-</v>
      </c>
    </row>
    <row r="1417" spans="1:17" x14ac:dyDescent="0.25">
      <c r="A1417" s="6">
        <v>1406</v>
      </c>
      <c r="B1417" s="18">
        <f t="shared" si="442"/>
        <v>-8.3808008944781118E-2</v>
      </c>
      <c r="C1417" s="18">
        <f t="shared" si="443"/>
        <v>0.8660254037844386</v>
      </c>
      <c r="D1417" s="6">
        <f t="shared" si="444"/>
        <v>300.10000000000002</v>
      </c>
      <c r="E1417" s="18">
        <f t="shared" si="440"/>
        <v>-1.7250905244220647</v>
      </c>
      <c r="F1417" s="18">
        <f t="shared" si="445"/>
        <v>0.72144900168311699</v>
      </c>
      <c r="G1417" s="18">
        <f t="shared" si="446"/>
        <v>-8.3808008944781159E-2</v>
      </c>
      <c r="H1417" s="18">
        <f t="shared" si="437"/>
        <v>0.8660254037844386</v>
      </c>
      <c r="I1417" s="18">
        <f t="shared" si="447"/>
        <v>-103.65224897690443</v>
      </c>
      <c r="J1417" s="18">
        <f t="shared" si="438"/>
        <v>179.5309615467776</v>
      </c>
      <c r="K1417" s="18">
        <f t="shared" si="448"/>
        <v>0.20868368759099587</v>
      </c>
      <c r="L1417" s="18">
        <f t="shared" si="439"/>
        <v>0.3614507496184356</v>
      </c>
      <c r="M1417" s="24" t="str">
        <f t="shared" si="449"/>
        <v>red</v>
      </c>
      <c r="N1417" s="18">
        <f t="shared" si="441"/>
        <v>1.7320508075688767</v>
      </c>
      <c r="O1417" s="18">
        <f t="shared" si="450"/>
        <v>0</v>
      </c>
      <c r="P1417" s="6">
        <f t="shared" si="451"/>
        <v>-180.10000000000002</v>
      </c>
      <c r="Q1417" s="21" t="str">
        <f t="shared" si="452"/>
        <v>-</v>
      </c>
    </row>
    <row r="1418" spans="1:17" x14ac:dyDescent="0.25">
      <c r="A1418" s="6">
        <v>1407</v>
      </c>
      <c r="B1418" s="18">
        <f t="shared" si="442"/>
        <v>0.20868368759099587</v>
      </c>
      <c r="C1418" s="18">
        <f t="shared" si="443"/>
        <v>0.3614507496184356</v>
      </c>
      <c r="D1418" s="6">
        <f t="shared" si="444"/>
        <v>179.89999999999998</v>
      </c>
      <c r="E1418" s="18">
        <f t="shared" si="440"/>
        <v>-1.7453310241892584E-3</v>
      </c>
      <c r="F1418" s="18">
        <f t="shared" si="445"/>
        <v>0.36181497173263039</v>
      </c>
      <c r="G1418" s="18">
        <f t="shared" si="446"/>
        <v>-288.89100409248965</v>
      </c>
      <c r="H1418" s="18">
        <f t="shared" si="437"/>
        <v>0.8660254037844386</v>
      </c>
      <c r="I1418" s="18">
        <f t="shared" si="447"/>
        <v>-0.20910467928192217</v>
      </c>
      <c r="J1418" s="18">
        <f t="shared" si="438"/>
        <v>0.36217992861668424</v>
      </c>
      <c r="K1418" s="18">
        <f t="shared" si="448"/>
        <v>0.20868368759099587</v>
      </c>
      <c r="L1418" s="18">
        <f t="shared" si="439"/>
        <v>0.3614507496184356</v>
      </c>
      <c r="M1418" s="24" t="str">
        <f t="shared" si="449"/>
        <v>black</v>
      </c>
      <c r="N1418" s="18">
        <f t="shared" si="441"/>
        <v>-1.7320508075688767</v>
      </c>
      <c r="O1418" s="18">
        <f t="shared" si="450"/>
        <v>0</v>
      </c>
      <c r="P1418" s="6">
        <f t="shared" si="451"/>
        <v>60.100000000000023</v>
      </c>
      <c r="Q1418" s="21" t="str">
        <f t="shared" si="452"/>
        <v>-</v>
      </c>
    </row>
    <row r="1419" spans="1:17" x14ac:dyDescent="0.25">
      <c r="A1419" s="6">
        <v>1408</v>
      </c>
      <c r="B1419" s="18">
        <f t="shared" si="442"/>
        <v>-0.20910467928192217</v>
      </c>
      <c r="C1419" s="18">
        <f t="shared" si="443"/>
        <v>0.36217992861668424</v>
      </c>
      <c r="D1419" s="6">
        <f t="shared" si="444"/>
        <v>60.100000000000023</v>
      </c>
      <c r="E1419" s="18">
        <f t="shared" si="440"/>
        <v>1.7390533002149779</v>
      </c>
      <c r="F1419" s="18">
        <f t="shared" si="445"/>
        <v>0.7258241112123055</v>
      </c>
      <c r="G1419" s="18">
        <f t="shared" si="446"/>
        <v>8.0619318887351937E-2</v>
      </c>
      <c r="H1419" s="18">
        <f t="shared" si="437"/>
        <v>0.8660254037844386</v>
      </c>
      <c r="I1419" s="18">
        <f t="shared" si="447"/>
        <v>-0.20910467928192217</v>
      </c>
      <c r="J1419" s="18">
        <f t="shared" si="438"/>
        <v>0.36217992861668424</v>
      </c>
      <c r="K1419" s="18">
        <f t="shared" si="448"/>
        <v>-103.65224897685897</v>
      </c>
      <c r="L1419" s="18">
        <f t="shared" si="439"/>
        <v>-179.53096154669885</v>
      </c>
      <c r="M1419" s="24" t="str">
        <f t="shared" si="449"/>
        <v>blue</v>
      </c>
      <c r="N1419" s="18">
        <f t="shared" si="441"/>
        <v>0</v>
      </c>
      <c r="O1419" s="18">
        <f t="shared" si="450"/>
        <v>0.8660254037844386</v>
      </c>
      <c r="P1419" s="6">
        <f t="shared" si="451"/>
        <v>299.89999999999998</v>
      </c>
      <c r="Q1419" s="21" t="str">
        <f t="shared" si="452"/>
        <v>-</v>
      </c>
    </row>
    <row r="1420" spans="1:17" x14ac:dyDescent="0.25">
      <c r="A1420" s="6">
        <v>1409</v>
      </c>
      <c r="B1420" s="18">
        <f t="shared" si="442"/>
        <v>8.0619318887351937E-2</v>
      </c>
      <c r="C1420" s="18">
        <f t="shared" si="443"/>
        <v>0.8660254037844386</v>
      </c>
      <c r="D1420" s="6">
        <f t="shared" si="444"/>
        <v>299.89999999999998</v>
      </c>
      <c r="E1420" s="18">
        <f t="shared" si="440"/>
        <v>-1.7390533002149788</v>
      </c>
      <c r="F1420" s="18">
        <f t="shared" si="445"/>
        <v>1.0062266963565718</v>
      </c>
      <c r="G1420" s="18">
        <f t="shared" si="446"/>
        <v>8.0619318887351965E-2</v>
      </c>
      <c r="H1420" s="18">
        <f t="shared" ref="H1420:H1483" si="453">$C$4*G1420+$D$4</f>
        <v>0.8660254037844386</v>
      </c>
      <c r="I1420" s="18">
        <f t="shared" si="447"/>
        <v>143.69550204621555</v>
      </c>
      <c r="J1420" s="18">
        <f t="shared" ref="J1420:J1483" si="454">$C$5*I1420+$D$5</f>
        <v>-248.88791036316283</v>
      </c>
      <c r="K1420" s="18">
        <f t="shared" si="448"/>
        <v>0.28988663696376493</v>
      </c>
      <c r="L1420" s="18">
        <f t="shared" ref="L1420:L1483" si="455">$C$6*K1420+$D$6</f>
        <v>0.50209838365651482</v>
      </c>
      <c r="M1420" s="24" t="str">
        <f t="shared" si="449"/>
        <v>red</v>
      </c>
      <c r="N1420" s="18">
        <f t="shared" si="441"/>
        <v>1.7320508075688767</v>
      </c>
      <c r="O1420" s="18">
        <f t="shared" si="450"/>
        <v>0</v>
      </c>
      <c r="P1420" s="6">
        <f t="shared" si="451"/>
        <v>-179.89999999999998</v>
      </c>
      <c r="Q1420" s="21" t="str">
        <f t="shared" si="452"/>
        <v>-</v>
      </c>
    </row>
    <row r="1421" spans="1:17" x14ac:dyDescent="0.25">
      <c r="A1421" s="6">
        <v>1410</v>
      </c>
      <c r="B1421" s="18">
        <f t="shared" si="442"/>
        <v>0.28988663696376493</v>
      </c>
      <c r="C1421" s="18">
        <f t="shared" si="443"/>
        <v>0.50209838365651482</v>
      </c>
      <c r="D1421" s="6">
        <f t="shared" si="444"/>
        <v>180.10000000000002</v>
      </c>
      <c r="E1421" s="18">
        <f t="shared" ref="E1421:E1484" si="456">TAN(RADIANS(D1421))</f>
        <v>1.7453310241890133E-3</v>
      </c>
      <c r="F1421" s="18">
        <f t="shared" si="445"/>
        <v>0.50159243551552413</v>
      </c>
      <c r="G1421" s="18">
        <f t="shared" si="446"/>
        <v>208.8044979537633</v>
      </c>
      <c r="H1421" s="18">
        <f t="shared" si="453"/>
        <v>0.8660254037844386</v>
      </c>
      <c r="I1421" s="18">
        <f t="shared" si="447"/>
        <v>-0.28930300647834778</v>
      </c>
      <c r="J1421" s="18">
        <f t="shared" si="454"/>
        <v>0.50108750600292629</v>
      </c>
      <c r="K1421" s="18">
        <f t="shared" si="448"/>
        <v>0.28988663696376493</v>
      </c>
      <c r="L1421" s="18">
        <f t="shared" si="455"/>
        <v>0.50209838365651482</v>
      </c>
      <c r="M1421" s="24" t="str">
        <f t="shared" si="449"/>
        <v>black</v>
      </c>
      <c r="N1421" s="18">
        <f t="shared" ref="N1421:N1484" si="457">VLOOKUP(M1421,$B$4:$D$6,2,FALSE)</f>
        <v>-1.7320508075688767</v>
      </c>
      <c r="O1421" s="18">
        <f t="shared" si="450"/>
        <v>0</v>
      </c>
      <c r="P1421" s="6">
        <f t="shared" si="451"/>
        <v>59.899999999999977</v>
      </c>
      <c r="Q1421" s="21" t="str">
        <f t="shared" si="452"/>
        <v>-</v>
      </c>
    </row>
    <row r="1422" spans="1:17" x14ac:dyDescent="0.25">
      <c r="A1422" s="6">
        <v>1411</v>
      </c>
      <c r="B1422" s="18">
        <f t="shared" si="442"/>
        <v>-0.28930300647834778</v>
      </c>
      <c r="C1422" s="18">
        <f t="shared" si="443"/>
        <v>0.50108750600292629</v>
      </c>
      <c r="D1422" s="6">
        <f t="shared" si="444"/>
        <v>59.899999999999977</v>
      </c>
      <c r="E1422" s="18">
        <f t="shared" si="456"/>
        <v>1.7250905244220627</v>
      </c>
      <c r="F1422" s="18">
        <f t="shared" si="445"/>
        <v>1.0001613811655385</v>
      </c>
      <c r="G1422" s="18">
        <f t="shared" si="446"/>
        <v>-7.7755906418904008E-2</v>
      </c>
      <c r="H1422" s="18">
        <f t="shared" si="453"/>
        <v>0.8660254037844386</v>
      </c>
      <c r="I1422" s="18">
        <f t="shared" si="447"/>
        <v>-0.28930300647834772</v>
      </c>
      <c r="J1422" s="18">
        <f t="shared" si="454"/>
        <v>0.50108750600292618</v>
      </c>
      <c r="K1422" s="18">
        <f t="shared" si="448"/>
        <v>143.6955020462554</v>
      </c>
      <c r="L1422" s="18">
        <f t="shared" si="455"/>
        <v>248.88791036323184</v>
      </c>
      <c r="M1422" s="24" t="str">
        <f t="shared" si="449"/>
        <v>blue</v>
      </c>
      <c r="N1422" s="18">
        <f t="shared" si="457"/>
        <v>0</v>
      </c>
      <c r="O1422" s="18">
        <f t="shared" si="450"/>
        <v>0.8660254037844386</v>
      </c>
      <c r="P1422" s="6">
        <f t="shared" si="451"/>
        <v>300.10000000000002</v>
      </c>
      <c r="Q1422" s="21" t="str">
        <f t="shared" si="452"/>
        <v>-</v>
      </c>
    </row>
    <row r="1423" spans="1:17" x14ac:dyDescent="0.25">
      <c r="A1423" s="6">
        <v>1412</v>
      </c>
      <c r="B1423" s="18">
        <f t="shared" si="442"/>
        <v>-7.7755906418904008E-2</v>
      </c>
      <c r="C1423" s="18">
        <f t="shared" si="443"/>
        <v>0.8660254037844386</v>
      </c>
      <c r="D1423" s="6">
        <f t="shared" si="444"/>
        <v>300.10000000000002</v>
      </c>
      <c r="E1423" s="18">
        <f t="shared" si="456"/>
        <v>-1.7250905244220647</v>
      </c>
      <c r="F1423" s="18">
        <f t="shared" si="445"/>
        <v>0.73188942640333843</v>
      </c>
      <c r="G1423" s="18">
        <f t="shared" si="446"/>
        <v>-7.775590641890405E-2</v>
      </c>
      <c r="H1423" s="18">
        <f t="shared" si="453"/>
        <v>0.8660254037844386</v>
      </c>
      <c r="I1423" s="18">
        <f t="shared" si="447"/>
        <v>-105.15224897690491</v>
      </c>
      <c r="J1423" s="18">
        <f t="shared" si="454"/>
        <v>182.12903775813174</v>
      </c>
      <c r="K1423" s="18">
        <f t="shared" si="448"/>
        <v>0.21170364648698028</v>
      </c>
      <c r="L1423" s="18">
        <f t="shared" si="455"/>
        <v>0.36668147186305022</v>
      </c>
      <c r="M1423" s="24" t="str">
        <f t="shared" si="449"/>
        <v>red</v>
      </c>
      <c r="N1423" s="18">
        <f t="shared" si="457"/>
        <v>1.7320508075688767</v>
      </c>
      <c r="O1423" s="18">
        <f t="shared" si="450"/>
        <v>0</v>
      </c>
      <c r="P1423" s="6">
        <f t="shared" si="451"/>
        <v>-180.10000000000002</v>
      </c>
      <c r="Q1423" s="21" t="str">
        <f t="shared" si="452"/>
        <v>-</v>
      </c>
    </row>
    <row r="1424" spans="1:17" x14ac:dyDescent="0.25">
      <c r="A1424" s="6">
        <v>1413</v>
      </c>
      <c r="B1424" s="18">
        <f t="shared" si="442"/>
        <v>0.21170364648698028</v>
      </c>
      <c r="C1424" s="18">
        <f t="shared" si="443"/>
        <v>0.36668147186305022</v>
      </c>
      <c r="D1424" s="6">
        <f t="shared" si="444"/>
        <v>179.89999999999998</v>
      </c>
      <c r="E1424" s="18">
        <f t="shared" si="456"/>
        <v>-1.7453310241892584E-3</v>
      </c>
      <c r="F1424" s="18">
        <f t="shared" si="445"/>
        <v>0.36705096480519794</v>
      </c>
      <c r="G1424" s="18">
        <f t="shared" si="446"/>
        <v>-285.89100409248977</v>
      </c>
      <c r="H1424" s="18">
        <f t="shared" si="453"/>
        <v>0.8660254037844386</v>
      </c>
      <c r="I1424" s="18">
        <f t="shared" si="447"/>
        <v>-0.21213073054486073</v>
      </c>
      <c r="J1424" s="18">
        <f t="shared" si="454"/>
        <v>0.36742120315040183</v>
      </c>
      <c r="K1424" s="18">
        <f t="shared" si="448"/>
        <v>0.21170364648698028</v>
      </c>
      <c r="L1424" s="18">
        <f t="shared" si="455"/>
        <v>0.36668147186305022</v>
      </c>
      <c r="M1424" s="24" t="str">
        <f t="shared" si="449"/>
        <v>black</v>
      </c>
      <c r="N1424" s="18">
        <f t="shared" si="457"/>
        <v>-1.7320508075688767</v>
      </c>
      <c r="O1424" s="18">
        <f t="shared" si="450"/>
        <v>0</v>
      </c>
      <c r="P1424" s="6">
        <f t="shared" si="451"/>
        <v>60.100000000000023</v>
      </c>
      <c r="Q1424" s="21" t="str">
        <f t="shared" si="452"/>
        <v>-</v>
      </c>
    </row>
    <row r="1425" spans="1:17" x14ac:dyDescent="0.25">
      <c r="A1425" s="6">
        <v>1414</v>
      </c>
      <c r="B1425" s="18">
        <f t="shared" si="442"/>
        <v>-0.21213073054486073</v>
      </c>
      <c r="C1425" s="18">
        <f t="shared" si="443"/>
        <v>0.36742120315040183</v>
      </c>
      <c r="D1425" s="6">
        <f t="shared" si="444"/>
        <v>60.100000000000023</v>
      </c>
      <c r="E1425" s="18">
        <f t="shared" si="456"/>
        <v>1.7390533002149779</v>
      </c>
      <c r="F1425" s="18">
        <f t="shared" si="445"/>
        <v>0.73632785018145608</v>
      </c>
      <c r="G1425" s="18">
        <f t="shared" si="446"/>
        <v>7.4579401095383094E-2</v>
      </c>
      <c r="H1425" s="18">
        <f t="shared" si="453"/>
        <v>0.8660254037844386</v>
      </c>
      <c r="I1425" s="18">
        <f t="shared" si="447"/>
        <v>-0.21213073054486073</v>
      </c>
      <c r="J1425" s="18">
        <f t="shared" si="454"/>
        <v>0.36742120315040183</v>
      </c>
      <c r="K1425" s="18">
        <f t="shared" si="448"/>
        <v>-105.1522489768588</v>
      </c>
      <c r="L1425" s="18">
        <f t="shared" si="455"/>
        <v>-182.12903775805188</v>
      </c>
      <c r="M1425" s="24" t="str">
        <f t="shared" si="449"/>
        <v>blue</v>
      </c>
      <c r="N1425" s="18">
        <f t="shared" si="457"/>
        <v>0</v>
      </c>
      <c r="O1425" s="18">
        <f t="shared" si="450"/>
        <v>0.8660254037844386</v>
      </c>
      <c r="P1425" s="6">
        <f t="shared" si="451"/>
        <v>299.89999999999998</v>
      </c>
      <c r="Q1425" s="21" t="str">
        <f t="shared" si="452"/>
        <v>-</v>
      </c>
    </row>
    <row r="1426" spans="1:17" x14ac:dyDescent="0.25">
      <c r="A1426" s="6">
        <v>1415</v>
      </c>
      <c r="B1426" s="18">
        <f t="shared" si="442"/>
        <v>7.4579401095383094E-2</v>
      </c>
      <c r="C1426" s="18">
        <f t="shared" si="443"/>
        <v>0.8660254037844386</v>
      </c>
      <c r="D1426" s="6">
        <f t="shared" si="444"/>
        <v>299.89999999999998</v>
      </c>
      <c r="E1426" s="18">
        <f t="shared" si="456"/>
        <v>-1.7390533002149788</v>
      </c>
      <c r="F1426" s="18">
        <f t="shared" si="445"/>
        <v>0.99572295738742111</v>
      </c>
      <c r="G1426" s="18">
        <f t="shared" si="446"/>
        <v>7.4579401095383066E-2</v>
      </c>
      <c r="H1426" s="18">
        <f t="shared" si="453"/>
        <v>0.8660254037844386</v>
      </c>
      <c r="I1426" s="18">
        <f t="shared" si="447"/>
        <v>142.19550204621589</v>
      </c>
      <c r="J1426" s="18">
        <f t="shared" si="454"/>
        <v>-246.28983415181011</v>
      </c>
      <c r="K1426" s="18">
        <f t="shared" si="448"/>
        <v>0.28686058570082634</v>
      </c>
      <c r="L1426" s="18">
        <f t="shared" si="455"/>
        <v>0.49685710912279724</v>
      </c>
      <c r="M1426" s="24" t="str">
        <f t="shared" si="449"/>
        <v>red</v>
      </c>
      <c r="N1426" s="18">
        <f t="shared" si="457"/>
        <v>1.7320508075688767</v>
      </c>
      <c r="O1426" s="18">
        <f t="shared" si="450"/>
        <v>0</v>
      </c>
      <c r="P1426" s="6">
        <f t="shared" si="451"/>
        <v>-179.89999999999998</v>
      </c>
      <c r="Q1426" s="21" t="str">
        <f t="shared" si="452"/>
        <v>-</v>
      </c>
    </row>
    <row r="1427" spans="1:17" x14ac:dyDescent="0.25">
      <c r="A1427" s="6">
        <v>1416</v>
      </c>
      <c r="B1427" s="18">
        <f t="shared" si="442"/>
        <v>0.28686058570082634</v>
      </c>
      <c r="C1427" s="18">
        <f t="shared" si="443"/>
        <v>0.49685710912279724</v>
      </c>
      <c r="D1427" s="6">
        <f t="shared" si="444"/>
        <v>180.10000000000002</v>
      </c>
      <c r="E1427" s="18">
        <f t="shared" si="456"/>
        <v>1.7453310241890133E-3</v>
      </c>
      <c r="F1427" s="18">
        <f t="shared" si="445"/>
        <v>0.49635644244295657</v>
      </c>
      <c r="G1427" s="18">
        <f t="shared" si="446"/>
        <v>211.80449795376362</v>
      </c>
      <c r="H1427" s="18">
        <f t="shared" si="453"/>
        <v>0.8660254037844386</v>
      </c>
      <c r="I1427" s="18">
        <f t="shared" si="447"/>
        <v>-0.28628304758236339</v>
      </c>
      <c r="J1427" s="18">
        <f t="shared" si="454"/>
        <v>0.49585678375831166</v>
      </c>
      <c r="K1427" s="18">
        <f t="shared" si="448"/>
        <v>0.28686058570082634</v>
      </c>
      <c r="L1427" s="18">
        <f t="shared" si="455"/>
        <v>0.49685710912279724</v>
      </c>
      <c r="M1427" s="24" t="str">
        <f t="shared" si="449"/>
        <v>black</v>
      </c>
      <c r="N1427" s="18">
        <f t="shared" si="457"/>
        <v>-1.7320508075688767</v>
      </c>
      <c r="O1427" s="18">
        <f t="shared" si="450"/>
        <v>0</v>
      </c>
      <c r="P1427" s="6">
        <f t="shared" si="451"/>
        <v>59.899999999999977</v>
      </c>
      <c r="Q1427" s="21" t="str">
        <f t="shared" si="452"/>
        <v>-</v>
      </c>
    </row>
    <row r="1428" spans="1:17" x14ac:dyDescent="0.25">
      <c r="A1428" s="6">
        <v>1417</v>
      </c>
      <c r="B1428" s="18">
        <f t="shared" si="442"/>
        <v>-0.28628304758236339</v>
      </c>
      <c r="C1428" s="18">
        <f t="shared" si="443"/>
        <v>0.49585678375831166</v>
      </c>
      <c r="D1428" s="6">
        <f t="shared" si="444"/>
        <v>59.899999999999977</v>
      </c>
      <c r="E1428" s="18">
        <f t="shared" si="456"/>
        <v>1.7250905244220627</v>
      </c>
      <c r="F1428" s="18">
        <f t="shared" si="445"/>
        <v>0.98972095644531732</v>
      </c>
      <c r="G1428" s="18">
        <f t="shared" si="446"/>
        <v>-7.1703803893027024E-2</v>
      </c>
      <c r="H1428" s="18">
        <f t="shared" si="453"/>
        <v>0.8660254037844386</v>
      </c>
      <c r="I1428" s="18">
        <f t="shared" si="447"/>
        <v>-0.28628304758236339</v>
      </c>
      <c r="J1428" s="18">
        <f t="shared" si="454"/>
        <v>0.49585678375831166</v>
      </c>
      <c r="K1428" s="18">
        <f t="shared" si="448"/>
        <v>142.1955020462554</v>
      </c>
      <c r="L1428" s="18">
        <f t="shared" si="455"/>
        <v>246.28983415187852</v>
      </c>
      <c r="M1428" s="24" t="str">
        <f t="shared" si="449"/>
        <v>blue</v>
      </c>
      <c r="N1428" s="18">
        <f t="shared" si="457"/>
        <v>0</v>
      </c>
      <c r="O1428" s="18">
        <f t="shared" si="450"/>
        <v>0.8660254037844386</v>
      </c>
      <c r="P1428" s="6">
        <f t="shared" si="451"/>
        <v>300.10000000000002</v>
      </c>
      <c r="Q1428" s="21" t="str">
        <f t="shared" si="452"/>
        <v>-</v>
      </c>
    </row>
    <row r="1429" spans="1:17" x14ac:dyDescent="0.25">
      <c r="A1429" s="6">
        <v>1418</v>
      </c>
      <c r="B1429" s="18">
        <f t="shared" si="442"/>
        <v>-7.1703803893027024E-2</v>
      </c>
      <c r="C1429" s="18">
        <f t="shared" si="443"/>
        <v>0.8660254037844386</v>
      </c>
      <c r="D1429" s="6">
        <f t="shared" si="444"/>
        <v>300.10000000000002</v>
      </c>
      <c r="E1429" s="18">
        <f t="shared" si="456"/>
        <v>-1.7250905244220647</v>
      </c>
      <c r="F1429" s="18">
        <f t="shared" si="445"/>
        <v>0.74232985112355976</v>
      </c>
      <c r="G1429" s="18">
        <f t="shared" si="446"/>
        <v>-7.170380389302701E-2</v>
      </c>
      <c r="H1429" s="18">
        <f t="shared" si="453"/>
        <v>0.8660254037844386</v>
      </c>
      <c r="I1429" s="18">
        <f t="shared" si="447"/>
        <v>-106.65224897690538</v>
      </c>
      <c r="J1429" s="18">
        <f t="shared" si="454"/>
        <v>184.72711396948588</v>
      </c>
      <c r="K1429" s="18">
        <f t="shared" si="448"/>
        <v>0.21472360538296467</v>
      </c>
      <c r="L1429" s="18">
        <f t="shared" si="455"/>
        <v>0.3719121941076648</v>
      </c>
      <c r="M1429" s="24" t="str">
        <f t="shared" si="449"/>
        <v>red</v>
      </c>
      <c r="N1429" s="18">
        <f t="shared" si="457"/>
        <v>1.7320508075688767</v>
      </c>
      <c r="O1429" s="18">
        <f t="shared" si="450"/>
        <v>0</v>
      </c>
      <c r="P1429" s="6">
        <f t="shared" si="451"/>
        <v>-180.10000000000002</v>
      </c>
      <c r="Q1429" s="21" t="str">
        <f t="shared" si="452"/>
        <v>-</v>
      </c>
    </row>
    <row r="1430" spans="1:17" x14ac:dyDescent="0.25">
      <c r="A1430" s="6">
        <v>1419</v>
      </c>
      <c r="B1430" s="18">
        <f t="shared" si="442"/>
        <v>0.21472360538296467</v>
      </c>
      <c r="C1430" s="18">
        <f t="shared" si="443"/>
        <v>0.3719121941076648</v>
      </c>
      <c r="D1430" s="6">
        <f t="shared" si="444"/>
        <v>179.89999999999998</v>
      </c>
      <c r="E1430" s="18">
        <f t="shared" si="456"/>
        <v>-1.7453310241892584E-3</v>
      </c>
      <c r="F1430" s="18">
        <f t="shared" si="445"/>
        <v>0.37228695787776545</v>
      </c>
      <c r="G1430" s="18">
        <f t="shared" si="446"/>
        <v>-282.89100409248994</v>
      </c>
      <c r="H1430" s="18">
        <f t="shared" si="453"/>
        <v>0.8660254037844386</v>
      </c>
      <c r="I1430" s="18">
        <f t="shared" si="447"/>
        <v>-0.21515678180779926</v>
      </c>
      <c r="J1430" s="18">
        <f t="shared" si="454"/>
        <v>0.37266247768411931</v>
      </c>
      <c r="K1430" s="18">
        <f t="shared" si="448"/>
        <v>0.21472360538296467</v>
      </c>
      <c r="L1430" s="18">
        <f t="shared" si="455"/>
        <v>0.3719121941076648</v>
      </c>
      <c r="M1430" s="24" t="str">
        <f t="shared" si="449"/>
        <v>black</v>
      </c>
      <c r="N1430" s="18">
        <f t="shared" si="457"/>
        <v>-1.7320508075688767</v>
      </c>
      <c r="O1430" s="18">
        <f t="shared" si="450"/>
        <v>0</v>
      </c>
      <c r="P1430" s="6">
        <f t="shared" si="451"/>
        <v>60.100000000000023</v>
      </c>
      <c r="Q1430" s="21" t="str">
        <f t="shared" si="452"/>
        <v>-</v>
      </c>
    </row>
    <row r="1431" spans="1:17" x14ac:dyDescent="0.25">
      <c r="A1431" s="6">
        <v>1420</v>
      </c>
      <c r="B1431" s="18">
        <f t="shared" si="442"/>
        <v>-0.21515678180779926</v>
      </c>
      <c r="C1431" s="18">
        <f t="shared" si="443"/>
        <v>0.37266247768411931</v>
      </c>
      <c r="D1431" s="6">
        <f t="shared" si="444"/>
        <v>60.100000000000023</v>
      </c>
      <c r="E1431" s="18">
        <f t="shared" si="456"/>
        <v>1.7390533002149779</v>
      </c>
      <c r="F1431" s="18">
        <f t="shared" si="445"/>
        <v>0.74683158915060655</v>
      </c>
      <c r="G1431" s="18">
        <f t="shared" si="446"/>
        <v>6.853948330341432E-2</v>
      </c>
      <c r="H1431" s="18">
        <f t="shared" si="453"/>
        <v>0.8660254037844386</v>
      </c>
      <c r="I1431" s="18">
        <f t="shared" si="447"/>
        <v>-0.21515678180779926</v>
      </c>
      <c r="J1431" s="18">
        <f t="shared" si="454"/>
        <v>0.37266247768411931</v>
      </c>
      <c r="K1431" s="18">
        <f t="shared" si="448"/>
        <v>-106.6522489768586</v>
      </c>
      <c r="L1431" s="18">
        <f t="shared" si="455"/>
        <v>-184.72711396940485</v>
      </c>
      <c r="M1431" s="24" t="str">
        <f t="shared" si="449"/>
        <v>blue</v>
      </c>
      <c r="N1431" s="18">
        <f t="shared" si="457"/>
        <v>0</v>
      </c>
      <c r="O1431" s="18">
        <f t="shared" si="450"/>
        <v>0.8660254037844386</v>
      </c>
      <c r="P1431" s="6">
        <f t="shared" si="451"/>
        <v>299.89999999999998</v>
      </c>
      <c r="Q1431" s="21" t="str">
        <f t="shared" si="452"/>
        <v>-</v>
      </c>
    </row>
    <row r="1432" spans="1:17" x14ac:dyDescent="0.25">
      <c r="A1432" s="6">
        <v>1421</v>
      </c>
      <c r="B1432" s="18">
        <f t="shared" si="442"/>
        <v>6.853948330341432E-2</v>
      </c>
      <c r="C1432" s="18">
        <f t="shared" si="443"/>
        <v>0.8660254037844386</v>
      </c>
      <c r="D1432" s="6">
        <f t="shared" si="444"/>
        <v>299.89999999999998</v>
      </c>
      <c r="E1432" s="18">
        <f t="shared" si="456"/>
        <v>-1.7390533002149788</v>
      </c>
      <c r="F1432" s="18">
        <f t="shared" si="445"/>
        <v>0.98521921841827065</v>
      </c>
      <c r="G1432" s="18">
        <f t="shared" si="446"/>
        <v>6.8539483303414278E-2</v>
      </c>
      <c r="H1432" s="18">
        <f t="shared" si="453"/>
        <v>0.8660254037844386</v>
      </c>
      <c r="I1432" s="18">
        <f t="shared" si="447"/>
        <v>140.69550204621626</v>
      </c>
      <c r="J1432" s="18">
        <f t="shared" si="454"/>
        <v>-243.69175794045742</v>
      </c>
      <c r="K1432" s="18">
        <f t="shared" si="448"/>
        <v>0.28383453443788781</v>
      </c>
      <c r="L1432" s="18">
        <f t="shared" si="455"/>
        <v>0.49161583458907976</v>
      </c>
      <c r="M1432" s="24" t="str">
        <f t="shared" si="449"/>
        <v>red</v>
      </c>
      <c r="N1432" s="18">
        <f t="shared" si="457"/>
        <v>1.7320508075688767</v>
      </c>
      <c r="O1432" s="18">
        <f t="shared" si="450"/>
        <v>0</v>
      </c>
      <c r="P1432" s="6">
        <f t="shared" si="451"/>
        <v>-179.89999999999998</v>
      </c>
      <c r="Q1432" s="21" t="str">
        <f t="shared" si="452"/>
        <v>-</v>
      </c>
    </row>
    <row r="1433" spans="1:17" x14ac:dyDescent="0.25">
      <c r="A1433" s="6">
        <v>1422</v>
      </c>
      <c r="B1433" s="18">
        <f t="shared" si="442"/>
        <v>0.28383453443788781</v>
      </c>
      <c r="C1433" s="18">
        <f t="shared" si="443"/>
        <v>0.49161583458907976</v>
      </c>
      <c r="D1433" s="6">
        <f t="shared" si="444"/>
        <v>180.10000000000002</v>
      </c>
      <c r="E1433" s="18">
        <f t="shared" si="456"/>
        <v>1.7453310241890133E-3</v>
      </c>
      <c r="F1433" s="18">
        <f t="shared" si="445"/>
        <v>0.49112044937038907</v>
      </c>
      <c r="G1433" s="18">
        <f t="shared" si="446"/>
        <v>214.80449795376387</v>
      </c>
      <c r="H1433" s="18">
        <f t="shared" si="453"/>
        <v>0.8660254037844386</v>
      </c>
      <c r="I1433" s="18">
        <f t="shared" si="447"/>
        <v>-0.28326308868637901</v>
      </c>
      <c r="J1433" s="18">
        <f t="shared" si="454"/>
        <v>0.49062606151369709</v>
      </c>
      <c r="K1433" s="18">
        <f t="shared" si="448"/>
        <v>0.28383453443788781</v>
      </c>
      <c r="L1433" s="18">
        <f t="shared" si="455"/>
        <v>0.49161583458907976</v>
      </c>
      <c r="M1433" s="24" t="str">
        <f t="shared" si="449"/>
        <v>black</v>
      </c>
      <c r="N1433" s="18">
        <f t="shared" si="457"/>
        <v>-1.7320508075688767</v>
      </c>
      <c r="O1433" s="18">
        <f t="shared" si="450"/>
        <v>0</v>
      </c>
      <c r="P1433" s="6">
        <f t="shared" si="451"/>
        <v>59.899999999999977</v>
      </c>
      <c r="Q1433" s="21" t="str">
        <f t="shared" si="452"/>
        <v>-</v>
      </c>
    </row>
    <row r="1434" spans="1:17" x14ac:dyDescent="0.25">
      <c r="A1434" s="6">
        <v>1423</v>
      </c>
      <c r="B1434" s="18">
        <f t="shared" si="442"/>
        <v>-0.28326308868637901</v>
      </c>
      <c r="C1434" s="18">
        <f t="shared" si="443"/>
        <v>0.49062606151369709</v>
      </c>
      <c r="D1434" s="6">
        <f t="shared" si="444"/>
        <v>59.899999999999977</v>
      </c>
      <c r="E1434" s="18">
        <f t="shared" si="456"/>
        <v>1.7250905244220627</v>
      </c>
      <c r="F1434" s="18">
        <f t="shared" si="445"/>
        <v>0.97928053172509588</v>
      </c>
      <c r="G1434" s="18">
        <f t="shared" si="446"/>
        <v>-6.5651701367149914E-2</v>
      </c>
      <c r="H1434" s="18">
        <f t="shared" si="453"/>
        <v>0.8660254037844386</v>
      </c>
      <c r="I1434" s="18">
        <f t="shared" si="447"/>
        <v>-0.28326308868637895</v>
      </c>
      <c r="J1434" s="18">
        <f t="shared" si="454"/>
        <v>0.49062606151369703</v>
      </c>
      <c r="K1434" s="18">
        <f t="shared" si="448"/>
        <v>140.69550204625534</v>
      </c>
      <c r="L1434" s="18">
        <f t="shared" si="455"/>
        <v>243.69175794052512</v>
      </c>
      <c r="M1434" s="24" t="str">
        <f t="shared" si="449"/>
        <v>blue</v>
      </c>
      <c r="N1434" s="18">
        <f t="shared" si="457"/>
        <v>0</v>
      </c>
      <c r="O1434" s="18">
        <f t="shared" si="450"/>
        <v>0.8660254037844386</v>
      </c>
      <c r="P1434" s="6">
        <f t="shared" si="451"/>
        <v>300.10000000000002</v>
      </c>
      <c r="Q1434" s="21" t="str">
        <f t="shared" si="452"/>
        <v>-</v>
      </c>
    </row>
    <row r="1435" spans="1:17" x14ac:dyDescent="0.25">
      <c r="A1435" s="6">
        <v>1424</v>
      </c>
      <c r="B1435" s="18">
        <f t="shared" si="442"/>
        <v>-6.5651701367149914E-2</v>
      </c>
      <c r="C1435" s="18">
        <f t="shared" si="443"/>
        <v>0.8660254037844386</v>
      </c>
      <c r="D1435" s="6">
        <f t="shared" si="444"/>
        <v>300.10000000000002</v>
      </c>
      <c r="E1435" s="18">
        <f t="shared" si="456"/>
        <v>-1.7250905244220647</v>
      </c>
      <c r="F1435" s="18">
        <f t="shared" si="445"/>
        <v>0.7527702758437812</v>
      </c>
      <c r="G1435" s="18">
        <f t="shared" si="446"/>
        <v>-6.5651701367149901E-2</v>
      </c>
      <c r="H1435" s="18">
        <f t="shared" si="453"/>
        <v>0.8660254037844386</v>
      </c>
      <c r="I1435" s="18">
        <f t="shared" si="447"/>
        <v>-108.15224897690585</v>
      </c>
      <c r="J1435" s="18">
        <f t="shared" si="454"/>
        <v>187.32519018084</v>
      </c>
      <c r="K1435" s="18">
        <f t="shared" si="448"/>
        <v>0.21774356427894909</v>
      </c>
      <c r="L1435" s="18">
        <f t="shared" si="455"/>
        <v>0.37714291635227937</v>
      </c>
      <c r="M1435" s="24" t="str">
        <f t="shared" si="449"/>
        <v>red</v>
      </c>
      <c r="N1435" s="18">
        <f t="shared" si="457"/>
        <v>1.7320508075688767</v>
      </c>
      <c r="O1435" s="18">
        <f t="shared" si="450"/>
        <v>0</v>
      </c>
      <c r="P1435" s="6">
        <f t="shared" si="451"/>
        <v>-180.10000000000002</v>
      </c>
      <c r="Q1435" s="21" t="str">
        <f t="shared" si="452"/>
        <v>-</v>
      </c>
    </row>
    <row r="1436" spans="1:17" x14ac:dyDescent="0.25">
      <c r="A1436" s="6">
        <v>1425</v>
      </c>
      <c r="B1436" s="18">
        <f t="shared" si="442"/>
        <v>0.21774356427894909</v>
      </c>
      <c r="C1436" s="18">
        <f t="shared" si="443"/>
        <v>0.37714291635227937</v>
      </c>
      <c r="D1436" s="6">
        <f t="shared" si="444"/>
        <v>179.89999999999998</v>
      </c>
      <c r="E1436" s="18">
        <f t="shared" si="456"/>
        <v>-1.7453310241892584E-3</v>
      </c>
      <c r="F1436" s="18">
        <f t="shared" si="445"/>
        <v>0.37752295095033295</v>
      </c>
      <c r="G1436" s="18">
        <f t="shared" si="446"/>
        <v>-279.89100409249011</v>
      </c>
      <c r="H1436" s="18">
        <f t="shared" si="453"/>
        <v>0.8660254037844386</v>
      </c>
      <c r="I1436" s="18">
        <f t="shared" si="447"/>
        <v>-0.2181828330707378</v>
      </c>
      <c r="J1436" s="18">
        <f t="shared" si="454"/>
        <v>0.37790375221783684</v>
      </c>
      <c r="K1436" s="18">
        <f t="shared" si="448"/>
        <v>0.21774356427894906</v>
      </c>
      <c r="L1436" s="18">
        <f t="shared" si="455"/>
        <v>0.37714291635227937</v>
      </c>
      <c r="M1436" s="24" t="str">
        <f t="shared" si="449"/>
        <v>black</v>
      </c>
      <c r="N1436" s="18">
        <f t="shared" si="457"/>
        <v>-1.7320508075688767</v>
      </c>
      <c r="O1436" s="18">
        <f t="shared" si="450"/>
        <v>0</v>
      </c>
      <c r="P1436" s="6">
        <f t="shared" si="451"/>
        <v>60.100000000000023</v>
      </c>
      <c r="Q1436" s="21" t="str">
        <f t="shared" si="452"/>
        <v>-</v>
      </c>
    </row>
    <row r="1437" spans="1:17" x14ac:dyDescent="0.25">
      <c r="A1437" s="6">
        <v>1426</v>
      </c>
      <c r="B1437" s="18">
        <f t="shared" si="442"/>
        <v>-0.2181828330707378</v>
      </c>
      <c r="C1437" s="18">
        <f t="shared" si="443"/>
        <v>0.37790375221783684</v>
      </c>
      <c r="D1437" s="6">
        <f t="shared" si="444"/>
        <v>60.100000000000023</v>
      </c>
      <c r="E1437" s="18">
        <f t="shared" si="456"/>
        <v>1.7390533002149779</v>
      </c>
      <c r="F1437" s="18">
        <f t="shared" si="445"/>
        <v>0.75733532811975701</v>
      </c>
      <c r="G1437" s="18">
        <f t="shared" si="446"/>
        <v>6.2499565511445539E-2</v>
      </c>
      <c r="H1437" s="18">
        <f t="shared" si="453"/>
        <v>0.8660254037844386</v>
      </c>
      <c r="I1437" s="18">
        <f t="shared" si="447"/>
        <v>-0.2181828330707378</v>
      </c>
      <c r="J1437" s="18">
        <f t="shared" si="454"/>
        <v>0.37790375221783684</v>
      </c>
      <c r="K1437" s="18">
        <f t="shared" si="448"/>
        <v>-108.15224897685842</v>
      </c>
      <c r="L1437" s="18">
        <f t="shared" si="455"/>
        <v>-187.32519018075786</v>
      </c>
      <c r="M1437" s="24" t="str">
        <f t="shared" si="449"/>
        <v>blue</v>
      </c>
      <c r="N1437" s="18">
        <f t="shared" si="457"/>
        <v>0</v>
      </c>
      <c r="O1437" s="18">
        <f t="shared" si="450"/>
        <v>0.8660254037844386</v>
      </c>
      <c r="P1437" s="6">
        <f t="shared" si="451"/>
        <v>299.89999999999998</v>
      </c>
      <c r="Q1437" s="21" t="str">
        <f t="shared" si="452"/>
        <v>-</v>
      </c>
    </row>
    <row r="1438" spans="1:17" x14ac:dyDescent="0.25">
      <c r="A1438" s="6">
        <v>1427</v>
      </c>
      <c r="B1438" s="18">
        <f t="shared" si="442"/>
        <v>6.2499565511445539E-2</v>
      </c>
      <c r="C1438" s="18">
        <f t="shared" si="443"/>
        <v>0.8660254037844386</v>
      </c>
      <c r="D1438" s="6">
        <f t="shared" si="444"/>
        <v>299.89999999999998</v>
      </c>
      <c r="E1438" s="18">
        <f t="shared" si="456"/>
        <v>-1.7390533002149788</v>
      </c>
      <c r="F1438" s="18">
        <f t="shared" si="445"/>
        <v>0.97471547944912018</v>
      </c>
      <c r="G1438" s="18">
        <f t="shared" si="446"/>
        <v>6.2499565511445511E-2</v>
      </c>
      <c r="H1438" s="18">
        <f t="shared" si="453"/>
        <v>0.8660254037844386</v>
      </c>
      <c r="I1438" s="18">
        <f t="shared" si="447"/>
        <v>139.19550204621666</v>
      </c>
      <c r="J1438" s="18">
        <f t="shared" si="454"/>
        <v>-241.09368172910482</v>
      </c>
      <c r="K1438" s="18">
        <f t="shared" si="448"/>
        <v>0.28080848317494927</v>
      </c>
      <c r="L1438" s="18">
        <f t="shared" si="455"/>
        <v>0.48637456005536223</v>
      </c>
      <c r="M1438" s="24" t="str">
        <f t="shared" si="449"/>
        <v>red</v>
      </c>
      <c r="N1438" s="18">
        <f t="shared" si="457"/>
        <v>1.7320508075688767</v>
      </c>
      <c r="O1438" s="18">
        <f t="shared" si="450"/>
        <v>0</v>
      </c>
      <c r="P1438" s="6">
        <f t="shared" si="451"/>
        <v>-179.89999999999998</v>
      </c>
      <c r="Q1438" s="21" t="str">
        <f t="shared" si="452"/>
        <v>-</v>
      </c>
    </row>
    <row r="1439" spans="1:17" x14ac:dyDescent="0.25">
      <c r="A1439" s="6">
        <v>1428</v>
      </c>
      <c r="B1439" s="18">
        <f t="shared" ref="B1439:B1502" si="458">(O1438-F1438)/(E1438-N1438)</f>
        <v>0.28080848317494927</v>
      </c>
      <c r="C1439" s="18">
        <f t="shared" ref="C1439:C1502" si="459">N1438*B1439+O1438</f>
        <v>0.48637456005536223</v>
      </c>
      <c r="D1439" s="6">
        <f t="shared" ref="D1439:D1502" si="460">IF(P1438&lt;0,P1438+360,P1438)</f>
        <v>180.10000000000002</v>
      </c>
      <c r="E1439" s="18">
        <f t="shared" si="456"/>
        <v>1.7453310241890133E-3</v>
      </c>
      <c r="F1439" s="18">
        <f t="shared" ref="F1439:F1502" si="461">C1439-E1439*B1439</f>
        <v>0.48588445629782151</v>
      </c>
      <c r="G1439" s="18">
        <f t="shared" ref="G1439:G1502" si="462">($D$4-F1439)/(E1439-$C$4)</f>
        <v>217.80449795376418</v>
      </c>
      <c r="H1439" s="18">
        <f t="shared" si="453"/>
        <v>0.8660254037844386</v>
      </c>
      <c r="I1439" s="18">
        <f t="shared" ref="I1439:I1502" si="463">($D$5-F1439)/(E1439-$C$5)</f>
        <v>-0.28024312979039462</v>
      </c>
      <c r="J1439" s="18">
        <f t="shared" si="454"/>
        <v>0.48539533926908252</v>
      </c>
      <c r="K1439" s="18">
        <f t="shared" ref="K1439:K1502" si="464">($D$6-F1439)/(E1439-$C$6)</f>
        <v>0.28080848317494927</v>
      </c>
      <c r="L1439" s="18">
        <f t="shared" si="455"/>
        <v>0.48637456005536223</v>
      </c>
      <c r="M1439" s="24" t="str">
        <f t="shared" ref="M1439:M1502" si="465">IF(M1438="blue",
                       IF(AND(J1439&gt;0,I1439&gt;-0.5),"black","red"),
                       IF(M1438="black",
                                    IF(ABS(G1439)&gt;0.5,"red","blue"),
                                   IF(M1438="red",
                                          IF(ABS(G1439)&gt;0.5,"black","blue"),
                                          "error")))</f>
        <v>black</v>
      </c>
      <c r="N1439" s="18">
        <f t="shared" si="457"/>
        <v>-1.7320508075688767</v>
      </c>
      <c r="O1439" s="18">
        <f t="shared" ref="O1439:O1502" si="466">VLOOKUP(M1439,$B$4:$D$6,3,FALSE)</f>
        <v>0</v>
      </c>
      <c r="P1439" s="6">
        <f t="shared" ref="P1439:P1502" si="467">IF(M1439="blue",360-D1439,IF(M1439="black",240-D1439,IF(M1439="red",120-D1439,"error")))</f>
        <v>59.899999999999977</v>
      </c>
      <c r="Q1439" s="21" t="str">
        <f t="shared" ref="Q1439:Q1502" si="468">IF(ABS(B1439)&lt;$R$9,2*(A1439)-1,"-")</f>
        <v>-</v>
      </c>
    </row>
    <row r="1440" spans="1:17" x14ac:dyDescent="0.25">
      <c r="A1440" s="6">
        <v>1429</v>
      </c>
      <c r="B1440" s="18">
        <f t="shared" si="458"/>
        <v>-0.28024312979039462</v>
      </c>
      <c r="C1440" s="18">
        <f t="shared" si="459"/>
        <v>0.48539533926908252</v>
      </c>
      <c r="D1440" s="6">
        <f t="shared" si="460"/>
        <v>59.899999999999977</v>
      </c>
      <c r="E1440" s="18">
        <f t="shared" si="456"/>
        <v>1.7250905244220627</v>
      </c>
      <c r="F1440" s="18">
        <f t="shared" si="461"/>
        <v>0.96884010700487455</v>
      </c>
      <c r="G1440" s="18">
        <f t="shared" si="462"/>
        <v>-5.9599598841272861E-2</v>
      </c>
      <c r="H1440" s="18">
        <f t="shared" si="453"/>
        <v>0.8660254037844386</v>
      </c>
      <c r="I1440" s="18">
        <f t="shared" si="463"/>
        <v>-0.28024312979039462</v>
      </c>
      <c r="J1440" s="18">
        <f t="shared" si="454"/>
        <v>0.48539533926908252</v>
      </c>
      <c r="K1440" s="18">
        <f t="shared" si="464"/>
        <v>139.19550204625531</v>
      </c>
      <c r="L1440" s="18">
        <f t="shared" si="455"/>
        <v>241.09368172917175</v>
      </c>
      <c r="M1440" s="24" t="str">
        <f t="shared" si="465"/>
        <v>blue</v>
      </c>
      <c r="N1440" s="18">
        <f t="shared" si="457"/>
        <v>0</v>
      </c>
      <c r="O1440" s="18">
        <f t="shared" si="466"/>
        <v>0.8660254037844386</v>
      </c>
      <c r="P1440" s="6">
        <f t="shared" si="467"/>
        <v>300.10000000000002</v>
      </c>
      <c r="Q1440" s="21" t="str">
        <f t="shared" si="468"/>
        <v>-</v>
      </c>
    </row>
    <row r="1441" spans="1:17" x14ac:dyDescent="0.25">
      <c r="A1441" s="6">
        <v>1430</v>
      </c>
      <c r="B1441" s="18">
        <f t="shared" si="458"/>
        <v>-5.9599598841272861E-2</v>
      </c>
      <c r="C1441" s="18">
        <f t="shared" si="459"/>
        <v>0.8660254037844386</v>
      </c>
      <c r="D1441" s="6">
        <f t="shared" si="460"/>
        <v>300.10000000000002</v>
      </c>
      <c r="E1441" s="18">
        <f t="shared" si="456"/>
        <v>-1.7250905244220647</v>
      </c>
      <c r="F1441" s="18">
        <f t="shared" si="461"/>
        <v>0.76321070056400253</v>
      </c>
      <c r="G1441" s="18">
        <f t="shared" si="462"/>
        <v>-5.9599598841272854E-2</v>
      </c>
      <c r="H1441" s="18">
        <f t="shared" si="453"/>
        <v>0.8660254037844386</v>
      </c>
      <c r="I1441" s="18">
        <f t="shared" si="463"/>
        <v>-109.65224897690632</v>
      </c>
      <c r="J1441" s="18">
        <f t="shared" si="454"/>
        <v>189.92326639219414</v>
      </c>
      <c r="K1441" s="18">
        <f t="shared" si="464"/>
        <v>0.22076352317493347</v>
      </c>
      <c r="L1441" s="18">
        <f t="shared" si="455"/>
        <v>0.38237363859689394</v>
      </c>
      <c r="M1441" s="24" t="str">
        <f t="shared" si="465"/>
        <v>red</v>
      </c>
      <c r="N1441" s="18">
        <f t="shared" si="457"/>
        <v>1.7320508075688767</v>
      </c>
      <c r="O1441" s="18">
        <f t="shared" si="466"/>
        <v>0</v>
      </c>
      <c r="P1441" s="6">
        <f t="shared" si="467"/>
        <v>-180.10000000000002</v>
      </c>
      <c r="Q1441" s="21" t="str">
        <f t="shared" si="468"/>
        <v>-</v>
      </c>
    </row>
    <row r="1442" spans="1:17" x14ac:dyDescent="0.25">
      <c r="A1442" s="6">
        <v>1431</v>
      </c>
      <c r="B1442" s="18">
        <f t="shared" si="458"/>
        <v>0.22076352317493347</v>
      </c>
      <c r="C1442" s="18">
        <f t="shared" si="459"/>
        <v>0.38237363859689394</v>
      </c>
      <c r="D1442" s="6">
        <f t="shared" si="460"/>
        <v>179.89999999999998</v>
      </c>
      <c r="E1442" s="18">
        <f t="shared" si="456"/>
        <v>-1.7453310241892584E-3</v>
      </c>
      <c r="F1442" s="18">
        <f t="shared" si="461"/>
        <v>0.38275894402290045</v>
      </c>
      <c r="G1442" s="18">
        <f t="shared" si="462"/>
        <v>-276.89100409249028</v>
      </c>
      <c r="H1442" s="18">
        <f t="shared" si="453"/>
        <v>0.8660254037844386</v>
      </c>
      <c r="I1442" s="18">
        <f t="shared" si="463"/>
        <v>-0.2212088843336763</v>
      </c>
      <c r="J1442" s="18">
        <f t="shared" si="454"/>
        <v>0.38314502675155426</v>
      </c>
      <c r="K1442" s="18">
        <f t="shared" si="464"/>
        <v>0.22076352317493345</v>
      </c>
      <c r="L1442" s="18">
        <f t="shared" si="455"/>
        <v>0.38237363859689394</v>
      </c>
      <c r="M1442" s="24" t="str">
        <f t="shared" si="465"/>
        <v>black</v>
      </c>
      <c r="N1442" s="18">
        <f t="shared" si="457"/>
        <v>-1.7320508075688767</v>
      </c>
      <c r="O1442" s="18">
        <f t="shared" si="466"/>
        <v>0</v>
      </c>
      <c r="P1442" s="6">
        <f t="shared" si="467"/>
        <v>60.100000000000023</v>
      </c>
      <c r="Q1442" s="21" t="str">
        <f t="shared" si="468"/>
        <v>-</v>
      </c>
    </row>
    <row r="1443" spans="1:17" x14ac:dyDescent="0.25">
      <c r="A1443" s="6">
        <v>1432</v>
      </c>
      <c r="B1443" s="18">
        <f t="shared" si="458"/>
        <v>-0.2212088843336763</v>
      </c>
      <c r="C1443" s="18">
        <f t="shared" si="459"/>
        <v>0.38314502675155426</v>
      </c>
      <c r="D1443" s="6">
        <f t="shared" si="460"/>
        <v>60.100000000000023</v>
      </c>
      <c r="E1443" s="18">
        <f t="shared" si="456"/>
        <v>1.7390533002149779</v>
      </c>
      <c r="F1443" s="18">
        <f t="shared" si="461"/>
        <v>0.76783906708890737</v>
      </c>
      <c r="G1443" s="18">
        <f t="shared" si="462"/>
        <v>5.6459647719476827E-2</v>
      </c>
      <c r="H1443" s="18">
        <f t="shared" si="453"/>
        <v>0.8660254037844386</v>
      </c>
      <c r="I1443" s="18">
        <f t="shared" si="463"/>
        <v>-0.2212088843336763</v>
      </c>
      <c r="J1443" s="18">
        <f t="shared" si="454"/>
        <v>0.38314502675155426</v>
      </c>
      <c r="K1443" s="18">
        <f t="shared" si="464"/>
        <v>-109.6522489768582</v>
      </c>
      <c r="L1443" s="18">
        <f t="shared" si="455"/>
        <v>-189.9232663921108</v>
      </c>
      <c r="M1443" s="24" t="str">
        <f t="shared" si="465"/>
        <v>blue</v>
      </c>
      <c r="N1443" s="18">
        <f t="shared" si="457"/>
        <v>0</v>
      </c>
      <c r="O1443" s="18">
        <f t="shared" si="466"/>
        <v>0.8660254037844386</v>
      </c>
      <c r="P1443" s="6">
        <f t="shared" si="467"/>
        <v>299.89999999999998</v>
      </c>
      <c r="Q1443" s="21" t="str">
        <f t="shared" si="468"/>
        <v>-</v>
      </c>
    </row>
    <row r="1444" spans="1:17" x14ac:dyDescent="0.25">
      <c r="A1444" s="6">
        <v>1433</v>
      </c>
      <c r="B1444" s="18">
        <f t="shared" si="458"/>
        <v>5.6459647719476827E-2</v>
      </c>
      <c r="C1444" s="18">
        <f t="shared" si="459"/>
        <v>0.8660254037844386</v>
      </c>
      <c r="D1444" s="6">
        <f t="shared" si="460"/>
        <v>299.89999999999998</v>
      </c>
      <c r="E1444" s="18">
        <f t="shared" si="456"/>
        <v>-1.7390533002149788</v>
      </c>
      <c r="F1444" s="18">
        <f t="shared" si="461"/>
        <v>0.96421174047996994</v>
      </c>
      <c r="G1444" s="18">
        <f t="shared" si="462"/>
        <v>5.6459647719476862E-2</v>
      </c>
      <c r="H1444" s="18">
        <f t="shared" si="453"/>
        <v>0.8660254037844386</v>
      </c>
      <c r="I1444" s="18">
        <f t="shared" si="463"/>
        <v>137.69550204621706</v>
      </c>
      <c r="J1444" s="18">
        <f t="shared" si="454"/>
        <v>-238.49560551775218</v>
      </c>
      <c r="K1444" s="18">
        <f t="shared" si="464"/>
        <v>0.2777824319120108</v>
      </c>
      <c r="L1444" s="18">
        <f t="shared" si="455"/>
        <v>0.4811332855216448</v>
      </c>
      <c r="M1444" s="24" t="str">
        <f t="shared" si="465"/>
        <v>red</v>
      </c>
      <c r="N1444" s="18">
        <f t="shared" si="457"/>
        <v>1.7320508075688767</v>
      </c>
      <c r="O1444" s="18">
        <f t="shared" si="466"/>
        <v>0</v>
      </c>
      <c r="P1444" s="6">
        <f t="shared" si="467"/>
        <v>-179.89999999999998</v>
      </c>
      <c r="Q1444" s="21" t="str">
        <f t="shared" si="468"/>
        <v>-</v>
      </c>
    </row>
    <row r="1445" spans="1:17" x14ac:dyDescent="0.25">
      <c r="A1445" s="6">
        <v>1434</v>
      </c>
      <c r="B1445" s="18">
        <f t="shared" si="458"/>
        <v>0.2777824319120108</v>
      </c>
      <c r="C1445" s="18">
        <f t="shared" si="459"/>
        <v>0.4811332855216448</v>
      </c>
      <c r="D1445" s="6">
        <f t="shared" si="460"/>
        <v>180.10000000000002</v>
      </c>
      <c r="E1445" s="18">
        <f t="shared" si="456"/>
        <v>1.7453310241890133E-3</v>
      </c>
      <c r="F1445" s="18">
        <f t="shared" si="461"/>
        <v>0.48064846322525412</v>
      </c>
      <c r="G1445" s="18">
        <f t="shared" si="462"/>
        <v>220.80449795376438</v>
      </c>
      <c r="H1445" s="18">
        <f t="shared" si="453"/>
        <v>0.8660254037844386</v>
      </c>
      <c r="I1445" s="18">
        <f t="shared" si="463"/>
        <v>-0.27722317089441029</v>
      </c>
      <c r="J1445" s="18">
        <f t="shared" si="454"/>
        <v>0.48016461702446805</v>
      </c>
      <c r="K1445" s="18">
        <f t="shared" si="464"/>
        <v>0.2777824319120108</v>
      </c>
      <c r="L1445" s="18">
        <f t="shared" si="455"/>
        <v>0.4811332855216448</v>
      </c>
      <c r="M1445" s="24" t="str">
        <f t="shared" si="465"/>
        <v>black</v>
      </c>
      <c r="N1445" s="18">
        <f t="shared" si="457"/>
        <v>-1.7320508075688767</v>
      </c>
      <c r="O1445" s="18">
        <f t="shared" si="466"/>
        <v>0</v>
      </c>
      <c r="P1445" s="6">
        <f t="shared" si="467"/>
        <v>59.899999999999977</v>
      </c>
      <c r="Q1445" s="21" t="str">
        <f t="shared" si="468"/>
        <v>-</v>
      </c>
    </row>
    <row r="1446" spans="1:17" x14ac:dyDescent="0.25">
      <c r="A1446" s="6">
        <v>1435</v>
      </c>
      <c r="B1446" s="18">
        <f t="shared" si="458"/>
        <v>-0.27722317089441029</v>
      </c>
      <c r="C1446" s="18">
        <f t="shared" si="459"/>
        <v>0.48016461702446805</v>
      </c>
      <c r="D1446" s="6">
        <f t="shared" si="460"/>
        <v>59.899999999999977</v>
      </c>
      <c r="E1446" s="18">
        <f t="shared" si="456"/>
        <v>1.7250905244220627</v>
      </c>
      <c r="F1446" s="18">
        <f t="shared" si="461"/>
        <v>0.95839968228465344</v>
      </c>
      <c r="G1446" s="18">
        <f t="shared" si="462"/>
        <v>-5.3547496315395939E-2</v>
      </c>
      <c r="H1446" s="18">
        <f t="shared" si="453"/>
        <v>0.8660254037844386</v>
      </c>
      <c r="I1446" s="18">
        <f t="shared" si="463"/>
        <v>-0.27722317089441029</v>
      </c>
      <c r="J1446" s="18">
        <f t="shared" si="454"/>
        <v>0.48016461702446805</v>
      </c>
      <c r="K1446" s="18">
        <f t="shared" si="464"/>
        <v>137.69550204625531</v>
      </c>
      <c r="L1446" s="18">
        <f t="shared" si="455"/>
        <v>238.49560551781843</v>
      </c>
      <c r="M1446" s="24" t="str">
        <f t="shared" si="465"/>
        <v>blue</v>
      </c>
      <c r="N1446" s="18">
        <f t="shared" si="457"/>
        <v>0</v>
      </c>
      <c r="O1446" s="18">
        <f t="shared" si="466"/>
        <v>0.8660254037844386</v>
      </c>
      <c r="P1446" s="6">
        <f t="shared" si="467"/>
        <v>300.10000000000002</v>
      </c>
      <c r="Q1446" s="21" t="str">
        <f t="shared" si="468"/>
        <v>-</v>
      </c>
    </row>
    <row r="1447" spans="1:17" x14ac:dyDescent="0.25">
      <c r="A1447" s="6">
        <v>1436</v>
      </c>
      <c r="B1447" s="18">
        <f t="shared" si="458"/>
        <v>-5.3547496315395939E-2</v>
      </c>
      <c r="C1447" s="18">
        <f t="shared" si="459"/>
        <v>0.8660254037844386</v>
      </c>
      <c r="D1447" s="6">
        <f t="shared" si="460"/>
        <v>300.10000000000002</v>
      </c>
      <c r="E1447" s="18">
        <f t="shared" si="456"/>
        <v>-1.7250905244220647</v>
      </c>
      <c r="F1447" s="18">
        <f t="shared" si="461"/>
        <v>0.77365112528422364</v>
      </c>
      <c r="G1447" s="18">
        <f t="shared" si="462"/>
        <v>-5.3547496315395939E-2</v>
      </c>
      <c r="H1447" s="18">
        <f t="shared" si="453"/>
        <v>0.8660254037844386</v>
      </c>
      <c r="I1447" s="18">
        <f t="shared" si="463"/>
        <v>-111.15224897690675</v>
      </c>
      <c r="J1447" s="18">
        <f t="shared" si="454"/>
        <v>192.52134260354819</v>
      </c>
      <c r="K1447" s="18">
        <f t="shared" si="464"/>
        <v>0.22378348207091778</v>
      </c>
      <c r="L1447" s="18">
        <f t="shared" si="455"/>
        <v>0.3876043608415084</v>
      </c>
      <c r="M1447" s="24" t="str">
        <f t="shared" si="465"/>
        <v>red</v>
      </c>
      <c r="N1447" s="18">
        <f t="shared" si="457"/>
        <v>1.7320508075688767</v>
      </c>
      <c r="O1447" s="18">
        <f t="shared" si="466"/>
        <v>0</v>
      </c>
      <c r="P1447" s="6">
        <f t="shared" si="467"/>
        <v>-180.10000000000002</v>
      </c>
      <c r="Q1447" s="21" t="str">
        <f t="shared" si="468"/>
        <v>-</v>
      </c>
    </row>
    <row r="1448" spans="1:17" x14ac:dyDescent="0.25">
      <c r="A1448" s="6">
        <v>1437</v>
      </c>
      <c r="B1448" s="18">
        <f t="shared" si="458"/>
        <v>0.22378348207091778</v>
      </c>
      <c r="C1448" s="18">
        <f t="shared" si="459"/>
        <v>0.3876043608415084</v>
      </c>
      <c r="D1448" s="6">
        <f t="shared" si="460"/>
        <v>179.89999999999998</v>
      </c>
      <c r="E1448" s="18">
        <f t="shared" si="456"/>
        <v>-1.7453310241892584E-3</v>
      </c>
      <c r="F1448" s="18">
        <f t="shared" si="461"/>
        <v>0.3879949370954679</v>
      </c>
      <c r="G1448" s="18">
        <f t="shared" si="462"/>
        <v>-273.89100409249045</v>
      </c>
      <c r="H1448" s="18">
        <f t="shared" si="453"/>
        <v>0.8660254037844386</v>
      </c>
      <c r="I1448" s="18">
        <f t="shared" si="463"/>
        <v>-0.22423493559661481</v>
      </c>
      <c r="J1448" s="18">
        <f t="shared" si="454"/>
        <v>0.38838630128527174</v>
      </c>
      <c r="K1448" s="18">
        <f t="shared" si="464"/>
        <v>0.22378348207091781</v>
      </c>
      <c r="L1448" s="18">
        <f t="shared" si="455"/>
        <v>0.38760436084150846</v>
      </c>
      <c r="M1448" s="24" t="str">
        <f t="shared" si="465"/>
        <v>black</v>
      </c>
      <c r="N1448" s="18">
        <f t="shared" si="457"/>
        <v>-1.7320508075688767</v>
      </c>
      <c r="O1448" s="18">
        <f t="shared" si="466"/>
        <v>0</v>
      </c>
      <c r="P1448" s="6">
        <f t="shared" si="467"/>
        <v>60.100000000000023</v>
      </c>
      <c r="Q1448" s="21" t="str">
        <f t="shared" si="468"/>
        <v>-</v>
      </c>
    </row>
    <row r="1449" spans="1:17" x14ac:dyDescent="0.25">
      <c r="A1449" s="6">
        <v>1438</v>
      </c>
      <c r="B1449" s="18">
        <f t="shared" si="458"/>
        <v>-0.22423493559661481</v>
      </c>
      <c r="C1449" s="18">
        <f t="shared" si="459"/>
        <v>0.38838630128527174</v>
      </c>
      <c r="D1449" s="6">
        <f t="shared" si="460"/>
        <v>60.100000000000023</v>
      </c>
      <c r="E1449" s="18">
        <f t="shared" si="456"/>
        <v>1.7390533002149779</v>
      </c>
      <c r="F1449" s="18">
        <f t="shared" si="461"/>
        <v>0.77834280605805772</v>
      </c>
      <c r="G1449" s="18">
        <f t="shared" si="462"/>
        <v>5.0419729927508115E-2</v>
      </c>
      <c r="H1449" s="18">
        <f t="shared" si="453"/>
        <v>0.8660254037844386</v>
      </c>
      <c r="I1449" s="18">
        <f t="shared" si="463"/>
        <v>-0.22423493559661481</v>
      </c>
      <c r="J1449" s="18">
        <f t="shared" si="454"/>
        <v>0.38838630128527174</v>
      </c>
      <c r="K1449" s="18">
        <f t="shared" si="464"/>
        <v>-111.152248976858</v>
      </c>
      <c r="L1449" s="18">
        <f t="shared" si="455"/>
        <v>-192.52134260346375</v>
      </c>
      <c r="M1449" s="24" t="str">
        <f t="shared" si="465"/>
        <v>blue</v>
      </c>
      <c r="N1449" s="18">
        <f t="shared" si="457"/>
        <v>0</v>
      </c>
      <c r="O1449" s="18">
        <f t="shared" si="466"/>
        <v>0.8660254037844386</v>
      </c>
      <c r="P1449" s="6">
        <f t="shared" si="467"/>
        <v>299.89999999999998</v>
      </c>
      <c r="Q1449" s="21" t="str">
        <f t="shared" si="468"/>
        <v>-</v>
      </c>
    </row>
    <row r="1450" spans="1:17" x14ac:dyDescent="0.25">
      <c r="A1450" s="6">
        <v>1439</v>
      </c>
      <c r="B1450" s="18">
        <f t="shared" si="458"/>
        <v>5.0419729927508115E-2</v>
      </c>
      <c r="C1450" s="18">
        <f t="shared" si="459"/>
        <v>0.8660254037844386</v>
      </c>
      <c r="D1450" s="6">
        <f t="shared" si="460"/>
        <v>299.89999999999998</v>
      </c>
      <c r="E1450" s="18">
        <f t="shared" si="456"/>
        <v>-1.7390533002149788</v>
      </c>
      <c r="F1450" s="18">
        <f t="shared" si="461"/>
        <v>0.95370800151081947</v>
      </c>
      <c r="G1450" s="18">
        <f t="shared" si="462"/>
        <v>5.0419729927508088E-2</v>
      </c>
      <c r="H1450" s="18">
        <f t="shared" si="453"/>
        <v>0.8660254037844386</v>
      </c>
      <c r="I1450" s="18">
        <f t="shared" si="463"/>
        <v>136.19550204621746</v>
      </c>
      <c r="J1450" s="18">
        <f t="shared" si="454"/>
        <v>-235.89752930639955</v>
      </c>
      <c r="K1450" s="18">
        <f t="shared" si="464"/>
        <v>0.27475638064907226</v>
      </c>
      <c r="L1450" s="18">
        <f t="shared" si="455"/>
        <v>0.47589201098792733</v>
      </c>
      <c r="M1450" s="24" t="str">
        <f t="shared" si="465"/>
        <v>red</v>
      </c>
      <c r="N1450" s="18">
        <f t="shared" si="457"/>
        <v>1.7320508075688767</v>
      </c>
      <c r="O1450" s="18">
        <f t="shared" si="466"/>
        <v>0</v>
      </c>
      <c r="P1450" s="6">
        <f t="shared" si="467"/>
        <v>-179.89999999999998</v>
      </c>
      <c r="Q1450" s="21" t="str">
        <f t="shared" si="468"/>
        <v>-</v>
      </c>
    </row>
    <row r="1451" spans="1:17" x14ac:dyDescent="0.25">
      <c r="A1451" s="6">
        <v>1440</v>
      </c>
      <c r="B1451" s="18">
        <f t="shared" si="458"/>
        <v>0.27475638064907226</v>
      </c>
      <c r="C1451" s="18">
        <f t="shared" si="459"/>
        <v>0.47589201098792733</v>
      </c>
      <c r="D1451" s="6">
        <f t="shared" si="460"/>
        <v>180.10000000000002</v>
      </c>
      <c r="E1451" s="18">
        <f t="shared" si="456"/>
        <v>1.7453310241890133E-3</v>
      </c>
      <c r="F1451" s="18">
        <f t="shared" si="461"/>
        <v>0.47541247015268662</v>
      </c>
      <c r="G1451" s="18">
        <f t="shared" si="462"/>
        <v>223.80449795376464</v>
      </c>
      <c r="H1451" s="18">
        <f t="shared" si="453"/>
        <v>0.8660254037844386</v>
      </c>
      <c r="I1451" s="18">
        <f t="shared" si="463"/>
        <v>-0.2742032119984259</v>
      </c>
      <c r="J1451" s="18">
        <f t="shared" si="454"/>
        <v>0.47493389477985348</v>
      </c>
      <c r="K1451" s="18">
        <f t="shared" si="464"/>
        <v>0.27475638064907226</v>
      </c>
      <c r="L1451" s="18">
        <f t="shared" si="455"/>
        <v>0.47589201098792733</v>
      </c>
      <c r="M1451" s="24" t="str">
        <f t="shared" si="465"/>
        <v>black</v>
      </c>
      <c r="N1451" s="18">
        <f t="shared" si="457"/>
        <v>-1.7320508075688767</v>
      </c>
      <c r="O1451" s="18">
        <f t="shared" si="466"/>
        <v>0</v>
      </c>
      <c r="P1451" s="6">
        <f t="shared" si="467"/>
        <v>59.899999999999977</v>
      </c>
      <c r="Q1451" s="21" t="str">
        <f t="shared" si="468"/>
        <v>-</v>
      </c>
    </row>
    <row r="1452" spans="1:17" x14ac:dyDescent="0.25">
      <c r="A1452" s="6">
        <v>1441</v>
      </c>
      <c r="B1452" s="18">
        <f t="shared" si="458"/>
        <v>-0.2742032119984259</v>
      </c>
      <c r="C1452" s="18">
        <f t="shared" si="459"/>
        <v>0.47493389477985348</v>
      </c>
      <c r="D1452" s="6">
        <f t="shared" si="460"/>
        <v>59.899999999999977</v>
      </c>
      <c r="E1452" s="18">
        <f t="shared" si="456"/>
        <v>1.7250905244220627</v>
      </c>
      <c r="F1452" s="18">
        <f t="shared" si="461"/>
        <v>0.947959257564432</v>
      </c>
      <c r="G1452" s="18">
        <f t="shared" si="462"/>
        <v>-4.7495393789518822E-2</v>
      </c>
      <c r="H1452" s="18">
        <f t="shared" si="453"/>
        <v>0.8660254037844386</v>
      </c>
      <c r="I1452" s="18">
        <f t="shared" si="463"/>
        <v>-0.27420321199842584</v>
      </c>
      <c r="J1452" s="18">
        <f t="shared" si="454"/>
        <v>0.47493389477985337</v>
      </c>
      <c r="K1452" s="18">
        <f t="shared" si="464"/>
        <v>136.19550204625526</v>
      </c>
      <c r="L1452" s="18">
        <f t="shared" si="455"/>
        <v>235.89752930646503</v>
      </c>
      <c r="M1452" s="24" t="str">
        <f t="shared" si="465"/>
        <v>blue</v>
      </c>
      <c r="N1452" s="18">
        <f t="shared" si="457"/>
        <v>0</v>
      </c>
      <c r="O1452" s="18">
        <f t="shared" si="466"/>
        <v>0.8660254037844386</v>
      </c>
      <c r="P1452" s="6">
        <f t="shared" si="467"/>
        <v>300.10000000000002</v>
      </c>
      <c r="Q1452" s="21" t="str">
        <f t="shared" si="468"/>
        <v>-</v>
      </c>
    </row>
    <row r="1453" spans="1:17" x14ac:dyDescent="0.25">
      <c r="A1453" s="6">
        <v>1442</v>
      </c>
      <c r="B1453" s="18">
        <f t="shared" si="458"/>
        <v>-4.7495393789518822E-2</v>
      </c>
      <c r="C1453" s="18">
        <f t="shared" si="459"/>
        <v>0.8660254037844386</v>
      </c>
      <c r="D1453" s="6">
        <f t="shared" si="460"/>
        <v>300.10000000000002</v>
      </c>
      <c r="E1453" s="18">
        <f t="shared" si="456"/>
        <v>-1.7250905244220647</v>
      </c>
      <c r="F1453" s="18">
        <f t="shared" si="461"/>
        <v>0.78409155000444508</v>
      </c>
      <c r="G1453" s="18">
        <f t="shared" si="462"/>
        <v>-4.7495393789518829E-2</v>
      </c>
      <c r="H1453" s="18">
        <f t="shared" si="453"/>
        <v>0.8660254037844386</v>
      </c>
      <c r="I1453" s="18">
        <f t="shared" si="463"/>
        <v>-112.65224897690723</v>
      </c>
      <c r="J1453" s="18">
        <f t="shared" si="454"/>
        <v>195.11941881490233</v>
      </c>
      <c r="K1453" s="18">
        <f t="shared" si="464"/>
        <v>0.22680344096690219</v>
      </c>
      <c r="L1453" s="18">
        <f t="shared" si="455"/>
        <v>0.39283508308612303</v>
      </c>
      <c r="M1453" s="24" t="str">
        <f t="shared" si="465"/>
        <v>red</v>
      </c>
      <c r="N1453" s="18">
        <f t="shared" si="457"/>
        <v>1.7320508075688767</v>
      </c>
      <c r="O1453" s="18">
        <f t="shared" si="466"/>
        <v>0</v>
      </c>
      <c r="P1453" s="6">
        <f t="shared" si="467"/>
        <v>-180.10000000000002</v>
      </c>
      <c r="Q1453" s="21" t="str">
        <f t="shared" si="468"/>
        <v>-</v>
      </c>
    </row>
    <row r="1454" spans="1:17" x14ac:dyDescent="0.25">
      <c r="A1454" s="6">
        <v>1443</v>
      </c>
      <c r="B1454" s="18">
        <f t="shared" si="458"/>
        <v>0.22680344096690219</v>
      </c>
      <c r="C1454" s="18">
        <f t="shared" si="459"/>
        <v>0.39283508308612303</v>
      </c>
      <c r="D1454" s="6">
        <f t="shared" si="460"/>
        <v>179.89999999999998</v>
      </c>
      <c r="E1454" s="18">
        <f t="shared" si="456"/>
        <v>-1.7453310241892584E-3</v>
      </c>
      <c r="F1454" s="18">
        <f t="shared" si="461"/>
        <v>0.39323093016803545</v>
      </c>
      <c r="G1454" s="18">
        <f t="shared" si="462"/>
        <v>-270.89100409249056</v>
      </c>
      <c r="H1454" s="18">
        <f t="shared" si="453"/>
        <v>0.8660254037844386</v>
      </c>
      <c r="I1454" s="18">
        <f t="shared" si="463"/>
        <v>-0.22726098685955337</v>
      </c>
      <c r="J1454" s="18">
        <f t="shared" si="454"/>
        <v>0.39362757581898933</v>
      </c>
      <c r="K1454" s="18">
        <f t="shared" si="464"/>
        <v>0.22680344096690222</v>
      </c>
      <c r="L1454" s="18">
        <f t="shared" si="455"/>
        <v>0.39283508308612303</v>
      </c>
      <c r="M1454" s="24" t="str">
        <f t="shared" si="465"/>
        <v>black</v>
      </c>
      <c r="N1454" s="18">
        <f t="shared" si="457"/>
        <v>-1.7320508075688767</v>
      </c>
      <c r="O1454" s="18">
        <f t="shared" si="466"/>
        <v>0</v>
      </c>
      <c r="P1454" s="6">
        <f t="shared" si="467"/>
        <v>60.100000000000023</v>
      </c>
      <c r="Q1454" s="21" t="str">
        <f t="shared" si="468"/>
        <v>-</v>
      </c>
    </row>
    <row r="1455" spans="1:17" x14ac:dyDescent="0.25">
      <c r="A1455" s="6">
        <v>1444</v>
      </c>
      <c r="B1455" s="18">
        <f t="shared" si="458"/>
        <v>-0.22726098685955337</v>
      </c>
      <c r="C1455" s="18">
        <f t="shared" si="459"/>
        <v>0.39362757581898933</v>
      </c>
      <c r="D1455" s="6">
        <f t="shared" si="460"/>
        <v>60.100000000000023</v>
      </c>
      <c r="E1455" s="18">
        <f t="shared" si="456"/>
        <v>1.7390533002149779</v>
      </c>
      <c r="F1455" s="18">
        <f t="shared" si="461"/>
        <v>0.78884654502720841</v>
      </c>
      <c r="G1455" s="18">
        <f t="shared" si="462"/>
        <v>4.4379812135539203E-2</v>
      </c>
      <c r="H1455" s="18">
        <f t="shared" si="453"/>
        <v>0.8660254037844386</v>
      </c>
      <c r="I1455" s="18">
        <f t="shared" si="463"/>
        <v>-0.2272609868595534</v>
      </c>
      <c r="J1455" s="18">
        <f t="shared" si="454"/>
        <v>0.39362757581898933</v>
      </c>
      <c r="K1455" s="18">
        <f t="shared" si="464"/>
        <v>-112.65224897685785</v>
      </c>
      <c r="L1455" s="18">
        <f t="shared" si="455"/>
        <v>-195.11941881481681</v>
      </c>
      <c r="M1455" s="24" t="str">
        <f t="shared" si="465"/>
        <v>blue</v>
      </c>
      <c r="N1455" s="18">
        <f t="shared" si="457"/>
        <v>0</v>
      </c>
      <c r="O1455" s="18">
        <f t="shared" si="466"/>
        <v>0.8660254037844386</v>
      </c>
      <c r="P1455" s="6">
        <f t="shared" si="467"/>
        <v>299.89999999999998</v>
      </c>
      <c r="Q1455" s="21" t="str">
        <f t="shared" si="468"/>
        <v>-</v>
      </c>
    </row>
    <row r="1456" spans="1:17" x14ac:dyDescent="0.25">
      <c r="A1456" s="6">
        <v>1445</v>
      </c>
      <c r="B1456" s="18">
        <f t="shared" si="458"/>
        <v>4.4379812135539203E-2</v>
      </c>
      <c r="C1456" s="18">
        <f t="shared" si="459"/>
        <v>0.8660254037844386</v>
      </c>
      <c r="D1456" s="6">
        <f t="shared" si="460"/>
        <v>299.89999999999998</v>
      </c>
      <c r="E1456" s="18">
        <f t="shared" si="456"/>
        <v>-1.7390533002149788</v>
      </c>
      <c r="F1456" s="18">
        <f t="shared" si="461"/>
        <v>0.94320426254166878</v>
      </c>
      <c r="G1456" s="18">
        <f t="shared" si="462"/>
        <v>4.4379812135539182E-2</v>
      </c>
      <c r="H1456" s="18">
        <f t="shared" si="453"/>
        <v>0.8660254037844386</v>
      </c>
      <c r="I1456" s="18">
        <f t="shared" si="463"/>
        <v>134.6955020462178</v>
      </c>
      <c r="J1456" s="18">
        <f t="shared" si="454"/>
        <v>-233.29945309504683</v>
      </c>
      <c r="K1456" s="18">
        <f t="shared" si="464"/>
        <v>0.27173032938613367</v>
      </c>
      <c r="L1456" s="18">
        <f t="shared" si="455"/>
        <v>0.47065073645420968</v>
      </c>
      <c r="M1456" s="24" t="str">
        <f t="shared" si="465"/>
        <v>red</v>
      </c>
      <c r="N1456" s="18">
        <f t="shared" si="457"/>
        <v>1.7320508075688767</v>
      </c>
      <c r="O1456" s="18">
        <f t="shared" si="466"/>
        <v>0</v>
      </c>
      <c r="P1456" s="6">
        <f t="shared" si="467"/>
        <v>-179.89999999999998</v>
      </c>
      <c r="Q1456" s="21" t="str">
        <f t="shared" si="468"/>
        <v>-</v>
      </c>
    </row>
    <row r="1457" spans="1:17" x14ac:dyDescent="0.25">
      <c r="A1457" s="6">
        <v>1446</v>
      </c>
      <c r="B1457" s="18">
        <f t="shared" si="458"/>
        <v>0.27173032938613367</v>
      </c>
      <c r="C1457" s="18">
        <f t="shared" si="459"/>
        <v>0.47065073645420968</v>
      </c>
      <c r="D1457" s="6">
        <f t="shared" si="460"/>
        <v>180.10000000000002</v>
      </c>
      <c r="E1457" s="18">
        <f t="shared" si="456"/>
        <v>1.7453310241890133E-3</v>
      </c>
      <c r="F1457" s="18">
        <f t="shared" si="461"/>
        <v>0.47017647708011895</v>
      </c>
      <c r="G1457" s="18">
        <f t="shared" si="462"/>
        <v>226.80449795376501</v>
      </c>
      <c r="H1457" s="18">
        <f t="shared" si="453"/>
        <v>0.8660254037844386</v>
      </c>
      <c r="I1457" s="18">
        <f t="shared" si="463"/>
        <v>-0.2711832531024414</v>
      </c>
      <c r="J1457" s="18">
        <f t="shared" si="454"/>
        <v>0.46970317253523874</v>
      </c>
      <c r="K1457" s="18">
        <f t="shared" si="464"/>
        <v>0.27173032938613367</v>
      </c>
      <c r="L1457" s="18">
        <f t="shared" si="455"/>
        <v>0.47065073645420968</v>
      </c>
      <c r="M1457" s="24" t="str">
        <f t="shared" si="465"/>
        <v>black</v>
      </c>
      <c r="N1457" s="18">
        <f t="shared" si="457"/>
        <v>-1.7320508075688767</v>
      </c>
      <c r="O1457" s="18">
        <f t="shared" si="466"/>
        <v>0</v>
      </c>
      <c r="P1457" s="6">
        <f t="shared" si="467"/>
        <v>59.899999999999977</v>
      </c>
      <c r="Q1457" s="21" t="str">
        <f t="shared" si="468"/>
        <v>-</v>
      </c>
    </row>
    <row r="1458" spans="1:17" x14ac:dyDescent="0.25">
      <c r="A1458" s="6">
        <v>1447</v>
      </c>
      <c r="B1458" s="18">
        <f t="shared" si="458"/>
        <v>-0.2711832531024414</v>
      </c>
      <c r="C1458" s="18">
        <f t="shared" si="459"/>
        <v>0.46970317253523874</v>
      </c>
      <c r="D1458" s="6">
        <f t="shared" si="460"/>
        <v>59.899999999999977</v>
      </c>
      <c r="E1458" s="18">
        <f t="shared" si="456"/>
        <v>1.7250905244220627</v>
      </c>
      <c r="F1458" s="18">
        <f t="shared" si="461"/>
        <v>0.93751883284421034</v>
      </c>
      <c r="G1458" s="18">
        <f t="shared" si="462"/>
        <v>-4.1443291263641581E-2</v>
      </c>
      <c r="H1458" s="18">
        <f t="shared" si="453"/>
        <v>0.8660254037844386</v>
      </c>
      <c r="I1458" s="18">
        <f t="shared" si="463"/>
        <v>-0.2711832531024414</v>
      </c>
      <c r="J1458" s="18">
        <f t="shared" si="454"/>
        <v>0.46970317253523874</v>
      </c>
      <c r="K1458" s="18">
        <f t="shared" si="464"/>
        <v>134.69550204625517</v>
      </c>
      <c r="L1458" s="18">
        <f t="shared" si="455"/>
        <v>233.29945309511157</v>
      </c>
      <c r="M1458" s="24" t="str">
        <f t="shared" si="465"/>
        <v>blue</v>
      </c>
      <c r="N1458" s="18">
        <f t="shared" si="457"/>
        <v>0</v>
      </c>
      <c r="O1458" s="18">
        <f t="shared" si="466"/>
        <v>0.8660254037844386</v>
      </c>
      <c r="P1458" s="6">
        <f t="shared" si="467"/>
        <v>300.10000000000002</v>
      </c>
      <c r="Q1458" s="21" t="str">
        <f t="shared" si="468"/>
        <v>-</v>
      </c>
    </row>
    <row r="1459" spans="1:17" x14ac:dyDescent="0.25">
      <c r="A1459" s="6">
        <v>1448</v>
      </c>
      <c r="B1459" s="18">
        <f t="shared" si="458"/>
        <v>-4.1443291263641581E-2</v>
      </c>
      <c r="C1459" s="18">
        <f t="shared" si="459"/>
        <v>0.8660254037844386</v>
      </c>
      <c r="D1459" s="6">
        <f t="shared" si="460"/>
        <v>300.10000000000002</v>
      </c>
      <c r="E1459" s="18">
        <f t="shared" si="456"/>
        <v>-1.7250905244220647</v>
      </c>
      <c r="F1459" s="18">
        <f t="shared" si="461"/>
        <v>0.79453197472466675</v>
      </c>
      <c r="G1459" s="18">
        <f t="shared" si="462"/>
        <v>-4.1443291263641595E-2</v>
      </c>
      <c r="H1459" s="18">
        <f t="shared" si="453"/>
        <v>0.8660254037844386</v>
      </c>
      <c r="I1459" s="18">
        <f t="shared" si="463"/>
        <v>-114.15224897690774</v>
      </c>
      <c r="J1459" s="18">
        <f t="shared" si="454"/>
        <v>197.71749502625653</v>
      </c>
      <c r="K1459" s="18">
        <f t="shared" si="464"/>
        <v>0.22982339986288666</v>
      </c>
      <c r="L1459" s="18">
        <f t="shared" si="455"/>
        <v>0.39806580533073771</v>
      </c>
      <c r="M1459" s="24" t="str">
        <f t="shared" si="465"/>
        <v>red</v>
      </c>
      <c r="N1459" s="18">
        <f t="shared" si="457"/>
        <v>1.7320508075688767</v>
      </c>
      <c r="O1459" s="18">
        <f t="shared" si="466"/>
        <v>0</v>
      </c>
      <c r="P1459" s="6">
        <f t="shared" si="467"/>
        <v>-180.10000000000002</v>
      </c>
      <c r="Q1459" s="21" t="str">
        <f t="shared" si="468"/>
        <v>-</v>
      </c>
    </row>
    <row r="1460" spans="1:17" x14ac:dyDescent="0.25">
      <c r="A1460" s="6">
        <v>1449</v>
      </c>
      <c r="B1460" s="18">
        <f t="shared" si="458"/>
        <v>0.22982339986288666</v>
      </c>
      <c r="C1460" s="18">
        <f t="shared" si="459"/>
        <v>0.39806580533073771</v>
      </c>
      <c r="D1460" s="6">
        <f t="shared" si="460"/>
        <v>179.89999999999998</v>
      </c>
      <c r="E1460" s="18">
        <f t="shared" si="456"/>
        <v>-1.7453310241892584E-3</v>
      </c>
      <c r="F1460" s="18">
        <f t="shared" si="461"/>
        <v>0.39846692324060307</v>
      </c>
      <c r="G1460" s="18">
        <f t="shared" si="462"/>
        <v>-267.89100409249068</v>
      </c>
      <c r="H1460" s="18">
        <f t="shared" si="453"/>
        <v>0.8660254037844386</v>
      </c>
      <c r="I1460" s="18">
        <f t="shared" si="463"/>
        <v>-0.23028703812249196</v>
      </c>
      <c r="J1460" s="18">
        <f t="shared" si="454"/>
        <v>0.39886885035270692</v>
      </c>
      <c r="K1460" s="18">
        <f t="shared" si="464"/>
        <v>0.22982339986288666</v>
      </c>
      <c r="L1460" s="18">
        <f t="shared" si="455"/>
        <v>0.39806580533073771</v>
      </c>
      <c r="M1460" s="24" t="str">
        <f t="shared" si="465"/>
        <v>black</v>
      </c>
      <c r="N1460" s="18">
        <f t="shared" si="457"/>
        <v>-1.7320508075688767</v>
      </c>
      <c r="O1460" s="18">
        <f t="shared" si="466"/>
        <v>0</v>
      </c>
      <c r="P1460" s="6">
        <f t="shared" si="467"/>
        <v>60.100000000000023</v>
      </c>
      <c r="Q1460" s="21" t="str">
        <f t="shared" si="468"/>
        <v>-</v>
      </c>
    </row>
    <row r="1461" spans="1:17" x14ac:dyDescent="0.25">
      <c r="A1461" s="6">
        <v>1450</v>
      </c>
      <c r="B1461" s="18">
        <f t="shared" si="458"/>
        <v>-0.23028703812249196</v>
      </c>
      <c r="C1461" s="18">
        <f t="shared" si="459"/>
        <v>0.39886885035270692</v>
      </c>
      <c r="D1461" s="6">
        <f t="shared" si="460"/>
        <v>60.100000000000023</v>
      </c>
      <c r="E1461" s="18">
        <f t="shared" si="456"/>
        <v>1.7390533002149779</v>
      </c>
      <c r="F1461" s="18">
        <f t="shared" si="461"/>
        <v>0.79935028399635899</v>
      </c>
      <c r="G1461" s="18">
        <f t="shared" si="462"/>
        <v>3.8339894343570366E-2</v>
      </c>
      <c r="H1461" s="18">
        <f t="shared" si="453"/>
        <v>0.8660254037844386</v>
      </c>
      <c r="I1461" s="18">
        <f t="shared" si="463"/>
        <v>-0.23028703812249196</v>
      </c>
      <c r="J1461" s="18">
        <f t="shared" si="454"/>
        <v>0.39886885035270692</v>
      </c>
      <c r="K1461" s="18">
        <f t="shared" si="464"/>
        <v>-114.15224897685766</v>
      </c>
      <c r="L1461" s="18">
        <f t="shared" si="455"/>
        <v>-197.71749502616981</v>
      </c>
      <c r="M1461" s="24" t="str">
        <f t="shared" si="465"/>
        <v>blue</v>
      </c>
      <c r="N1461" s="18">
        <f t="shared" si="457"/>
        <v>0</v>
      </c>
      <c r="O1461" s="18">
        <f t="shared" si="466"/>
        <v>0.8660254037844386</v>
      </c>
      <c r="P1461" s="6">
        <f t="shared" si="467"/>
        <v>299.89999999999998</v>
      </c>
      <c r="Q1461" s="21" t="str">
        <f t="shared" si="468"/>
        <v>-</v>
      </c>
    </row>
    <row r="1462" spans="1:17" x14ac:dyDescent="0.25">
      <c r="A1462" s="6">
        <v>1451</v>
      </c>
      <c r="B1462" s="18">
        <f t="shared" si="458"/>
        <v>3.8339894343570366E-2</v>
      </c>
      <c r="C1462" s="18">
        <f t="shared" si="459"/>
        <v>0.8660254037844386</v>
      </c>
      <c r="D1462" s="6">
        <f t="shared" si="460"/>
        <v>299.89999999999998</v>
      </c>
      <c r="E1462" s="18">
        <f t="shared" si="456"/>
        <v>-1.7390533002149788</v>
      </c>
      <c r="F1462" s="18">
        <f t="shared" si="461"/>
        <v>0.9327005235725182</v>
      </c>
      <c r="G1462" s="18">
        <f t="shared" si="462"/>
        <v>3.8339894343570345E-2</v>
      </c>
      <c r="H1462" s="18">
        <f t="shared" si="453"/>
        <v>0.8660254037844386</v>
      </c>
      <c r="I1462" s="18">
        <f t="shared" si="463"/>
        <v>133.19550204621817</v>
      </c>
      <c r="J1462" s="18">
        <f t="shared" si="454"/>
        <v>-230.70137688369414</v>
      </c>
      <c r="K1462" s="18">
        <f t="shared" si="464"/>
        <v>0.26870427812319514</v>
      </c>
      <c r="L1462" s="18">
        <f t="shared" si="455"/>
        <v>0.46540946192049221</v>
      </c>
      <c r="M1462" s="24" t="str">
        <f t="shared" si="465"/>
        <v>red</v>
      </c>
      <c r="N1462" s="18">
        <f t="shared" si="457"/>
        <v>1.7320508075688767</v>
      </c>
      <c r="O1462" s="18">
        <f t="shared" si="466"/>
        <v>0</v>
      </c>
      <c r="P1462" s="6">
        <f t="shared" si="467"/>
        <v>-179.89999999999998</v>
      </c>
      <c r="Q1462" s="21" t="str">
        <f t="shared" si="468"/>
        <v>-</v>
      </c>
    </row>
    <row r="1463" spans="1:17" x14ac:dyDescent="0.25">
      <c r="A1463" s="6">
        <v>1452</v>
      </c>
      <c r="B1463" s="18">
        <f t="shared" si="458"/>
        <v>0.26870427812319514</v>
      </c>
      <c r="C1463" s="18">
        <f t="shared" si="459"/>
        <v>0.46540946192049221</v>
      </c>
      <c r="D1463" s="6">
        <f t="shared" si="460"/>
        <v>180.10000000000002</v>
      </c>
      <c r="E1463" s="18">
        <f t="shared" si="456"/>
        <v>1.7453310241890133E-3</v>
      </c>
      <c r="F1463" s="18">
        <f t="shared" si="461"/>
        <v>0.4649404840075515</v>
      </c>
      <c r="G1463" s="18">
        <f t="shared" si="462"/>
        <v>229.80449795376524</v>
      </c>
      <c r="H1463" s="18">
        <f t="shared" si="453"/>
        <v>0.8660254037844386</v>
      </c>
      <c r="I1463" s="18">
        <f t="shared" si="463"/>
        <v>-0.26816329420645707</v>
      </c>
      <c r="J1463" s="18">
        <f t="shared" si="454"/>
        <v>0.46447245029062428</v>
      </c>
      <c r="K1463" s="18">
        <f t="shared" si="464"/>
        <v>0.26870427812319514</v>
      </c>
      <c r="L1463" s="18">
        <f t="shared" si="455"/>
        <v>0.46540946192049221</v>
      </c>
      <c r="M1463" s="24" t="str">
        <f t="shared" si="465"/>
        <v>black</v>
      </c>
      <c r="N1463" s="18">
        <f t="shared" si="457"/>
        <v>-1.7320508075688767</v>
      </c>
      <c r="O1463" s="18">
        <f t="shared" si="466"/>
        <v>0</v>
      </c>
      <c r="P1463" s="6">
        <f t="shared" si="467"/>
        <v>59.899999999999977</v>
      </c>
      <c r="Q1463" s="21" t="str">
        <f t="shared" si="468"/>
        <v>-</v>
      </c>
    </row>
    <row r="1464" spans="1:17" x14ac:dyDescent="0.25">
      <c r="A1464" s="6">
        <v>1453</v>
      </c>
      <c r="B1464" s="18">
        <f t="shared" si="458"/>
        <v>-0.26816329420645707</v>
      </c>
      <c r="C1464" s="18">
        <f t="shared" si="459"/>
        <v>0.46447245029062428</v>
      </c>
      <c r="D1464" s="6">
        <f t="shared" si="460"/>
        <v>59.899999999999977</v>
      </c>
      <c r="E1464" s="18">
        <f t="shared" si="456"/>
        <v>1.7250905244220627</v>
      </c>
      <c r="F1464" s="18">
        <f t="shared" si="461"/>
        <v>0.92707840812398912</v>
      </c>
      <c r="G1464" s="18">
        <f t="shared" si="462"/>
        <v>-3.5391188737764596E-2</v>
      </c>
      <c r="H1464" s="18">
        <f t="shared" si="453"/>
        <v>0.8660254037844386</v>
      </c>
      <c r="I1464" s="18">
        <f t="shared" si="463"/>
        <v>-0.26816329420645701</v>
      </c>
      <c r="J1464" s="18">
        <f t="shared" si="454"/>
        <v>0.46447245029062417</v>
      </c>
      <c r="K1464" s="18">
        <f t="shared" si="464"/>
        <v>133.19550204625517</v>
      </c>
      <c r="L1464" s="18">
        <f t="shared" si="455"/>
        <v>230.70137688375826</v>
      </c>
      <c r="M1464" s="24" t="str">
        <f t="shared" si="465"/>
        <v>blue</v>
      </c>
      <c r="N1464" s="18">
        <f t="shared" si="457"/>
        <v>0</v>
      </c>
      <c r="O1464" s="18">
        <f t="shared" si="466"/>
        <v>0.8660254037844386</v>
      </c>
      <c r="P1464" s="6">
        <f t="shared" si="467"/>
        <v>300.10000000000002</v>
      </c>
      <c r="Q1464" s="21" t="str">
        <f t="shared" si="468"/>
        <v>-</v>
      </c>
    </row>
    <row r="1465" spans="1:17" x14ac:dyDescent="0.25">
      <c r="A1465" s="6">
        <v>1454</v>
      </c>
      <c r="B1465" s="18">
        <f t="shared" si="458"/>
        <v>-3.5391188737764596E-2</v>
      </c>
      <c r="C1465" s="18">
        <f t="shared" si="459"/>
        <v>0.8660254037844386</v>
      </c>
      <c r="D1465" s="6">
        <f t="shared" si="460"/>
        <v>300.10000000000002</v>
      </c>
      <c r="E1465" s="18">
        <f t="shared" si="456"/>
        <v>-1.7250905244220647</v>
      </c>
      <c r="F1465" s="18">
        <f t="shared" si="461"/>
        <v>0.80497239944488796</v>
      </c>
      <c r="G1465" s="18">
        <f t="shared" si="462"/>
        <v>-3.5391188737764617E-2</v>
      </c>
      <c r="H1465" s="18">
        <f t="shared" si="453"/>
        <v>0.8660254037844386</v>
      </c>
      <c r="I1465" s="18">
        <f t="shared" si="463"/>
        <v>-115.65224897690818</v>
      </c>
      <c r="J1465" s="18">
        <f t="shared" si="454"/>
        <v>200.31557123761061</v>
      </c>
      <c r="K1465" s="18">
        <f t="shared" si="464"/>
        <v>0.23284335875887102</v>
      </c>
      <c r="L1465" s="18">
        <f t="shared" si="455"/>
        <v>0.40329652757535223</v>
      </c>
      <c r="M1465" s="24" t="str">
        <f t="shared" si="465"/>
        <v>red</v>
      </c>
      <c r="N1465" s="18">
        <f t="shared" si="457"/>
        <v>1.7320508075688767</v>
      </c>
      <c r="O1465" s="18">
        <f t="shared" si="466"/>
        <v>0</v>
      </c>
      <c r="P1465" s="6">
        <f t="shared" si="467"/>
        <v>-180.10000000000002</v>
      </c>
      <c r="Q1465" s="21" t="str">
        <f t="shared" si="468"/>
        <v>-</v>
      </c>
    </row>
    <row r="1466" spans="1:17" x14ac:dyDescent="0.25">
      <c r="A1466" s="6">
        <v>1455</v>
      </c>
      <c r="B1466" s="18">
        <f t="shared" si="458"/>
        <v>0.23284335875887102</v>
      </c>
      <c r="C1466" s="18">
        <f t="shared" si="459"/>
        <v>0.40329652757535223</v>
      </c>
      <c r="D1466" s="6">
        <f t="shared" si="460"/>
        <v>179.89999999999998</v>
      </c>
      <c r="E1466" s="18">
        <f t="shared" si="456"/>
        <v>-1.7453310241892584E-3</v>
      </c>
      <c r="F1466" s="18">
        <f t="shared" si="461"/>
        <v>0.40370291631317051</v>
      </c>
      <c r="G1466" s="18">
        <f t="shared" si="462"/>
        <v>-264.89100409249085</v>
      </c>
      <c r="H1466" s="18">
        <f t="shared" si="453"/>
        <v>0.8660254037844386</v>
      </c>
      <c r="I1466" s="18">
        <f t="shared" si="463"/>
        <v>-0.23331308938543047</v>
      </c>
      <c r="J1466" s="18">
        <f t="shared" si="454"/>
        <v>0.40411012488642434</v>
      </c>
      <c r="K1466" s="18">
        <f t="shared" si="464"/>
        <v>0.23284335875887099</v>
      </c>
      <c r="L1466" s="18">
        <f t="shared" si="455"/>
        <v>0.40329652757535217</v>
      </c>
      <c r="M1466" s="24" t="str">
        <f t="shared" si="465"/>
        <v>black</v>
      </c>
      <c r="N1466" s="18">
        <f t="shared" si="457"/>
        <v>-1.7320508075688767</v>
      </c>
      <c r="O1466" s="18">
        <f t="shared" si="466"/>
        <v>0</v>
      </c>
      <c r="P1466" s="6">
        <f t="shared" si="467"/>
        <v>60.100000000000023</v>
      </c>
      <c r="Q1466" s="21" t="str">
        <f t="shared" si="468"/>
        <v>-</v>
      </c>
    </row>
    <row r="1467" spans="1:17" x14ac:dyDescent="0.25">
      <c r="A1467" s="6">
        <v>1456</v>
      </c>
      <c r="B1467" s="18">
        <f t="shared" si="458"/>
        <v>-0.23331308938543047</v>
      </c>
      <c r="C1467" s="18">
        <f t="shared" si="459"/>
        <v>0.40411012488642434</v>
      </c>
      <c r="D1467" s="6">
        <f t="shared" si="460"/>
        <v>60.100000000000023</v>
      </c>
      <c r="E1467" s="18">
        <f t="shared" si="456"/>
        <v>1.7390533002149779</v>
      </c>
      <c r="F1467" s="18">
        <f t="shared" si="461"/>
        <v>0.80985402296550935</v>
      </c>
      <c r="G1467" s="18">
        <f t="shared" si="462"/>
        <v>3.2299976551601647E-2</v>
      </c>
      <c r="H1467" s="18">
        <f t="shared" si="453"/>
        <v>0.8660254037844386</v>
      </c>
      <c r="I1467" s="18">
        <f t="shared" si="463"/>
        <v>-0.23331308938543047</v>
      </c>
      <c r="J1467" s="18">
        <f t="shared" si="454"/>
        <v>0.40411012488642434</v>
      </c>
      <c r="K1467" s="18">
        <f t="shared" si="464"/>
        <v>-115.65224897685746</v>
      </c>
      <c r="L1467" s="18">
        <f t="shared" si="455"/>
        <v>-200.31557123752276</v>
      </c>
      <c r="M1467" s="24" t="str">
        <f t="shared" si="465"/>
        <v>blue</v>
      </c>
      <c r="N1467" s="18">
        <f t="shared" si="457"/>
        <v>0</v>
      </c>
      <c r="O1467" s="18">
        <f t="shared" si="466"/>
        <v>0.8660254037844386</v>
      </c>
      <c r="P1467" s="6">
        <f t="shared" si="467"/>
        <v>299.89999999999998</v>
      </c>
      <c r="Q1467" s="21" t="str">
        <f t="shared" si="468"/>
        <v>-</v>
      </c>
    </row>
    <row r="1468" spans="1:17" x14ac:dyDescent="0.25">
      <c r="A1468" s="6">
        <v>1457</v>
      </c>
      <c r="B1468" s="18">
        <f t="shared" si="458"/>
        <v>3.2299976551601647E-2</v>
      </c>
      <c r="C1468" s="18">
        <f t="shared" si="459"/>
        <v>0.8660254037844386</v>
      </c>
      <c r="D1468" s="6">
        <f t="shared" si="460"/>
        <v>299.89999999999998</v>
      </c>
      <c r="E1468" s="18">
        <f t="shared" si="456"/>
        <v>-1.7390533002149788</v>
      </c>
      <c r="F1468" s="18">
        <f t="shared" si="461"/>
        <v>0.92219678460336785</v>
      </c>
      <c r="G1468" s="18">
        <f t="shared" si="462"/>
        <v>3.2299976551601634E-2</v>
      </c>
      <c r="H1468" s="18">
        <f t="shared" si="453"/>
        <v>0.8660254037844386</v>
      </c>
      <c r="I1468" s="18">
        <f t="shared" si="463"/>
        <v>131.69550204621856</v>
      </c>
      <c r="J1468" s="18">
        <f t="shared" si="454"/>
        <v>-228.10330067234153</v>
      </c>
      <c r="K1468" s="18">
        <f t="shared" si="464"/>
        <v>0.26567822686025661</v>
      </c>
      <c r="L1468" s="18">
        <f t="shared" si="455"/>
        <v>0.46016818738677467</v>
      </c>
      <c r="M1468" s="24" t="str">
        <f t="shared" si="465"/>
        <v>red</v>
      </c>
      <c r="N1468" s="18">
        <f t="shared" si="457"/>
        <v>1.7320508075688767</v>
      </c>
      <c r="O1468" s="18">
        <f t="shared" si="466"/>
        <v>0</v>
      </c>
      <c r="P1468" s="6">
        <f t="shared" si="467"/>
        <v>-179.89999999999998</v>
      </c>
      <c r="Q1468" s="21" t="str">
        <f t="shared" si="468"/>
        <v>-</v>
      </c>
    </row>
    <row r="1469" spans="1:17" x14ac:dyDescent="0.25">
      <c r="A1469" s="6">
        <v>1458</v>
      </c>
      <c r="B1469" s="18">
        <f t="shared" si="458"/>
        <v>0.26567822686025661</v>
      </c>
      <c r="C1469" s="18">
        <f t="shared" si="459"/>
        <v>0.46016818738677467</v>
      </c>
      <c r="D1469" s="6">
        <f t="shared" si="460"/>
        <v>180.10000000000002</v>
      </c>
      <c r="E1469" s="18">
        <f t="shared" si="456"/>
        <v>1.7453310241890133E-3</v>
      </c>
      <c r="F1469" s="18">
        <f t="shared" si="461"/>
        <v>0.45970449093498394</v>
      </c>
      <c r="G1469" s="18">
        <f t="shared" si="462"/>
        <v>232.80449795376552</v>
      </c>
      <c r="H1469" s="18">
        <f t="shared" si="453"/>
        <v>0.8660254037844386</v>
      </c>
      <c r="I1469" s="18">
        <f t="shared" si="463"/>
        <v>-0.26514333531047263</v>
      </c>
      <c r="J1469" s="18">
        <f t="shared" si="454"/>
        <v>0.4592417280460096</v>
      </c>
      <c r="K1469" s="18">
        <f t="shared" si="464"/>
        <v>0.26567822686025661</v>
      </c>
      <c r="L1469" s="18">
        <f t="shared" si="455"/>
        <v>0.46016818738677467</v>
      </c>
      <c r="M1469" s="24" t="str">
        <f t="shared" si="465"/>
        <v>black</v>
      </c>
      <c r="N1469" s="18">
        <f t="shared" si="457"/>
        <v>-1.7320508075688767</v>
      </c>
      <c r="O1469" s="18">
        <f t="shared" si="466"/>
        <v>0</v>
      </c>
      <c r="P1469" s="6">
        <f t="shared" si="467"/>
        <v>59.899999999999977</v>
      </c>
      <c r="Q1469" s="21" t="str">
        <f t="shared" si="468"/>
        <v>-</v>
      </c>
    </row>
    <row r="1470" spans="1:17" x14ac:dyDescent="0.25">
      <c r="A1470" s="6">
        <v>1459</v>
      </c>
      <c r="B1470" s="18">
        <f t="shared" si="458"/>
        <v>-0.26514333531047263</v>
      </c>
      <c r="C1470" s="18">
        <f t="shared" si="459"/>
        <v>0.4592417280460096</v>
      </c>
      <c r="D1470" s="6">
        <f t="shared" si="460"/>
        <v>59.899999999999977</v>
      </c>
      <c r="E1470" s="18">
        <f t="shared" si="456"/>
        <v>1.7250905244220627</v>
      </c>
      <c r="F1470" s="18">
        <f t="shared" si="461"/>
        <v>0.91663798340376768</v>
      </c>
      <c r="G1470" s="18">
        <f t="shared" si="462"/>
        <v>-2.933908621188748E-2</v>
      </c>
      <c r="H1470" s="18">
        <f t="shared" si="453"/>
        <v>0.8660254037844386</v>
      </c>
      <c r="I1470" s="18">
        <f t="shared" si="463"/>
        <v>-0.26514333531047263</v>
      </c>
      <c r="J1470" s="18">
        <f t="shared" si="454"/>
        <v>0.4592417280460096</v>
      </c>
      <c r="K1470" s="18">
        <f t="shared" si="464"/>
        <v>131.69550204625511</v>
      </c>
      <c r="L1470" s="18">
        <f t="shared" si="455"/>
        <v>228.10330067240483</v>
      </c>
      <c r="M1470" s="24" t="str">
        <f t="shared" si="465"/>
        <v>blue</v>
      </c>
      <c r="N1470" s="18">
        <f t="shared" si="457"/>
        <v>0</v>
      </c>
      <c r="O1470" s="18">
        <f t="shared" si="466"/>
        <v>0.8660254037844386</v>
      </c>
      <c r="P1470" s="6">
        <f t="shared" si="467"/>
        <v>300.10000000000002</v>
      </c>
      <c r="Q1470" s="21" t="str">
        <f t="shared" si="468"/>
        <v>-</v>
      </c>
    </row>
    <row r="1471" spans="1:17" x14ac:dyDescent="0.25">
      <c r="A1471" s="6">
        <v>1460</v>
      </c>
      <c r="B1471" s="18">
        <f t="shared" si="458"/>
        <v>-2.933908621188748E-2</v>
      </c>
      <c r="C1471" s="18">
        <f t="shared" si="459"/>
        <v>0.8660254037844386</v>
      </c>
      <c r="D1471" s="6">
        <f t="shared" si="460"/>
        <v>300.10000000000002</v>
      </c>
      <c r="E1471" s="18">
        <f t="shared" si="456"/>
        <v>-1.7250905244220647</v>
      </c>
      <c r="F1471" s="18">
        <f t="shared" si="461"/>
        <v>0.81541282416510941</v>
      </c>
      <c r="G1471" s="18">
        <f t="shared" si="462"/>
        <v>-2.9339086211887508E-2</v>
      </c>
      <c r="H1471" s="18">
        <f t="shared" si="453"/>
        <v>0.8660254037844386</v>
      </c>
      <c r="I1471" s="18">
        <f t="shared" si="463"/>
        <v>-117.15224897690867</v>
      </c>
      <c r="J1471" s="18">
        <f t="shared" si="454"/>
        <v>202.91364744896478</v>
      </c>
      <c r="K1471" s="18">
        <f t="shared" si="464"/>
        <v>0.23586331765485541</v>
      </c>
      <c r="L1471" s="18">
        <f t="shared" si="455"/>
        <v>0.4085272498199668</v>
      </c>
      <c r="M1471" s="24" t="str">
        <f t="shared" si="465"/>
        <v>red</v>
      </c>
      <c r="N1471" s="18">
        <f t="shared" si="457"/>
        <v>1.7320508075688767</v>
      </c>
      <c r="O1471" s="18">
        <f t="shared" si="466"/>
        <v>0</v>
      </c>
      <c r="P1471" s="6">
        <f t="shared" si="467"/>
        <v>-180.10000000000002</v>
      </c>
      <c r="Q1471" s="21" t="str">
        <f t="shared" si="468"/>
        <v>-</v>
      </c>
    </row>
    <row r="1472" spans="1:17" x14ac:dyDescent="0.25">
      <c r="A1472" s="6">
        <v>1461</v>
      </c>
      <c r="B1472" s="18">
        <f t="shared" si="458"/>
        <v>0.23586331765485541</v>
      </c>
      <c r="C1472" s="18">
        <f t="shared" si="459"/>
        <v>0.4085272498199668</v>
      </c>
      <c r="D1472" s="6">
        <f t="shared" si="460"/>
        <v>179.89999999999998</v>
      </c>
      <c r="E1472" s="18">
        <f t="shared" si="456"/>
        <v>-1.7453310241892584E-3</v>
      </c>
      <c r="F1472" s="18">
        <f t="shared" si="461"/>
        <v>0.40893890938573801</v>
      </c>
      <c r="G1472" s="18">
        <f t="shared" si="462"/>
        <v>-261.89100409249102</v>
      </c>
      <c r="H1472" s="18">
        <f t="shared" si="453"/>
        <v>0.8660254037844386</v>
      </c>
      <c r="I1472" s="18">
        <f t="shared" si="463"/>
        <v>-0.23633914064836897</v>
      </c>
      <c r="J1472" s="18">
        <f t="shared" si="454"/>
        <v>0.40935139942014181</v>
      </c>
      <c r="K1472" s="18">
        <f t="shared" si="464"/>
        <v>0.23586331765485538</v>
      </c>
      <c r="L1472" s="18">
        <f t="shared" si="455"/>
        <v>0.40852724981996674</v>
      </c>
      <c r="M1472" s="24" t="str">
        <f t="shared" si="465"/>
        <v>black</v>
      </c>
      <c r="N1472" s="18">
        <f t="shared" si="457"/>
        <v>-1.7320508075688767</v>
      </c>
      <c r="O1472" s="18">
        <f t="shared" si="466"/>
        <v>0</v>
      </c>
      <c r="P1472" s="6">
        <f t="shared" si="467"/>
        <v>60.100000000000023</v>
      </c>
      <c r="Q1472" s="21" t="str">
        <f t="shared" si="468"/>
        <v>-</v>
      </c>
    </row>
    <row r="1473" spans="1:17" x14ac:dyDescent="0.25">
      <c r="A1473" s="6">
        <v>1462</v>
      </c>
      <c r="B1473" s="18">
        <f t="shared" si="458"/>
        <v>-0.23633914064836897</v>
      </c>
      <c r="C1473" s="18">
        <f t="shared" si="459"/>
        <v>0.40935139942014181</v>
      </c>
      <c r="D1473" s="6">
        <f t="shared" si="460"/>
        <v>60.100000000000023</v>
      </c>
      <c r="E1473" s="18">
        <f t="shared" si="456"/>
        <v>1.7390533002149779</v>
      </c>
      <c r="F1473" s="18">
        <f t="shared" si="461"/>
        <v>0.8203577619346597</v>
      </c>
      <c r="G1473" s="18">
        <f t="shared" si="462"/>
        <v>2.6260058759632936E-2</v>
      </c>
      <c r="H1473" s="18">
        <f t="shared" si="453"/>
        <v>0.8660254037844386</v>
      </c>
      <c r="I1473" s="18">
        <f t="shared" si="463"/>
        <v>-0.23633914064836897</v>
      </c>
      <c r="J1473" s="18">
        <f t="shared" si="454"/>
        <v>0.40935139942014181</v>
      </c>
      <c r="K1473" s="18">
        <f t="shared" si="464"/>
        <v>-117.15224897685725</v>
      </c>
      <c r="L1473" s="18">
        <f t="shared" si="455"/>
        <v>-202.91364744887571</v>
      </c>
      <c r="M1473" s="24" t="str">
        <f t="shared" si="465"/>
        <v>blue</v>
      </c>
      <c r="N1473" s="18">
        <f t="shared" si="457"/>
        <v>0</v>
      </c>
      <c r="O1473" s="18">
        <f t="shared" si="466"/>
        <v>0.8660254037844386</v>
      </c>
      <c r="P1473" s="6">
        <f t="shared" si="467"/>
        <v>299.89999999999998</v>
      </c>
      <c r="Q1473" s="21" t="str">
        <f t="shared" si="468"/>
        <v>-</v>
      </c>
    </row>
    <row r="1474" spans="1:17" x14ac:dyDescent="0.25">
      <c r="A1474" s="6">
        <v>1463</v>
      </c>
      <c r="B1474" s="18">
        <f t="shared" si="458"/>
        <v>2.6260058759632936E-2</v>
      </c>
      <c r="C1474" s="18">
        <f t="shared" si="459"/>
        <v>0.8660254037844386</v>
      </c>
      <c r="D1474" s="6">
        <f t="shared" si="460"/>
        <v>299.89999999999998</v>
      </c>
      <c r="E1474" s="18">
        <f t="shared" si="456"/>
        <v>-1.7390533002149788</v>
      </c>
      <c r="F1474" s="18">
        <f t="shared" si="461"/>
        <v>0.91169304563421749</v>
      </c>
      <c r="G1474" s="18">
        <f t="shared" si="462"/>
        <v>2.6260058759632922E-2</v>
      </c>
      <c r="H1474" s="18">
        <f t="shared" si="453"/>
        <v>0.8660254037844386</v>
      </c>
      <c r="I1474" s="18">
        <f t="shared" si="463"/>
        <v>130.19550204621896</v>
      </c>
      <c r="J1474" s="18">
        <f t="shared" si="454"/>
        <v>-225.5052244609889</v>
      </c>
      <c r="K1474" s="18">
        <f t="shared" si="464"/>
        <v>0.26265217559731813</v>
      </c>
      <c r="L1474" s="18">
        <f t="shared" si="455"/>
        <v>0.45492691285305731</v>
      </c>
      <c r="M1474" s="24" t="str">
        <f t="shared" si="465"/>
        <v>red</v>
      </c>
      <c r="N1474" s="18">
        <f t="shared" si="457"/>
        <v>1.7320508075688767</v>
      </c>
      <c r="O1474" s="18">
        <f t="shared" si="466"/>
        <v>0</v>
      </c>
      <c r="P1474" s="6">
        <f t="shared" si="467"/>
        <v>-179.89999999999998</v>
      </c>
      <c r="Q1474" s="21" t="str">
        <f t="shared" si="468"/>
        <v>-</v>
      </c>
    </row>
    <row r="1475" spans="1:17" x14ac:dyDescent="0.25">
      <c r="A1475" s="6">
        <v>1464</v>
      </c>
      <c r="B1475" s="18">
        <f t="shared" si="458"/>
        <v>0.26265217559731813</v>
      </c>
      <c r="C1475" s="18">
        <f t="shared" si="459"/>
        <v>0.45492691285305731</v>
      </c>
      <c r="D1475" s="6">
        <f t="shared" si="460"/>
        <v>180.10000000000002</v>
      </c>
      <c r="E1475" s="18">
        <f t="shared" si="456"/>
        <v>1.7453310241890133E-3</v>
      </c>
      <c r="F1475" s="18">
        <f t="shared" si="461"/>
        <v>0.45446849786241655</v>
      </c>
      <c r="G1475" s="18">
        <f t="shared" si="462"/>
        <v>235.80449795376572</v>
      </c>
      <c r="H1475" s="18">
        <f t="shared" si="453"/>
        <v>0.8660254037844386</v>
      </c>
      <c r="I1475" s="18">
        <f t="shared" si="463"/>
        <v>-0.2621233764144883</v>
      </c>
      <c r="J1475" s="18">
        <f t="shared" si="454"/>
        <v>0.45401100580139514</v>
      </c>
      <c r="K1475" s="18">
        <f t="shared" si="464"/>
        <v>0.26265217559731813</v>
      </c>
      <c r="L1475" s="18">
        <f t="shared" si="455"/>
        <v>0.45492691285305731</v>
      </c>
      <c r="M1475" s="24" t="str">
        <f t="shared" si="465"/>
        <v>black</v>
      </c>
      <c r="N1475" s="18">
        <f t="shared" si="457"/>
        <v>-1.7320508075688767</v>
      </c>
      <c r="O1475" s="18">
        <f t="shared" si="466"/>
        <v>0</v>
      </c>
      <c r="P1475" s="6">
        <f t="shared" si="467"/>
        <v>59.899999999999977</v>
      </c>
      <c r="Q1475" s="21" t="str">
        <f t="shared" si="468"/>
        <v>-</v>
      </c>
    </row>
    <row r="1476" spans="1:17" x14ac:dyDescent="0.25">
      <c r="A1476" s="6">
        <v>1465</v>
      </c>
      <c r="B1476" s="18">
        <f t="shared" si="458"/>
        <v>-0.2621233764144883</v>
      </c>
      <c r="C1476" s="18">
        <f t="shared" si="459"/>
        <v>0.45401100580139514</v>
      </c>
      <c r="D1476" s="6">
        <f t="shared" si="460"/>
        <v>59.899999999999977</v>
      </c>
      <c r="E1476" s="18">
        <f t="shared" si="456"/>
        <v>1.7250905244220627</v>
      </c>
      <c r="F1476" s="18">
        <f t="shared" si="461"/>
        <v>0.90619755868354646</v>
      </c>
      <c r="G1476" s="18">
        <f t="shared" si="462"/>
        <v>-2.3286983686010492E-2</v>
      </c>
      <c r="H1476" s="18">
        <f t="shared" si="453"/>
        <v>0.8660254037844386</v>
      </c>
      <c r="I1476" s="18">
        <f t="shared" si="463"/>
        <v>-0.2621233764144883</v>
      </c>
      <c r="J1476" s="18">
        <f t="shared" si="454"/>
        <v>0.45401100580139514</v>
      </c>
      <c r="K1476" s="18">
        <f t="shared" si="464"/>
        <v>130.19550204625509</v>
      </c>
      <c r="L1476" s="18">
        <f t="shared" si="455"/>
        <v>225.50522446105145</v>
      </c>
      <c r="M1476" s="24" t="str">
        <f t="shared" si="465"/>
        <v>blue</v>
      </c>
      <c r="N1476" s="18">
        <f t="shared" si="457"/>
        <v>0</v>
      </c>
      <c r="O1476" s="18">
        <f t="shared" si="466"/>
        <v>0.8660254037844386</v>
      </c>
      <c r="P1476" s="6">
        <f t="shared" si="467"/>
        <v>300.10000000000002</v>
      </c>
      <c r="Q1476" s="21" t="str">
        <f t="shared" si="468"/>
        <v>-</v>
      </c>
    </row>
    <row r="1477" spans="1:17" x14ac:dyDescent="0.25">
      <c r="A1477" s="6">
        <v>1466</v>
      </c>
      <c r="B1477" s="18">
        <f t="shared" si="458"/>
        <v>-2.3286983686010492E-2</v>
      </c>
      <c r="C1477" s="18">
        <f t="shared" si="459"/>
        <v>0.8660254037844386</v>
      </c>
      <c r="D1477" s="6">
        <f t="shared" si="460"/>
        <v>300.10000000000002</v>
      </c>
      <c r="E1477" s="18">
        <f t="shared" si="456"/>
        <v>-1.7250905244220647</v>
      </c>
      <c r="F1477" s="18">
        <f t="shared" si="461"/>
        <v>0.82585324888533074</v>
      </c>
      <c r="G1477" s="18">
        <f t="shared" si="462"/>
        <v>-2.3286983686010464E-2</v>
      </c>
      <c r="H1477" s="18">
        <f t="shared" si="453"/>
        <v>0.8660254037844386</v>
      </c>
      <c r="I1477" s="18">
        <f t="shared" si="463"/>
        <v>-118.65224897690912</v>
      </c>
      <c r="J1477" s="18">
        <f t="shared" si="454"/>
        <v>205.51172366031886</v>
      </c>
      <c r="K1477" s="18">
        <f t="shared" si="464"/>
        <v>0.2388832765508398</v>
      </c>
      <c r="L1477" s="18">
        <f t="shared" si="455"/>
        <v>0.41375797206458137</v>
      </c>
      <c r="M1477" s="24" t="str">
        <f t="shared" si="465"/>
        <v>red</v>
      </c>
      <c r="N1477" s="18">
        <f t="shared" si="457"/>
        <v>1.7320508075688767</v>
      </c>
      <c r="O1477" s="18">
        <f t="shared" si="466"/>
        <v>0</v>
      </c>
      <c r="P1477" s="6">
        <f t="shared" si="467"/>
        <v>-180.10000000000002</v>
      </c>
      <c r="Q1477" s="21" t="str">
        <f t="shared" si="468"/>
        <v>-</v>
      </c>
    </row>
    <row r="1478" spans="1:17" x14ac:dyDescent="0.25">
      <c r="A1478" s="6">
        <v>1467</v>
      </c>
      <c r="B1478" s="18">
        <f t="shared" si="458"/>
        <v>0.2388832765508398</v>
      </c>
      <c r="C1478" s="18">
        <f t="shared" si="459"/>
        <v>0.41375797206458137</v>
      </c>
      <c r="D1478" s="6">
        <f t="shared" si="460"/>
        <v>179.89999999999998</v>
      </c>
      <c r="E1478" s="18">
        <f t="shared" si="456"/>
        <v>-1.7453310241892584E-3</v>
      </c>
      <c r="F1478" s="18">
        <f t="shared" si="461"/>
        <v>0.41417490245830552</v>
      </c>
      <c r="G1478" s="18">
        <f t="shared" si="462"/>
        <v>-258.89100409249119</v>
      </c>
      <c r="H1478" s="18">
        <f t="shared" si="453"/>
        <v>0.8660254037844386</v>
      </c>
      <c r="I1478" s="18">
        <f t="shared" si="463"/>
        <v>-0.23936519191130751</v>
      </c>
      <c r="J1478" s="18">
        <f t="shared" si="454"/>
        <v>0.41459267395385935</v>
      </c>
      <c r="K1478" s="18">
        <f t="shared" si="464"/>
        <v>0.23888327655083977</v>
      </c>
      <c r="L1478" s="18">
        <f t="shared" si="455"/>
        <v>0.41375797206458131</v>
      </c>
      <c r="M1478" s="24" t="str">
        <f t="shared" si="465"/>
        <v>black</v>
      </c>
      <c r="N1478" s="18">
        <f t="shared" si="457"/>
        <v>-1.7320508075688767</v>
      </c>
      <c r="O1478" s="18">
        <f t="shared" si="466"/>
        <v>0</v>
      </c>
      <c r="P1478" s="6">
        <f t="shared" si="467"/>
        <v>60.100000000000023</v>
      </c>
      <c r="Q1478" s="21" t="str">
        <f t="shared" si="468"/>
        <v>-</v>
      </c>
    </row>
    <row r="1479" spans="1:17" x14ac:dyDescent="0.25">
      <c r="A1479" s="6">
        <v>1468</v>
      </c>
      <c r="B1479" s="18">
        <f t="shared" si="458"/>
        <v>-0.23936519191130751</v>
      </c>
      <c r="C1479" s="18">
        <f t="shared" si="459"/>
        <v>0.41459267395385935</v>
      </c>
      <c r="D1479" s="6">
        <f t="shared" si="460"/>
        <v>60.100000000000023</v>
      </c>
      <c r="E1479" s="18">
        <f t="shared" si="456"/>
        <v>1.7390533002149779</v>
      </c>
      <c r="F1479" s="18">
        <f t="shared" si="461"/>
        <v>0.83086150090381028</v>
      </c>
      <c r="G1479" s="18">
        <f t="shared" si="462"/>
        <v>2.0220140967664092E-2</v>
      </c>
      <c r="H1479" s="18">
        <f t="shared" si="453"/>
        <v>0.8660254037844386</v>
      </c>
      <c r="I1479" s="18">
        <f t="shared" si="463"/>
        <v>-0.23936519191130753</v>
      </c>
      <c r="J1479" s="18">
        <f t="shared" si="454"/>
        <v>0.4145926739538594</v>
      </c>
      <c r="K1479" s="18">
        <f t="shared" si="464"/>
        <v>-118.65224897685708</v>
      </c>
      <c r="L1479" s="18">
        <f t="shared" si="455"/>
        <v>-205.51172366022874</v>
      </c>
      <c r="M1479" s="24" t="str">
        <f t="shared" si="465"/>
        <v>blue</v>
      </c>
      <c r="N1479" s="18">
        <f t="shared" si="457"/>
        <v>0</v>
      </c>
      <c r="O1479" s="18">
        <f t="shared" si="466"/>
        <v>0.8660254037844386</v>
      </c>
      <c r="P1479" s="6">
        <f t="shared" si="467"/>
        <v>299.89999999999998</v>
      </c>
      <c r="Q1479" s="21" t="str">
        <f t="shared" si="468"/>
        <v>-</v>
      </c>
    </row>
    <row r="1480" spans="1:17" x14ac:dyDescent="0.25">
      <c r="A1480" s="6">
        <v>1469</v>
      </c>
      <c r="B1480" s="18">
        <f t="shared" si="458"/>
        <v>2.0220140967664092E-2</v>
      </c>
      <c r="C1480" s="18">
        <f t="shared" si="459"/>
        <v>0.8660254037844386</v>
      </c>
      <c r="D1480" s="6">
        <f t="shared" si="460"/>
        <v>299.89999999999998</v>
      </c>
      <c r="E1480" s="18">
        <f t="shared" si="456"/>
        <v>-1.7390533002149788</v>
      </c>
      <c r="F1480" s="18">
        <f t="shared" si="461"/>
        <v>0.90118930666506691</v>
      </c>
      <c r="G1480" s="18">
        <f t="shared" si="462"/>
        <v>2.0220140967664082E-2</v>
      </c>
      <c r="H1480" s="18">
        <f t="shared" si="453"/>
        <v>0.8660254037844386</v>
      </c>
      <c r="I1480" s="18">
        <f t="shared" si="463"/>
        <v>128.6955020462193</v>
      </c>
      <c r="J1480" s="18">
        <f t="shared" si="454"/>
        <v>-222.90714824963618</v>
      </c>
      <c r="K1480" s="18">
        <f t="shared" si="464"/>
        <v>0.25962612433437954</v>
      </c>
      <c r="L1480" s="18">
        <f t="shared" si="455"/>
        <v>0.44968563831933966</v>
      </c>
      <c r="M1480" s="24" t="str">
        <f t="shared" si="465"/>
        <v>red</v>
      </c>
      <c r="N1480" s="18">
        <f t="shared" si="457"/>
        <v>1.7320508075688767</v>
      </c>
      <c r="O1480" s="18">
        <f t="shared" si="466"/>
        <v>0</v>
      </c>
      <c r="P1480" s="6">
        <f t="shared" si="467"/>
        <v>-179.89999999999998</v>
      </c>
      <c r="Q1480" s="21" t="str">
        <f t="shared" si="468"/>
        <v>-</v>
      </c>
    </row>
    <row r="1481" spans="1:17" x14ac:dyDescent="0.25">
      <c r="A1481" s="6">
        <v>1470</v>
      </c>
      <c r="B1481" s="18">
        <f t="shared" si="458"/>
        <v>0.25962612433437954</v>
      </c>
      <c r="C1481" s="18">
        <f t="shared" si="459"/>
        <v>0.44968563831933966</v>
      </c>
      <c r="D1481" s="6">
        <f t="shared" si="460"/>
        <v>180.10000000000002</v>
      </c>
      <c r="E1481" s="18">
        <f t="shared" si="456"/>
        <v>1.7453310241890133E-3</v>
      </c>
      <c r="F1481" s="18">
        <f t="shared" si="461"/>
        <v>0.44923250478984894</v>
      </c>
      <c r="G1481" s="18">
        <f t="shared" si="462"/>
        <v>238.80449795376606</v>
      </c>
      <c r="H1481" s="18">
        <f t="shared" si="453"/>
        <v>0.8660254037844386</v>
      </c>
      <c r="I1481" s="18">
        <f t="shared" si="463"/>
        <v>-0.25910341751850385</v>
      </c>
      <c r="J1481" s="18">
        <f t="shared" si="454"/>
        <v>0.44878028355678046</v>
      </c>
      <c r="K1481" s="18">
        <f t="shared" si="464"/>
        <v>0.25962612433437954</v>
      </c>
      <c r="L1481" s="18">
        <f t="shared" si="455"/>
        <v>0.44968563831933966</v>
      </c>
      <c r="M1481" s="24" t="str">
        <f t="shared" si="465"/>
        <v>black</v>
      </c>
      <c r="N1481" s="18">
        <f t="shared" si="457"/>
        <v>-1.7320508075688767</v>
      </c>
      <c r="O1481" s="18">
        <f t="shared" si="466"/>
        <v>0</v>
      </c>
      <c r="P1481" s="6">
        <f t="shared" si="467"/>
        <v>59.899999999999977</v>
      </c>
      <c r="Q1481" s="21" t="str">
        <f t="shared" si="468"/>
        <v>-</v>
      </c>
    </row>
    <row r="1482" spans="1:17" x14ac:dyDescent="0.25">
      <c r="A1482" s="6">
        <v>1471</v>
      </c>
      <c r="B1482" s="18">
        <f t="shared" si="458"/>
        <v>-0.25910341751850385</v>
      </c>
      <c r="C1482" s="18">
        <f t="shared" si="459"/>
        <v>0.44878028355678046</v>
      </c>
      <c r="D1482" s="6">
        <f t="shared" si="460"/>
        <v>59.899999999999977</v>
      </c>
      <c r="E1482" s="18">
        <f t="shared" si="456"/>
        <v>1.7250905244220627</v>
      </c>
      <c r="F1482" s="18">
        <f t="shared" si="461"/>
        <v>0.89575713396332501</v>
      </c>
      <c r="G1482" s="18">
        <f t="shared" si="462"/>
        <v>-1.7234881160133379E-2</v>
      </c>
      <c r="H1482" s="18">
        <f t="shared" si="453"/>
        <v>0.8660254037844386</v>
      </c>
      <c r="I1482" s="18">
        <f t="shared" si="463"/>
        <v>-0.25910341751850385</v>
      </c>
      <c r="J1482" s="18">
        <f t="shared" si="454"/>
        <v>0.44878028355678046</v>
      </c>
      <c r="K1482" s="18">
        <f t="shared" si="464"/>
        <v>128.69550204625506</v>
      </c>
      <c r="L1482" s="18">
        <f t="shared" si="455"/>
        <v>222.90714824969811</v>
      </c>
      <c r="M1482" s="24" t="str">
        <f t="shared" si="465"/>
        <v>blue</v>
      </c>
      <c r="N1482" s="18">
        <f t="shared" si="457"/>
        <v>0</v>
      </c>
      <c r="O1482" s="18">
        <f t="shared" si="466"/>
        <v>0.8660254037844386</v>
      </c>
      <c r="P1482" s="6">
        <f t="shared" si="467"/>
        <v>300.10000000000002</v>
      </c>
      <c r="Q1482" s="21" t="str">
        <f t="shared" si="468"/>
        <v>-</v>
      </c>
    </row>
    <row r="1483" spans="1:17" x14ac:dyDescent="0.25">
      <c r="A1483" s="6">
        <v>1472</v>
      </c>
      <c r="B1483" s="18">
        <f t="shared" si="458"/>
        <v>-1.7234881160133379E-2</v>
      </c>
      <c r="C1483" s="18">
        <f t="shared" si="459"/>
        <v>0.8660254037844386</v>
      </c>
      <c r="D1483" s="6">
        <f t="shared" si="460"/>
        <v>300.10000000000002</v>
      </c>
      <c r="E1483" s="18">
        <f t="shared" si="456"/>
        <v>-1.7250905244220647</v>
      </c>
      <c r="F1483" s="18">
        <f t="shared" si="461"/>
        <v>0.83629367360555218</v>
      </c>
      <c r="G1483" s="18">
        <f t="shared" si="462"/>
        <v>-1.7234881160133358E-2</v>
      </c>
      <c r="H1483" s="18">
        <f t="shared" si="453"/>
        <v>0.8660254037844386</v>
      </c>
      <c r="I1483" s="18">
        <f t="shared" si="463"/>
        <v>-120.1522489769096</v>
      </c>
      <c r="J1483" s="18">
        <f t="shared" si="454"/>
        <v>208.10979987167303</v>
      </c>
      <c r="K1483" s="18">
        <f t="shared" si="464"/>
        <v>0.24190323544682421</v>
      </c>
      <c r="L1483" s="18">
        <f t="shared" si="455"/>
        <v>0.418988694309196</v>
      </c>
      <c r="M1483" s="24" t="str">
        <f t="shared" si="465"/>
        <v>red</v>
      </c>
      <c r="N1483" s="18">
        <f t="shared" si="457"/>
        <v>1.7320508075688767</v>
      </c>
      <c r="O1483" s="18">
        <f t="shared" si="466"/>
        <v>0</v>
      </c>
      <c r="P1483" s="6">
        <f t="shared" si="467"/>
        <v>-180.10000000000002</v>
      </c>
      <c r="Q1483" s="21" t="str">
        <f t="shared" si="468"/>
        <v>-</v>
      </c>
    </row>
    <row r="1484" spans="1:17" x14ac:dyDescent="0.25">
      <c r="A1484" s="6">
        <v>1473</v>
      </c>
      <c r="B1484" s="18">
        <f t="shared" si="458"/>
        <v>0.24190323544682421</v>
      </c>
      <c r="C1484" s="18">
        <f t="shared" si="459"/>
        <v>0.418988694309196</v>
      </c>
      <c r="D1484" s="6">
        <f t="shared" si="460"/>
        <v>179.89999999999998</v>
      </c>
      <c r="E1484" s="18">
        <f t="shared" si="456"/>
        <v>-1.7453310241892584E-3</v>
      </c>
      <c r="F1484" s="18">
        <f t="shared" si="461"/>
        <v>0.41941089553087307</v>
      </c>
      <c r="G1484" s="18">
        <f t="shared" si="462"/>
        <v>-255.8910040924913</v>
      </c>
      <c r="H1484" s="18">
        <f t="shared" ref="H1484:H1547" si="469">$C$4*G1484+$D$4</f>
        <v>0.8660254037844386</v>
      </c>
      <c r="I1484" s="18">
        <f t="shared" si="463"/>
        <v>-0.24239124317424607</v>
      </c>
      <c r="J1484" s="18">
        <f t="shared" ref="J1484:J1547" si="470">$C$5*I1484+$D$5</f>
        <v>0.41983394848757688</v>
      </c>
      <c r="K1484" s="18">
        <f t="shared" si="464"/>
        <v>0.24190323544682418</v>
      </c>
      <c r="L1484" s="18">
        <f t="shared" ref="L1484:L1547" si="471">$C$6*K1484+$D$6</f>
        <v>0.41898869430919594</v>
      </c>
      <c r="M1484" s="24" t="str">
        <f t="shared" si="465"/>
        <v>black</v>
      </c>
      <c r="N1484" s="18">
        <f t="shared" si="457"/>
        <v>-1.7320508075688767</v>
      </c>
      <c r="O1484" s="18">
        <f t="shared" si="466"/>
        <v>0</v>
      </c>
      <c r="P1484" s="6">
        <f t="shared" si="467"/>
        <v>60.100000000000023</v>
      </c>
      <c r="Q1484" s="21" t="str">
        <f t="shared" si="468"/>
        <v>-</v>
      </c>
    </row>
    <row r="1485" spans="1:17" x14ac:dyDescent="0.25">
      <c r="A1485" s="6">
        <v>1474</v>
      </c>
      <c r="B1485" s="18">
        <f t="shared" si="458"/>
        <v>-0.24239124317424607</v>
      </c>
      <c r="C1485" s="18">
        <f t="shared" si="459"/>
        <v>0.41983394848757688</v>
      </c>
      <c r="D1485" s="6">
        <f t="shared" si="460"/>
        <v>60.100000000000023</v>
      </c>
      <c r="E1485" s="18">
        <f t="shared" ref="E1485:E1548" si="472">TAN(RADIANS(D1485))</f>
        <v>1.7390533002149779</v>
      </c>
      <c r="F1485" s="18">
        <f t="shared" si="461"/>
        <v>0.84136523987296075</v>
      </c>
      <c r="G1485" s="18">
        <f t="shared" si="462"/>
        <v>1.4180223175695313E-2</v>
      </c>
      <c r="H1485" s="18">
        <f t="shared" si="469"/>
        <v>0.8660254037844386</v>
      </c>
      <c r="I1485" s="18">
        <f t="shared" si="463"/>
        <v>-0.24239124317424607</v>
      </c>
      <c r="J1485" s="18">
        <f t="shared" si="470"/>
        <v>0.41983394848757688</v>
      </c>
      <c r="K1485" s="18">
        <f t="shared" si="464"/>
        <v>-120.1522489768569</v>
      </c>
      <c r="L1485" s="18">
        <f t="shared" si="471"/>
        <v>-208.10979987158174</v>
      </c>
      <c r="M1485" s="24" t="str">
        <f t="shared" si="465"/>
        <v>blue</v>
      </c>
      <c r="N1485" s="18">
        <f t="shared" ref="N1485:N1548" si="473">VLOOKUP(M1485,$B$4:$D$6,2,FALSE)</f>
        <v>0</v>
      </c>
      <c r="O1485" s="18">
        <f t="shared" si="466"/>
        <v>0.8660254037844386</v>
      </c>
      <c r="P1485" s="6">
        <f t="shared" si="467"/>
        <v>299.89999999999998</v>
      </c>
      <c r="Q1485" s="21" t="str">
        <f t="shared" si="468"/>
        <v>-</v>
      </c>
    </row>
    <row r="1486" spans="1:17" x14ac:dyDescent="0.25">
      <c r="A1486" s="6">
        <v>1475</v>
      </c>
      <c r="B1486" s="18">
        <f t="shared" si="458"/>
        <v>1.4180223175695313E-2</v>
      </c>
      <c r="C1486" s="18">
        <f t="shared" si="459"/>
        <v>0.8660254037844386</v>
      </c>
      <c r="D1486" s="6">
        <f t="shared" si="460"/>
        <v>299.89999999999998</v>
      </c>
      <c r="E1486" s="18">
        <f t="shared" si="472"/>
        <v>-1.7390533002149788</v>
      </c>
      <c r="F1486" s="18">
        <f t="shared" si="461"/>
        <v>0.89068556769591645</v>
      </c>
      <c r="G1486" s="18">
        <f t="shared" si="462"/>
        <v>1.4180223175695306E-2</v>
      </c>
      <c r="H1486" s="18">
        <f t="shared" si="469"/>
        <v>0.8660254037844386</v>
      </c>
      <c r="I1486" s="18">
        <f t="shared" si="463"/>
        <v>127.1955020462197</v>
      </c>
      <c r="J1486" s="18">
        <f t="shared" si="470"/>
        <v>-220.30907203828355</v>
      </c>
      <c r="K1486" s="18">
        <f t="shared" si="464"/>
        <v>0.256600073071441</v>
      </c>
      <c r="L1486" s="18">
        <f t="shared" si="471"/>
        <v>0.44444436378562219</v>
      </c>
      <c r="M1486" s="24" t="str">
        <f t="shared" si="465"/>
        <v>red</v>
      </c>
      <c r="N1486" s="18">
        <f t="shared" si="473"/>
        <v>1.7320508075688767</v>
      </c>
      <c r="O1486" s="18">
        <f t="shared" si="466"/>
        <v>0</v>
      </c>
      <c r="P1486" s="6">
        <f t="shared" si="467"/>
        <v>-179.89999999999998</v>
      </c>
      <c r="Q1486" s="21" t="str">
        <f t="shared" si="468"/>
        <v>-</v>
      </c>
    </row>
    <row r="1487" spans="1:17" x14ac:dyDescent="0.25">
      <c r="A1487" s="6">
        <v>1476</v>
      </c>
      <c r="B1487" s="18">
        <f t="shared" si="458"/>
        <v>0.256600073071441</v>
      </c>
      <c r="C1487" s="18">
        <f t="shared" si="459"/>
        <v>0.44444436378562219</v>
      </c>
      <c r="D1487" s="6">
        <f t="shared" si="460"/>
        <v>180.10000000000002</v>
      </c>
      <c r="E1487" s="18">
        <f t="shared" si="472"/>
        <v>1.7453310241890133E-3</v>
      </c>
      <c r="F1487" s="18">
        <f t="shared" si="461"/>
        <v>0.44399651171728144</v>
      </c>
      <c r="G1487" s="18">
        <f t="shared" si="462"/>
        <v>241.80449795376632</v>
      </c>
      <c r="H1487" s="18">
        <f t="shared" si="469"/>
        <v>0.8660254037844386</v>
      </c>
      <c r="I1487" s="18">
        <f t="shared" si="463"/>
        <v>-0.25608345862251947</v>
      </c>
      <c r="J1487" s="18">
        <f t="shared" si="470"/>
        <v>0.44354956131216589</v>
      </c>
      <c r="K1487" s="18">
        <f t="shared" si="464"/>
        <v>0.256600073071441</v>
      </c>
      <c r="L1487" s="18">
        <f t="shared" si="471"/>
        <v>0.44444436378562219</v>
      </c>
      <c r="M1487" s="24" t="str">
        <f t="shared" si="465"/>
        <v>black</v>
      </c>
      <c r="N1487" s="18">
        <f t="shared" si="473"/>
        <v>-1.7320508075688767</v>
      </c>
      <c r="O1487" s="18">
        <f t="shared" si="466"/>
        <v>0</v>
      </c>
      <c r="P1487" s="6">
        <f t="shared" si="467"/>
        <v>59.899999999999977</v>
      </c>
      <c r="Q1487" s="21" t="str">
        <f t="shared" si="468"/>
        <v>-</v>
      </c>
    </row>
    <row r="1488" spans="1:17" x14ac:dyDescent="0.25">
      <c r="A1488" s="6">
        <v>1477</v>
      </c>
      <c r="B1488" s="18">
        <f t="shared" si="458"/>
        <v>-0.25608345862251947</v>
      </c>
      <c r="C1488" s="18">
        <f t="shared" si="459"/>
        <v>0.44354956131216589</v>
      </c>
      <c r="D1488" s="6">
        <f t="shared" si="460"/>
        <v>59.899999999999977</v>
      </c>
      <c r="E1488" s="18">
        <f t="shared" si="472"/>
        <v>1.7250905244220627</v>
      </c>
      <c r="F1488" s="18">
        <f t="shared" si="461"/>
        <v>0.88531670924310357</v>
      </c>
      <c r="G1488" s="18">
        <f t="shared" si="462"/>
        <v>-1.1182778634256263E-2</v>
      </c>
      <c r="H1488" s="18">
        <f t="shared" si="469"/>
        <v>0.8660254037844386</v>
      </c>
      <c r="I1488" s="18">
        <f t="shared" si="463"/>
        <v>-0.25608345862251947</v>
      </c>
      <c r="J1488" s="18">
        <f t="shared" si="470"/>
        <v>0.44354956131216589</v>
      </c>
      <c r="K1488" s="18">
        <f t="shared" si="464"/>
        <v>127.195502046255</v>
      </c>
      <c r="L1488" s="18">
        <f t="shared" si="471"/>
        <v>220.30907203834468</v>
      </c>
      <c r="M1488" s="24" t="str">
        <f t="shared" si="465"/>
        <v>blue</v>
      </c>
      <c r="N1488" s="18">
        <f t="shared" si="473"/>
        <v>0</v>
      </c>
      <c r="O1488" s="18">
        <f t="shared" si="466"/>
        <v>0.8660254037844386</v>
      </c>
      <c r="P1488" s="6">
        <f t="shared" si="467"/>
        <v>300.10000000000002</v>
      </c>
      <c r="Q1488" s="21" t="str">
        <f t="shared" si="468"/>
        <v>-</v>
      </c>
    </row>
    <row r="1489" spans="1:17" x14ac:dyDescent="0.25">
      <c r="A1489" s="6">
        <v>1478</v>
      </c>
      <c r="B1489" s="18">
        <f t="shared" si="458"/>
        <v>-1.1182778634256263E-2</v>
      </c>
      <c r="C1489" s="18">
        <f t="shared" si="459"/>
        <v>0.8660254037844386</v>
      </c>
      <c r="D1489" s="6">
        <f t="shared" si="460"/>
        <v>300.10000000000002</v>
      </c>
      <c r="E1489" s="18">
        <f t="shared" si="472"/>
        <v>-1.7250905244220647</v>
      </c>
      <c r="F1489" s="18">
        <f t="shared" si="461"/>
        <v>0.84673409832577362</v>
      </c>
      <c r="G1489" s="18">
        <f t="shared" si="462"/>
        <v>-1.1182778634256251E-2</v>
      </c>
      <c r="H1489" s="18">
        <f t="shared" si="469"/>
        <v>0.8660254037844386</v>
      </c>
      <c r="I1489" s="18">
        <f t="shared" si="463"/>
        <v>-121.65224897691009</v>
      </c>
      <c r="J1489" s="18">
        <f t="shared" si="470"/>
        <v>210.70787608302717</v>
      </c>
      <c r="K1489" s="18">
        <f t="shared" si="464"/>
        <v>0.24492319434280863</v>
      </c>
      <c r="L1489" s="18">
        <f t="shared" si="471"/>
        <v>0.42421941655381062</v>
      </c>
      <c r="M1489" s="24" t="str">
        <f t="shared" si="465"/>
        <v>red</v>
      </c>
      <c r="N1489" s="18">
        <f t="shared" si="473"/>
        <v>1.7320508075688767</v>
      </c>
      <c r="O1489" s="18">
        <f t="shared" si="466"/>
        <v>0</v>
      </c>
      <c r="P1489" s="6">
        <f t="shared" si="467"/>
        <v>-180.10000000000002</v>
      </c>
      <c r="Q1489" s="21" t="str">
        <f t="shared" si="468"/>
        <v>-</v>
      </c>
    </row>
    <row r="1490" spans="1:17" x14ac:dyDescent="0.25">
      <c r="A1490" s="6">
        <v>1479</v>
      </c>
      <c r="B1490" s="18">
        <f t="shared" si="458"/>
        <v>0.24492319434280863</v>
      </c>
      <c r="C1490" s="18">
        <f t="shared" si="459"/>
        <v>0.42421941655381062</v>
      </c>
      <c r="D1490" s="6">
        <f t="shared" si="460"/>
        <v>179.89999999999998</v>
      </c>
      <c r="E1490" s="18">
        <f t="shared" si="472"/>
        <v>-1.7453310241892584E-3</v>
      </c>
      <c r="F1490" s="18">
        <f t="shared" si="461"/>
        <v>0.42464688860344069</v>
      </c>
      <c r="G1490" s="18">
        <f t="shared" si="462"/>
        <v>-252.89100409249139</v>
      </c>
      <c r="H1490" s="18">
        <f t="shared" si="469"/>
        <v>0.8660254037844386</v>
      </c>
      <c r="I1490" s="18">
        <f t="shared" si="463"/>
        <v>-0.24541729443718466</v>
      </c>
      <c r="J1490" s="18">
        <f t="shared" si="470"/>
        <v>0.42507522302129447</v>
      </c>
      <c r="K1490" s="18">
        <f t="shared" si="464"/>
        <v>0.24492319434280863</v>
      </c>
      <c r="L1490" s="18">
        <f t="shared" si="471"/>
        <v>0.42421941655381062</v>
      </c>
      <c r="M1490" s="24" t="str">
        <f t="shared" si="465"/>
        <v>black</v>
      </c>
      <c r="N1490" s="18">
        <f t="shared" si="473"/>
        <v>-1.7320508075688767</v>
      </c>
      <c r="O1490" s="18">
        <f t="shared" si="466"/>
        <v>0</v>
      </c>
      <c r="P1490" s="6">
        <f t="shared" si="467"/>
        <v>60.100000000000023</v>
      </c>
      <c r="Q1490" s="21" t="str">
        <f t="shared" si="468"/>
        <v>-</v>
      </c>
    </row>
    <row r="1491" spans="1:17" x14ac:dyDescent="0.25">
      <c r="A1491" s="6">
        <v>1480</v>
      </c>
      <c r="B1491" s="18">
        <f t="shared" si="458"/>
        <v>-0.24541729443718466</v>
      </c>
      <c r="C1491" s="18">
        <f t="shared" si="459"/>
        <v>0.42507522302129447</v>
      </c>
      <c r="D1491" s="6">
        <f t="shared" si="460"/>
        <v>60.100000000000023</v>
      </c>
      <c r="E1491" s="18">
        <f t="shared" si="472"/>
        <v>1.7390533002149779</v>
      </c>
      <c r="F1491" s="18">
        <f t="shared" si="461"/>
        <v>0.85186897884211144</v>
      </c>
      <c r="G1491" s="18">
        <f t="shared" si="462"/>
        <v>8.140305383726407E-3</v>
      </c>
      <c r="H1491" s="18">
        <f t="shared" si="469"/>
        <v>0.8660254037844386</v>
      </c>
      <c r="I1491" s="18">
        <f t="shared" si="463"/>
        <v>-0.24541729443718466</v>
      </c>
      <c r="J1491" s="18">
        <f t="shared" si="470"/>
        <v>0.42507522302129447</v>
      </c>
      <c r="K1491" s="18">
        <f t="shared" si="464"/>
        <v>-121.65224897685674</v>
      </c>
      <c r="L1491" s="18">
        <f t="shared" si="471"/>
        <v>-210.70787608293477</v>
      </c>
      <c r="M1491" s="24" t="str">
        <f t="shared" si="465"/>
        <v>blue</v>
      </c>
      <c r="N1491" s="18">
        <f t="shared" si="473"/>
        <v>0</v>
      </c>
      <c r="O1491" s="18">
        <f t="shared" si="466"/>
        <v>0.8660254037844386</v>
      </c>
      <c r="P1491" s="6">
        <f t="shared" si="467"/>
        <v>299.89999999999998</v>
      </c>
      <c r="Q1491" s="21" t="str">
        <f t="shared" si="468"/>
        <v>-</v>
      </c>
    </row>
    <row r="1492" spans="1:17" x14ac:dyDescent="0.25">
      <c r="A1492" s="6">
        <v>1481</v>
      </c>
      <c r="B1492" s="18">
        <f t="shared" si="458"/>
        <v>8.140305383726407E-3</v>
      </c>
      <c r="C1492" s="18">
        <f t="shared" si="459"/>
        <v>0.8660254037844386</v>
      </c>
      <c r="D1492" s="6">
        <f t="shared" si="460"/>
        <v>299.89999999999998</v>
      </c>
      <c r="E1492" s="18">
        <f t="shared" si="472"/>
        <v>-1.7390533002149788</v>
      </c>
      <c r="F1492" s="18">
        <f t="shared" si="461"/>
        <v>0.88018182872676576</v>
      </c>
      <c r="G1492" s="18">
        <f t="shared" si="462"/>
        <v>8.1403053837264035E-3</v>
      </c>
      <c r="H1492" s="18">
        <f t="shared" si="469"/>
        <v>0.8660254037844386</v>
      </c>
      <c r="I1492" s="18">
        <f t="shared" si="463"/>
        <v>125.69550204622004</v>
      </c>
      <c r="J1492" s="18">
        <f t="shared" si="470"/>
        <v>-217.71099582693083</v>
      </c>
      <c r="K1492" s="18">
        <f t="shared" si="464"/>
        <v>0.25357402180850241</v>
      </c>
      <c r="L1492" s="18">
        <f t="shared" si="471"/>
        <v>0.4392030892519046</v>
      </c>
      <c r="M1492" s="24" t="str">
        <f t="shared" si="465"/>
        <v>red</v>
      </c>
      <c r="N1492" s="18">
        <f t="shared" si="473"/>
        <v>1.7320508075688767</v>
      </c>
      <c r="O1492" s="18">
        <f t="shared" si="466"/>
        <v>0</v>
      </c>
      <c r="P1492" s="6">
        <f t="shared" si="467"/>
        <v>-179.89999999999998</v>
      </c>
      <c r="Q1492" s="21" t="str">
        <f t="shared" si="468"/>
        <v>-</v>
      </c>
    </row>
    <row r="1493" spans="1:17" x14ac:dyDescent="0.25">
      <c r="A1493" s="6">
        <v>1482</v>
      </c>
      <c r="B1493" s="18">
        <f t="shared" si="458"/>
        <v>0.25357402180850241</v>
      </c>
      <c r="C1493" s="18">
        <f t="shared" si="459"/>
        <v>0.4392030892519046</v>
      </c>
      <c r="D1493" s="6">
        <f t="shared" si="460"/>
        <v>180.10000000000002</v>
      </c>
      <c r="E1493" s="18">
        <f t="shared" si="472"/>
        <v>1.7453310241890133E-3</v>
      </c>
      <c r="F1493" s="18">
        <f t="shared" si="461"/>
        <v>0.43876051864471383</v>
      </c>
      <c r="G1493" s="18">
        <f t="shared" si="462"/>
        <v>244.80449795376666</v>
      </c>
      <c r="H1493" s="18">
        <f t="shared" si="469"/>
        <v>0.8660254037844386</v>
      </c>
      <c r="I1493" s="18">
        <f t="shared" si="463"/>
        <v>-0.25306349972653502</v>
      </c>
      <c r="J1493" s="18">
        <f t="shared" si="470"/>
        <v>0.4383188390675512</v>
      </c>
      <c r="K1493" s="18">
        <f t="shared" si="464"/>
        <v>0.25357402180850241</v>
      </c>
      <c r="L1493" s="18">
        <f t="shared" si="471"/>
        <v>0.4392030892519046</v>
      </c>
      <c r="M1493" s="24" t="str">
        <f t="shared" si="465"/>
        <v>black</v>
      </c>
      <c r="N1493" s="18">
        <f t="shared" si="473"/>
        <v>-1.7320508075688767</v>
      </c>
      <c r="O1493" s="18">
        <f t="shared" si="466"/>
        <v>0</v>
      </c>
      <c r="P1493" s="6">
        <f t="shared" si="467"/>
        <v>59.899999999999977</v>
      </c>
      <c r="Q1493" s="21" t="str">
        <f t="shared" si="468"/>
        <v>-</v>
      </c>
    </row>
    <row r="1494" spans="1:17" x14ac:dyDescent="0.25">
      <c r="A1494" s="6">
        <v>1483</v>
      </c>
      <c r="B1494" s="18">
        <f t="shared" si="458"/>
        <v>-0.25306349972653502</v>
      </c>
      <c r="C1494" s="18">
        <f t="shared" si="459"/>
        <v>0.4383188390675512</v>
      </c>
      <c r="D1494" s="6">
        <f t="shared" si="460"/>
        <v>59.899999999999977</v>
      </c>
      <c r="E1494" s="18">
        <f t="shared" si="472"/>
        <v>1.7250905244220627</v>
      </c>
      <c r="F1494" s="18">
        <f t="shared" si="461"/>
        <v>0.87487628452288202</v>
      </c>
      <c r="G1494" s="18">
        <f t="shared" si="462"/>
        <v>-5.130676108379085E-3</v>
      </c>
      <c r="H1494" s="18">
        <f t="shared" si="469"/>
        <v>0.8660254037844386</v>
      </c>
      <c r="I1494" s="18">
        <f t="shared" si="463"/>
        <v>-0.25306349972653502</v>
      </c>
      <c r="J1494" s="18">
        <f t="shared" si="470"/>
        <v>0.4383188390675512</v>
      </c>
      <c r="K1494" s="18">
        <f t="shared" si="464"/>
        <v>125.69550204625494</v>
      </c>
      <c r="L1494" s="18">
        <f t="shared" si="471"/>
        <v>217.71099582699128</v>
      </c>
      <c r="M1494" s="24" t="str">
        <f t="shared" si="465"/>
        <v>blue</v>
      </c>
      <c r="N1494" s="18">
        <f t="shared" si="473"/>
        <v>0</v>
      </c>
      <c r="O1494" s="18">
        <f t="shared" si="466"/>
        <v>0.8660254037844386</v>
      </c>
      <c r="P1494" s="6">
        <f t="shared" si="467"/>
        <v>300.10000000000002</v>
      </c>
      <c r="Q1494" s="21" t="str">
        <f t="shared" si="468"/>
        <v>-</v>
      </c>
    </row>
    <row r="1495" spans="1:17" x14ac:dyDescent="0.25">
      <c r="A1495" s="6">
        <v>1484</v>
      </c>
      <c r="B1495" s="18">
        <f t="shared" si="458"/>
        <v>-5.130676108379085E-3</v>
      </c>
      <c r="C1495" s="18">
        <f t="shared" si="459"/>
        <v>0.8660254037844386</v>
      </c>
      <c r="D1495" s="6">
        <f t="shared" si="460"/>
        <v>300.10000000000002</v>
      </c>
      <c r="E1495" s="18">
        <f t="shared" si="472"/>
        <v>-1.7250905244220647</v>
      </c>
      <c r="F1495" s="18">
        <f t="shared" si="461"/>
        <v>0.85717452304599517</v>
      </c>
      <c r="G1495" s="18">
        <f t="shared" si="462"/>
        <v>-5.130676108379079E-3</v>
      </c>
      <c r="H1495" s="18">
        <f t="shared" si="469"/>
        <v>0.8660254037844386</v>
      </c>
      <c r="I1495" s="18">
        <f t="shared" si="463"/>
        <v>-123.15224897691057</v>
      </c>
      <c r="J1495" s="18">
        <f t="shared" si="470"/>
        <v>213.30595229438134</v>
      </c>
      <c r="K1495" s="18">
        <f t="shared" si="464"/>
        <v>0.24794315323879307</v>
      </c>
      <c r="L1495" s="18">
        <f t="shared" si="471"/>
        <v>0.42945013879842531</v>
      </c>
      <c r="M1495" s="24" t="str">
        <f t="shared" si="465"/>
        <v>red</v>
      </c>
      <c r="N1495" s="18">
        <f t="shared" si="473"/>
        <v>1.7320508075688767</v>
      </c>
      <c r="O1495" s="18">
        <f t="shared" si="466"/>
        <v>0</v>
      </c>
      <c r="P1495" s="6">
        <f t="shared" si="467"/>
        <v>-180.10000000000002</v>
      </c>
      <c r="Q1495" s="21" t="str">
        <f t="shared" si="468"/>
        <v>-</v>
      </c>
    </row>
    <row r="1496" spans="1:17" x14ac:dyDescent="0.25">
      <c r="A1496" s="6">
        <v>1485</v>
      </c>
      <c r="B1496" s="18">
        <f t="shared" si="458"/>
        <v>0.24794315323879307</v>
      </c>
      <c r="C1496" s="18">
        <f t="shared" si="459"/>
        <v>0.42945013879842531</v>
      </c>
      <c r="D1496" s="6">
        <f t="shared" si="460"/>
        <v>179.89999999999998</v>
      </c>
      <c r="E1496" s="18">
        <f t="shared" si="472"/>
        <v>-1.7453310241892584E-3</v>
      </c>
      <c r="F1496" s="18">
        <f t="shared" si="461"/>
        <v>0.4298828816760083</v>
      </c>
      <c r="G1496" s="18">
        <f t="shared" si="462"/>
        <v>-249.89100409249147</v>
      </c>
      <c r="H1496" s="18">
        <f t="shared" si="469"/>
        <v>0.8660254037844386</v>
      </c>
      <c r="I1496" s="18">
        <f t="shared" si="463"/>
        <v>-0.24844334570012325</v>
      </c>
      <c r="J1496" s="18">
        <f t="shared" si="470"/>
        <v>0.43031649755501211</v>
      </c>
      <c r="K1496" s="18">
        <f t="shared" si="464"/>
        <v>0.2479431532387931</v>
      </c>
      <c r="L1496" s="18">
        <f t="shared" si="471"/>
        <v>0.42945013879842536</v>
      </c>
      <c r="M1496" s="24" t="str">
        <f t="shared" si="465"/>
        <v>black</v>
      </c>
      <c r="N1496" s="18">
        <f t="shared" si="473"/>
        <v>-1.7320508075688767</v>
      </c>
      <c r="O1496" s="18">
        <f t="shared" si="466"/>
        <v>0</v>
      </c>
      <c r="P1496" s="6">
        <f t="shared" si="467"/>
        <v>60.100000000000023</v>
      </c>
      <c r="Q1496" s="21" t="str">
        <f t="shared" si="468"/>
        <v>-</v>
      </c>
    </row>
    <row r="1497" spans="1:17" x14ac:dyDescent="0.25">
      <c r="A1497" s="6">
        <v>1486</v>
      </c>
      <c r="B1497" s="18">
        <f t="shared" si="458"/>
        <v>-0.24844334570012325</v>
      </c>
      <c r="C1497" s="18">
        <f t="shared" si="459"/>
        <v>0.43031649755501211</v>
      </c>
      <c r="D1497" s="6">
        <f t="shared" si="460"/>
        <v>60.100000000000023</v>
      </c>
      <c r="E1497" s="18">
        <f t="shared" si="472"/>
        <v>1.7390533002149779</v>
      </c>
      <c r="F1497" s="18">
        <f t="shared" si="461"/>
        <v>0.86237271781126212</v>
      </c>
      <c r="G1497" s="18">
        <f t="shared" si="462"/>
        <v>2.1003875917575015E-3</v>
      </c>
      <c r="H1497" s="18">
        <f t="shared" si="469"/>
        <v>0.8660254037844386</v>
      </c>
      <c r="I1497" s="18">
        <f t="shared" si="463"/>
        <v>-0.24844334570012325</v>
      </c>
      <c r="J1497" s="18">
        <f t="shared" si="470"/>
        <v>0.43031649755501211</v>
      </c>
      <c r="K1497" s="18">
        <f t="shared" si="464"/>
        <v>-123.15224897685657</v>
      </c>
      <c r="L1497" s="18">
        <f t="shared" si="471"/>
        <v>-213.30595229428781</v>
      </c>
      <c r="M1497" s="24" t="str">
        <f t="shared" si="465"/>
        <v>blue</v>
      </c>
      <c r="N1497" s="18">
        <f t="shared" si="473"/>
        <v>0</v>
      </c>
      <c r="O1497" s="18">
        <f t="shared" si="466"/>
        <v>0.8660254037844386</v>
      </c>
      <c r="P1497" s="6">
        <f t="shared" si="467"/>
        <v>299.89999999999998</v>
      </c>
      <c r="Q1497" s="21" t="str">
        <f t="shared" si="468"/>
        <v>-</v>
      </c>
    </row>
    <row r="1498" spans="1:17" x14ac:dyDescent="0.25">
      <c r="A1498" s="6">
        <v>1487</v>
      </c>
      <c r="B1498" s="18">
        <f t="shared" si="458"/>
        <v>2.1003875917575015E-3</v>
      </c>
      <c r="C1498" s="18">
        <f t="shared" si="459"/>
        <v>0.8660254037844386</v>
      </c>
      <c r="D1498" s="6">
        <f t="shared" si="460"/>
        <v>299.89999999999998</v>
      </c>
      <c r="E1498" s="18">
        <f t="shared" si="472"/>
        <v>-1.7390533002149788</v>
      </c>
      <c r="F1498" s="18">
        <f t="shared" si="461"/>
        <v>0.86967808975761507</v>
      </c>
      <c r="G1498" s="18">
        <f t="shared" si="462"/>
        <v>2.1003875917575002E-3</v>
      </c>
      <c r="H1498" s="18">
        <f t="shared" si="469"/>
        <v>0.8660254037844386</v>
      </c>
      <c r="I1498" s="18">
        <f t="shared" si="463"/>
        <v>124.1955020462204</v>
      </c>
      <c r="J1498" s="18">
        <f t="shared" si="470"/>
        <v>-215.11291961557814</v>
      </c>
      <c r="K1498" s="18">
        <f t="shared" si="464"/>
        <v>0.25054797054556383</v>
      </c>
      <c r="L1498" s="18">
        <f t="shared" si="471"/>
        <v>0.43396181471818696</v>
      </c>
      <c r="M1498" s="24" t="str">
        <f t="shared" si="465"/>
        <v>red</v>
      </c>
      <c r="N1498" s="18">
        <f t="shared" si="473"/>
        <v>1.7320508075688767</v>
      </c>
      <c r="O1498" s="18">
        <f t="shared" si="466"/>
        <v>0</v>
      </c>
      <c r="P1498" s="6">
        <f t="shared" si="467"/>
        <v>-179.89999999999998</v>
      </c>
      <c r="Q1498" s="21" t="str">
        <f t="shared" si="468"/>
        <v>-</v>
      </c>
    </row>
    <row r="1499" spans="1:17" x14ac:dyDescent="0.25">
      <c r="A1499" s="6">
        <v>1488</v>
      </c>
      <c r="B1499" s="18">
        <f t="shared" si="458"/>
        <v>0.25054797054556383</v>
      </c>
      <c r="C1499" s="18">
        <f t="shared" si="459"/>
        <v>0.43396181471818696</v>
      </c>
      <c r="D1499" s="6">
        <f t="shared" si="460"/>
        <v>180.10000000000002</v>
      </c>
      <c r="E1499" s="18">
        <f t="shared" si="472"/>
        <v>1.7453310241890133E-3</v>
      </c>
      <c r="F1499" s="18">
        <f t="shared" si="461"/>
        <v>0.43352452557214621</v>
      </c>
      <c r="G1499" s="18">
        <f t="shared" si="462"/>
        <v>247.80449795376697</v>
      </c>
      <c r="H1499" s="18">
        <f t="shared" si="469"/>
        <v>0.8660254037844386</v>
      </c>
      <c r="I1499" s="18">
        <f t="shared" si="463"/>
        <v>-0.25004354083055058</v>
      </c>
      <c r="J1499" s="18">
        <f t="shared" si="470"/>
        <v>0.43308811682293652</v>
      </c>
      <c r="K1499" s="18">
        <f t="shared" si="464"/>
        <v>0.25054797054556383</v>
      </c>
      <c r="L1499" s="18">
        <f t="shared" si="471"/>
        <v>0.43396181471818696</v>
      </c>
      <c r="M1499" s="24" t="str">
        <f t="shared" si="465"/>
        <v>black</v>
      </c>
      <c r="N1499" s="18">
        <f t="shared" si="473"/>
        <v>-1.7320508075688767</v>
      </c>
      <c r="O1499" s="18">
        <f t="shared" si="466"/>
        <v>0</v>
      </c>
      <c r="P1499" s="6">
        <f t="shared" si="467"/>
        <v>59.899999999999977</v>
      </c>
      <c r="Q1499" s="21" t="str">
        <f t="shared" si="468"/>
        <v>-</v>
      </c>
    </row>
    <row r="1500" spans="1:17" x14ac:dyDescent="0.25">
      <c r="A1500" s="6">
        <v>1489</v>
      </c>
      <c r="B1500" s="18">
        <f t="shared" si="458"/>
        <v>-0.25004354083055058</v>
      </c>
      <c r="C1500" s="18">
        <f t="shared" si="459"/>
        <v>0.43308811682293652</v>
      </c>
      <c r="D1500" s="6">
        <f t="shared" si="460"/>
        <v>59.899999999999977</v>
      </c>
      <c r="E1500" s="18">
        <f t="shared" si="472"/>
        <v>1.7250905244220627</v>
      </c>
      <c r="F1500" s="18">
        <f t="shared" si="461"/>
        <v>0.86443585980266047</v>
      </c>
      <c r="G1500" s="18">
        <f t="shared" si="462"/>
        <v>9.2142641749809419E-4</v>
      </c>
      <c r="H1500" s="18">
        <f t="shared" si="469"/>
        <v>0.8660254037844386</v>
      </c>
      <c r="I1500" s="18">
        <f t="shared" si="463"/>
        <v>-0.25004354083055058</v>
      </c>
      <c r="J1500" s="18">
        <f t="shared" si="470"/>
        <v>0.43308811682293652</v>
      </c>
      <c r="K1500" s="18">
        <f t="shared" si="464"/>
        <v>124.19550204625487</v>
      </c>
      <c r="L1500" s="18">
        <f t="shared" si="471"/>
        <v>215.11291961563785</v>
      </c>
      <c r="M1500" s="24" t="str">
        <f t="shared" si="465"/>
        <v>blue</v>
      </c>
      <c r="N1500" s="18">
        <f t="shared" si="473"/>
        <v>0</v>
      </c>
      <c r="O1500" s="18">
        <f t="shared" si="466"/>
        <v>0.8660254037844386</v>
      </c>
      <c r="P1500" s="6">
        <f t="shared" si="467"/>
        <v>300.10000000000002</v>
      </c>
      <c r="Q1500" s="21" t="str">
        <f t="shared" si="468"/>
        <v>-</v>
      </c>
    </row>
    <row r="1501" spans="1:17" x14ac:dyDescent="0.25">
      <c r="A1501" s="6">
        <v>1490</v>
      </c>
      <c r="B1501" s="18">
        <f t="shared" si="458"/>
        <v>9.2142641749809419E-4</v>
      </c>
      <c r="C1501" s="18">
        <f t="shared" si="459"/>
        <v>0.8660254037844386</v>
      </c>
      <c r="D1501" s="6">
        <f t="shared" si="460"/>
        <v>300.10000000000002</v>
      </c>
      <c r="E1501" s="18">
        <f t="shared" si="472"/>
        <v>-1.7250905244220647</v>
      </c>
      <c r="F1501" s="18">
        <f t="shared" si="461"/>
        <v>0.86761494776621673</v>
      </c>
      <c r="G1501" s="18">
        <f t="shared" si="462"/>
        <v>9.2142641749809321E-4</v>
      </c>
      <c r="H1501" s="18">
        <f t="shared" si="469"/>
        <v>0.8660254037844386</v>
      </c>
      <c r="I1501" s="18">
        <f t="shared" si="463"/>
        <v>-124.65224897691107</v>
      </c>
      <c r="J1501" s="18">
        <f t="shared" si="470"/>
        <v>215.90402850573551</v>
      </c>
      <c r="K1501" s="18">
        <f t="shared" si="464"/>
        <v>0.25096311213477751</v>
      </c>
      <c r="L1501" s="18">
        <f t="shared" si="471"/>
        <v>0.43468086104303993</v>
      </c>
      <c r="M1501" s="24" t="str">
        <f t="shared" si="465"/>
        <v>red</v>
      </c>
      <c r="N1501" s="18">
        <f t="shared" si="473"/>
        <v>1.7320508075688767</v>
      </c>
      <c r="O1501" s="18">
        <f t="shared" si="466"/>
        <v>0</v>
      </c>
      <c r="P1501" s="6">
        <f t="shared" si="467"/>
        <v>-180.10000000000002</v>
      </c>
      <c r="Q1501" s="21">
        <f t="shared" si="468"/>
        <v>2979</v>
      </c>
    </row>
    <row r="1502" spans="1:17" x14ac:dyDescent="0.25">
      <c r="A1502" s="6">
        <v>1491</v>
      </c>
      <c r="B1502" s="18">
        <f t="shared" si="458"/>
        <v>0.25096311213477751</v>
      </c>
      <c r="C1502" s="18">
        <f t="shared" si="459"/>
        <v>0.43468086104303993</v>
      </c>
      <c r="D1502" s="6">
        <f t="shared" si="460"/>
        <v>179.89999999999998</v>
      </c>
      <c r="E1502" s="18">
        <f t="shared" si="472"/>
        <v>-1.7453310241892584E-3</v>
      </c>
      <c r="F1502" s="18">
        <f t="shared" si="461"/>
        <v>0.43511887474857586</v>
      </c>
      <c r="G1502" s="18">
        <f t="shared" si="462"/>
        <v>-246.89100409249158</v>
      </c>
      <c r="H1502" s="18">
        <f t="shared" si="469"/>
        <v>0.8660254037844386</v>
      </c>
      <c r="I1502" s="18">
        <f t="shared" si="463"/>
        <v>-0.25146939696306181</v>
      </c>
      <c r="J1502" s="18">
        <f t="shared" si="470"/>
        <v>0.43555777208872964</v>
      </c>
      <c r="K1502" s="18">
        <f t="shared" si="464"/>
        <v>0.25096311213477751</v>
      </c>
      <c r="L1502" s="18">
        <f t="shared" si="471"/>
        <v>0.43468086104303993</v>
      </c>
      <c r="M1502" s="24" t="str">
        <f t="shared" si="465"/>
        <v>black</v>
      </c>
      <c r="N1502" s="18">
        <f t="shared" si="473"/>
        <v>-1.7320508075688767</v>
      </c>
      <c r="O1502" s="18">
        <f t="shared" si="466"/>
        <v>0</v>
      </c>
      <c r="P1502" s="6">
        <f t="shared" si="467"/>
        <v>60.100000000000023</v>
      </c>
      <c r="Q1502" s="21" t="str">
        <f t="shared" si="468"/>
        <v>-</v>
      </c>
    </row>
    <row r="1503" spans="1:17" x14ac:dyDescent="0.25">
      <c r="A1503" s="6">
        <v>1492</v>
      </c>
      <c r="B1503" s="18">
        <f t="shared" ref="B1503:B1566" si="474">(O1502-F1502)/(E1502-N1502)</f>
        <v>-0.25146939696306181</v>
      </c>
      <c r="C1503" s="18">
        <f t="shared" ref="C1503:C1566" si="475">N1502*B1503+O1502</f>
        <v>0.43555777208872964</v>
      </c>
      <c r="D1503" s="6">
        <f t="shared" ref="D1503:D1566" si="476">IF(P1502&lt;0,P1502+360,P1502)</f>
        <v>60.100000000000023</v>
      </c>
      <c r="E1503" s="18">
        <f t="shared" si="472"/>
        <v>1.7390533002149779</v>
      </c>
      <c r="F1503" s="18">
        <f t="shared" ref="F1503:F1566" si="477">C1503-E1503*B1503</f>
        <v>0.87287645678041259</v>
      </c>
      <c r="G1503" s="18">
        <f t="shared" ref="G1503:G1566" si="478">($D$4-F1503)/(E1503-$C$4)</f>
        <v>-3.9395302002112774E-3</v>
      </c>
      <c r="H1503" s="18">
        <f t="shared" si="469"/>
        <v>0.8660254037844386</v>
      </c>
      <c r="I1503" s="18">
        <f t="shared" ref="I1503:I1566" si="479">($D$5-F1503)/(E1503-$C$5)</f>
        <v>-0.25146939696306181</v>
      </c>
      <c r="J1503" s="18">
        <f t="shared" si="470"/>
        <v>0.43555777208872964</v>
      </c>
      <c r="K1503" s="18">
        <f t="shared" ref="K1503:K1566" si="480">($D$6-F1503)/(E1503-$C$6)</f>
        <v>-124.65224897685638</v>
      </c>
      <c r="L1503" s="18">
        <f t="shared" si="471"/>
        <v>-215.90402850564078</v>
      </c>
      <c r="M1503" s="24" t="str">
        <f t="shared" ref="M1503:M1566" si="481">IF(M1502="blue",
                       IF(AND(J1503&gt;0,I1503&gt;-0.5),"black","red"),
                       IF(M1502="black",
                                    IF(ABS(G1503)&gt;0.5,"red","blue"),
                                   IF(M1502="red",
                                          IF(ABS(G1503)&gt;0.5,"black","blue"),
                                          "error")))</f>
        <v>blue</v>
      </c>
      <c r="N1503" s="18">
        <f t="shared" si="473"/>
        <v>0</v>
      </c>
      <c r="O1503" s="18">
        <f t="shared" ref="O1503:O1566" si="482">VLOOKUP(M1503,$B$4:$D$6,3,FALSE)</f>
        <v>0.8660254037844386</v>
      </c>
      <c r="P1503" s="6">
        <f t="shared" ref="P1503:P1566" si="483">IF(M1503="blue",360-D1503,IF(M1503="black",240-D1503,IF(M1503="red",120-D1503,"error")))</f>
        <v>299.89999999999998</v>
      </c>
      <c r="Q1503" s="21" t="str">
        <f t="shared" ref="Q1503:Q1566" si="484">IF(ABS(B1503)&lt;$R$9,2*(A1503)-1,"-")</f>
        <v>-</v>
      </c>
    </row>
    <row r="1504" spans="1:17" x14ac:dyDescent="0.25">
      <c r="A1504" s="6">
        <v>1493</v>
      </c>
      <c r="B1504" s="18">
        <f t="shared" si="474"/>
        <v>-3.9395302002112774E-3</v>
      </c>
      <c r="C1504" s="18">
        <f t="shared" si="475"/>
        <v>0.8660254037844386</v>
      </c>
      <c r="D1504" s="6">
        <f t="shared" si="476"/>
        <v>299.89999999999998</v>
      </c>
      <c r="E1504" s="18">
        <f t="shared" si="472"/>
        <v>-1.7390533002149788</v>
      </c>
      <c r="F1504" s="18">
        <f t="shared" si="477"/>
        <v>0.8591743507884646</v>
      </c>
      <c r="G1504" s="18">
        <f t="shared" si="478"/>
        <v>-3.9395302002112748E-3</v>
      </c>
      <c r="H1504" s="18">
        <f t="shared" si="469"/>
        <v>0.8660254037844386</v>
      </c>
      <c r="I1504" s="18">
        <f t="shared" si="479"/>
        <v>122.69550204622077</v>
      </c>
      <c r="J1504" s="18">
        <f t="shared" si="470"/>
        <v>-212.51484340422545</v>
      </c>
      <c r="K1504" s="18">
        <f t="shared" si="480"/>
        <v>0.24752191928262529</v>
      </c>
      <c r="L1504" s="18">
        <f t="shared" si="471"/>
        <v>0.42872054018446948</v>
      </c>
      <c r="M1504" s="24" t="str">
        <f t="shared" si="481"/>
        <v>red</v>
      </c>
      <c r="N1504" s="18">
        <f t="shared" si="473"/>
        <v>1.7320508075688767</v>
      </c>
      <c r="O1504" s="18">
        <f t="shared" si="482"/>
        <v>0</v>
      </c>
      <c r="P1504" s="6">
        <f t="shared" si="483"/>
        <v>-179.89999999999998</v>
      </c>
      <c r="Q1504" s="21" t="str">
        <f t="shared" si="484"/>
        <v>-</v>
      </c>
    </row>
    <row r="1505" spans="1:17" x14ac:dyDescent="0.25">
      <c r="A1505" s="6">
        <v>1494</v>
      </c>
      <c r="B1505" s="18">
        <f t="shared" si="474"/>
        <v>0.24752191928262529</v>
      </c>
      <c r="C1505" s="18">
        <f t="shared" si="475"/>
        <v>0.42872054018446948</v>
      </c>
      <c r="D1505" s="6">
        <f t="shared" si="476"/>
        <v>180.10000000000002</v>
      </c>
      <c r="E1505" s="18">
        <f t="shared" si="472"/>
        <v>1.7453310241890133E-3</v>
      </c>
      <c r="F1505" s="18">
        <f t="shared" si="477"/>
        <v>0.42828853249957871</v>
      </c>
      <c r="G1505" s="18">
        <f t="shared" si="478"/>
        <v>250.80449795376725</v>
      </c>
      <c r="H1505" s="18">
        <f t="shared" si="469"/>
        <v>0.8660254037844386</v>
      </c>
      <c r="I1505" s="18">
        <f t="shared" si="479"/>
        <v>-0.24702358193456622</v>
      </c>
      <c r="J1505" s="18">
        <f t="shared" si="470"/>
        <v>0.427857394578322</v>
      </c>
      <c r="K1505" s="18">
        <f t="shared" si="480"/>
        <v>0.24752191928262532</v>
      </c>
      <c r="L1505" s="18">
        <f t="shared" si="471"/>
        <v>0.42872054018446953</v>
      </c>
      <c r="M1505" s="24" t="str">
        <f t="shared" si="481"/>
        <v>black</v>
      </c>
      <c r="N1505" s="18">
        <f t="shared" si="473"/>
        <v>-1.7320508075688767</v>
      </c>
      <c r="O1505" s="18">
        <f t="shared" si="482"/>
        <v>0</v>
      </c>
      <c r="P1505" s="6">
        <f t="shared" si="483"/>
        <v>59.899999999999977</v>
      </c>
      <c r="Q1505" s="21" t="str">
        <f t="shared" si="484"/>
        <v>-</v>
      </c>
    </row>
    <row r="1506" spans="1:17" x14ac:dyDescent="0.25">
      <c r="A1506" s="6">
        <v>1495</v>
      </c>
      <c r="B1506" s="18">
        <f t="shared" si="474"/>
        <v>-0.24702358193456622</v>
      </c>
      <c r="C1506" s="18">
        <f t="shared" si="475"/>
        <v>0.427857394578322</v>
      </c>
      <c r="D1506" s="6">
        <f t="shared" si="476"/>
        <v>59.899999999999977</v>
      </c>
      <c r="E1506" s="18">
        <f t="shared" si="472"/>
        <v>1.7250905244220627</v>
      </c>
      <c r="F1506" s="18">
        <f t="shared" si="477"/>
        <v>0.85399543508243925</v>
      </c>
      <c r="G1506" s="18">
        <f t="shared" si="478"/>
        <v>6.97352894337508E-3</v>
      </c>
      <c r="H1506" s="18">
        <f t="shared" si="469"/>
        <v>0.8660254037844386</v>
      </c>
      <c r="I1506" s="18">
        <f t="shared" si="479"/>
        <v>-0.24702358193456622</v>
      </c>
      <c r="J1506" s="18">
        <f t="shared" si="470"/>
        <v>0.427857394578322</v>
      </c>
      <c r="K1506" s="18">
        <f t="shared" si="480"/>
        <v>122.69550204625486</v>
      </c>
      <c r="L1506" s="18">
        <f t="shared" si="471"/>
        <v>212.51484340428451</v>
      </c>
      <c r="M1506" s="24" t="str">
        <f t="shared" si="481"/>
        <v>blue</v>
      </c>
      <c r="N1506" s="18">
        <f t="shared" si="473"/>
        <v>0</v>
      </c>
      <c r="O1506" s="18">
        <f t="shared" si="482"/>
        <v>0.8660254037844386</v>
      </c>
      <c r="P1506" s="6">
        <f t="shared" si="483"/>
        <v>300.10000000000002</v>
      </c>
      <c r="Q1506" s="21" t="str">
        <f t="shared" si="484"/>
        <v>-</v>
      </c>
    </row>
    <row r="1507" spans="1:17" x14ac:dyDescent="0.25">
      <c r="A1507" s="6">
        <v>1496</v>
      </c>
      <c r="B1507" s="18">
        <f t="shared" si="474"/>
        <v>6.97352894337508E-3</v>
      </c>
      <c r="C1507" s="18">
        <f t="shared" si="475"/>
        <v>0.8660254037844386</v>
      </c>
      <c r="D1507" s="6">
        <f t="shared" si="476"/>
        <v>300.10000000000002</v>
      </c>
      <c r="E1507" s="18">
        <f t="shared" si="472"/>
        <v>-1.7250905244220647</v>
      </c>
      <c r="F1507" s="18">
        <f t="shared" si="477"/>
        <v>0.87805537248643795</v>
      </c>
      <c r="G1507" s="18">
        <f t="shared" si="478"/>
        <v>6.9735289433750722E-3</v>
      </c>
      <c r="H1507" s="18">
        <f t="shared" si="469"/>
        <v>0.8660254037844386</v>
      </c>
      <c r="I1507" s="18">
        <f t="shared" si="479"/>
        <v>-126.15224897691152</v>
      </c>
      <c r="J1507" s="18">
        <f t="shared" si="470"/>
        <v>218.50210471708959</v>
      </c>
      <c r="K1507" s="18">
        <f t="shared" si="480"/>
        <v>0.25398307103076184</v>
      </c>
      <c r="L1507" s="18">
        <f t="shared" si="471"/>
        <v>0.43991158328765445</v>
      </c>
      <c r="M1507" s="24" t="str">
        <f t="shared" si="481"/>
        <v>red</v>
      </c>
      <c r="N1507" s="18">
        <f t="shared" si="473"/>
        <v>1.7320508075688767</v>
      </c>
      <c r="O1507" s="18">
        <f t="shared" si="482"/>
        <v>0</v>
      </c>
      <c r="P1507" s="6">
        <f t="shared" si="483"/>
        <v>-180.10000000000002</v>
      </c>
      <c r="Q1507" s="21" t="str">
        <f t="shared" si="484"/>
        <v>-</v>
      </c>
    </row>
    <row r="1508" spans="1:17" x14ac:dyDescent="0.25">
      <c r="A1508" s="6">
        <v>1497</v>
      </c>
      <c r="B1508" s="18">
        <f t="shared" si="474"/>
        <v>0.25398307103076184</v>
      </c>
      <c r="C1508" s="18">
        <f t="shared" si="475"/>
        <v>0.43991158328765445</v>
      </c>
      <c r="D1508" s="6">
        <f t="shared" si="476"/>
        <v>179.89999999999998</v>
      </c>
      <c r="E1508" s="18">
        <f t="shared" si="472"/>
        <v>-1.7453310241892584E-3</v>
      </c>
      <c r="F1508" s="18">
        <f t="shared" si="477"/>
        <v>0.4403548678211433</v>
      </c>
      <c r="G1508" s="18">
        <f t="shared" si="478"/>
        <v>-243.89100409249178</v>
      </c>
      <c r="H1508" s="18">
        <f t="shared" si="469"/>
        <v>0.8660254037844386</v>
      </c>
      <c r="I1508" s="18">
        <f t="shared" si="479"/>
        <v>-0.25449544822600029</v>
      </c>
      <c r="J1508" s="18">
        <f t="shared" si="470"/>
        <v>0.44079904662244707</v>
      </c>
      <c r="K1508" s="18">
        <f t="shared" si="480"/>
        <v>0.25398307103076184</v>
      </c>
      <c r="L1508" s="18">
        <f t="shared" si="471"/>
        <v>0.43991158328765445</v>
      </c>
      <c r="M1508" s="24" t="str">
        <f t="shared" si="481"/>
        <v>black</v>
      </c>
      <c r="N1508" s="18">
        <f t="shared" si="473"/>
        <v>-1.7320508075688767</v>
      </c>
      <c r="O1508" s="18">
        <f t="shared" si="482"/>
        <v>0</v>
      </c>
      <c r="P1508" s="6">
        <f t="shared" si="483"/>
        <v>60.100000000000023</v>
      </c>
      <c r="Q1508" s="21" t="str">
        <f t="shared" si="484"/>
        <v>-</v>
      </c>
    </row>
    <row r="1509" spans="1:17" x14ac:dyDescent="0.25">
      <c r="A1509" s="6">
        <v>1498</v>
      </c>
      <c r="B1509" s="18">
        <f t="shared" si="474"/>
        <v>-0.25449544822600029</v>
      </c>
      <c r="C1509" s="18">
        <f t="shared" si="475"/>
        <v>0.44079904662244707</v>
      </c>
      <c r="D1509" s="6">
        <f t="shared" si="476"/>
        <v>60.100000000000023</v>
      </c>
      <c r="E1509" s="18">
        <f t="shared" si="472"/>
        <v>1.7390533002149779</v>
      </c>
      <c r="F1509" s="18">
        <f t="shared" si="477"/>
        <v>0.88338019574956295</v>
      </c>
      <c r="G1509" s="18">
        <f t="shared" si="478"/>
        <v>-9.9794479921799916E-3</v>
      </c>
      <c r="H1509" s="18">
        <f t="shared" si="469"/>
        <v>0.8660254037844386</v>
      </c>
      <c r="I1509" s="18">
        <f t="shared" si="479"/>
        <v>-0.25449544822600029</v>
      </c>
      <c r="J1509" s="18">
        <f t="shared" si="470"/>
        <v>0.44079904662244707</v>
      </c>
      <c r="K1509" s="18">
        <f t="shared" si="480"/>
        <v>-126.15224897685619</v>
      </c>
      <c r="L1509" s="18">
        <f t="shared" si="471"/>
        <v>-218.50210471699376</v>
      </c>
      <c r="M1509" s="24" t="str">
        <f t="shared" si="481"/>
        <v>blue</v>
      </c>
      <c r="N1509" s="18">
        <f t="shared" si="473"/>
        <v>0</v>
      </c>
      <c r="O1509" s="18">
        <f t="shared" si="482"/>
        <v>0.8660254037844386</v>
      </c>
      <c r="P1509" s="6">
        <f t="shared" si="483"/>
        <v>299.89999999999998</v>
      </c>
      <c r="Q1509" s="21" t="str">
        <f t="shared" si="484"/>
        <v>-</v>
      </c>
    </row>
    <row r="1510" spans="1:17" x14ac:dyDescent="0.25">
      <c r="A1510" s="6">
        <v>1499</v>
      </c>
      <c r="B1510" s="18">
        <f t="shared" si="474"/>
        <v>-9.9794479921799916E-3</v>
      </c>
      <c r="C1510" s="18">
        <f t="shared" si="475"/>
        <v>0.8660254037844386</v>
      </c>
      <c r="D1510" s="6">
        <f t="shared" si="476"/>
        <v>299.89999999999998</v>
      </c>
      <c r="E1510" s="18">
        <f t="shared" si="472"/>
        <v>-1.7390533002149788</v>
      </c>
      <c r="F1510" s="18">
        <f t="shared" si="477"/>
        <v>0.84867061181931425</v>
      </c>
      <c r="G1510" s="18">
        <f t="shared" si="478"/>
        <v>-9.9794479921799864E-3</v>
      </c>
      <c r="H1510" s="18">
        <f t="shared" si="469"/>
        <v>0.8660254037844386</v>
      </c>
      <c r="I1510" s="18">
        <f t="shared" si="479"/>
        <v>121.19550204622116</v>
      </c>
      <c r="J1510" s="18">
        <f t="shared" si="470"/>
        <v>-209.91676719287281</v>
      </c>
      <c r="K1510" s="18">
        <f t="shared" si="480"/>
        <v>0.24449586801968679</v>
      </c>
      <c r="L1510" s="18">
        <f t="shared" si="471"/>
        <v>0.423479265650752</v>
      </c>
      <c r="M1510" s="24" t="str">
        <f t="shared" si="481"/>
        <v>red</v>
      </c>
      <c r="N1510" s="18">
        <f t="shared" si="473"/>
        <v>1.7320508075688767</v>
      </c>
      <c r="O1510" s="18">
        <f t="shared" si="482"/>
        <v>0</v>
      </c>
      <c r="P1510" s="6">
        <f t="shared" si="483"/>
        <v>-179.89999999999998</v>
      </c>
      <c r="Q1510" s="21" t="str">
        <f t="shared" si="484"/>
        <v>-</v>
      </c>
    </row>
    <row r="1511" spans="1:17" x14ac:dyDescent="0.25">
      <c r="A1511" s="6">
        <v>1500</v>
      </c>
      <c r="B1511" s="18">
        <f t="shared" si="474"/>
        <v>0.24449586801968679</v>
      </c>
      <c r="C1511" s="18">
        <f t="shared" si="475"/>
        <v>0.423479265650752</v>
      </c>
      <c r="D1511" s="6">
        <f t="shared" si="476"/>
        <v>180.10000000000002</v>
      </c>
      <c r="E1511" s="18">
        <f t="shared" si="472"/>
        <v>1.7453310241890133E-3</v>
      </c>
      <c r="F1511" s="18">
        <f t="shared" si="477"/>
        <v>0.42305253942701121</v>
      </c>
      <c r="G1511" s="18">
        <f t="shared" si="478"/>
        <v>253.80449795376751</v>
      </c>
      <c r="H1511" s="18">
        <f t="shared" si="469"/>
        <v>0.8660254037844386</v>
      </c>
      <c r="I1511" s="18">
        <f t="shared" si="479"/>
        <v>-0.24400362303858183</v>
      </c>
      <c r="J1511" s="18">
        <f t="shared" si="470"/>
        <v>0.42262667233370743</v>
      </c>
      <c r="K1511" s="18">
        <f t="shared" si="480"/>
        <v>0.24449586801968679</v>
      </c>
      <c r="L1511" s="18">
        <f t="shared" si="471"/>
        <v>0.423479265650752</v>
      </c>
      <c r="M1511" s="24" t="str">
        <f t="shared" si="481"/>
        <v>black</v>
      </c>
      <c r="N1511" s="18">
        <f t="shared" si="473"/>
        <v>-1.7320508075688767</v>
      </c>
      <c r="O1511" s="18">
        <f t="shared" si="482"/>
        <v>0</v>
      </c>
      <c r="P1511" s="6">
        <f t="shared" si="483"/>
        <v>59.899999999999977</v>
      </c>
      <c r="Q1511" s="21" t="str">
        <f t="shared" si="484"/>
        <v>-</v>
      </c>
    </row>
    <row r="1512" spans="1:17" x14ac:dyDescent="0.25">
      <c r="A1512" s="6">
        <v>1501</v>
      </c>
      <c r="B1512" s="18">
        <f t="shared" si="474"/>
        <v>-0.24400362303858183</v>
      </c>
      <c r="C1512" s="18">
        <f t="shared" si="475"/>
        <v>0.42262667233370743</v>
      </c>
      <c r="D1512" s="6">
        <f t="shared" si="476"/>
        <v>59.899999999999977</v>
      </c>
      <c r="E1512" s="18">
        <f t="shared" si="472"/>
        <v>1.7250905244220627</v>
      </c>
      <c r="F1512" s="18">
        <f t="shared" si="477"/>
        <v>0.84355501036221781</v>
      </c>
      <c r="G1512" s="18">
        <f t="shared" si="478"/>
        <v>1.3025631469252195E-2</v>
      </c>
      <c r="H1512" s="18">
        <f t="shared" si="469"/>
        <v>0.8660254037844386</v>
      </c>
      <c r="I1512" s="18">
        <f t="shared" si="479"/>
        <v>-0.24400362303858181</v>
      </c>
      <c r="J1512" s="18">
        <f t="shared" si="470"/>
        <v>0.42262667233370738</v>
      </c>
      <c r="K1512" s="18">
        <f t="shared" si="480"/>
        <v>121.19550204625482</v>
      </c>
      <c r="L1512" s="18">
        <f t="shared" si="471"/>
        <v>209.9167671929311</v>
      </c>
      <c r="M1512" s="24" t="str">
        <f t="shared" si="481"/>
        <v>blue</v>
      </c>
      <c r="N1512" s="18">
        <f t="shared" si="473"/>
        <v>0</v>
      </c>
      <c r="O1512" s="18">
        <f t="shared" si="482"/>
        <v>0.8660254037844386</v>
      </c>
      <c r="P1512" s="6">
        <f t="shared" si="483"/>
        <v>300.10000000000002</v>
      </c>
      <c r="Q1512" s="21" t="str">
        <f t="shared" si="484"/>
        <v>-</v>
      </c>
    </row>
    <row r="1513" spans="1:17" x14ac:dyDescent="0.25">
      <c r="A1513" s="6">
        <v>1502</v>
      </c>
      <c r="B1513" s="18">
        <f t="shared" si="474"/>
        <v>1.3025631469252195E-2</v>
      </c>
      <c r="C1513" s="18">
        <f t="shared" si="475"/>
        <v>0.8660254037844386</v>
      </c>
      <c r="D1513" s="6">
        <f t="shared" si="476"/>
        <v>300.10000000000002</v>
      </c>
      <c r="E1513" s="18">
        <f t="shared" si="472"/>
        <v>-1.7250905244220647</v>
      </c>
      <c r="F1513" s="18">
        <f t="shared" si="477"/>
        <v>0.88849579720665939</v>
      </c>
      <c r="G1513" s="18">
        <f t="shared" si="478"/>
        <v>1.302563146925218E-2</v>
      </c>
      <c r="H1513" s="18">
        <f t="shared" si="469"/>
        <v>0.8660254037844386</v>
      </c>
      <c r="I1513" s="18">
        <f t="shared" si="479"/>
        <v>-127.65224897691199</v>
      </c>
      <c r="J1513" s="18">
        <f t="shared" si="470"/>
        <v>221.10018092844373</v>
      </c>
      <c r="K1513" s="18">
        <f t="shared" si="480"/>
        <v>0.25700302992674628</v>
      </c>
      <c r="L1513" s="18">
        <f t="shared" si="471"/>
        <v>0.44514230553226908</v>
      </c>
      <c r="M1513" s="24" t="str">
        <f t="shared" si="481"/>
        <v>red</v>
      </c>
      <c r="N1513" s="18">
        <f t="shared" si="473"/>
        <v>1.7320508075688767</v>
      </c>
      <c r="O1513" s="18">
        <f t="shared" si="482"/>
        <v>0</v>
      </c>
      <c r="P1513" s="6">
        <f t="shared" si="483"/>
        <v>-180.10000000000002</v>
      </c>
      <c r="Q1513" s="21" t="str">
        <f t="shared" si="484"/>
        <v>-</v>
      </c>
    </row>
    <row r="1514" spans="1:17" x14ac:dyDescent="0.25">
      <c r="A1514" s="6">
        <v>1503</v>
      </c>
      <c r="B1514" s="18">
        <f t="shared" si="474"/>
        <v>0.25700302992674628</v>
      </c>
      <c r="C1514" s="18">
        <f t="shared" si="475"/>
        <v>0.44514230553226908</v>
      </c>
      <c r="D1514" s="6">
        <f t="shared" si="476"/>
        <v>179.89999999999998</v>
      </c>
      <c r="E1514" s="18">
        <f t="shared" si="472"/>
        <v>-1.7453310241892584E-3</v>
      </c>
      <c r="F1514" s="18">
        <f t="shared" si="477"/>
        <v>0.44559086089371086</v>
      </c>
      <c r="G1514" s="18">
        <f t="shared" si="478"/>
        <v>-240.8910040924919</v>
      </c>
      <c r="H1514" s="18">
        <f t="shared" si="469"/>
        <v>0.8660254037844386</v>
      </c>
      <c r="I1514" s="18">
        <f t="shared" si="479"/>
        <v>-0.25752149948893888</v>
      </c>
      <c r="J1514" s="18">
        <f t="shared" si="470"/>
        <v>0.44604032115616465</v>
      </c>
      <c r="K1514" s="18">
        <f t="shared" si="480"/>
        <v>0.25700302992674628</v>
      </c>
      <c r="L1514" s="18">
        <f t="shared" si="471"/>
        <v>0.44514230553226908</v>
      </c>
      <c r="M1514" s="24" t="str">
        <f t="shared" si="481"/>
        <v>black</v>
      </c>
      <c r="N1514" s="18">
        <f t="shared" si="473"/>
        <v>-1.7320508075688767</v>
      </c>
      <c r="O1514" s="18">
        <f t="shared" si="482"/>
        <v>0</v>
      </c>
      <c r="P1514" s="6">
        <f t="shared" si="483"/>
        <v>60.100000000000023</v>
      </c>
      <c r="Q1514" s="21" t="str">
        <f t="shared" si="484"/>
        <v>-</v>
      </c>
    </row>
    <row r="1515" spans="1:17" x14ac:dyDescent="0.25">
      <c r="A1515" s="6">
        <v>1504</v>
      </c>
      <c r="B1515" s="18">
        <f t="shared" si="474"/>
        <v>-0.25752149948893888</v>
      </c>
      <c r="C1515" s="18">
        <f t="shared" si="475"/>
        <v>0.44604032115616465</v>
      </c>
      <c r="D1515" s="6">
        <f t="shared" si="476"/>
        <v>60.100000000000023</v>
      </c>
      <c r="E1515" s="18">
        <f t="shared" si="472"/>
        <v>1.7390533002149779</v>
      </c>
      <c r="F1515" s="18">
        <f t="shared" si="477"/>
        <v>0.89388393471871352</v>
      </c>
      <c r="G1515" s="18">
        <f t="shared" si="478"/>
        <v>-1.6019365784148833E-2</v>
      </c>
      <c r="H1515" s="18">
        <f t="shared" si="469"/>
        <v>0.8660254037844386</v>
      </c>
      <c r="I1515" s="18">
        <f t="shared" si="479"/>
        <v>-0.25752149948893888</v>
      </c>
      <c r="J1515" s="18">
        <f t="shared" si="470"/>
        <v>0.44604032115616465</v>
      </c>
      <c r="K1515" s="18">
        <f t="shared" si="480"/>
        <v>-127.652248976856</v>
      </c>
      <c r="L1515" s="18">
        <f t="shared" si="471"/>
        <v>-221.10018092834676</v>
      </c>
      <c r="M1515" s="24" t="str">
        <f t="shared" si="481"/>
        <v>blue</v>
      </c>
      <c r="N1515" s="18">
        <f t="shared" si="473"/>
        <v>0</v>
      </c>
      <c r="O1515" s="18">
        <f t="shared" si="482"/>
        <v>0.8660254037844386</v>
      </c>
      <c r="P1515" s="6">
        <f t="shared" si="483"/>
        <v>299.89999999999998</v>
      </c>
      <c r="Q1515" s="21" t="str">
        <f t="shared" si="484"/>
        <v>-</v>
      </c>
    </row>
    <row r="1516" spans="1:17" x14ac:dyDescent="0.25">
      <c r="A1516" s="6">
        <v>1505</v>
      </c>
      <c r="B1516" s="18">
        <f t="shared" si="474"/>
        <v>-1.6019365784148833E-2</v>
      </c>
      <c r="C1516" s="18">
        <f t="shared" si="475"/>
        <v>0.8660254037844386</v>
      </c>
      <c r="D1516" s="6">
        <f t="shared" si="476"/>
        <v>299.89999999999998</v>
      </c>
      <c r="E1516" s="18">
        <f t="shared" si="472"/>
        <v>-1.7390533002149788</v>
      </c>
      <c r="F1516" s="18">
        <f t="shared" si="477"/>
        <v>0.83816687285016367</v>
      </c>
      <c r="G1516" s="18">
        <f t="shared" si="478"/>
        <v>-1.6019365784148826E-2</v>
      </c>
      <c r="H1516" s="18">
        <f t="shared" si="469"/>
        <v>0.8660254037844386</v>
      </c>
      <c r="I1516" s="18">
        <f t="shared" si="479"/>
        <v>119.69550204622153</v>
      </c>
      <c r="J1516" s="18">
        <f t="shared" si="470"/>
        <v>-207.31869098152015</v>
      </c>
      <c r="K1516" s="18">
        <f t="shared" si="480"/>
        <v>0.24146981675674822</v>
      </c>
      <c r="L1516" s="18">
        <f t="shared" si="471"/>
        <v>0.41823799111703447</v>
      </c>
      <c r="M1516" s="24" t="str">
        <f t="shared" si="481"/>
        <v>red</v>
      </c>
      <c r="N1516" s="18">
        <f t="shared" si="473"/>
        <v>1.7320508075688767</v>
      </c>
      <c r="O1516" s="18">
        <f t="shared" si="482"/>
        <v>0</v>
      </c>
      <c r="P1516" s="6">
        <f t="shared" si="483"/>
        <v>-179.89999999999998</v>
      </c>
      <c r="Q1516" s="21" t="str">
        <f t="shared" si="484"/>
        <v>-</v>
      </c>
    </row>
    <row r="1517" spans="1:17" x14ac:dyDescent="0.25">
      <c r="A1517" s="6">
        <v>1506</v>
      </c>
      <c r="B1517" s="18">
        <f t="shared" si="474"/>
        <v>0.24146981675674822</v>
      </c>
      <c r="C1517" s="18">
        <f t="shared" si="475"/>
        <v>0.41823799111703447</v>
      </c>
      <c r="D1517" s="6">
        <f t="shared" si="476"/>
        <v>180.10000000000002</v>
      </c>
      <c r="E1517" s="18">
        <f t="shared" si="472"/>
        <v>1.7453310241890133E-3</v>
      </c>
      <c r="F1517" s="18">
        <f t="shared" si="477"/>
        <v>0.41781654635444371</v>
      </c>
      <c r="G1517" s="18">
        <f t="shared" si="478"/>
        <v>256.80449795376779</v>
      </c>
      <c r="H1517" s="18">
        <f t="shared" si="469"/>
        <v>0.8660254037844386</v>
      </c>
      <c r="I1517" s="18">
        <f t="shared" si="479"/>
        <v>-0.24098366414259745</v>
      </c>
      <c r="J1517" s="18">
        <f t="shared" si="470"/>
        <v>0.41739595008909286</v>
      </c>
      <c r="K1517" s="18">
        <f t="shared" si="480"/>
        <v>0.24146981675674825</v>
      </c>
      <c r="L1517" s="18">
        <f t="shared" si="471"/>
        <v>0.41823799111703447</v>
      </c>
      <c r="M1517" s="24" t="str">
        <f t="shared" si="481"/>
        <v>black</v>
      </c>
      <c r="N1517" s="18">
        <f t="shared" si="473"/>
        <v>-1.7320508075688767</v>
      </c>
      <c r="O1517" s="18">
        <f t="shared" si="482"/>
        <v>0</v>
      </c>
      <c r="P1517" s="6">
        <f t="shared" si="483"/>
        <v>59.899999999999977</v>
      </c>
      <c r="Q1517" s="21" t="str">
        <f t="shared" si="484"/>
        <v>-</v>
      </c>
    </row>
    <row r="1518" spans="1:17" x14ac:dyDescent="0.25">
      <c r="A1518" s="6">
        <v>1507</v>
      </c>
      <c r="B1518" s="18">
        <f t="shared" si="474"/>
        <v>-0.24098366414259745</v>
      </c>
      <c r="C1518" s="18">
        <f t="shared" si="475"/>
        <v>0.41739595008909286</v>
      </c>
      <c r="D1518" s="6">
        <f t="shared" si="476"/>
        <v>59.899999999999977</v>
      </c>
      <c r="E1518" s="18">
        <f t="shared" si="472"/>
        <v>1.7250905244220627</v>
      </c>
      <c r="F1518" s="18">
        <f t="shared" si="477"/>
        <v>0.83311458564199659</v>
      </c>
      <c r="G1518" s="18">
        <f t="shared" si="478"/>
        <v>1.907773399512918E-2</v>
      </c>
      <c r="H1518" s="18">
        <f t="shared" si="469"/>
        <v>0.8660254037844386</v>
      </c>
      <c r="I1518" s="18">
        <f t="shared" si="479"/>
        <v>-0.24098366414259745</v>
      </c>
      <c r="J1518" s="18">
        <f t="shared" si="470"/>
        <v>0.41739595008909286</v>
      </c>
      <c r="K1518" s="18">
        <f t="shared" si="480"/>
        <v>119.6955020462548</v>
      </c>
      <c r="L1518" s="18">
        <f t="shared" si="471"/>
        <v>207.31869098157776</v>
      </c>
      <c r="M1518" s="24" t="str">
        <f t="shared" si="481"/>
        <v>blue</v>
      </c>
      <c r="N1518" s="18">
        <f t="shared" si="473"/>
        <v>0</v>
      </c>
      <c r="O1518" s="18">
        <f t="shared" si="482"/>
        <v>0.8660254037844386</v>
      </c>
      <c r="P1518" s="6">
        <f t="shared" si="483"/>
        <v>300.10000000000002</v>
      </c>
      <c r="Q1518" s="21" t="str">
        <f t="shared" si="484"/>
        <v>-</v>
      </c>
    </row>
    <row r="1519" spans="1:17" x14ac:dyDescent="0.25">
      <c r="A1519" s="6">
        <v>1508</v>
      </c>
      <c r="B1519" s="18">
        <f t="shared" si="474"/>
        <v>1.907773399512918E-2</v>
      </c>
      <c r="C1519" s="18">
        <f t="shared" si="475"/>
        <v>0.8660254037844386</v>
      </c>
      <c r="D1519" s="6">
        <f t="shared" si="476"/>
        <v>300.10000000000002</v>
      </c>
      <c r="E1519" s="18">
        <f t="shared" si="472"/>
        <v>-1.7250905244220647</v>
      </c>
      <c r="F1519" s="18">
        <f t="shared" si="477"/>
        <v>0.89893622192688061</v>
      </c>
      <c r="G1519" s="18">
        <f t="shared" si="478"/>
        <v>1.9077733995129159E-2</v>
      </c>
      <c r="H1519" s="18">
        <f t="shared" si="469"/>
        <v>0.8660254037844386</v>
      </c>
      <c r="I1519" s="18">
        <f t="shared" si="479"/>
        <v>-129.15224897691243</v>
      </c>
      <c r="J1519" s="18">
        <f t="shared" si="470"/>
        <v>223.69825713979782</v>
      </c>
      <c r="K1519" s="18">
        <f t="shared" si="480"/>
        <v>0.26002298882273062</v>
      </c>
      <c r="L1519" s="18">
        <f t="shared" si="471"/>
        <v>0.45037302777688359</v>
      </c>
      <c r="M1519" s="24" t="str">
        <f t="shared" si="481"/>
        <v>red</v>
      </c>
      <c r="N1519" s="18">
        <f t="shared" si="473"/>
        <v>1.7320508075688767</v>
      </c>
      <c r="O1519" s="18">
        <f t="shared" si="482"/>
        <v>0</v>
      </c>
      <c r="P1519" s="6">
        <f t="shared" si="483"/>
        <v>-180.10000000000002</v>
      </c>
      <c r="Q1519" s="21" t="str">
        <f t="shared" si="484"/>
        <v>-</v>
      </c>
    </row>
    <row r="1520" spans="1:17" x14ac:dyDescent="0.25">
      <c r="A1520" s="6">
        <v>1509</v>
      </c>
      <c r="B1520" s="18">
        <f t="shared" si="474"/>
        <v>0.26002298882273062</v>
      </c>
      <c r="C1520" s="18">
        <f t="shared" si="475"/>
        <v>0.45037302777688359</v>
      </c>
      <c r="D1520" s="6">
        <f t="shared" si="476"/>
        <v>179.89999999999998</v>
      </c>
      <c r="E1520" s="18">
        <f t="shared" si="472"/>
        <v>-1.7453310241892584E-3</v>
      </c>
      <c r="F1520" s="18">
        <f t="shared" si="477"/>
        <v>0.45082685396627831</v>
      </c>
      <c r="G1520" s="18">
        <f t="shared" si="478"/>
        <v>-237.8910040924921</v>
      </c>
      <c r="H1520" s="18">
        <f t="shared" si="469"/>
        <v>0.8660254037844386</v>
      </c>
      <c r="I1520" s="18">
        <f t="shared" si="479"/>
        <v>-0.26054755075187735</v>
      </c>
      <c r="J1520" s="18">
        <f t="shared" si="470"/>
        <v>0.45128159568988208</v>
      </c>
      <c r="K1520" s="18">
        <f t="shared" si="480"/>
        <v>0.26002298882273062</v>
      </c>
      <c r="L1520" s="18">
        <f t="shared" si="471"/>
        <v>0.45037302777688359</v>
      </c>
      <c r="M1520" s="24" t="str">
        <f t="shared" si="481"/>
        <v>black</v>
      </c>
      <c r="N1520" s="18">
        <f t="shared" si="473"/>
        <v>-1.7320508075688767</v>
      </c>
      <c r="O1520" s="18">
        <f t="shared" si="482"/>
        <v>0</v>
      </c>
      <c r="P1520" s="6">
        <f t="shared" si="483"/>
        <v>60.100000000000023</v>
      </c>
      <c r="Q1520" s="21" t="str">
        <f t="shared" si="484"/>
        <v>-</v>
      </c>
    </row>
    <row r="1521" spans="1:17" x14ac:dyDescent="0.25">
      <c r="A1521" s="6">
        <v>1510</v>
      </c>
      <c r="B1521" s="18">
        <f t="shared" si="474"/>
        <v>-0.26054755075187735</v>
      </c>
      <c r="C1521" s="18">
        <f t="shared" si="475"/>
        <v>0.45128159568988208</v>
      </c>
      <c r="D1521" s="6">
        <f t="shared" si="476"/>
        <v>60.100000000000023</v>
      </c>
      <c r="E1521" s="18">
        <f t="shared" si="472"/>
        <v>1.7390533002149779</v>
      </c>
      <c r="F1521" s="18">
        <f t="shared" si="477"/>
        <v>0.90438767368786377</v>
      </c>
      <c r="G1521" s="18">
        <f t="shared" si="478"/>
        <v>-2.2059283576117486E-2</v>
      </c>
      <c r="H1521" s="18">
        <f t="shared" si="469"/>
        <v>0.8660254037844386</v>
      </c>
      <c r="I1521" s="18">
        <f t="shared" si="479"/>
        <v>-0.26054755075187735</v>
      </c>
      <c r="J1521" s="18">
        <f t="shared" si="470"/>
        <v>0.45128159568988208</v>
      </c>
      <c r="K1521" s="18">
        <f t="shared" si="480"/>
        <v>-129.15224897685579</v>
      </c>
      <c r="L1521" s="18">
        <f t="shared" si="471"/>
        <v>-223.69825713969971</v>
      </c>
      <c r="M1521" s="24" t="str">
        <f t="shared" si="481"/>
        <v>blue</v>
      </c>
      <c r="N1521" s="18">
        <f t="shared" si="473"/>
        <v>0</v>
      </c>
      <c r="O1521" s="18">
        <f t="shared" si="482"/>
        <v>0.8660254037844386</v>
      </c>
      <c r="P1521" s="6">
        <f t="shared" si="483"/>
        <v>299.89999999999998</v>
      </c>
      <c r="Q1521" s="21" t="str">
        <f t="shared" si="484"/>
        <v>-</v>
      </c>
    </row>
    <row r="1522" spans="1:17" x14ac:dyDescent="0.25">
      <c r="A1522" s="6">
        <v>1511</v>
      </c>
      <c r="B1522" s="18">
        <f t="shared" si="474"/>
        <v>-2.2059283576117486E-2</v>
      </c>
      <c r="C1522" s="18">
        <f t="shared" si="475"/>
        <v>0.8660254037844386</v>
      </c>
      <c r="D1522" s="6">
        <f t="shared" si="476"/>
        <v>299.89999999999998</v>
      </c>
      <c r="E1522" s="18">
        <f t="shared" si="472"/>
        <v>-1.7390533002149788</v>
      </c>
      <c r="F1522" s="18">
        <f t="shared" si="477"/>
        <v>0.82766313388101342</v>
      </c>
      <c r="G1522" s="18">
        <f t="shared" si="478"/>
        <v>-2.2059283576117472E-2</v>
      </c>
      <c r="H1522" s="18">
        <f t="shared" si="469"/>
        <v>0.8660254037844386</v>
      </c>
      <c r="I1522" s="18">
        <f t="shared" si="479"/>
        <v>118.19550204622195</v>
      </c>
      <c r="J1522" s="18">
        <f t="shared" si="470"/>
        <v>-204.72061477016754</v>
      </c>
      <c r="K1522" s="18">
        <f t="shared" si="480"/>
        <v>0.23844376549380977</v>
      </c>
      <c r="L1522" s="18">
        <f t="shared" si="471"/>
        <v>0.4129967165833171</v>
      </c>
      <c r="M1522" s="24" t="str">
        <f t="shared" si="481"/>
        <v>red</v>
      </c>
      <c r="N1522" s="18">
        <f t="shared" si="473"/>
        <v>1.7320508075688767</v>
      </c>
      <c r="O1522" s="18">
        <f t="shared" si="482"/>
        <v>0</v>
      </c>
      <c r="P1522" s="6">
        <f t="shared" si="483"/>
        <v>-179.89999999999998</v>
      </c>
      <c r="Q1522" s="21" t="str">
        <f t="shared" si="484"/>
        <v>-</v>
      </c>
    </row>
    <row r="1523" spans="1:17" x14ac:dyDescent="0.25">
      <c r="A1523" s="6">
        <v>1512</v>
      </c>
      <c r="B1523" s="18">
        <f t="shared" si="474"/>
        <v>0.23844376549380977</v>
      </c>
      <c r="C1523" s="18">
        <f t="shared" si="475"/>
        <v>0.4129967165833171</v>
      </c>
      <c r="D1523" s="6">
        <f t="shared" si="476"/>
        <v>180.10000000000002</v>
      </c>
      <c r="E1523" s="18">
        <f t="shared" si="472"/>
        <v>1.7453310241890133E-3</v>
      </c>
      <c r="F1523" s="18">
        <f t="shared" si="477"/>
        <v>0.41258055328187632</v>
      </c>
      <c r="G1523" s="18">
        <f t="shared" si="478"/>
        <v>259.80449795376796</v>
      </c>
      <c r="H1523" s="18">
        <f t="shared" si="469"/>
        <v>0.8660254037844386</v>
      </c>
      <c r="I1523" s="18">
        <f t="shared" si="479"/>
        <v>-0.23796370524661312</v>
      </c>
      <c r="J1523" s="18">
        <f t="shared" si="470"/>
        <v>0.4121652278444784</v>
      </c>
      <c r="K1523" s="18">
        <f t="shared" si="480"/>
        <v>0.2384437654938098</v>
      </c>
      <c r="L1523" s="18">
        <f t="shared" si="471"/>
        <v>0.41299671658331716</v>
      </c>
      <c r="M1523" s="24" t="str">
        <f t="shared" si="481"/>
        <v>black</v>
      </c>
      <c r="N1523" s="18">
        <f t="shared" si="473"/>
        <v>-1.7320508075688767</v>
      </c>
      <c r="O1523" s="18">
        <f t="shared" si="482"/>
        <v>0</v>
      </c>
      <c r="P1523" s="6">
        <f t="shared" si="483"/>
        <v>59.899999999999977</v>
      </c>
      <c r="Q1523" s="21" t="str">
        <f t="shared" si="484"/>
        <v>-</v>
      </c>
    </row>
    <row r="1524" spans="1:17" x14ac:dyDescent="0.25">
      <c r="A1524" s="6">
        <v>1513</v>
      </c>
      <c r="B1524" s="18">
        <f t="shared" si="474"/>
        <v>-0.23796370524661312</v>
      </c>
      <c r="C1524" s="18">
        <f t="shared" si="475"/>
        <v>0.4121652278444784</v>
      </c>
      <c r="D1524" s="6">
        <f t="shared" si="476"/>
        <v>59.899999999999977</v>
      </c>
      <c r="E1524" s="18">
        <f t="shared" si="472"/>
        <v>1.7250905244220627</v>
      </c>
      <c r="F1524" s="18">
        <f t="shared" si="477"/>
        <v>0.82267416092177537</v>
      </c>
      <c r="G1524" s="18">
        <f t="shared" si="478"/>
        <v>2.5129836521006168E-2</v>
      </c>
      <c r="H1524" s="18">
        <f t="shared" si="469"/>
        <v>0.8660254037844386</v>
      </c>
      <c r="I1524" s="18">
        <f t="shared" si="479"/>
        <v>-0.23796370524661309</v>
      </c>
      <c r="J1524" s="18">
        <f t="shared" si="470"/>
        <v>0.41216522784447834</v>
      </c>
      <c r="K1524" s="18">
        <f t="shared" si="480"/>
        <v>118.19550204625479</v>
      </c>
      <c r="L1524" s="18">
        <f t="shared" si="471"/>
        <v>204.72061477022444</v>
      </c>
      <c r="M1524" s="24" t="str">
        <f t="shared" si="481"/>
        <v>blue</v>
      </c>
      <c r="N1524" s="18">
        <f t="shared" si="473"/>
        <v>0</v>
      </c>
      <c r="O1524" s="18">
        <f t="shared" si="482"/>
        <v>0.8660254037844386</v>
      </c>
      <c r="P1524" s="6">
        <f t="shared" si="483"/>
        <v>300.10000000000002</v>
      </c>
      <c r="Q1524" s="21" t="str">
        <f t="shared" si="484"/>
        <v>-</v>
      </c>
    </row>
    <row r="1525" spans="1:17" x14ac:dyDescent="0.25">
      <c r="A1525" s="6">
        <v>1514</v>
      </c>
      <c r="B1525" s="18">
        <f t="shared" si="474"/>
        <v>2.5129836521006168E-2</v>
      </c>
      <c r="C1525" s="18">
        <f t="shared" si="475"/>
        <v>0.8660254037844386</v>
      </c>
      <c r="D1525" s="6">
        <f t="shared" si="476"/>
        <v>300.10000000000002</v>
      </c>
      <c r="E1525" s="18">
        <f t="shared" si="472"/>
        <v>-1.7250905244220647</v>
      </c>
      <c r="F1525" s="18">
        <f t="shared" si="477"/>
        <v>0.90937664664710183</v>
      </c>
      <c r="G1525" s="18">
        <f t="shared" si="478"/>
        <v>2.5129836521006137E-2</v>
      </c>
      <c r="H1525" s="18">
        <f t="shared" si="469"/>
        <v>0.8660254037844386</v>
      </c>
      <c r="I1525" s="18">
        <f t="shared" si="479"/>
        <v>-130.65224897691289</v>
      </c>
      <c r="J1525" s="18">
        <f t="shared" si="470"/>
        <v>226.29633335115193</v>
      </c>
      <c r="K1525" s="18">
        <f t="shared" si="480"/>
        <v>0.26304294771871495</v>
      </c>
      <c r="L1525" s="18">
        <f t="shared" si="471"/>
        <v>0.45560375002149806</v>
      </c>
      <c r="M1525" s="24" t="str">
        <f t="shared" si="481"/>
        <v>red</v>
      </c>
      <c r="N1525" s="18">
        <f t="shared" si="473"/>
        <v>1.7320508075688767</v>
      </c>
      <c r="O1525" s="18">
        <f t="shared" si="482"/>
        <v>0</v>
      </c>
      <c r="P1525" s="6">
        <f t="shared" si="483"/>
        <v>-180.10000000000002</v>
      </c>
      <c r="Q1525" s="21" t="str">
        <f t="shared" si="484"/>
        <v>-</v>
      </c>
    </row>
    <row r="1526" spans="1:17" x14ac:dyDescent="0.25">
      <c r="A1526" s="6">
        <v>1515</v>
      </c>
      <c r="B1526" s="18">
        <f t="shared" si="474"/>
        <v>0.26304294771871495</v>
      </c>
      <c r="C1526" s="18">
        <f t="shared" si="475"/>
        <v>0.45560375002149806</v>
      </c>
      <c r="D1526" s="6">
        <f t="shared" si="476"/>
        <v>179.89999999999998</v>
      </c>
      <c r="E1526" s="18">
        <f t="shared" si="472"/>
        <v>-1.7453310241892584E-3</v>
      </c>
      <c r="F1526" s="18">
        <f t="shared" si="477"/>
        <v>0.4560628470388457</v>
      </c>
      <c r="G1526" s="18">
        <f t="shared" si="478"/>
        <v>-234.89100409249232</v>
      </c>
      <c r="H1526" s="18">
        <f t="shared" si="469"/>
        <v>0.8660254037844386</v>
      </c>
      <c r="I1526" s="18">
        <f t="shared" si="479"/>
        <v>-0.26357360201481583</v>
      </c>
      <c r="J1526" s="18">
        <f t="shared" si="470"/>
        <v>0.4565228702235995</v>
      </c>
      <c r="K1526" s="18">
        <f t="shared" si="480"/>
        <v>0.26304294771871495</v>
      </c>
      <c r="L1526" s="18">
        <f t="shared" si="471"/>
        <v>0.45560375002149806</v>
      </c>
      <c r="M1526" s="24" t="str">
        <f t="shared" si="481"/>
        <v>black</v>
      </c>
      <c r="N1526" s="18">
        <f t="shared" si="473"/>
        <v>-1.7320508075688767</v>
      </c>
      <c r="O1526" s="18">
        <f t="shared" si="482"/>
        <v>0</v>
      </c>
      <c r="P1526" s="6">
        <f t="shared" si="483"/>
        <v>60.100000000000023</v>
      </c>
      <c r="Q1526" s="21" t="str">
        <f t="shared" si="484"/>
        <v>-</v>
      </c>
    </row>
    <row r="1527" spans="1:17" x14ac:dyDescent="0.25">
      <c r="A1527" s="6">
        <v>1516</v>
      </c>
      <c r="B1527" s="18">
        <f t="shared" si="474"/>
        <v>-0.26357360201481583</v>
      </c>
      <c r="C1527" s="18">
        <f t="shared" si="475"/>
        <v>0.4565228702235995</v>
      </c>
      <c r="D1527" s="6">
        <f t="shared" si="476"/>
        <v>60.100000000000023</v>
      </c>
      <c r="E1527" s="18">
        <f t="shared" si="472"/>
        <v>1.7390533002149779</v>
      </c>
      <c r="F1527" s="18">
        <f t="shared" si="477"/>
        <v>0.91489141265701412</v>
      </c>
      <c r="G1527" s="18">
        <f t="shared" si="478"/>
        <v>-2.8099201368086198E-2</v>
      </c>
      <c r="H1527" s="18">
        <f t="shared" si="469"/>
        <v>0.8660254037844386</v>
      </c>
      <c r="I1527" s="18">
        <f t="shared" si="479"/>
        <v>-0.26357360201481583</v>
      </c>
      <c r="J1527" s="18">
        <f t="shared" si="470"/>
        <v>0.4565228702235995</v>
      </c>
      <c r="K1527" s="18">
        <f t="shared" si="480"/>
        <v>-130.65224897685559</v>
      </c>
      <c r="L1527" s="18">
        <f t="shared" si="471"/>
        <v>-226.29633335105268</v>
      </c>
      <c r="M1527" s="24" t="str">
        <f t="shared" si="481"/>
        <v>blue</v>
      </c>
      <c r="N1527" s="18">
        <f t="shared" si="473"/>
        <v>0</v>
      </c>
      <c r="O1527" s="18">
        <f t="shared" si="482"/>
        <v>0.8660254037844386</v>
      </c>
      <c r="P1527" s="6">
        <f t="shared" si="483"/>
        <v>299.89999999999998</v>
      </c>
      <c r="Q1527" s="21" t="str">
        <f t="shared" si="484"/>
        <v>-</v>
      </c>
    </row>
    <row r="1528" spans="1:17" x14ac:dyDescent="0.25">
      <c r="A1528" s="6">
        <v>1517</v>
      </c>
      <c r="B1528" s="18">
        <f t="shared" si="474"/>
        <v>-2.8099201368086198E-2</v>
      </c>
      <c r="C1528" s="18">
        <f t="shared" si="475"/>
        <v>0.8660254037844386</v>
      </c>
      <c r="D1528" s="6">
        <f t="shared" si="476"/>
        <v>299.89999999999998</v>
      </c>
      <c r="E1528" s="18">
        <f t="shared" si="472"/>
        <v>-1.7390533002149788</v>
      </c>
      <c r="F1528" s="18">
        <f t="shared" si="477"/>
        <v>0.81715939491186307</v>
      </c>
      <c r="G1528" s="18">
        <f t="shared" si="478"/>
        <v>-2.8099201368086184E-2</v>
      </c>
      <c r="H1528" s="18">
        <f t="shared" si="469"/>
        <v>0.8660254037844386</v>
      </c>
      <c r="I1528" s="18">
        <f t="shared" si="479"/>
        <v>116.69550204622234</v>
      </c>
      <c r="J1528" s="18">
        <f t="shared" si="470"/>
        <v>-202.12253855881491</v>
      </c>
      <c r="K1528" s="18">
        <f t="shared" si="480"/>
        <v>0.23541771423087127</v>
      </c>
      <c r="L1528" s="18">
        <f t="shared" si="471"/>
        <v>0.40775544204959963</v>
      </c>
      <c r="M1528" s="24" t="str">
        <f t="shared" si="481"/>
        <v>red</v>
      </c>
      <c r="N1528" s="18">
        <f t="shared" si="473"/>
        <v>1.7320508075688767</v>
      </c>
      <c r="O1528" s="18">
        <f t="shared" si="482"/>
        <v>0</v>
      </c>
      <c r="P1528" s="6">
        <f t="shared" si="483"/>
        <v>-179.89999999999998</v>
      </c>
      <c r="Q1528" s="21" t="str">
        <f t="shared" si="484"/>
        <v>-</v>
      </c>
    </row>
    <row r="1529" spans="1:17" x14ac:dyDescent="0.25">
      <c r="A1529" s="6">
        <v>1518</v>
      </c>
      <c r="B1529" s="18">
        <f t="shared" si="474"/>
        <v>0.23541771423087127</v>
      </c>
      <c r="C1529" s="18">
        <f t="shared" si="475"/>
        <v>0.40775544204959963</v>
      </c>
      <c r="D1529" s="6">
        <f t="shared" si="476"/>
        <v>180.10000000000002</v>
      </c>
      <c r="E1529" s="18">
        <f t="shared" si="472"/>
        <v>1.7453310241890133E-3</v>
      </c>
      <c r="F1529" s="18">
        <f t="shared" si="477"/>
        <v>0.40734456020930881</v>
      </c>
      <c r="G1529" s="18">
        <f t="shared" si="478"/>
        <v>262.80449795376825</v>
      </c>
      <c r="H1529" s="18">
        <f t="shared" si="469"/>
        <v>0.8660254037844386</v>
      </c>
      <c r="I1529" s="18">
        <f t="shared" si="479"/>
        <v>-0.23494374635062876</v>
      </c>
      <c r="J1529" s="18">
        <f t="shared" si="470"/>
        <v>0.40693450559986388</v>
      </c>
      <c r="K1529" s="18">
        <f t="shared" si="480"/>
        <v>0.23541771423087127</v>
      </c>
      <c r="L1529" s="18">
        <f t="shared" si="471"/>
        <v>0.40775544204959963</v>
      </c>
      <c r="M1529" s="24" t="str">
        <f t="shared" si="481"/>
        <v>black</v>
      </c>
      <c r="N1529" s="18">
        <f t="shared" si="473"/>
        <v>-1.7320508075688767</v>
      </c>
      <c r="O1529" s="18">
        <f t="shared" si="482"/>
        <v>0</v>
      </c>
      <c r="P1529" s="6">
        <f t="shared" si="483"/>
        <v>59.899999999999977</v>
      </c>
      <c r="Q1529" s="21" t="str">
        <f t="shared" si="484"/>
        <v>-</v>
      </c>
    </row>
    <row r="1530" spans="1:17" x14ac:dyDescent="0.25">
      <c r="A1530" s="6">
        <v>1519</v>
      </c>
      <c r="B1530" s="18">
        <f t="shared" si="474"/>
        <v>-0.23494374635062876</v>
      </c>
      <c r="C1530" s="18">
        <f t="shared" si="475"/>
        <v>0.40693450559986388</v>
      </c>
      <c r="D1530" s="6">
        <f t="shared" si="476"/>
        <v>59.899999999999977</v>
      </c>
      <c r="E1530" s="18">
        <f t="shared" si="472"/>
        <v>1.7250905244220627</v>
      </c>
      <c r="F1530" s="18">
        <f t="shared" si="477"/>
        <v>0.81223373620155415</v>
      </c>
      <c r="G1530" s="18">
        <f t="shared" si="478"/>
        <v>3.1181939046883152E-2</v>
      </c>
      <c r="H1530" s="18">
        <f t="shared" si="469"/>
        <v>0.8660254037844386</v>
      </c>
      <c r="I1530" s="18">
        <f t="shared" si="479"/>
        <v>-0.23494374635062876</v>
      </c>
      <c r="J1530" s="18">
        <f t="shared" si="470"/>
        <v>0.40693450559986388</v>
      </c>
      <c r="K1530" s="18">
        <f t="shared" si="480"/>
        <v>116.69550204625476</v>
      </c>
      <c r="L1530" s="18">
        <f t="shared" si="471"/>
        <v>202.12253855887107</v>
      </c>
      <c r="M1530" s="24" t="str">
        <f t="shared" si="481"/>
        <v>blue</v>
      </c>
      <c r="N1530" s="18">
        <f t="shared" si="473"/>
        <v>0</v>
      </c>
      <c r="O1530" s="18">
        <f t="shared" si="482"/>
        <v>0.8660254037844386</v>
      </c>
      <c r="P1530" s="6">
        <f t="shared" si="483"/>
        <v>300.10000000000002</v>
      </c>
      <c r="Q1530" s="21" t="str">
        <f t="shared" si="484"/>
        <v>-</v>
      </c>
    </row>
    <row r="1531" spans="1:17" x14ac:dyDescent="0.25">
      <c r="A1531" s="6">
        <v>1520</v>
      </c>
      <c r="B1531" s="18">
        <f t="shared" si="474"/>
        <v>3.1181939046883152E-2</v>
      </c>
      <c r="C1531" s="18">
        <f t="shared" si="475"/>
        <v>0.8660254037844386</v>
      </c>
      <c r="D1531" s="6">
        <f t="shared" si="476"/>
        <v>300.10000000000002</v>
      </c>
      <c r="E1531" s="18">
        <f t="shared" si="472"/>
        <v>-1.7250905244220647</v>
      </c>
      <c r="F1531" s="18">
        <f t="shared" si="477"/>
        <v>0.91981707136732316</v>
      </c>
      <c r="G1531" s="18">
        <f t="shared" si="478"/>
        <v>3.118193904688318E-2</v>
      </c>
      <c r="H1531" s="18">
        <f t="shared" si="469"/>
        <v>0.8660254037844386</v>
      </c>
      <c r="I1531" s="18">
        <f t="shared" si="479"/>
        <v>-132.15224897691334</v>
      </c>
      <c r="J1531" s="18">
        <f t="shared" si="470"/>
        <v>228.89440956250601</v>
      </c>
      <c r="K1531" s="18">
        <f t="shared" si="480"/>
        <v>0.26606290661469933</v>
      </c>
      <c r="L1531" s="18">
        <f t="shared" si="471"/>
        <v>0.46083447226611263</v>
      </c>
      <c r="M1531" s="24" t="str">
        <f t="shared" si="481"/>
        <v>red</v>
      </c>
      <c r="N1531" s="18">
        <f t="shared" si="473"/>
        <v>1.7320508075688767</v>
      </c>
      <c r="O1531" s="18">
        <f t="shared" si="482"/>
        <v>0</v>
      </c>
      <c r="P1531" s="6">
        <f t="shared" si="483"/>
        <v>-180.10000000000002</v>
      </c>
      <c r="Q1531" s="21" t="str">
        <f t="shared" si="484"/>
        <v>-</v>
      </c>
    </row>
    <row r="1532" spans="1:17" x14ac:dyDescent="0.25">
      <c r="A1532" s="6">
        <v>1521</v>
      </c>
      <c r="B1532" s="18">
        <f t="shared" si="474"/>
        <v>0.26606290661469933</v>
      </c>
      <c r="C1532" s="18">
        <f t="shared" si="475"/>
        <v>0.46083447226611263</v>
      </c>
      <c r="D1532" s="6">
        <f t="shared" si="476"/>
        <v>179.89999999999998</v>
      </c>
      <c r="E1532" s="18">
        <f t="shared" si="472"/>
        <v>-1.7453310241892584E-3</v>
      </c>
      <c r="F1532" s="18">
        <f t="shared" si="477"/>
        <v>0.46129884011141326</v>
      </c>
      <c r="G1532" s="18">
        <f t="shared" si="478"/>
        <v>-231.89100409249244</v>
      </c>
      <c r="H1532" s="18">
        <f t="shared" si="469"/>
        <v>0.8660254037844386</v>
      </c>
      <c r="I1532" s="18">
        <f t="shared" si="479"/>
        <v>-0.26659965327775437</v>
      </c>
      <c r="J1532" s="18">
        <f t="shared" si="470"/>
        <v>0.46176414475731697</v>
      </c>
      <c r="K1532" s="18">
        <f t="shared" si="480"/>
        <v>0.26606290661469933</v>
      </c>
      <c r="L1532" s="18">
        <f t="shared" si="471"/>
        <v>0.46083447226611263</v>
      </c>
      <c r="M1532" s="24" t="str">
        <f t="shared" si="481"/>
        <v>black</v>
      </c>
      <c r="N1532" s="18">
        <f t="shared" si="473"/>
        <v>-1.7320508075688767</v>
      </c>
      <c r="O1532" s="18">
        <f t="shared" si="482"/>
        <v>0</v>
      </c>
      <c r="P1532" s="6">
        <f t="shared" si="483"/>
        <v>60.100000000000023</v>
      </c>
      <c r="Q1532" s="21" t="str">
        <f t="shared" si="484"/>
        <v>-</v>
      </c>
    </row>
    <row r="1533" spans="1:17" x14ac:dyDescent="0.25">
      <c r="A1533" s="6">
        <v>1522</v>
      </c>
      <c r="B1533" s="18">
        <f t="shared" si="474"/>
        <v>-0.26659965327775437</v>
      </c>
      <c r="C1533" s="18">
        <f t="shared" si="475"/>
        <v>0.46176414475731697</v>
      </c>
      <c r="D1533" s="6">
        <f t="shared" si="476"/>
        <v>60.100000000000023</v>
      </c>
      <c r="E1533" s="18">
        <f t="shared" si="472"/>
        <v>1.7390533002149779</v>
      </c>
      <c r="F1533" s="18">
        <f t="shared" si="477"/>
        <v>0.92539515162616459</v>
      </c>
      <c r="G1533" s="18">
        <f t="shared" si="478"/>
        <v>-3.4139119160054979E-2</v>
      </c>
      <c r="H1533" s="18">
        <f t="shared" si="469"/>
        <v>0.8660254037844386</v>
      </c>
      <c r="I1533" s="18">
        <f t="shared" si="479"/>
        <v>-0.26659965327775437</v>
      </c>
      <c r="J1533" s="18">
        <f t="shared" si="470"/>
        <v>0.46176414475731697</v>
      </c>
      <c r="K1533" s="18">
        <f t="shared" si="480"/>
        <v>-132.15224897685539</v>
      </c>
      <c r="L1533" s="18">
        <f t="shared" si="471"/>
        <v>-228.89440956240566</v>
      </c>
      <c r="M1533" s="24" t="str">
        <f t="shared" si="481"/>
        <v>blue</v>
      </c>
      <c r="N1533" s="18">
        <f t="shared" si="473"/>
        <v>0</v>
      </c>
      <c r="O1533" s="18">
        <f t="shared" si="482"/>
        <v>0.8660254037844386</v>
      </c>
      <c r="P1533" s="6">
        <f t="shared" si="483"/>
        <v>299.89999999999998</v>
      </c>
      <c r="Q1533" s="21" t="str">
        <f t="shared" si="484"/>
        <v>-</v>
      </c>
    </row>
    <row r="1534" spans="1:17" x14ac:dyDescent="0.25">
      <c r="A1534" s="6">
        <v>1523</v>
      </c>
      <c r="B1534" s="18">
        <f t="shared" si="474"/>
        <v>-3.4139119160054979E-2</v>
      </c>
      <c r="C1534" s="18">
        <f t="shared" si="475"/>
        <v>0.8660254037844386</v>
      </c>
      <c r="D1534" s="6">
        <f t="shared" si="476"/>
        <v>299.89999999999998</v>
      </c>
      <c r="E1534" s="18">
        <f t="shared" si="472"/>
        <v>-1.7390533002149788</v>
      </c>
      <c r="F1534" s="18">
        <f t="shared" si="477"/>
        <v>0.8066556559427126</v>
      </c>
      <c r="G1534" s="18">
        <f t="shared" si="478"/>
        <v>-3.4139119160054958E-2</v>
      </c>
      <c r="H1534" s="18">
        <f t="shared" si="469"/>
        <v>0.8660254037844386</v>
      </c>
      <c r="I1534" s="18">
        <f t="shared" si="479"/>
        <v>115.19550204622273</v>
      </c>
      <c r="J1534" s="18">
        <f t="shared" si="470"/>
        <v>-199.52446234746228</v>
      </c>
      <c r="K1534" s="18">
        <f t="shared" si="480"/>
        <v>0.23239166296793273</v>
      </c>
      <c r="L1534" s="18">
        <f t="shared" si="471"/>
        <v>0.40251416751588209</v>
      </c>
      <c r="M1534" s="24" t="str">
        <f t="shared" si="481"/>
        <v>red</v>
      </c>
      <c r="N1534" s="18">
        <f t="shared" si="473"/>
        <v>1.7320508075688767</v>
      </c>
      <c r="O1534" s="18">
        <f t="shared" si="482"/>
        <v>0</v>
      </c>
      <c r="P1534" s="6">
        <f t="shared" si="483"/>
        <v>-179.89999999999998</v>
      </c>
      <c r="Q1534" s="21" t="str">
        <f t="shared" si="484"/>
        <v>-</v>
      </c>
    </row>
    <row r="1535" spans="1:17" x14ac:dyDescent="0.25">
      <c r="A1535" s="6">
        <v>1524</v>
      </c>
      <c r="B1535" s="18">
        <f t="shared" si="474"/>
        <v>0.23239166296793273</v>
      </c>
      <c r="C1535" s="18">
        <f t="shared" si="475"/>
        <v>0.40251416751588209</v>
      </c>
      <c r="D1535" s="6">
        <f t="shared" si="476"/>
        <v>180.10000000000002</v>
      </c>
      <c r="E1535" s="18">
        <f t="shared" si="472"/>
        <v>1.7453310241890133E-3</v>
      </c>
      <c r="F1535" s="18">
        <f t="shared" si="477"/>
        <v>0.40210856713674126</v>
      </c>
      <c r="G1535" s="18">
        <f t="shared" si="478"/>
        <v>265.80449795376853</v>
      </c>
      <c r="H1535" s="18">
        <f t="shared" si="469"/>
        <v>0.8660254037844386</v>
      </c>
      <c r="I1535" s="18">
        <f t="shared" si="479"/>
        <v>-0.23192378745464434</v>
      </c>
      <c r="J1535" s="18">
        <f t="shared" si="470"/>
        <v>0.40170378335524926</v>
      </c>
      <c r="K1535" s="18">
        <f t="shared" si="480"/>
        <v>0.23239166296793271</v>
      </c>
      <c r="L1535" s="18">
        <f t="shared" si="471"/>
        <v>0.40251416751588209</v>
      </c>
      <c r="M1535" s="24" t="str">
        <f t="shared" si="481"/>
        <v>black</v>
      </c>
      <c r="N1535" s="18">
        <f t="shared" si="473"/>
        <v>-1.7320508075688767</v>
      </c>
      <c r="O1535" s="18">
        <f t="shared" si="482"/>
        <v>0</v>
      </c>
      <c r="P1535" s="6">
        <f t="shared" si="483"/>
        <v>59.899999999999977</v>
      </c>
      <c r="Q1535" s="21" t="str">
        <f t="shared" si="484"/>
        <v>-</v>
      </c>
    </row>
    <row r="1536" spans="1:17" x14ac:dyDescent="0.25">
      <c r="A1536" s="6">
        <v>1525</v>
      </c>
      <c r="B1536" s="18">
        <f t="shared" si="474"/>
        <v>-0.23192378745464434</v>
      </c>
      <c r="C1536" s="18">
        <f t="shared" si="475"/>
        <v>0.40170378335524926</v>
      </c>
      <c r="D1536" s="6">
        <f t="shared" si="476"/>
        <v>59.899999999999977</v>
      </c>
      <c r="E1536" s="18">
        <f t="shared" si="472"/>
        <v>1.7250905244220627</v>
      </c>
      <c r="F1536" s="18">
        <f t="shared" si="477"/>
        <v>0.8017933114813327</v>
      </c>
      <c r="G1536" s="18">
        <f t="shared" si="478"/>
        <v>3.7234041572760265E-2</v>
      </c>
      <c r="H1536" s="18">
        <f t="shared" si="469"/>
        <v>0.8660254037844386</v>
      </c>
      <c r="I1536" s="18">
        <f t="shared" si="479"/>
        <v>-0.23192378745464434</v>
      </c>
      <c r="J1536" s="18">
        <f t="shared" si="470"/>
        <v>0.40170378335524926</v>
      </c>
      <c r="K1536" s="18">
        <f t="shared" si="480"/>
        <v>115.19550204625472</v>
      </c>
      <c r="L1536" s="18">
        <f t="shared" si="471"/>
        <v>199.52446234751767</v>
      </c>
      <c r="M1536" s="24" t="str">
        <f t="shared" si="481"/>
        <v>blue</v>
      </c>
      <c r="N1536" s="18">
        <f t="shared" si="473"/>
        <v>0</v>
      </c>
      <c r="O1536" s="18">
        <f t="shared" si="482"/>
        <v>0.8660254037844386</v>
      </c>
      <c r="P1536" s="6">
        <f t="shared" si="483"/>
        <v>300.10000000000002</v>
      </c>
      <c r="Q1536" s="21" t="str">
        <f t="shared" si="484"/>
        <v>-</v>
      </c>
    </row>
    <row r="1537" spans="1:17" x14ac:dyDescent="0.25">
      <c r="A1537" s="6">
        <v>1526</v>
      </c>
      <c r="B1537" s="18">
        <f t="shared" si="474"/>
        <v>3.7234041572760265E-2</v>
      </c>
      <c r="C1537" s="18">
        <f t="shared" si="475"/>
        <v>0.8660254037844386</v>
      </c>
      <c r="D1537" s="6">
        <f t="shared" si="476"/>
        <v>300.10000000000002</v>
      </c>
      <c r="E1537" s="18">
        <f t="shared" si="472"/>
        <v>-1.7250905244220647</v>
      </c>
      <c r="F1537" s="18">
        <f t="shared" si="477"/>
        <v>0.9302574960875446</v>
      </c>
      <c r="G1537" s="18">
        <f t="shared" si="478"/>
        <v>3.7234041572760286E-2</v>
      </c>
      <c r="H1537" s="18">
        <f t="shared" si="469"/>
        <v>0.8660254037844386</v>
      </c>
      <c r="I1537" s="18">
        <f t="shared" si="479"/>
        <v>-133.65224897691382</v>
      </c>
      <c r="J1537" s="18">
        <f t="shared" si="470"/>
        <v>231.49248577386018</v>
      </c>
      <c r="K1537" s="18">
        <f t="shared" si="480"/>
        <v>0.26908286551068378</v>
      </c>
      <c r="L1537" s="18">
        <f t="shared" si="471"/>
        <v>0.46606519451072731</v>
      </c>
      <c r="M1537" s="24" t="str">
        <f t="shared" si="481"/>
        <v>red</v>
      </c>
      <c r="N1537" s="18">
        <f t="shared" si="473"/>
        <v>1.7320508075688767</v>
      </c>
      <c r="O1537" s="18">
        <f t="shared" si="482"/>
        <v>0</v>
      </c>
      <c r="P1537" s="6">
        <f t="shared" si="483"/>
        <v>-180.10000000000002</v>
      </c>
      <c r="Q1537" s="21" t="str">
        <f t="shared" si="484"/>
        <v>-</v>
      </c>
    </row>
    <row r="1538" spans="1:17" x14ac:dyDescent="0.25">
      <c r="A1538" s="6">
        <v>1527</v>
      </c>
      <c r="B1538" s="18">
        <f t="shared" si="474"/>
        <v>0.26908286551068378</v>
      </c>
      <c r="C1538" s="18">
        <f t="shared" si="475"/>
        <v>0.46606519451072731</v>
      </c>
      <c r="D1538" s="6">
        <f t="shared" si="476"/>
        <v>179.89999999999998</v>
      </c>
      <c r="E1538" s="18">
        <f t="shared" si="472"/>
        <v>-1.7453310241892584E-3</v>
      </c>
      <c r="F1538" s="18">
        <f t="shared" si="477"/>
        <v>0.46653483318398087</v>
      </c>
      <c r="G1538" s="18">
        <f t="shared" si="478"/>
        <v>-228.89100409249252</v>
      </c>
      <c r="H1538" s="18">
        <f t="shared" si="469"/>
        <v>0.8660254037844386</v>
      </c>
      <c r="I1538" s="18">
        <f t="shared" si="479"/>
        <v>-0.26962570454069296</v>
      </c>
      <c r="J1538" s="18">
        <f t="shared" si="470"/>
        <v>0.46700541929103462</v>
      </c>
      <c r="K1538" s="18">
        <f t="shared" si="480"/>
        <v>0.26908286551068378</v>
      </c>
      <c r="L1538" s="18">
        <f t="shared" si="471"/>
        <v>0.46606519451072731</v>
      </c>
      <c r="M1538" s="24" t="str">
        <f t="shared" si="481"/>
        <v>black</v>
      </c>
      <c r="N1538" s="18">
        <f t="shared" si="473"/>
        <v>-1.7320508075688767</v>
      </c>
      <c r="O1538" s="18">
        <f t="shared" si="482"/>
        <v>0</v>
      </c>
      <c r="P1538" s="6">
        <f t="shared" si="483"/>
        <v>60.100000000000023</v>
      </c>
      <c r="Q1538" s="21" t="str">
        <f t="shared" si="484"/>
        <v>-</v>
      </c>
    </row>
    <row r="1539" spans="1:17" x14ac:dyDescent="0.25">
      <c r="A1539" s="6">
        <v>1528</v>
      </c>
      <c r="B1539" s="18">
        <f t="shared" si="474"/>
        <v>-0.26962570454069296</v>
      </c>
      <c r="C1539" s="18">
        <f t="shared" si="475"/>
        <v>0.46700541929103462</v>
      </c>
      <c r="D1539" s="6">
        <f t="shared" si="476"/>
        <v>60.100000000000023</v>
      </c>
      <c r="E1539" s="18">
        <f t="shared" si="472"/>
        <v>1.7390533002149779</v>
      </c>
      <c r="F1539" s="18">
        <f t="shared" si="477"/>
        <v>0.93589889059531528</v>
      </c>
      <c r="G1539" s="18">
        <f t="shared" si="478"/>
        <v>-4.0179036952023885E-2</v>
      </c>
      <c r="H1539" s="18">
        <f t="shared" si="469"/>
        <v>0.8660254037844386</v>
      </c>
      <c r="I1539" s="18">
        <f t="shared" si="479"/>
        <v>-0.26962570454069296</v>
      </c>
      <c r="J1539" s="18">
        <f t="shared" si="470"/>
        <v>0.46700541929103462</v>
      </c>
      <c r="K1539" s="18">
        <f t="shared" si="480"/>
        <v>-133.65224897685522</v>
      </c>
      <c r="L1539" s="18">
        <f t="shared" si="471"/>
        <v>-231.49248577375866</v>
      </c>
      <c r="M1539" s="24" t="str">
        <f t="shared" si="481"/>
        <v>blue</v>
      </c>
      <c r="N1539" s="18">
        <f t="shared" si="473"/>
        <v>0</v>
      </c>
      <c r="O1539" s="18">
        <f t="shared" si="482"/>
        <v>0.8660254037844386</v>
      </c>
      <c r="P1539" s="6">
        <f t="shared" si="483"/>
        <v>299.89999999999998</v>
      </c>
      <c r="Q1539" s="21" t="str">
        <f t="shared" si="484"/>
        <v>-</v>
      </c>
    </row>
    <row r="1540" spans="1:17" x14ac:dyDescent="0.25">
      <c r="A1540" s="6">
        <v>1529</v>
      </c>
      <c r="B1540" s="18">
        <f t="shared" si="474"/>
        <v>-4.0179036952023885E-2</v>
      </c>
      <c r="C1540" s="18">
        <f t="shared" si="475"/>
        <v>0.8660254037844386</v>
      </c>
      <c r="D1540" s="6">
        <f t="shared" si="476"/>
        <v>299.89999999999998</v>
      </c>
      <c r="E1540" s="18">
        <f t="shared" si="472"/>
        <v>-1.7390533002149788</v>
      </c>
      <c r="F1540" s="18">
        <f t="shared" si="477"/>
        <v>0.79615191697356191</v>
      </c>
      <c r="G1540" s="18">
        <f t="shared" si="478"/>
        <v>-4.0179036952023864E-2</v>
      </c>
      <c r="H1540" s="18">
        <f t="shared" si="469"/>
        <v>0.8660254037844386</v>
      </c>
      <c r="I1540" s="18">
        <f t="shared" si="479"/>
        <v>113.69550204622307</v>
      </c>
      <c r="J1540" s="18">
        <f t="shared" si="470"/>
        <v>-196.92638613610956</v>
      </c>
      <c r="K1540" s="18">
        <f t="shared" si="480"/>
        <v>0.22936561170499414</v>
      </c>
      <c r="L1540" s="18">
        <f t="shared" si="471"/>
        <v>0.3972728929821645</v>
      </c>
      <c r="M1540" s="24" t="str">
        <f t="shared" si="481"/>
        <v>red</v>
      </c>
      <c r="N1540" s="18">
        <f t="shared" si="473"/>
        <v>1.7320508075688767</v>
      </c>
      <c r="O1540" s="18">
        <f t="shared" si="482"/>
        <v>0</v>
      </c>
      <c r="P1540" s="6">
        <f t="shared" si="483"/>
        <v>-179.89999999999998</v>
      </c>
      <c r="Q1540" s="21" t="str">
        <f t="shared" si="484"/>
        <v>-</v>
      </c>
    </row>
    <row r="1541" spans="1:17" x14ac:dyDescent="0.25">
      <c r="A1541" s="6">
        <v>1530</v>
      </c>
      <c r="B1541" s="18">
        <f t="shared" si="474"/>
        <v>0.22936561170499414</v>
      </c>
      <c r="C1541" s="18">
        <f t="shared" si="475"/>
        <v>0.3972728929821645</v>
      </c>
      <c r="D1541" s="6">
        <f t="shared" si="476"/>
        <v>180.10000000000002</v>
      </c>
      <c r="E1541" s="18">
        <f t="shared" si="472"/>
        <v>1.7453310241890133E-3</v>
      </c>
      <c r="F1541" s="18">
        <f t="shared" si="477"/>
        <v>0.3968725740641737</v>
      </c>
      <c r="G1541" s="18">
        <f t="shared" si="478"/>
        <v>268.80449795376882</v>
      </c>
      <c r="H1541" s="18">
        <f t="shared" si="469"/>
        <v>0.8660254037844386</v>
      </c>
      <c r="I1541" s="18">
        <f t="shared" si="479"/>
        <v>-0.22890382855865993</v>
      </c>
      <c r="J1541" s="18">
        <f t="shared" si="470"/>
        <v>0.39647306111063463</v>
      </c>
      <c r="K1541" s="18">
        <f t="shared" si="480"/>
        <v>0.22936561170499414</v>
      </c>
      <c r="L1541" s="18">
        <f t="shared" si="471"/>
        <v>0.3972728929821645</v>
      </c>
      <c r="M1541" s="24" t="str">
        <f t="shared" si="481"/>
        <v>black</v>
      </c>
      <c r="N1541" s="18">
        <f t="shared" si="473"/>
        <v>-1.7320508075688767</v>
      </c>
      <c r="O1541" s="18">
        <f t="shared" si="482"/>
        <v>0</v>
      </c>
      <c r="P1541" s="6">
        <f t="shared" si="483"/>
        <v>59.899999999999977</v>
      </c>
      <c r="Q1541" s="21" t="str">
        <f t="shared" si="484"/>
        <v>-</v>
      </c>
    </row>
    <row r="1542" spans="1:17" x14ac:dyDescent="0.25">
      <c r="A1542" s="6">
        <v>1531</v>
      </c>
      <c r="B1542" s="18">
        <f t="shared" si="474"/>
        <v>-0.22890382855865993</v>
      </c>
      <c r="C1542" s="18">
        <f t="shared" si="475"/>
        <v>0.39647306111063463</v>
      </c>
      <c r="D1542" s="6">
        <f t="shared" si="476"/>
        <v>59.899999999999977</v>
      </c>
      <c r="E1542" s="18">
        <f t="shared" si="472"/>
        <v>1.7250905244220627</v>
      </c>
      <c r="F1542" s="18">
        <f t="shared" si="477"/>
        <v>0.79135288676111126</v>
      </c>
      <c r="G1542" s="18">
        <f t="shared" si="478"/>
        <v>4.3286144098637382E-2</v>
      </c>
      <c r="H1542" s="18">
        <f t="shared" si="469"/>
        <v>0.8660254037844386</v>
      </c>
      <c r="I1542" s="18">
        <f t="shared" si="479"/>
        <v>-0.22890382855865993</v>
      </c>
      <c r="J1542" s="18">
        <f t="shared" si="470"/>
        <v>0.39647306111063463</v>
      </c>
      <c r="K1542" s="18">
        <f t="shared" si="480"/>
        <v>113.69550204625467</v>
      </c>
      <c r="L1542" s="18">
        <f t="shared" si="471"/>
        <v>196.9263861361643</v>
      </c>
      <c r="M1542" s="24" t="str">
        <f t="shared" si="481"/>
        <v>blue</v>
      </c>
      <c r="N1542" s="18">
        <f t="shared" si="473"/>
        <v>0</v>
      </c>
      <c r="O1542" s="18">
        <f t="shared" si="482"/>
        <v>0.8660254037844386</v>
      </c>
      <c r="P1542" s="6">
        <f t="shared" si="483"/>
        <v>300.10000000000002</v>
      </c>
      <c r="Q1542" s="21" t="str">
        <f t="shared" si="484"/>
        <v>-</v>
      </c>
    </row>
    <row r="1543" spans="1:17" x14ac:dyDescent="0.25">
      <c r="A1543" s="6">
        <v>1532</v>
      </c>
      <c r="B1543" s="18">
        <f t="shared" si="474"/>
        <v>4.3286144098637382E-2</v>
      </c>
      <c r="C1543" s="18">
        <f t="shared" si="475"/>
        <v>0.8660254037844386</v>
      </c>
      <c r="D1543" s="6">
        <f t="shared" si="476"/>
        <v>300.10000000000002</v>
      </c>
      <c r="E1543" s="18">
        <f t="shared" si="472"/>
        <v>-1.7250905244220647</v>
      </c>
      <c r="F1543" s="18">
        <f t="shared" si="477"/>
        <v>0.94069792080776604</v>
      </c>
      <c r="G1543" s="18">
        <f t="shared" si="478"/>
        <v>4.3286144098637395E-2</v>
      </c>
      <c r="H1543" s="18">
        <f t="shared" si="469"/>
        <v>0.8660254037844386</v>
      </c>
      <c r="I1543" s="18">
        <f t="shared" si="479"/>
        <v>-135.15224897691431</v>
      </c>
      <c r="J1543" s="18">
        <f t="shared" si="470"/>
        <v>234.09056198521432</v>
      </c>
      <c r="K1543" s="18">
        <f t="shared" si="480"/>
        <v>0.27210282440666816</v>
      </c>
      <c r="L1543" s="18">
        <f t="shared" si="471"/>
        <v>0.47129591675534188</v>
      </c>
      <c r="M1543" s="24" t="str">
        <f t="shared" si="481"/>
        <v>red</v>
      </c>
      <c r="N1543" s="18">
        <f t="shared" si="473"/>
        <v>1.7320508075688767</v>
      </c>
      <c r="O1543" s="18">
        <f t="shared" si="482"/>
        <v>0</v>
      </c>
      <c r="P1543" s="6">
        <f t="shared" si="483"/>
        <v>-180.10000000000002</v>
      </c>
      <c r="Q1543" s="21" t="str">
        <f t="shared" si="484"/>
        <v>-</v>
      </c>
    </row>
    <row r="1544" spans="1:17" x14ac:dyDescent="0.25">
      <c r="A1544" s="6">
        <v>1533</v>
      </c>
      <c r="B1544" s="18">
        <f t="shared" si="474"/>
        <v>0.27210282440666816</v>
      </c>
      <c r="C1544" s="18">
        <f t="shared" si="475"/>
        <v>0.47129591675534188</v>
      </c>
      <c r="D1544" s="6">
        <f t="shared" si="476"/>
        <v>179.89999999999998</v>
      </c>
      <c r="E1544" s="18">
        <f t="shared" si="472"/>
        <v>-1.7453310241892584E-3</v>
      </c>
      <c r="F1544" s="18">
        <f t="shared" si="477"/>
        <v>0.47177082625654837</v>
      </c>
      <c r="G1544" s="18">
        <f t="shared" si="478"/>
        <v>-225.89100409249269</v>
      </c>
      <c r="H1544" s="18">
        <f t="shared" si="469"/>
        <v>0.8660254037844386</v>
      </c>
      <c r="I1544" s="18">
        <f t="shared" si="479"/>
        <v>-0.27265175580363149</v>
      </c>
      <c r="J1544" s="18">
        <f t="shared" si="470"/>
        <v>0.4722466938247521</v>
      </c>
      <c r="K1544" s="18">
        <f t="shared" si="480"/>
        <v>0.27210282440666816</v>
      </c>
      <c r="L1544" s="18">
        <f t="shared" si="471"/>
        <v>0.47129591675534188</v>
      </c>
      <c r="M1544" s="24" t="str">
        <f t="shared" si="481"/>
        <v>black</v>
      </c>
      <c r="N1544" s="18">
        <f t="shared" si="473"/>
        <v>-1.7320508075688767</v>
      </c>
      <c r="O1544" s="18">
        <f t="shared" si="482"/>
        <v>0</v>
      </c>
      <c r="P1544" s="6">
        <f t="shared" si="483"/>
        <v>60.100000000000023</v>
      </c>
      <c r="Q1544" s="21" t="str">
        <f t="shared" si="484"/>
        <v>-</v>
      </c>
    </row>
    <row r="1545" spans="1:17" x14ac:dyDescent="0.25">
      <c r="A1545" s="6">
        <v>1534</v>
      </c>
      <c r="B1545" s="18">
        <f t="shared" si="474"/>
        <v>-0.27265175580363149</v>
      </c>
      <c r="C1545" s="18">
        <f t="shared" si="475"/>
        <v>0.4722466938247521</v>
      </c>
      <c r="D1545" s="6">
        <f t="shared" si="476"/>
        <v>60.100000000000023</v>
      </c>
      <c r="E1545" s="18">
        <f t="shared" si="472"/>
        <v>1.7390533002149779</v>
      </c>
      <c r="F1545" s="18">
        <f t="shared" si="477"/>
        <v>0.94640262956446564</v>
      </c>
      <c r="G1545" s="18">
        <f t="shared" si="478"/>
        <v>-4.6218954743992596E-2</v>
      </c>
      <c r="H1545" s="18">
        <f t="shared" si="469"/>
        <v>0.8660254037844386</v>
      </c>
      <c r="I1545" s="18">
        <f t="shared" si="479"/>
        <v>-0.27265175580363149</v>
      </c>
      <c r="J1545" s="18">
        <f t="shared" si="470"/>
        <v>0.4722466938247521</v>
      </c>
      <c r="K1545" s="18">
        <f t="shared" si="480"/>
        <v>-135.15224897685502</v>
      </c>
      <c r="L1545" s="18">
        <f t="shared" si="471"/>
        <v>-234.09056198511163</v>
      </c>
      <c r="M1545" s="24" t="str">
        <f t="shared" si="481"/>
        <v>blue</v>
      </c>
      <c r="N1545" s="18">
        <f t="shared" si="473"/>
        <v>0</v>
      </c>
      <c r="O1545" s="18">
        <f t="shared" si="482"/>
        <v>0.8660254037844386</v>
      </c>
      <c r="P1545" s="6">
        <f t="shared" si="483"/>
        <v>299.89999999999998</v>
      </c>
      <c r="Q1545" s="21" t="str">
        <f t="shared" si="484"/>
        <v>-</v>
      </c>
    </row>
    <row r="1546" spans="1:17" x14ac:dyDescent="0.25">
      <c r="A1546" s="6">
        <v>1535</v>
      </c>
      <c r="B1546" s="18">
        <f t="shared" si="474"/>
        <v>-4.6218954743992596E-2</v>
      </c>
      <c r="C1546" s="18">
        <f t="shared" si="475"/>
        <v>0.8660254037844386</v>
      </c>
      <c r="D1546" s="6">
        <f t="shared" si="476"/>
        <v>299.89999999999998</v>
      </c>
      <c r="E1546" s="18">
        <f t="shared" si="472"/>
        <v>-1.7390533002149788</v>
      </c>
      <c r="F1546" s="18">
        <f t="shared" si="477"/>
        <v>0.78564817800441156</v>
      </c>
      <c r="G1546" s="18">
        <f t="shared" si="478"/>
        <v>-4.6218954743992575E-2</v>
      </c>
      <c r="H1546" s="18">
        <f t="shared" si="469"/>
        <v>0.8660254037844386</v>
      </c>
      <c r="I1546" s="18">
        <f t="shared" si="479"/>
        <v>112.19550204622347</v>
      </c>
      <c r="J1546" s="18">
        <f t="shared" si="470"/>
        <v>-194.32830992475692</v>
      </c>
      <c r="K1546" s="18">
        <f t="shared" si="480"/>
        <v>0.22633956044205564</v>
      </c>
      <c r="L1546" s="18">
        <f t="shared" si="471"/>
        <v>0.39203161844844708</v>
      </c>
      <c r="M1546" s="24" t="str">
        <f t="shared" si="481"/>
        <v>red</v>
      </c>
      <c r="N1546" s="18">
        <f t="shared" si="473"/>
        <v>1.7320508075688767</v>
      </c>
      <c r="O1546" s="18">
        <f t="shared" si="482"/>
        <v>0</v>
      </c>
      <c r="P1546" s="6">
        <f t="shared" si="483"/>
        <v>-179.89999999999998</v>
      </c>
      <c r="Q1546" s="21" t="str">
        <f t="shared" si="484"/>
        <v>-</v>
      </c>
    </row>
    <row r="1547" spans="1:17" x14ac:dyDescent="0.25">
      <c r="A1547" s="6">
        <v>1536</v>
      </c>
      <c r="B1547" s="18">
        <f t="shared" si="474"/>
        <v>0.22633956044205564</v>
      </c>
      <c r="C1547" s="18">
        <f t="shared" si="475"/>
        <v>0.39203161844844708</v>
      </c>
      <c r="D1547" s="6">
        <f t="shared" si="476"/>
        <v>180.10000000000002</v>
      </c>
      <c r="E1547" s="18">
        <f t="shared" si="472"/>
        <v>1.7453310241890133E-3</v>
      </c>
      <c r="F1547" s="18">
        <f t="shared" si="477"/>
        <v>0.39163658099160625</v>
      </c>
      <c r="G1547" s="18">
        <f t="shared" si="478"/>
        <v>271.80449795376904</v>
      </c>
      <c r="H1547" s="18">
        <f t="shared" si="469"/>
        <v>0.8660254037844386</v>
      </c>
      <c r="I1547" s="18">
        <f t="shared" si="479"/>
        <v>-0.22588386966267557</v>
      </c>
      <c r="J1547" s="18">
        <f t="shared" si="470"/>
        <v>0.39124233886602011</v>
      </c>
      <c r="K1547" s="18">
        <f t="shared" si="480"/>
        <v>0.22633956044205567</v>
      </c>
      <c r="L1547" s="18">
        <f t="shared" si="471"/>
        <v>0.39203161844844708</v>
      </c>
      <c r="M1547" s="24" t="str">
        <f t="shared" si="481"/>
        <v>black</v>
      </c>
      <c r="N1547" s="18">
        <f t="shared" si="473"/>
        <v>-1.7320508075688767</v>
      </c>
      <c r="O1547" s="18">
        <f t="shared" si="482"/>
        <v>0</v>
      </c>
      <c r="P1547" s="6">
        <f t="shared" si="483"/>
        <v>59.899999999999977</v>
      </c>
      <c r="Q1547" s="21" t="str">
        <f t="shared" si="484"/>
        <v>-</v>
      </c>
    </row>
    <row r="1548" spans="1:17" x14ac:dyDescent="0.25">
      <c r="A1548" s="6">
        <v>1537</v>
      </c>
      <c r="B1548" s="18">
        <f t="shared" si="474"/>
        <v>-0.22588386966267557</v>
      </c>
      <c r="C1548" s="18">
        <f t="shared" si="475"/>
        <v>0.39124233886602011</v>
      </c>
      <c r="D1548" s="6">
        <f t="shared" si="476"/>
        <v>59.899999999999977</v>
      </c>
      <c r="E1548" s="18">
        <f t="shared" si="472"/>
        <v>1.7250905244220627</v>
      </c>
      <c r="F1548" s="18">
        <f t="shared" si="477"/>
        <v>0.78091246204089004</v>
      </c>
      <c r="G1548" s="18">
        <f t="shared" si="478"/>
        <v>4.9338246624514366E-2</v>
      </c>
      <c r="H1548" s="18">
        <f t="shared" ref="H1548:H1611" si="485">$C$4*G1548+$D$4</f>
        <v>0.8660254037844386</v>
      </c>
      <c r="I1548" s="18">
        <f t="shared" si="479"/>
        <v>-0.22588386966267557</v>
      </c>
      <c r="J1548" s="18">
        <f t="shared" ref="J1548:J1611" si="486">$C$5*I1548+$D$5</f>
        <v>0.39124233886602011</v>
      </c>
      <c r="K1548" s="18">
        <f t="shared" si="480"/>
        <v>112.19550204625466</v>
      </c>
      <c r="L1548" s="18">
        <f t="shared" ref="L1548:L1611" si="487">$C$6*K1548+$D$6</f>
        <v>194.32830992481095</v>
      </c>
      <c r="M1548" s="24" t="str">
        <f t="shared" si="481"/>
        <v>blue</v>
      </c>
      <c r="N1548" s="18">
        <f t="shared" si="473"/>
        <v>0</v>
      </c>
      <c r="O1548" s="18">
        <f t="shared" si="482"/>
        <v>0.8660254037844386</v>
      </c>
      <c r="P1548" s="6">
        <f t="shared" si="483"/>
        <v>300.10000000000002</v>
      </c>
      <c r="Q1548" s="21" t="str">
        <f t="shared" si="484"/>
        <v>-</v>
      </c>
    </row>
    <row r="1549" spans="1:17" x14ac:dyDescent="0.25">
      <c r="A1549" s="6">
        <v>1538</v>
      </c>
      <c r="B1549" s="18">
        <f t="shared" si="474"/>
        <v>4.9338246624514366E-2</v>
      </c>
      <c r="C1549" s="18">
        <f t="shared" si="475"/>
        <v>0.8660254037844386</v>
      </c>
      <c r="D1549" s="6">
        <f t="shared" si="476"/>
        <v>300.10000000000002</v>
      </c>
      <c r="E1549" s="18">
        <f t="shared" ref="E1549:E1612" si="488">TAN(RADIANS(D1549))</f>
        <v>-1.7250905244220647</v>
      </c>
      <c r="F1549" s="18">
        <f t="shared" si="477"/>
        <v>0.95113834552798726</v>
      </c>
      <c r="G1549" s="18">
        <f t="shared" si="478"/>
        <v>4.9338246624514373E-2</v>
      </c>
      <c r="H1549" s="18">
        <f t="shared" si="485"/>
        <v>0.8660254037844386</v>
      </c>
      <c r="I1549" s="18">
        <f t="shared" si="479"/>
        <v>-136.65224897691476</v>
      </c>
      <c r="J1549" s="18">
        <f t="shared" si="486"/>
        <v>236.68863819656843</v>
      </c>
      <c r="K1549" s="18">
        <f t="shared" si="480"/>
        <v>0.2751227833026525</v>
      </c>
      <c r="L1549" s="18">
        <f t="shared" si="487"/>
        <v>0.47652663899995634</v>
      </c>
      <c r="M1549" s="24" t="str">
        <f t="shared" si="481"/>
        <v>red</v>
      </c>
      <c r="N1549" s="18">
        <f t="shared" ref="N1549:N1612" si="489">VLOOKUP(M1549,$B$4:$D$6,2,FALSE)</f>
        <v>1.7320508075688767</v>
      </c>
      <c r="O1549" s="18">
        <f t="shared" si="482"/>
        <v>0</v>
      </c>
      <c r="P1549" s="6">
        <f t="shared" si="483"/>
        <v>-180.10000000000002</v>
      </c>
      <c r="Q1549" s="21" t="str">
        <f t="shared" si="484"/>
        <v>-</v>
      </c>
    </row>
    <row r="1550" spans="1:17" x14ac:dyDescent="0.25">
      <c r="A1550" s="6">
        <v>1539</v>
      </c>
      <c r="B1550" s="18">
        <f t="shared" si="474"/>
        <v>0.2751227833026525</v>
      </c>
      <c r="C1550" s="18">
        <f t="shared" si="475"/>
        <v>0.47652663899995634</v>
      </c>
      <c r="D1550" s="6">
        <f t="shared" si="476"/>
        <v>179.89999999999998</v>
      </c>
      <c r="E1550" s="18">
        <f t="shared" si="488"/>
        <v>-1.7453310241892584E-3</v>
      </c>
      <c r="F1550" s="18">
        <f t="shared" si="477"/>
        <v>0.47700681932911576</v>
      </c>
      <c r="G1550" s="18">
        <f t="shared" si="478"/>
        <v>-222.89100409249292</v>
      </c>
      <c r="H1550" s="18">
        <f t="shared" si="485"/>
        <v>0.8660254037844386</v>
      </c>
      <c r="I1550" s="18">
        <f t="shared" si="479"/>
        <v>-0.27567780706656997</v>
      </c>
      <c r="J1550" s="18">
        <f t="shared" si="486"/>
        <v>0.47748796835846952</v>
      </c>
      <c r="K1550" s="18">
        <f t="shared" si="480"/>
        <v>0.2751227833026525</v>
      </c>
      <c r="L1550" s="18">
        <f t="shared" si="487"/>
        <v>0.47652663899995634</v>
      </c>
      <c r="M1550" s="24" t="str">
        <f t="shared" si="481"/>
        <v>black</v>
      </c>
      <c r="N1550" s="18">
        <f t="shared" si="489"/>
        <v>-1.7320508075688767</v>
      </c>
      <c r="O1550" s="18">
        <f t="shared" si="482"/>
        <v>0</v>
      </c>
      <c r="P1550" s="6">
        <f t="shared" si="483"/>
        <v>60.100000000000023</v>
      </c>
      <c r="Q1550" s="21" t="str">
        <f t="shared" si="484"/>
        <v>-</v>
      </c>
    </row>
    <row r="1551" spans="1:17" x14ac:dyDescent="0.25">
      <c r="A1551" s="6">
        <v>1540</v>
      </c>
      <c r="B1551" s="18">
        <f t="shared" si="474"/>
        <v>-0.27567780706656997</v>
      </c>
      <c r="C1551" s="18">
        <f t="shared" si="475"/>
        <v>0.47748796835846952</v>
      </c>
      <c r="D1551" s="6">
        <f t="shared" si="476"/>
        <v>60.100000000000023</v>
      </c>
      <c r="E1551" s="18">
        <f t="shared" si="488"/>
        <v>1.7390533002149779</v>
      </c>
      <c r="F1551" s="18">
        <f t="shared" si="477"/>
        <v>0.95690636853361599</v>
      </c>
      <c r="G1551" s="18">
        <f t="shared" si="478"/>
        <v>-5.2258872535961315E-2</v>
      </c>
      <c r="H1551" s="18">
        <f t="shared" si="485"/>
        <v>0.8660254037844386</v>
      </c>
      <c r="I1551" s="18">
        <f t="shared" si="479"/>
        <v>-0.27567780706656997</v>
      </c>
      <c r="J1551" s="18">
        <f t="shared" si="486"/>
        <v>0.47748796835846952</v>
      </c>
      <c r="K1551" s="18">
        <f t="shared" si="480"/>
        <v>-136.65224897685482</v>
      </c>
      <c r="L1551" s="18">
        <f t="shared" si="487"/>
        <v>-236.68863819646461</v>
      </c>
      <c r="M1551" s="24" t="str">
        <f t="shared" si="481"/>
        <v>blue</v>
      </c>
      <c r="N1551" s="18">
        <f t="shared" si="489"/>
        <v>0</v>
      </c>
      <c r="O1551" s="18">
        <f t="shared" si="482"/>
        <v>0.8660254037844386</v>
      </c>
      <c r="P1551" s="6">
        <f t="shared" si="483"/>
        <v>299.89999999999998</v>
      </c>
      <c r="Q1551" s="21" t="str">
        <f t="shared" si="484"/>
        <v>-</v>
      </c>
    </row>
    <row r="1552" spans="1:17" x14ac:dyDescent="0.25">
      <c r="A1552" s="6">
        <v>1541</v>
      </c>
      <c r="B1552" s="18">
        <f t="shared" si="474"/>
        <v>-5.2258872535961315E-2</v>
      </c>
      <c r="C1552" s="18">
        <f t="shared" si="475"/>
        <v>0.8660254037844386</v>
      </c>
      <c r="D1552" s="6">
        <f t="shared" si="476"/>
        <v>299.89999999999998</v>
      </c>
      <c r="E1552" s="18">
        <f t="shared" si="488"/>
        <v>-1.7390533002149788</v>
      </c>
      <c r="F1552" s="18">
        <f t="shared" si="477"/>
        <v>0.77514443903526109</v>
      </c>
      <c r="G1552" s="18">
        <f t="shared" si="478"/>
        <v>-5.225887253596135E-2</v>
      </c>
      <c r="H1552" s="18">
        <f t="shared" si="485"/>
        <v>0.8660254037844386</v>
      </c>
      <c r="I1552" s="18">
        <f t="shared" si="479"/>
        <v>110.69550204622385</v>
      </c>
      <c r="J1552" s="18">
        <f t="shared" si="486"/>
        <v>-191.73023371340426</v>
      </c>
      <c r="K1552" s="18">
        <f t="shared" si="480"/>
        <v>0.2233135091791171</v>
      </c>
      <c r="L1552" s="18">
        <f t="shared" si="487"/>
        <v>0.38679034391472955</v>
      </c>
      <c r="M1552" s="24" t="str">
        <f t="shared" si="481"/>
        <v>red</v>
      </c>
      <c r="N1552" s="18">
        <f t="shared" si="489"/>
        <v>1.7320508075688767</v>
      </c>
      <c r="O1552" s="18">
        <f t="shared" si="482"/>
        <v>0</v>
      </c>
      <c r="P1552" s="6">
        <f t="shared" si="483"/>
        <v>-179.89999999999998</v>
      </c>
      <c r="Q1552" s="21" t="str">
        <f t="shared" si="484"/>
        <v>-</v>
      </c>
    </row>
    <row r="1553" spans="1:17" x14ac:dyDescent="0.25">
      <c r="A1553" s="6">
        <v>1542</v>
      </c>
      <c r="B1553" s="18">
        <f t="shared" si="474"/>
        <v>0.2233135091791171</v>
      </c>
      <c r="C1553" s="18">
        <f t="shared" si="475"/>
        <v>0.38679034391472955</v>
      </c>
      <c r="D1553" s="6">
        <f t="shared" si="476"/>
        <v>180.10000000000002</v>
      </c>
      <c r="E1553" s="18">
        <f t="shared" si="488"/>
        <v>1.7453310241890133E-3</v>
      </c>
      <c r="F1553" s="18">
        <f t="shared" si="477"/>
        <v>0.3864005879190387</v>
      </c>
      <c r="G1553" s="18">
        <f t="shared" si="478"/>
        <v>274.80449795376938</v>
      </c>
      <c r="H1553" s="18">
        <f t="shared" si="485"/>
        <v>0.8660254037844386</v>
      </c>
      <c r="I1553" s="18">
        <f t="shared" si="479"/>
        <v>-0.22286391076669115</v>
      </c>
      <c r="J1553" s="18">
        <f t="shared" si="486"/>
        <v>0.38601161662140548</v>
      </c>
      <c r="K1553" s="18">
        <f t="shared" si="480"/>
        <v>0.2233135091791171</v>
      </c>
      <c r="L1553" s="18">
        <f t="shared" si="487"/>
        <v>0.38679034391472955</v>
      </c>
      <c r="M1553" s="24" t="str">
        <f t="shared" si="481"/>
        <v>black</v>
      </c>
      <c r="N1553" s="18">
        <f t="shared" si="489"/>
        <v>-1.7320508075688767</v>
      </c>
      <c r="O1553" s="18">
        <f t="shared" si="482"/>
        <v>0</v>
      </c>
      <c r="P1553" s="6">
        <f t="shared" si="483"/>
        <v>59.899999999999977</v>
      </c>
      <c r="Q1553" s="21" t="str">
        <f t="shared" si="484"/>
        <v>-</v>
      </c>
    </row>
    <row r="1554" spans="1:17" x14ac:dyDescent="0.25">
      <c r="A1554" s="6">
        <v>1543</v>
      </c>
      <c r="B1554" s="18">
        <f t="shared" si="474"/>
        <v>-0.22286391076669115</v>
      </c>
      <c r="C1554" s="18">
        <f t="shared" si="475"/>
        <v>0.38601161662140548</v>
      </c>
      <c r="D1554" s="6">
        <f t="shared" si="476"/>
        <v>59.899999999999977</v>
      </c>
      <c r="E1554" s="18">
        <f t="shared" si="488"/>
        <v>1.7250905244220627</v>
      </c>
      <c r="F1554" s="18">
        <f t="shared" si="477"/>
        <v>0.77047203732066849</v>
      </c>
      <c r="G1554" s="18">
        <f t="shared" si="478"/>
        <v>5.5390349150391545E-2</v>
      </c>
      <c r="H1554" s="18">
        <f t="shared" si="485"/>
        <v>0.8660254037844386</v>
      </c>
      <c r="I1554" s="18">
        <f t="shared" si="479"/>
        <v>-0.22286391076669113</v>
      </c>
      <c r="J1554" s="18">
        <f t="shared" si="486"/>
        <v>0.38601161662140543</v>
      </c>
      <c r="K1554" s="18">
        <f t="shared" si="480"/>
        <v>110.69550204625459</v>
      </c>
      <c r="L1554" s="18">
        <f t="shared" si="487"/>
        <v>191.73023371345752</v>
      </c>
      <c r="M1554" s="24" t="str">
        <f t="shared" si="481"/>
        <v>blue</v>
      </c>
      <c r="N1554" s="18">
        <f t="shared" si="489"/>
        <v>0</v>
      </c>
      <c r="O1554" s="18">
        <f t="shared" si="482"/>
        <v>0.8660254037844386</v>
      </c>
      <c r="P1554" s="6">
        <f t="shared" si="483"/>
        <v>300.10000000000002</v>
      </c>
      <c r="Q1554" s="21" t="str">
        <f t="shared" si="484"/>
        <v>-</v>
      </c>
    </row>
    <row r="1555" spans="1:17" x14ac:dyDescent="0.25">
      <c r="A1555" s="6">
        <v>1544</v>
      </c>
      <c r="B1555" s="18">
        <f t="shared" si="474"/>
        <v>5.5390349150391545E-2</v>
      </c>
      <c r="C1555" s="18">
        <f t="shared" si="475"/>
        <v>0.8660254037844386</v>
      </c>
      <c r="D1555" s="6">
        <f t="shared" si="476"/>
        <v>300.10000000000002</v>
      </c>
      <c r="E1555" s="18">
        <f t="shared" si="488"/>
        <v>-1.7250905244220647</v>
      </c>
      <c r="F1555" s="18">
        <f t="shared" si="477"/>
        <v>0.96157877024820881</v>
      </c>
      <c r="G1555" s="18">
        <f t="shared" si="478"/>
        <v>5.5390349150391545E-2</v>
      </c>
      <c r="H1555" s="18">
        <f t="shared" si="485"/>
        <v>0.8660254037844386</v>
      </c>
      <c r="I1555" s="18">
        <f t="shared" si="479"/>
        <v>-138.15224897691525</v>
      </c>
      <c r="J1555" s="18">
        <f t="shared" si="486"/>
        <v>239.28671440792257</v>
      </c>
      <c r="K1555" s="18">
        <f t="shared" si="480"/>
        <v>0.27814274219863694</v>
      </c>
      <c r="L1555" s="18">
        <f t="shared" si="487"/>
        <v>0.48175736124457103</v>
      </c>
      <c r="M1555" s="24" t="str">
        <f t="shared" si="481"/>
        <v>red</v>
      </c>
      <c r="N1555" s="18">
        <f t="shared" si="489"/>
        <v>1.7320508075688767</v>
      </c>
      <c r="O1555" s="18">
        <f t="shared" si="482"/>
        <v>0</v>
      </c>
      <c r="P1555" s="6">
        <f t="shared" si="483"/>
        <v>-180.10000000000002</v>
      </c>
      <c r="Q1555" s="21" t="str">
        <f t="shared" si="484"/>
        <v>-</v>
      </c>
    </row>
    <row r="1556" spans="1:17" x14ac:dyDescent="0.25">
      <c r="A1556" s="6">
        <v>1545</v>
      </c>
      <c r="B1556" s="18">
        <f t="shared" si="474"/>
        <v>0.27814274219863694</v>
      </c>
      <c r="C1556" s="18">
        <f t="shared" si="475"/>
        <v>0.48175736124457103</v>
      </c>
      <c r="D1556" s="6">
        <f t="shared" si="476"/>
        <v>179.89999999999998</v>
      </c>
      <c r="E1556" s="18">
        <f t="shared" si="488"/>
        <v>-1.7453310241892584E-3</v>
      </c>
      <c r="F1556" s="18">
        <f t="shared" si="477"/>
        <v>0.48224281240168337</v>
      </c>
      <c r="G1556" s="18">
        <f t="shared" si="478"/>
        <v>-219.89100409249301</v>
      </c>
      <c r="H1556" s="18">
        <f t="shared" si="485"/>
        <v>0.8660254037844386</v>
      </c>
      <c r="I1556" s="18">
        <f t="shared" si="479"/>
        <v>-0.27870385832950856</v>
      </c>
      <c r="J1556" s="18">
        <f t="shared" si="486"/>
        <v>0.4827292428921871</v>
      </c>
      <c r="K1556" s="18">
        <f t="shared" si="480"/>
        <v>0.27814274219863694</v>
      </c>
      <c r="L1556" s="18">
        <f t="shared" si="487"/>
        <v>0.48175736124457103</v>
      </c>
      <c r="M1556" s="24" t="str">
        <f t="shared" si="481"/>
        <v>black</v>
      </c>
      <c r="N1556" s="18">
        <f t="shared" si="489"/>
        <v>-1.7320508075688767</v>
      </c>
      <c r="O1556" s="18">
        <f t="shared" si="482"/>
        <v>0</v>
      </c>
      <c r="P1556" s="6">
        <f t="shared" si="483"/>
        <v>60.100000000000023</v>
      </c>
      <c r="Q1556" s="21" t="str">
        <f t="shared" si="484"/>
        <v>-</v>
      </c>
    </row>
    <row r="1557" spans="1:17" x14ac:dyDescent="0.25">
      <c r="A1557" s="6">
        <v>1546</v>
      </c>
      <c r="B1557" s="18">
        <f t="shared" si="474"/>
        <v>-0.27870385832950856</v>
      </c>
      <c r="C1557" s="18">
        <f t="shared" si="475"/>
        <v>0.4827292428921871</v>
      </c>
      <c r="D1557" s="6">
        <f t="shared" si="476"/>
        <v>60.100000000000023</v>
      </c>
      <c r="E1557" s="18">
        <f t="shared" si="488"/>
        <v>1.7390533002149779</v>
      </c>
      <c r="F1557" s="18">
        <f t="shared" si="477"/>
        <v>0.96741010750276657</v>
      </c>
      <c r="G1557" s="18">
        <f t="shared" si="478"/>
        <v>-5.8298790327930158E-2</v>
      </c>
      <c r="H1557" s="18">
        <f t="shared" si="485"/>
        <v>0.8660254037844386</v>
      </c>
      <c r="I1557" s="18">
        <f t="shared" si="479"/>
        <v>-0.27870385832950856</v>
      </c>
      <c r="J1557" s="18">
        <f t="shared" si="486"/>
        <v>0.4827292428921871</v>
      </c>
      <c r="K1557" s="18">
        <f t="shared" si="480"/>
        <v>-138.15224897685465</v>
      </c>
      <c r="L1557" s="18">
        <f t="shared" si="487"/>
        <v>-239.28671440781761</v>
      </c>
      <c r="M1557" s="24" t="str">
        <f t="shared" si="481"/>
        <v>blue</v>
      </c>
      <c r="N1557" s="18">
        <f t="shared" si="489"/>
        <v>0</v>
      </c>
      <c r="O1557" s="18">
        <f t="shared" si="482"/>
        <v>0.8660254037844386</v>
      </c>
      <c r="P1557" s="6">
        <f t="shared" si="483"/>
        <v>299.89999999999998</v>
      </c>
      <c r="Q1557" s="21" t="str">
        <f t="shared" si="484"/>
        <v>-</v>
      </c>
    </row>
    <row r="1558" spans="1:17" x14ac:dyDescent="0.25">
      <c r="A1558" s="6">
        <v>1547</v>
      </c>
      <c r="B1558" s="18">
        <f t="shared" si="474"/>
        <v>-5.8298790327930158E-2</v>
      </c>
      <c r="C1558" s="18">
        <f t="shared" si="475"/>
        <v>0.8660254037844386</v>
      </c>
      <c r="D1558" s="6">
        <f t="shared" si="476"/>
        <v>299.89999999999998</v>
      </c>
      <c r="E1558" s="18">
        <f t="shared" si="488"/>
        <v>-1.7390533002149788</v>
      </c>
      <c r="F1558" s="18">
        <f t="shared" si="477"/>
        <v>0.76464070006611062</v>
      </c>
      <c r="G1558" s="18">
        <f t="shared" si="478"/>
        <v>-5.8298790327930124E-2</v>
      </c>
      <c r="H1558" s="18">
        <f t="shared" si="485"/>
        <v>0.8660254037844386</v>
      </c>
      <c r="I1558" s="18">
        <f t="shared" si="479"/>
        <v>109.19550204622423</v>
      </c>
      <c r="J1558" s="18">
        <f t="shared" si="486"/>
        <v>-189.13215750205163</v>
      </c>
      <c r="K1558" s="18">
        <f t="shared" si="480"/>
        <v>0.22028745791617857</v>
      </c>
      <c r="L1558" s="18">
        <f t="shared" si="487"/>
        <v>0.38154906938101202</v>
      </c>
      <c r="M1558" s="24" t="str">
        <f t="shared" si="481"/>
        <v>red</v>
      </c>
      <c r="N1558" s="18">
        <f t="shared" si="489"/>
        <v>1.7320508075688767</v>
      </c>
      <c r="O1558" s="18">
        <f t="shared" si="482"/>
        <v>0</v>
      </c>
      <c r="P1558" s="6">
        <f t="shared" si="483"/>
        <v>-179.89999999999998</v>
      </c>
      <c r="Q1558" s="21" t="str">
        <f t="shared" si="484"/>
        <v>-</v>
      </c>
    </row>
    <row r="1559" spans="1:17" x14ac:dyDescent="0.25">
      <c r="A1559" s="6">
        <v>1548</v>
      </c>
      <c r="B1559" s="18">
        <f t="shared" si="474"/>
        <v>0.22028745791617857</v>
      </c>
      <c r="C1559" s="18">
        <f t="shared" si="475"/>
        <v>0.38154906938101202</v>
      </c>
      <c r="D1559" s="6">
        <f t="shared" si="476"/>
        <v>180.10000000000002</v>
      </c>
      <c r="E1559" s="18">
        <f t="shared" si="488"/>
        <v>1.7453310241890133E-3</v>
      </c>
      <c r="F1559" s="18">
        <f t="shared" si="477"/>
        <v>0.38116459484647119</v>
      </c>
      <c r="G1559" s="18">
        <f t="shared" si="478"/>
        <v>277.80449795376961</v>
      </c>
      <c r="H1559" s="18">
        <f t="shared" si="485"/>
        <v>0.8660254037844386</v>
      </c>
      <c r="I1559" s="18">
        <f t="shared" si="479"/>
        <v>-0.21984395187070677</v>
      </c>
      <c r="J1559" s="18">
        <f t="shared" si="486"/>
        <v>0.38078089437679091</v>
      </c>
      <c r="K1559" s="18">
        <f t="shared" si="480"/>
        <v>0.22028745791617857</v>
      </c>
      <c r="L1559" s="18">
        <f t="shared" si="487"/>
        <v>0.38154906938101202</v>
      </c>
      <c r="M1559" s="24" t="str">
        <f t="shared" si="481"/>
        <v>black</v>
      </c>
      <c r="N1559" s="18">
        <f t="shared" si="489"/>
        <v>-1.7320508075688767</v>
      </c>
      <c r="O1559" s="18">
        <f t="shared" si="482"/>
        <v>0</v>
      </c>
      <c r="P1559" s="6">
        <f t="shared" si="483"/>
        <v>59.899999999999977</v>
      </c>
      <c r="Q1559" s="21" t="str">
        <f t="shared" si="484"/>
        <v>-</v>
      </c>
    </row>
    <row r="1560" spans="1:17" x14ac:dyDescent="0.25">
      <c r="A1560" s="6">
        <v>1549</v>
      </c>
      <c r="B1560" s="18">
        <f t="shared" si="474"/>
        <v>-0.21984395187070677</v>
      </c>
      <c r="C1560" s="18">
        <f t="shared" si="475"/>
        <v>0.38078089437679091</v>
      </c>
      <c r="D1560" s="6">
        <f t="shared" si="476"/>
        <v>59.899999999999977</v>
      </c>
      <c r="E1560" s="18">
        <f t="shared" si="488"/>
        <v>1.7250905244220627</v>
      </c>
      <c r="F1560" s="18">
        <f t="shared" si="477"/>
        <v>0.76003161260044716</v>
      </c>
      <c r="G1560" s="18">
        <f t="shared" si="478"/>
        <v>6.1442451676268599E-2</v>
      </c>
      <c r="H1560" s="18">
        <f t="shared" si="485"/>
        <v>0.8660254037844386</v>
      </c>
      <c r="I1560" s="18">
        <f t="shared" si="479"/>
        <v>-0.21984395187070674</v>
      </c>
      <c r="J1560" s="18">
        <f t="shared" si="486"/>
        <v>0.38078089437679086</v>
      </c>
      <c r="K1560" s="18">
        <f t="shared" si="480"/>
        <v>109.19550204625456</v>
      </c>
      <c r="L1560" s="18">
        <f t="shared" si="487"/>
        <v>189.13215750210415</v>
      </c>
      <c r="M1560" s="24" t="str">
        <f t="shared" si="481"/>
        <v>blue</v>
      </c>
      <c r="N1560" s="18">
        <f t="shared" si="489"/>
        <v>0</v>
      </c>
      <c r="O1560" s="18">
        <f t="shared" si="482"/>
        <v>0.8660254037844386</v>
      </c>
      <c r="P1560" s="6">
        <f t="shared" si="483"/>
        <v>300.10000000000002</v>
      </c>
      <c r="Q1560" s="21" t="str">
        <f t="shared" si="484"/>
        <v>-</v>
      </c>
    </row>
    <row r="1561" spans="1:17" x14ac:dyDescent="0.25">
      <c r="A1561" s="6">
        <v>1550</v>
      </c>
      <c r="B1561" s="18">
        <f t="shared" si="474"/>
        <v>6.1442451676268599E-2</v>
      </c>
      <c r="C1561" s="18">
        <f t="shared" si="475"/>
        <v>0.8660254037844386</v>
      </c>
      <c r="D1561" s="6">
        <f t="shared" si="476"/>
        <v>300.10000000000002</v>
      </c>
      <c r="E1561" s="18">
        <f t="shared" si="488"/>
        <v>-1.7250905244220647</v>
      </c>
      <c r="F1561" s="18">
        <f t="shared" si="477"/>
        <v>0.97201919496843014</v>
      </c>
      <c r="G1561" s="18">
        <f t="shared" si="478"/>
        <v>6.1442451676268592E-2</v>
      </c>
      <c r="H1561" s="18">
        <f t="shared" si="485"/>
        <v>0.8660254037844386</v>
      </c>
      <c r="I1561" s="18">
        <f t="shared" si="479"/>
        <v>-139.6522489769157</v>
      </c>
      <c r="J1561" s="18">
        <f t="shared" si="486"/>
        <v>241.88479061927669</v>
      </c>
      <c r="K1561" s="18">
        <f t="shared" si="480"/>
        <v>0.28116270109462133</v>
      </c>
      <c r="L1561" s="18">
        <f t="shared" si="487"/>
        <v>0.4869880834891856</v>
      </c>
      <c r="M1561" s="24" t="str">
        <f t="shared" si="481"/>
        <v>red</v>
      </c>
      <c r="N1561" s="18">
        <f t="shared" si="489"/>
        <v>1.7320508075688767</v>
      </c>
      <c r="O1561" s="18">
        <f t="shared" si="482"/>
        <v>0</v>
      </c>
      <c r="P1561" s="6">
        <f t="shared" si="483"/>
        <v>-180.10000000000002</v>
      </c>
      <c r="Q1561" s="21" t="str">
        <f t="shared" si="484"/>
        <v>-</v>
      </c>
    </row>
    <row r="1562" spans="1:17" x14ac:dyDescent="0.25">
      <c r="A1562" s="6">
        <v>1551</v>
      </c>
      <c r="B1562" s="18">
        <f t="shared" si="474"/>
        <v>0.28116270109462133</v>
      </c>
      <c r="C1562" s="18">
        <f t="shared" si="475"/>
        <v>0.4869880834891856</v>
      </c>
      <c r="D1562" s="6">
        <f t="shared" si="476"/>
        <v>179.89999999999998</v>
      </c>
      <c r="E1562" s="18">
        <f t="shared" si="488"/>
        <v>-1.7453310241892584E-3</v>
      </c>
      <c r="F1562" s="18">
        <f t="shared" si="477"/>
        <v>0.48747880547425088</v>
      </c>
      <c r="G1562" s="18">
        <f t="shared" si="478"/>
        <v>-216.89100409249318</v>
      </c>
      <c r="H1562" s="18">
        <f t="shared" si="485"/>
        <v>0.8660254037844386</v>
      </c>
      <c r="I1562" s="18">
        <f t="shared" si="479"/>
        <v>-0.28172990959244709</v>
      </c>
      <c r="J1562" s="18">
        <f t="shared" si="486"/>
        <v>0.48797051742590464</v>
      </c>
      <c r="K1562" s="18">
        <f t="shared" si="480"/>
        <v>0.28116270109462133</v>
      </c>
      <c r="L1562" s="18">
        <f t="shared" si="487"/>
        <v>0.4869880834891856</v>
      </c>
      <c r="M1562" s="24" t="str">
        <f t="shared" si="481"/>
        <v>black</v>
      </c>
      <c r="N1562" s="18">
        <f t="shared" si="489"/>
        <v>-1.7320508075688767</v>
      </c>
      <c r="O1562" s="18">
        <f t="shared" si="482"/>
        <v>0</v>
      </c>
      <c r="P1562" s="6">
        <f t="shared" si="483"/>
        <v>60.100000000000023</v>
      </c>
      <c r="Q1562" s="21" t="str">
        <f t="shared" si="484"/>
        <v>-</v>
      </c>
    </row>
    <row r="1563" spans="1:17" x14ac:dyDescent="0.25">
      <c r="A1563" s="6">
        <v>1552</v>
      </c>
      <c r="B1563" s="18">
        <f t="shared" si="474"/>
        <v>-0.28172990959244709</v>
      </c>
      <c r="C1563" s="18">
        <f t="shared" si="475"/>
        <v>0.48797051742590464</v>
      </c>
      <c r="D1563" s="6">
        <f t="shared" si="476"/>
        <v>60.100000000000023</v>
      </c>
      <c r="E1563" s="18">
        <f t="shared" si="488"/>
        <v>1.7390533002149779</v>
      </c>
      <c r="F1563" s="18">
        <f t="shared" si="477"/>
        <v>0.97791384647191715</v>
      </c>
      <c r="G1563" s="18">
        <f t="shared" si="478"/>
        <v>-6.4338708119899002E-2</v>
      </c>
      <c r="H1563" s="18">
        <f t="shared" si="485"/>
        <v>0.8660254037844386</v>
      </c>
      <c r="I1563" s="18">
        <f t="shared" si="479"/>
        <v>-0.28172990959244709</v>
      </c>
      <c r="J1563" s="18">
        <f t="shared" si="486"/>
        <v>0.48797051742590464</v>
      </c>
      <c r="K1563" s="18">
        <f t="shared" si="480"/>
        <v>-139.65224897685448</v>
      </c>
      <c r="L1563" s="18">
        <f t="shared" si="487"/>
        <v>-241.88479061917064</v>
      </c>
      <c r="M1563" s="24" t="str">
        <f t="shared" si="481"/>
        <v>blue</v>
      </c>
      <c r="N1563" s="18">
        <f t="shared" si="489"/>
        <v>0</v>
      </c>
      <c r="O1563" s="18">
        <f t="shared" si="482"/>
        <v>0.8660254037844386</v>
      </c>
      <c r="P1563" s="6">
        <f t="shared" si="483"/>
        <v>299.89999999999998</v>
      </c>
      <c r="Q1563" s="21" t="str">
        <f t="shared" si="484"/>
        <v>-</v>
      </c>
    </row>
    <row r="1564" spans="1:17" x14ac:dyDescent="0.25">
      <c r="A1564" s="6">
        <v>1553</v>
      </c>
      <c r="B1564" s="18">
        <f t="shared" si="474"/>
        <v>-6.4338708119899002E-2</v>
      </c>
      <c r="C1564" s="18">
        <f t="shared" si="475"/>
        <v>0.8660254037844386</v>
      </c>
      <c r="D1564" s="6">
        <f t="shared" si="476"/>
        <v>299.89999999999998</v>
      </c>
      <c r="E1564" s="18">
        <f t="shared" si="488"/>
        <v>-1.7390533002149788</v>
      </c>
      <c r="F1564" s="18">
        <f t="shared" si="477"/>
        <v>0.75413696109695993</v>
      </c>
      <c r="G1564" s="18">
        <f t="shared" si="478"/>
        <v>-6.433870811989903E-2</v>
      </c>
      <c r="H1564" s="18">
        <f t="shared" si="485"/>
        <v>0.8660254037844386</v>
      </c>
      <c r="I1564" s="18">
        <f t="shared" si="479"/>
        <v>107.69550204622458</v>
      </c>
      <c r="J1564" s="18">
        <f t="shared" si="486"/>
        <v>-186.53408129069891</v>
      </c>
      <c r="K1564" s="18">
        <f t="shared" si="480"/>
        <v>0.21726140665323995</v>
      </c>
      <c r="L1564" s="18">
        <f t="shared" si="487"/>
        <v>0.37630779484729437</v>
      </c>
      <c r="M1564" s="24" t="str">
        <f t="shared" si="481"/>
        <v>red</v>
      </c>
      <c r="N1564" s="18">
        <f t="shared" si="489"/>
        <v>1.7320508075688767</v>
      </c>
      <c r="O1564" s="18">
        <f t="shared" si="482"/>
        <v>0</v>
      </c>
      <c r="P1564" s="6">
        <f t="shared" si="483"/>
        <v>-179.89999999999998</v>
      </c>
      <c r="Q1564" s="21" t="str">
        <f t="shared" si="484"/>
        <v>-</v>
      </c>
    </row>
    <row r="1565" spans="1:17" x14ac:dyDescent="0.25">
      <c r="A1565" s="6">
        <v>1554</v>
      </c>
      <c r="B1565" s="18">
        <f t="shared" si="474"/>
        <v>0.21726140665323995</v>
      </c>
      <c r="C1565" s="18">
        <f t="shared" si="475"/>
        <v>0.37630779484729437</v>
      </c>
      <c r="D1565" s="6">
        <f t="shared" si="476"/>
        <v>180.10000000000002</v>
      </c>
      <c r="E1565" s="18">
        <f t="shared" si="488"/>
        <v>1.7453310241890133E-3</v>
      </c>
      <c r="F1565" s="18">
        <f t="shared" si="477"/>
        <v>0.37592860177390353</v>
      </c>
      <c r="G1565" s="18">
        <f t="shared" si="478"/>
        <v>280.80449795377001</v>
      </c>
      <c r="H1565" s="18">
        <f t="shared" si="485"/>
        <v>0.8660254037844386</v>
      </c>
      <c r="I1565" s="18">
        <f t="shared" si="479"/>
        <v>-0.2168239929747223</v>
      </c>
      <c r="J1565" s="18">
        <f t="shared" si="486"/>
        <v>0.37555017213217623</v>
      </c>
      <c r="K1565" s="18">
        <f t="shared" si="480"/>
        <v>0.21726140665323995</v>
      </c>
      <c r="L1565" s="18">
        <f t="shared" si="487"/>
        <v>0.37630779484729437</v>
      </c>
      <c r="M1565" s="24" t="str">
        <f t="shared" si="481"/>
        <v>black</v>
      </c>
      <c r="N1565" s="18">
        <f t="shared" si="489"/>
        <v>-1.7320508075688767</v>
      </c>
      <c r="O1565" s="18">
        <f t="shared" si="482"/>
        <v>0</v>
      </c>
      <c r="P1565" s="6">
        <f t="shared" si="483"/>
        <v>59.899999999999977</v>
      </c>
      <c r="Q1565" s="21" t="str">
        <f t="shared" si="484"/>
        <v>-</v>
      </c>
    </row>
    <row r="1566" spans="1:17" x14ac:dyDescent="0.25">
      <c r="A1566" s="6">
        <v>1555</v>
      </c>
      <c r="B1566" s="18">
        <f t="shared" si="474"/>
        <v>-0.2168239929747223</v>
      </c>
      <c r="C1566" s="18">
        <f t="shared" si="475"/>
        <v>0.37555017213217623</v>
      </c>
      <c r="D1566" s="6">
        <f t="shared" si="476"/>
        <v>59.899999999999977</v>
      </c>
      <c r="E1566" s="18">
        <f t="shared" si="488"/>
        <v>1.7250905244220627</v>
      </c>
      <c r="F1566" s="18">
        <f t="shared" si="477"/>
        <v>0.7495911878802255</v>
      </c>
      <c r="G1566" s="18">
        <f t="shared" si="478"/>
        <v>6.749455420214584E-2</v>
      </c>
      <c r="H1566" s="18">
        <f t="shared" si="485"/>
        <v>0.8660254037844386</v>
      </c>
      <c r="I1566" s="18">
        <f t="shared" si="479"/>
        <v>-0.21682399297472227</v>
      </c>
      <c r="J1566" s="18">
        <f t="shared" si="486"/>
        <v>0.37555017213217617</v>
      </c>
      <c r="K1566" s="18">
        <f t="shared" si="480"/>
        <v>107.69550204625448</v>
      </c>
      <c r="L1566" s="18">
        <f t="shared" si="487"/>
        <v>186.53408129075069</v>
      </c>
      <c r="M1566" s="24" t="str">
        <f t="shared" si="481"/>
        <v>blue</v>
      </c>
      <c r="N1566" s="18">
        <f t="shared" si="489"/>
        <v>0</v>
      </c>
      <c r="O1566" s="18">
        <f t="shared" si="482"/>
        <v>0.8660254037844386</v>
      </c>
      <c r="P1566" s="6">
        <f t="shared" si="483"/>
        <v>300.10000000000002</v>
      </c>
      <c r="Q1566" s="21" t="str">
        <f t="shared" si="484"/>
        <v>-</v>
      </c>
    </row>
    <row r="1567" spans="1:17" x14ac:dyDescent="0.25">
      <c r="A1567" s="6">
        <v>1556</v>
      </c>
      <c r="B1567" s="18">
        <f t="shared" ref="B1567:B1630" si="490">(O1566-F1566)/(E1566-N1566)</f>
        <v>6.749455420214584E-2</v>
      </c>
      <c r="C1567" s="18">
        <f t="shared" ref="C1567:C1630" si="491">N1566*B1567+O1566</f>
        <v>0.8660254037844386</v>
      </c>
      <c r="D1567" s="6">
        <f t="shared" ref="D1567:D1630" si="492">IF(P1566&lt;0,P1566+360,P1566)</f>
        <v>300.10000000000002</v>
      </c>
      <c r="E1567" s="18">
        <f t="shared" si="488"/>
        <v>-1.7250905244220647</v>
      </c>
      <c r="F1567" s="18">
        <f t="shared" ref="F1567:F1630" si="493">C1567-E1567*B1567</f>
        <v>0.98245961968865181</v>
      </c>
      <c r="G1567" s="18">
        <f t="shared" ref="G1567:G1630" si="494">($D$4-F1567)/(E1567-$C$4)</f>
        <v>6.7494554202145826E-2</v>
      </c>
      <c r="H1567" s="18">
        <f t="shared" si="485"/>
        <v>0.8660254037844386</v>
      </c>
      <c r="I1567" s="18">
        <f t="shared" ref="I1567:I1630" si="495">($D$5-F1567)/(E1567-$C$5)</f>
        <v>-141.15224897691621</v>
      </c>
      <c r="J1567" s="18">
        <f t="shared" si="486"/>
        <v>244.48286683063088</v>
      </c>
      <c r="K1567" s="18">
        <f t="shared" ref="K1567:K1630" si="496">($D$6-F1567)/(E1567-$C$6)</f>
        <v>0.28418265999060582</v>
      </c>
      <c r="L1567" s="18">
        <f t="shared" si="487"/>
        <v>0.49221880573380034</v>
      </c>
      <c r="M1567" s="24" t="str">
        <f t="shared" ref="M1567:M1630" si="497">IF(M1566="blue",
                       IF(AND(J1567&gt;0,I1567&gt;-0.5),"black","red"),
                       IF(M1566="black",
                                    IF(ABS(G1567)&gt;0.5,"red","blue"),
                                   IF(M1566="red",
                                          IF(ABS(G1567)&gt;0.5,"black","blue"),
                                          "error")))</f>
        <v>red</v>
      </c>
      <c r="N1567" s="18">
        <f t="shared" si="489"/>
        <v>1.7320508075688767</v>
      </c>
      <c r="O1567" s="18">
        <f t="shared" ref="O1567:O1630" si="498">VLOOKUP(M1567,$B$4:$D$6,3,FALSE)</f>
        <v>0</v>
      </c>
      <c r="P1567" s="6">
        <f t="shared" ref="P1567:P1630" si="499">IF(M1567="blue",360-D1567,IF(M1567="black",240-D1567,IF(M1567="red",120-D1567,"error")))</f>
        <v>-180.10000000000002</v>
      </c>
      <c r="Q1567" s="21" t="str">
        <f t="shared" ref="Q1567:Q1630" si="500">IF(ABS(B1567)&lt;$R$9,2*(A1567)-1,"-")</f>
        <v>-</v>
      </c>
    </row>
    <row r="1568" spans="1:17" x14ac:dyDescent="0.25">
      <c r="A1568" s="6">
        <v>1557</v>
      </c>
      <c r="B1568" s="18">
        <f t="shared" si="490"/>
        <v>0.28418265999060582</v>
      </c>
      <c r="C1568" s="18">
        <f t="shared" si="491"/>
        <v>0.49221880573380034</v>
      </c>
      <c r="D1568" s="6">
        <f t="shared" si="492"/>
        <v>179.89999999999998</v>
      </c>
      <c r="E1568" s="18">
        <f t="shared" si="488"/>
        <v>-1.7453310241892584E-3</v>
      </c>
      <c r="F1568" s="18">
        <f t="shared" si="493"/>
        <v>0.49271479854681854</v>
      </c>
      <c r="G1568" s="18">
        <f t="shared" si="494"/>
        <v>-213.89100409249323</v>
      </c>
      <c r="H1568" s="18">
        <f t="shared" si="485"/>
        <v>0.8660254037844386</v>
      </c>
      <c r="I1568" s="18">
        <f t="shared" si="495"/>
        <v>-0.28475596085538574</v>
      </c>
      <c r="J1568" s="18">
        <f t="shared" si="486"/>
        <v>0.49321179195962234</v>
      </c>
      <c r="K1568" s="18">
        <f t="shared" si="496"/>
        <v>0.28418265999060582</v>
      </c>
      <c r="L1568" s="18">
        <f t="shared" si="487"/>
        <v>0.49221880573380034</v>
      </c>
      <c r="M1568" s="24" t="str">
        <f t="shared" si="497"/>
        <v>black</v>
      </c>
      <c r="N1568" s="18">
        <f t="shared" si="489"/>
        <v>-1.7320508075688767</v>
      </c>
      <c r="O1568" s="18">
        <f t="shared" si="498"/>
        <v>0</v>
      </c>
      <c r="P1568" s="6">
        <f t="shared" si="499"/>
        <v>60.100000000000023</v>
      </c>
      <c r="Q1568" s="21" t="str">
        <f t="shared" si="500"/>
        <v>-</v>
      </c>
    </row>
    <row r="1569" spans="1:17" x14ac:dyDescent="0.25">
      <c r="A1569" s="6">
        <v>1558</v>
      </c>
      <c r="B1569" s="18">
        <f t="shared" si="490"/>
        <v>-0.28475596085538574</v>
      </c>
      <c r="C1569" s="18">
        <f t="shared" si="491"/>
        <v>0.49321179195962234</v>
      </c>
      <c r="D1569" s="6">
        <f t="shared" si="492"/>
        <v>60.100000000000023</v>
      </c>
      <c r="E1569" s="18">
        <f t="shared" si="488"/>
        <v>1.7390533002149779</v>
      </c>
      <c r="F1569" s="18">
        <f t="shared" si="493"/>
        <v>0.98841758544106795</v>
      </c>
      <c r="G1569" s="18">
        <f t="shared" si="494"/>
        <v>-7.037862591186797E-2</v>
      </c>
      <c r="H1569" s="18">
        <f t="shared" si="485"/>
        <v>0.8660254037844386</v>
      </c>
      <c r="I1569" s="18">
        <f t="shared" si="495"/>
        <v>-0.28475596085538574</v>
      </c>
      <c r="J1569" s="18">
        <f t="shared" si="486"/>
        <v>0.49321179195962234</v>
      </c>
      <c r="K1569" s="18">
        <f t="shared" si="496"/>
        <v>-141.15224897685434</v>
      </c>
      <c r="L1569" s="18">
        <f t="shared" si="487"/>
        <v>-244.4828668305237</v>
      </c>
      <c r="M1569" s="24" t="str">
        <f t="shared" si="497"/>
        <v>blue</v>
      </c>
      <c r="N1569" s="18">
        <f t="shared" si="489"/>
        <v>0</v>
      </c>
      <c r="O1569" s="18">
        <f t="shared" si="498"/>
        <v>0.8660254037844386</v>
      </c>
      <c r="P1569" s="6">
        <f t="shared" si="499"/>
        <v>299.89999999999998</v>
      </c>
      <c r="Q1569" s="21" t="str">
        <f t="shared" si="500"/>
        <v>-</v>
      </c>
    </row>
    <row r="1570" spans="1:17" x14ac:dyDescent="0.25">
      <c r="A1570" s="6">
        <v>1559</v>
      </c>
      <c r="B1570" s="18">
        <f t="shared" si="490"/>
        <v>-7.037862591186797E-2</v>
      </c>
      <c r="C1570" s="18">
        <f t="shared" si="491"/>
        <v>0.8660254037844386</v>
      </c>
      <c r="D1570" s="6">
        <f t="shared" si="492"/>
        <v>299.89999999999998</v>
      </c>
      <c r="E1570" s="18">
        <f t="shared" si="488"/>
        <v>-1.7390533002149788</v>
      </c>
      <c r="F1570" s="18">
        <f t="shared" si="493"/>
        <v>0.74363322212780913</v>
      </c>
      <c r="G1570" s="18">
        <f t="shared" si="494"/>
        <v>-7.0378625911867998E-2</v>
      </c>
      <c r="H1570" s="18">
        <f t="shared" si="485"/>
        <v>0.8660254037844386</v>
      </c>
      <c r="I1570" s="18">
        <f t="shared" si="495"/>
        <v>106.19550204622492</v>
      </c>
      <c r="J1570" s="18">
        <f t="shared" si="486"/>
        <v>-183.93600507934616</v>
      </c>
      <c r="K1570" s="18">
        <f t="shared" si="496"/>
        <v>0.21423535539030134</v>
      </c>
      <c r="L1570" s="18">
        <f t="shared" si="487"/>
        <v>0.37106652031357673</v>
      </c>
      <c r="M1570" s="24" t="str">
        <f t="shared" si="497"/>
        <v>red</v>
      </c>
      <c r="N1570" s="18">
        <f t="shared" si="489"/>
        <v>1.7320508075688767</v>
      </c>
      <c r="O1570" s="18">
        <f t="shared" si="498"/>
        <v>0</v>
      </c>
      <c r="P1570" s="6">
        <f t="shared" si="499"/>
        <v>-179.89999999999998</v>
      </c>
      <c r="Q1570" s="21" t="str">
        <f t="shared" si="500"/>
        <v>-</v>
      </c>
    </row>
    <row r="1571" spans="1:17" x14ac:dyDescent="0.25">
      <c r="A1571" s="6">
        <v>1560</v>
      </c>
      <c r="B1571" s="18">
        <f t="shared" si="490"/>
        <v>0.21423535539030134</v>
      </c>
      <c r="C1571" s="18">
        <f t="shared" si="491"/>
        <v>0.37106652031357673</v>
      </c>
      <c r="D1571" s="6">
        <f t="shared" si="492"/>
        <v>180.10000000000002</v>
      </c>
      <c r="E1571" s="18">
        <f t="shared" si="488"/>
        <v>1.7453310241890133E-3</v>
      </c>
      <c r="F1571" s="18">
        <f t="shared" si="493"/>
        <v>0.37069260870133586</v>
      </c>
      <c r="G1571" s="18">
        <f t="shared" si="494"/>
        <v>283.80449795377035</v>
      </c>
      <c r="H1571" s="18">
        <f t="shared" si="485"/>
        <v>0.8660254037844386</v>
      </c>
      <c r="I1571" s="18">
        <f t="shared" si="495"/>
        <v>-0.2138040340787378</v>
      </c>
      <c r="J1571" s="18">
        <f t="shared" si="486"/>
        <v>0.37031944988756144</v>
      </c>
      <c r="K1571" s="18">
        <f t="shared" si="496"/>
        <v>0.21423535539030134</v>
      </c>
      <c r="L1571" s="18">
        <f t="shared" si="487"/>
        <v>0.37106652031357673</v>
      </c>
      <c r="M1571" s="24" t="str">
        <f t="shared" si="497"/>
        <v>black</v>
      </c>
      <c r="N1571" s="18">
        <f t="shared" si="489"/>
        <v>-1.7320508075688767</v>
      </c>
      <c r="O1571" s="18">
        <f t="shared" si="498"/>
        <v>0</v>
      </c>
      <c r="P1571" s="6">
        <f t="shared" si="499"/>
        <v>59.899999999999977</v>
      </c>
      <c r="Q1571" s="21" t="str">
        <f t="shared" si="500"/>
        <v>-</v>
      </c>
    </row>
    <row r="1572" spans="1:17" x14ac:dyDescent="0.25">
      <c r="A1572" s="6">
        <v>1561</v>
      </c>
      <c r="B1572" s="18">
        <f t="shared" si="490"/>
        <v>-0.2138040340787378</v>
      </c>
      <c r="C1572" s="18">
        <f t="shared" si="491"/>
        <v>0.37031944988756144</v>
      </c>
      <c r="D1572" s="6">
        <f t="shared" si="492"/>
        <v>59.899999999999977</v>
      </c>
      <c r="E1572" s="18">
        <f t="shared" si="488"/>
        <v>1.7250905244220627</v>
      </c>
      <c r="F1572" s="18">
        <f t="shared" si="493"/>
        <v>0.73915076316000383</v>
      </c>
      <c r="G1572" s="18">
        <f t="shared" si="494"/>
        <v>7.3546656728023088E-2</v>
      </c>
      <c r="H1572" s="18">
        <f t="shared" si="485"/>
        <v>0.8660254037844386</v>
      </c>
      <c r="I1572" s="18">
        <f t="shared" si="495"/>
        <v>-0.2138040340787378</v>
      </c>
      <c r="J1572" s="18">
        <f t="shared" si="486"/>
        <v>0.37031944988756144</v>
      </c>
      <c r="K1572" s="18">
        <f t="shared" si="496"/>
        <v>106.1955020462544</v>
      </c>
      <c r="L1572" s="18">
        <f t="shared" si="487"/>
        <v>183.93600507939723</v>
      </c>
      <c r="M1572" s="24" t="str">
        <f t="shared" si="497"/>
        <v>blue</v>
      </c>
      <c r="N1572" s="18">
        <f t="shared" si="489"/>
        <v>0</v>
      </c>
      <c r="O1572" s="18">
        <f t="shared" si="498"/>
        <v>0.8660254037844386</v>
      </c>
      <c r="P1572" s="6">
        <f t="shared" si="499"/>
        <v>300.10000000000002</v>
      </c>
      <c r="Q1572" s="21" t="str">
        <f t="shared" si="500"/>
        <v>-</v>
      </c>
    </row>
    <row r="1573" spans="1:17" x14ac:dyDescent="0.25">
      <c r="A1573" s="6">
        <v>1562</v>
      </c>
      <c r="B1573" s="18">
        <f t="shared" si="490"/>
        <v>7.3546656728023088E-2</v>
      </c>
      <c r="C1573" s="18">
        <f t="shared" si="491"/>
        <v>0.8660254037844386</v>
      </c>
      <c r="D1573" s="6">
        <f t="shared" si="492"/>
        <v>300.10000000000002</v>
      </c>
      <c r="E1573" s="18">
        <f t="shared" si="488"/>
        <v>-1.7250905244220647</v>
      </c>
      <c r="F1573" s="18">
        <f t="shared" si="493"/>
        <v>0.99290004440887358</v>
      </c>
      <c r="G1573" s="18">
        <f t="shared" si="494"/>
        <v>7.354665672802313E-2</v>
      </c>
      <c r="H1573" s="18">
        <f t="shared" si="485"/>
        <v>0.8660254037844386</v>
      </c>
      <c r="I1573" s="18">
        <f t="shared" si="495"/>
        <v>-142.65224897691675</v>
      </c>
      <c r="J1573" s="18">
        <f t="shared" si="486"/>
        <v>247.08094304198514</v>
      </c>
      <c r="K1573" s="18">
        <f t="shared" si="496"/>
        <v>0.28720261888659032</v>
      </c>
      <c r="L1573" s="18">
        <f t="shared" si="487"/>
        <v>0.49744952797841507</v>
      </c>
      <c r="M1573" s="24" t="str">
        <f t="shared" si="497"/>
        <v>red</v>
      </c>
      <c r="N1573" s="18">
        <f t="shared" si="489"/>
        <v>1.7320508075688767</v>
      </c>
      <c r="O1573" s="18">
        <f t="shared" si="498"/>
        <v>0</v>
      </c>
      <c r="P1573" s="6">
        <f t="shared" si="499"/>
        <v>-180.10000000000002</v>
      </c>
      <c r="Q1573" s="21" t="str">
        <f t="shared" si="500"/>
        <v>-</v>
      </c>
    </row>
    <row r="1574" spans="1:17" x14ac:dyDescent="0.25">
      <c r="A1574" s="6">
        <v>1563</v>
      </c>
      <c r="B1574" s="18">
        <f t="shared" si="490"/>
        <v>0.28720261888659032</v>
      </c>
      <c r="C1574" s="18">
        <f t="shared" si="491"/>
        <v>0.49744952797841507</v>
      </c>
      <c r="D1574" s="6">
        <f t="shared" si="492"/>
        <v>179.89999999999998</v>
      </c>
      <c r="E1574" s="18">
        <f t="shared" si="488"/>
        <v>-1.7453310241892584E-3</v>
      </c>
      <c r="F1574" s="18">
        <f t="shared" si="493"/>
        <v>0.49795079161938627</v>
      </c>
      <c r="G1574" s="18">
        <f t="shared" si="494"/>
        <v>-210.89100409249326</v>
      </c>
      <c r="H1574" s="18">
        <f t="shared" si="485"/>
        <v>0.8660254037844386</v>
      </c>
      <c r="I1574" s="18">
        <f t="shared" si="495"/>
        <v>-0.28778201211832438</v>
      </c>
      <c r="J1574" s="18">
        <f t="shared" si="486"/>
        <v>0.49845306649334004</v>
      </c>
      <c r="K1574" s="18">
        <f t="shared" si="496"/>
        <v>0.28720261888659032</v>
      </c>
      <c r="L1574" s="18">
        <f t="shared" si="487"/>
        <v>0.49744952797841507</v>
      </c>
      <c r="M1574" s="24" t="str">
        <f t="shared" si="497"/>
        <v>black</v>
      </c>
      <c r="N1574" s="18">
        <f t="shared" si="489"/>
        <v>-1.7320508075688767</v>
      </c>
      <c r="O1574" s="18">
        <f t="shared" si="498"/>
        <v>0</v>
      </c>
      <c r="P1574" s="6">
        <f t="shared" si="499"/>
        <v>60.100000000000023</v>
      </c>
      <c r="Q1574" s="21" t="str">
        <f t="shared" si="500"/>
        <v>-</v>
      </c>
    </row>
    <row r="1575" spans="1:17" x14ac:dyDescent="0.25">
      <c r="A1575" s="6">
        <v>1564</v>
      </c>
      <c r="B1575" s="18">
        <f t="shared" si="490"/>
        <v>-0.28778201211832438</v>
      </c>
      <c r="C1575" s="18">
        <f t="shared" si="491"/>
        <v>0.49845306649334004</v>
      </c>
      <c r="D1575" s="6">
        <f t="shared" si="492"/>
        <v>60.100000000000023</v>
      </c>
      <c r="E1575" s="18">
        <f t="shared" si="488"/>
        <v>1.7390533002149779</v>
      </c>
      <c r="F1575" s="18">
        <f t="shared" si="493"/>
        <v>0.99892132441021886</v>
      </c>
      <c r="G1575" s="18">
        <f t="shared" si="494"/>
        <v>-7.6418543703837008E-2</v>
      </c>
      <c r="H1575" s="18">
        <f t="shared" si="485"/>
        <v>0.8660254037844386</v>
      </c>
      <c r="I1575" s="18">
        <f t="shared" si="495"/>
        <v>-0.28778201211832438</v>
      </c>
      <c r="J1575" s="18">
        <f t="shared" si="486"/>
        <v>0.49845306649334004</v>
      </c>
      <c r="K1575" s="18">
        <f t="shared" si="496"/>
        <v>-142.6522489768542</v>
      </c>
      <c r="L1575" s="18">
        <f t="shared" si="487"/>
        <v>-247.08094304187679</v>
      </c>
      <c r="M1575" s="24" t="str">
        <f t="shared" si="497"/>
        <v>blue</v>
      </c>
      <c r="N1575" s="18">
        <f t="shared" si="489"/>
        <v>0</v>
      </c>
      <c r="O1575" s="18">
        <f t="shared" si="498"/>
        <v>0.8660254037844386</v>
      </c>
      <c r="P1575" s="6">
        <f t="shared" si="499"/>
        <v>299.89999999999998</v>
      </c>
      <c r="Q1575" s="21" t="str">
        <f t="shared" si="500"/>
        <v>-</v>
      </c>
    </row>
    <row r="1576" spans="1:17" x14ac:dyDescent="0.25">
      <c r="A1576" s="6">
        <v>1565</v>
      </c>
      <c r="B1576" s="18">
        <f t="shared" si="490"/>
        <v>-7.6418543703837008E-2</v>
      </c>
      <c r="C1576" s="18">
        <f t="shared" si="491"/>
        <v>0.8660254037844386</v>
      </c>
      <c r="D1576" s="6">
        <f t="shared" si="492"/>
        <v>299.89999999999998</v>
      </c>
      <c r="E1576" s="18">
        <f t="shared" si="488"/>
        <v>-1.7390533002149788</v>
      </c>
      <c r="F1576" s="18">
        <f t="shared" si="493"/>
        <v>0.73312948315865822</v>
      </c>
      <c r="G1576" s="18">
        <f t="shared" si="494"/>
        <v>-7.6418543703837022E-2</v>
      </c>
      <c r="H1576" s="18">
        <f t="shared" si="485"/>
        <v>0.8660254037844386</v>
      </c>
      <c r="I1576" s="18">
        <f t="shared" si="495"/>
        <v>104.69550204622523</v>
      </c>
      <c r="J1576" s="18">
        <f t="shared" si="486"/>
        <v>-181.33792886799338</v>
      </c>
      <c r="K1576" s="18">
        <f t="shared" si="496"/>
        <v>0.21120930412736266</v>
      </c>
      <c r="L1576" s="18">
        <f t="shared" si="487"/>
        <v>0.36582524577985898</v>
      </c>
      <c r="M1576" s="24" t="str">
        <f t="shared" si="497"/>
        <v>red</v>
      </c>
      <c r="N1576" s="18">
        <f t="shared" si="489"/>
        <v>1.7320508075688767</v>
      </c>
      <c r="O1576" s="18">
        <f t="shared" si="498"/>
        <v>0</v>
      </c>
      <c r="P1576" s="6">
        <f t="shared" si="499"/>
        <v>-179.89999999999998</v>
      </c>
      <c r="Q1576" s="21" t="str">
        <f t="shared" si="500"/>
        <v>-</v>
      </c>
    </row>
    <row r="1577" spans="1:17" x14ac:dyDescent="0.25">
      <c r="A1577" s="6">
        <v>1566</v>
      </c>
      <c r="B1577" s="18">
        <f t="shared" si="490"/>
        <v>0.21120930412736266</v>
      </c>
      <c r="C1577" s="18">
        <f t="shared" si="491"/>
        <v>0.36582524577985898</v>
      </c>
      <c r="D1577" s="6">
        <f t="shared" si="492"/>
        <v>180.10000000000002</v>
      </c>
      <c r="E1577" s="18">
        <f t="shared" si="488"/>
        <v>1.7453310241890133E-3</v>
      </c>
      <c r="F1577" s="18">
        <f t="shared" si="493"/>
        <v>0.36545661562876813</v>
      </c>
      <c r="G1577" s="18">
        <f t="shared" si="494"/>
        <v>286.80449795377069</v>
      </c>
      <c r="H1577" s="18">
        <f t="shared" si="485"/>
        <v>0.8660254037844386</v>
      </c>
      <c r="I1577" s="18">
        <f t="shared" si="495"/>
        <v>-0.2107840751827533</v>
      </c>
      <c r="J1577" s="18">
        <f t="shared" si="486"/>
        <v>0.3650887276429467</v>
      </c>
      <c r="K1577" s="18">
        <f t="shared" si="496"/>
        <v>0.21120930412736266</v>
      </c>
      <c r="L1577" s="18">
        <f t="shared" si="487"/>
        <v>0.36582524577985898</v>
      </c>
      <c r="M1577" s="24" t="str">
        <f t="shared" si="497"/>
        <v>black</v>
      </c>
      <c r="N1577" s="18">
        <f t="shared" si="489"/>
        <v>-1.7320508075688767</v>
      </c>
      <c r="O1577" s="18">
        <f t="shared" si="498"/>
        <v>0</v>
      </c>
      <c r="P1577" s="6">
        <f t="shared" si="499"/>
        <v>59.899999999999977</v>
      </c>
      <c r="Q1577" s="21" t="str">
        <f t="shared" si="500"/>
        <v>-</v>
      </c>
    </row>
    <row r="1578" spans="1:17" x14ac:dyDescent="0.25">
      <c r="A1578" s="6">
        <v>1567</v>
      </c>
      <c r="B1578" s="18">
        <f t="shared" si="490"/>
        <v>-0.2107840751827533</v>
      </c>
      <c r="C1578" s="18">
        <f t="shared" si="491"/>
        <v>0.3650887276429467</v>
      </c>
      <c r="D1578" s="6">
        <f t="shared" si="492"/>
        <v>59.899999999999977</v>
      </c>
      <c r="E1578" s="18">
        <f t="shared" si="488"/>
        <v>1.7250905244220627</v>
      </c>
      <c r="F1578" s="18">
        <f t="shared" si="493"/>
        <v>0.72871033843978206</v>
      </c>
      <c r="G1578" s="18">
        <f t="shared" si="494"/>
        <v>7.9598759253900392E-2</v>
      </c>
      <c r="H1578" s="18">
        <f t="shared" si="485"/>
        <v>0.8660254037844386</v>
      </c>
      <c r="I1578" s="18">
        <f t="shared" si="495"/>
        <v>-0.21078407518275327</v>
      </c>
      <c r="J1578" s="18">
        <f t="shared" si="486"/>
        <v>0.36508872764294664</v>
      </c>
      <c r="K1578" s="18">
        <f t="shared" si="496"/>
        <v>104.6955020462543</v>
      </c>
      <c r="L1578" s="18">
        <f t="shared" si="487"/>
        <v>181.33792886804375</v>
      </c>
      <c r="M1578" s="24" t="str">
        <f t="shared" si="497"/>
        <v>blue</v>
      </c>
      <c r="N1578" s="18">
        <f t="shared" si="489"/>
        <v>0</v>
      </c>
      <c r="O1578" s="18">
        <f t="shared" si="498"/>
        <v>0.8660254037844386</v>
      </c>
      <c r="P1578" s="6">
        <f t="shared" si="499"/>
        <v>300.10000000000002</v>
      </c>
      <c r="Q1578" s="21" t="str">
        <f t="shared" si="500"/>
        <v>-</v>
      </c>
    </row>
    <row r="1579" spans="1:17" x14ac:dyDescent="0.25">
      <c r="A1579" s="6">
        <v>1568</v>
      </c>
      <c r="B1579" s="18">
        <f t="shared" si="490"/>
        <v>7.9598759253900392E-2</v>
      </c>
      <c r="C1579" s="18">
        <f t="shared" si="491"/>
        <v>0.8660254037844386</v>
      </c>
      <c r="D1579" s="6">
        <f t="shared" si="492"/>
        <v>300.10000000000002</v>
      </c>
      <c r="E1579" s="18">
        <f t="shared" si="488"/>
        <v>-1.7250905244220647</v>
      </c>
      <c r="F1579" s="18">
        <f t="shared" si="493"/>
        <v>1.0033404691290952</v>
      </c>
      <c r="G1579" s="18">
        <f t="shared" si="494"/>
        <v>7.9598759253900364E-2</v>
      </c>
      <c r="H1579" s="18">
        <f t="shared" si="485"/>
        <v>0.8660254037844386</v>
      </c>
      <c r="I1579" s="18">
        <f t="shared" si="495"/>
        <v>-144.15224897691726</v>
      </c>
      <c r="J1579" s="18">
        <f t="shared" si="486"/>
        <v>249.67901925333933</v>
      </c>
      <c r="K1579" s="18">
        <f t="shared" si="496"/>
        <v>0.29022257778257482</v>
      </c>
      <c r="L1579" s="18">
        <f t="shared" si="487"/>
        <v>0.50268025022302987</v>
      </c>
      <c r="M1579" s="24" t="str">
        <f t="shared" si="497"/>
        <v>red</v>
      </c>
      <c r="N1579" s="18">
        <f t="shared" si="489"/>
        <v>1.7320508075688767</v>
      </c>
      <c r="O1579" s="18">
        <f t="shared" si="498"/>
        <v>0</v>
      </c>
      <c r="P1579" s="6">
        <f t="shared" si="499"/>
        <v>-180.10000000000002</v>
      </c>
      <c r="Q1579" s="21" t="str">
        <f t="shared" si="500"/>
        <v>-</v>
      </c>
    </row>
    <row r="1580" spans="1:17" x14ac:dyDescent="0.25">
      <c r="A1580" s="6">
        <v>1569</v>
      </c>
      <c r="B1580" s="18">
        <f t="shared" si="490"/>
        <v>0.29022257778257482</v>
      </c>
      <c r="C1580" s="18">
        <f t="shared" si="491"/>
        <v>0.50268025022302987</v>
      </c>
      <c r="D1580" s="6">
        <f t="shared" si="492"/>
        <v>179.89999999999998</v>
      </c>
      <c r="E1580" s="18">
        <f t="shared" si="488"/>
        <v>-1.7453310241892584E-3</v>
      </c>
      <c r="F1580" s="18">
        <f t="shared" si="493"/>
        <v>0.50318678469195399</v>
      </c>
      <c r="G1580" s="18">
        <f t="shared" si="494"/>
        <v>-207.89100409249329</v>
      </c>
      <c r="H1580" s="18">
        <f t="shared" si="485"/>
        <v>0.8660254037844386</v>
      </c>
      <c r="I1580" s="18">
        <f t="shared" si="495"/>
        <v>-0.29080806338126303</v>
      </c>
      <c r="J1580" s="18">
        <f t="shared" si="486"/>
        <v>0.50369434102705768</v>
      </c>
      <c r="K1580" s="18">
        <f t="shared" si="496"/>
        <v>0.29022257778257482</v>
      </c>
      <c r="L1580" s="18">
        <f t="shared" si="487"/>
        <v>0.50268025022302987</v>
      </c>
      <c r="M1580" s="24" t="str">
        <f t="shared" si="497"/>
        <v>black</v>
      </c>
      <c r="N1580" s="18">
        <f t="shared" si="489"/>
        <v>-1.7320508075688767</v>
      </c>
      <c r="O1580" s="18">
        <f t="shared" si="498"/>
        <v>0</v>
      </c>
      <c r="P1580" s="6">
        <f t="shared" si="499"/>
        <v>60.100000000000023</v>
      </c>
      <c r="Q1580" s="21" t="str">
        <f t="shared" si="500"/>
        <v>-</v>
      </c>
    </row>
    <row r="1581" spans="1:17" x14ac:dyDescent="0.25">
      <c r="A1581" s="6">
        <v>1570</v>
      </c>
      <c r="B1581" s="18">
        <f t="shared" si="490"/>
        <v>-0.29080806338126303</v>
      </c>
      <c r="C1581" s="18">
        <f t="shared" si="491"/>
        <v>0.50369434102705768</v>
      </c>
      <c r="D1581" s="6">
        <f t="shared" si="492"/>
        <v>60.100000000000023</v>
      </c>
      <c r="E1581" s="18">
        <f t="shared" si="488"/>
        <v>1.7390533002149779</v>
      </c>
      <c r="F1581" s="18">
        <f t="shared" si="493"/>
        <v>1.0094250633793695</v>
      </c>
      <c r="G1581" s="18">
        <f t="shared" si="494"/>
        <v>-8.2458461495805907E-2</v>
      </c>
      <c r="H1581" s="18">
        <f t="shared" si="485"/>
        <v>0.8660254037844386</v>
      </c>
      <c r="I1581" s="18">
        <f t="shared" si="495"/>
        <v>-0.29080806338126297</v>
      </c>
      <c r="J1581" s="18">
        <f t="shared" si="486"/>
        <v>0.50369434102705757</v>
      </c>
      <c r="K1581" s="18">
        <f t="shared" si="496"/>
        <v>-144.15224897685403</v>
      </c>
      <c r="L1581" s="18">
        <f t="shared" si="487"/>
        <v>-249.6790192532298</v>
      </c>
      <c r="M1581" s="24" t="str">
        <f t="shared" si="497"/>
        <v>blue</v>
      </c>
      <c r="N1581" s="18">
        <f t="shared" si="489"/>
        <v>0</v>
      </c>
      <c r="O1581" s="18">
        <f t="shared" si="498"/>
        <v>0.8660254037844386</v>
      </c>
      <c r="P1581" s="6">
        <f t="shared" si="499"/>
        <v>299.89999999999998</v>
      </c>
      <c r="Q1581" s="21" t="str">
        <f t="shared" si="500"/>
        <v>-</v>
      </c>
    </row>
    <row r="1582" spans="1:17" x14ac:dyDescent="0.25">
      <c r="A1582" s="6">
        <v>1571</v>
      </c>
      <c r="B1582" s="18">
        <f t="shared" si="490"/>
        <v>-8.2458461495805907E-2</v>
      </c>
      <c r="C1582" s="18">
        <f t="shared" si="491"/>
        <v>0.8660254037844386</v>
      </c>
      <c r="D1582" s="6">
        <f t="shared" si="492"/>
        <v>299.89999999999998</v>
      </c>
      <c r="E1582" s="18">
        <f t="shared" si="488"/>
        <v>-1.7390533002149788</v>
      </c>
      <c r="F1582" s="18">
        <f t="shared" si="493"/>
        <v>0.72262574418950754</v>
      </c>
      <c r="G1582" s="18">
        <f t="shared" si="494"/>
        <v>-8.2458461495805935E-2</v>
      </c>
      <c r="H1582" s="18">
        <f t="shared" si="485"/>
        <v>0.8660254037844386</v>
      </c>
      <c r="I1582" s="18">
        <f t="shared" si="495"/>
        <v>103.19550204622558</v>
      </c>
      <c r="J1582" s="18">
        <f t="shared" si="486"/>
        <v>-178.73985265664069</v>
      </c>
      <c r="K1582" s="18">
        <f t="shared" si="496"/>
        <v>0.20818325286442407</v>
      </c>
      <c r="L1582" s="18">
        <f t="shared" si="487"/>
        <v>0.36058397124614139</v>
      </c>
      <c r="M1582" s="24" t="str">
        <f t="shared" si="497"/>
        <v>red</v>
      </c>
      <c r="N1582" s="18">
        <f t="shared" si="489"/>
        <v>1.7320508075688767</v>
      </c>
      <c r="O1582" s="18">
        <f t="shared" si="498"/>
        <v>0</v>
      </c>
      <c r="P1582" s="6">
        <f t="shared" si="499"/>
        <v>-179.89999999999998</v>
      </c>
      <c r="Q1582" s="21" t="str">
        <f t="shared" si="500"/>
        <v>-</v>
      </c>
    </row>
    <row r="1583" spans="1:17" x14ac:dyDescent="0.25">
      <c r="A1583" s="6">
        <v>1572</v>
      </c>
      <c r="B1583" s="18">
        <f t="shared" si="490"/>
        <v>0.20818325286442407</v>
      </c>
      <c r="C1583" s="18">
        <f t="shared" si="491"/>
        <v>0.36058397124614139</v>
      </c>
      <c r="D1583" s="6">
        <f t="shared" si="492"/>
        <v>180.10000000000002</v>
      </c>
      <c r="E1583" s="18">
        <f t="shared" si="488"/>
        <v>1.7453310241890133E-3</v>
      </c>
      <c r="F1583" s="18">
        <f t="shared" si="493"/>
        <v>0.36022062255620052</v>
      </c>
      <c r="G1583" s="18">
        <f t="shared" si="494"/>
        <v>289.80449795377103</v>
      </c>
      <c r="H1583" s="18">
        <f t="shared" si="485"/>
        <v>0.8660254037844386</v>
      </c>
      <c r="I1583" s="18">
        <f t="shared" si="495"/>
        <v>-0.20776411628676886</v>
      </c>
      <c r="J1583" s="18">
        <f t="shared" si="486"/>
        <v>0.35985800539833201</v>
      </c>
      <c r="K1583" s="18">
        <f t="shared" si="496"/>
        <v>0.20818325286442407</v>
      </c>
      <c r="L1583" s="18">
        <f t="shared" si="487"/>
        <v>0.36058397124614139</v>
      </c>
      <c r="M1583" s="24" t="str">
        <f t="shared" si="497"/>
        <v>black</v>
      </c>
      <c r="N1583" s="18">
        <f t="shared" si="489"/>
        <v>-1.7320508075688767</v>
      </c>
      <c r="O1583" s="18">
        <f t="shared" si="498"/>
        <v>0</v>
      </c>
      <c r="P1583" s="6">
        <f t="shared" si="499"/>
        <v>59.899999999999977</v>
      </c>
      <c r="Q1583" s="21" t="str">
        <f t="shared" si="500"/>
        <v>-</v>
      </c>
    </row>
    <row r="1584" spans="1:17" x14ac:dyDescent="0.25">
      <c r="A1584" s="6">
        <v>1573</v>
      </c>
      <c r="B1584" s="18">
        <f t="shared" si="490"/>
        <v>-0.20776411628676886</v>
      </c>
      <c r="C1584" s="18">
        <f t="shared" si="491"/>
        <v>0.35985800539833201</v>
      </c>
      <c r="D1584" s="6">
        <f t="shared" si="492"/>
        <v>59.899999999999977</v>
      </c>
      <c r="E1584" s="18">
        <f t="shared" si="488"/>
        <v>1.7250905244220627</v>
      </c>
      <c r="F1584" s="18">
        <f t="shared" si="493"/>
        <v>0.7182699137195605</v>
      </c>
      <c r="G1584" s="18">
        <f t="shared" si="494"/>
        <v>8.5650861779777571E-2</v>
      </c>
      <c r="H1584" s="18">
        <f t="shared" si="485"/>
        <v>0.8660254037844386</v>
      </c>
      <c r="I1584" s="18">
        <f t="shared" si="495"/>
        <v>-0.20776411628676883</v>
      </c>
      <c r="J1584" s="18">
        <f t="shared" si="486"/>
        <v>0.35985800539833196</v>
      </c>
      <c r="K1584" s="18">
        <f t="shared" si="496"/>
        <v>103.19550204625423</v>
      </c>
      <c r="L1584" s="18">
        <f t="shared" si="487"/>
        <v>178.73985265669032</v>
      </c>
      <c r="M1584" s="24" t="str">
        <f t="shared" si="497"/>
        <v>blue</v>
      </c>
      <c r="N1584" s="18">
        <f t="shared" si="489"/>
        <v>0</v>
      </c>
      <c r="O1584" s="18">
        <f t="shared" si="498"/>
        <v>0.8660254037844386</v>
      </c>
      <c r="P1584" s="6">
        <f t="shared" si="499"/>
        <v>300.10000000000002</v>
      </c>
      <c r="Q1584" s="21" t="str">
        <f t="shared" si="500"/>
        <v>-</v>
      </c>
    </row>
    <row r="1585" spans="1:17" x14ac:dyDescent="0.25">
      <c r="A1585" s="6">
        <v>1574</v>
      </c>
      <c r="B1585" s="18">
        <f t="shared" si="490"/>
        <v>8.5650861779777571E-2</v>
      </c>
      <c r="C1585" s="18">
        <f t="shared" si="491"/>
        <v>0.8660254037844386</v>
      </c>
      <c r="D1585" s="6">
        <f t="shared" si="492"/>
        <v>300.10000000000002</v>
      </c>
      <c r="E1585" s="18">
        <f t="shared" si="488"/>
        <v>-1.7250905244220647</v>
      </c>
      <c r="F1585" s="18">
        <f t="shared" si="493"/>
        <v>1.0137808938493169</v>
      </c>
      <c r="G1585" s="18">
        <f t="shared" si="494"/>
        <v>8.5650861779777598E-2</v>
      </c>
      <c r="H1585" s="18">
        <f t="shared" si="485"/>
        <v>0.8660254037844386</v>
      </c>
      <c r="I1585" s="18">
        <f t="shared" si="495"/>
        <v>-145.65224897691778</v>
      </c>
      <c r="J1585" s="18">
        <f t="shared" si="486"/>
        <v>252.27709546469353</v>
      </c>
      <c r="K1585" s="18">
        <f t="shared" si="496"/>
        <v>0.29324253667855926</v>
      </c>
      <c r="L1585" s="18">
        <f t="shared" si="487"/>
        <v>0.50791097246764449</v>
      </c>
      <c r="M1585" s="24" t="str">
        <f t="shared" si="497"/>
        <v>red</v>
      </c>
      <c r="N1585" s="18">
        <f t="shared" si="489"/>
        <v>1.7320508075688767</v>
      </c>
      <c r="O1585" s="18">
        <f t="shared" si="498"/>
        <v>0</v>
      </c>
      <c r="P1585" s="6">
        <f t="shared" si="499"/>
        <v>-180.10000000000002</v>
      </c>
      <c r="Q1585" s="21" t="str">
        <f t="shared" si="500"/>
        <v>-</v>
      </c>
    </row>
    <row r="1586" spans="1:17" x14ac:dyDescent="0.25">
      <c r="A1586" s="6">
        <v>1575</v>
      </c>
      <c r="B1586" s="18">
        <f t="shared" si="490"/>
        <v>0.29324253667855926</v>
      </c>
      <c r="C1586" s="18">
        <f t="shared" si="491"/>
        <v>0.50791097246764449</v>
      </c>
      <c r="D1586" s="6">
        <f t="shared" si="492"/>
        <v>179.89999999999998</v>
      </c>
      <c r="E1586" s="18">
        <f t="shared" si="488"/>
        <v>-1.7453310241892584E-3</v>
      </c>
      <c r="F1586" s="18">
        <f t="shared" si="493"/>
        <v>0.50842277776452149</v>
      </c>
      <c r="G1586" s="18">
        <f t="shared" si="494"/>
        <v>-204.89100409249343</v>
      </c>
      <c r="H1586" s="18">
        <f t="shared" si="485"/>
        <v>0.8660254037844386</v>
      </c>
      <c r="I1586" s="18">
        <f t="shared" si="495"/>
        <v>-0.29383411464420156</v>
      </c>
      <c r="J1586" s="18">
        <f t="shared" si="486"/>
        <v>0.50893561556077527</v>
      </c>
      <c r="K1586" s="18">
        <f t="shared" si="496"/>
        <v>0.29324253667855921</v>
      </c>
      <c r="L1586" s="18">
        <f t="shared" si="487"/>
        <v>0.50791097246764438</v>
      </c>
      <c r="M1586" s="24" t="str">
        <f t="shared" si="497"/>
        <v>black</v>
      </c>
      <c r="N1586" s="18">
        <f t="shared" si="489"/>
        <v>-1.7320508075688767</v>
      </c>
      <c r="O1586" s="18">
        <f t="shared" si="498"/>
        <v>0</v>
      </c>
      <c r="P1586" s="6">
        <f t="shared" si="499"/>
        <v>60.100000000000023</v>
      </c>
      <c r="Q1586" s="21" t="str">
        <f t="shared" si="500"/>
        <v>-</v>
      </c>
    </row>
    <row r="1587" spans="1:17" x14ac:dyDescent="0.25">
      <c r="A1587" s="6">
        <v>1576</v>
      </c>
      <c r="B1587" s="18">
        <f t="shared" si="490"/>
        <v>-0.29383411464420156</v>
      </c>
      <c r="C1587" s="18">
        <f t="shared" si="491"/>
        <v>0.50893561556077527</v>
      </c>
      <c r="D1587" s="6">
        <f t="shared" si="492"/>
        <v>60.100000000000023</v>
      </c>
      <c r="E1587" s="18">
        <f t="shared" si="488"/>
        <v>1.7390533002149779</v>
      </c>
      <c r="F1587" s="18">
        <f t="shared" si="493"/>
        <v>1.0199288023485202</v>
      </c>
      <c r="G1587" s="18">
        <f t="shared" si="494"/>
        <v>-8.849837928777482E-2</v>
      </c>
      <c r="H1587" s="18">
        <f t="shared" si="485"/>
        <v>0.8660254037844386</v>
      </c>
      <c r="I1587" s="18">
        <f t="shared" si="495"/>
        <v>-0.29383411464420162</v>
      </c>
      <c r="J1587" s="18">
        <f t="shared" si="486"/>
        <v>0.50893561556077527</v>
      </c>
      <c r="K1587" s="18">
        <f t="shared" si="496"/>
        <v>-145.65224897685388</v>
      </c>
      <c r="L1587" s="18">
        <f t="shared" si="487"/>
        <v>-252.27709546458286</v>
      </c>
      <c r="M1587" s="24" t="str">
        <f t="shared" si="497"/>
        <v>blue</v>
      </c>
      <c r="N1587" s="18">
        <f t="shared" si="489"/>
        <v>0</v>
      </c>
      <c r="O1587" s="18">
        <f t="shared" si="498"/>
        <v>0.8660254037844386</v>
      </c>
      <c r="P1587" s="6">
        <f t="shared" si="499"/>
        <v>299.89999999999998</v>
      </c>
      <c r="Q1587" s="21" t="str">
        <f t="shared" si="500"/>
        <v>-</v>
      </c>
    </row>
    <row r="1588" spans="1:17" x14ac:dyDescent="0.25">
      <c r="A1588" s="6">
        <v>1577</v>
      </c>
      <c r="B1588" s="18">
        <f t="shared" si="490"/>
        <v>-8.849837928777482E-2</v>
      </c>
      <c r="C1588" s="18">
        <f t="shared" si="491"/>
        <v>0.8660254037844386</v>
      </c>
      <c r="D1588" s="6">
        <f t="shared" si="492"/>
        <v>299.89999999999998</v>
      </c>
      <c r="E1588" s="18">
        <f t="shared" si="488"/>
        <v>-1.7390533002149788</v>
      </c>
      <c r="F1588" s="18">
        <f t="shared" si="493"/>
        <v>0.71212200522035685</v>
      </c>
      <c r="G1588" s="18">
        <f t="shared" si="494"/>
        <v>-8.8498379287774834E-2</v>
      </c>
      <c r="H1588" s="18">
        <f t="shared" si="485"/>
        <v>0.8660254037844386</v>
      </c>
      <c r="I1588" s="18">
        <f t="shared" si="495"/>
        <v>101.69550204622593</v>
      </c>
      <c r="J1588" s="18">
        <f t="shared" si="486"/>
        <v>-176.14177644528797</v>
      </c>
      <c r="K1588" s="18">
        <f t="shared" si="496"/>
        <v>0.20515720160148548</v>
      </c>
      <c r="L1588" s="18">
        <f t="shared" si="487"/>
        <v>0.3553426967124238</v>
      </c>
      <c r="M1588" s="24" t="str">
        <f t="shared" si="497"/>
        <v>red</v>
      </c>
      <c r="N1588" s="18">
        <f t="shared" si="489"/>
        <v>1.7320508075688767</v>
      </c>
      <c r="O1588" s="18">
        <f t="shared" si="498"/>
        <v>0</v>
      </c>
      <c r="P1588" s="6">
        <f t="shared" si="499"/>
        <v>-179.89999999999998</v>
      </c>
      <c r="Q1588" s="21" t="str">
        <f t="shared" si="500"/>
        <v>-</v>
      </c>
    </row>
    <row r="1589" spans="1:17" x14ac:dyDescent="0.25">
      <c r="A1589" s="6">
        <v>1578</v>
      </c>
      <c r="B1589" s="18">
        <f t="shared" si="490"/>
        <v>0.20515720160148548</v>
      </c>
      <c r="C1589" s="18">
        <f t="shared" si="491"/>
        <v>0.3553426967124238</v>
      </c>
      <c r="D1589" s="6">
        <f t="shared" si="492"/>
        <v>180.10000000000002</v>
      </c>
      <c r="E1589" s="18">
        <f t="shared" si="488"/>
        <v>1.7453310241890133E-3</v>
      </c>
      <c r="F1589" s="18">
        <f t="shared" si="493"/>
        <v>0.35498462948363291</v>
      </c>
      <c r="G1589" s="18">
        <f t="shared" si="494"/>
        <v>292.80449795377137</v>
      </c>
      <c r="H1589" s="18">
        <f t="shared" si="485"/>
        <v>0.8660254037844386</v>
      </c>
      <c r="I1589" s="18">
        <f t="shared" si="495"/>
        <v>-0.20474415739078439</v>
      </c>
      <c r="J1589" s="18">
        <f t="shared" si="486"/>
        <v>0.35462728315371728</v>
      </c>
      <c r="K1589" s="18">
        <f t="shared" si="496"/>
        <v>0.20515720160148548</v>
      </c>
      <c r="L1589" s="18">
        <f t="shared" si="487"/>
        <v>0.3553426967124238</v>
      </c>
      <c r="M1589" s="24" t="str">
        <f t="shared" si="497"/>
        <v>black</v>
      </c>
      <c r="N1589" s="18">
        <f t="shared" si="489"/>
        <v>-1.7320508075688767</v>
      </c>
      <c r="O1589" s="18">
        <f t="shared" si="498"/>
        <v>0</v>
      </c>
      <c r="P1589" s="6">
        <f t="shared" si="499"/>
        <v>59.899999999999977</v>
      </c>
      <c r="Q1589" s="21" t="str">
        <f t="shared" si="500"/>
        <v>-</v>
      </c>
    </row>
    <row r="1590" spans="1:17" x14ac:dyDescent="0.25">
      <c r="A1590" s="6">
        <v>1579</v>
      </c>
      <c r="B1590" s="18">
        <f t="shared" si="490"/>
        <v>-0.20474415739078439</v>
      </c>
      <c r="C1590" s="18">
        <f t="shared" si="491"/>
        <v>0.35462728315371728</v>
      </c>
      <c r="D1590" s="6">
        <f t="shared" si="492"/>
        <v>59.899999999999977</v>
      </c>
      <c r="E1590" s="18">
        <f t="shared" si="488"/>
        <v>1.7250905244220627</v>
      </c>
      <c r="F1590" s="18">
        <f t="shared" si="493"/>
        <v>0.70782948899933884</v>
      </c>
      <c r="G1590" s="18">
        <f t="shared" si="494"/>
        <v>9.1702964305654819E-2</v>
      </c>
      <c r="H1590" s="18">
        <f t="shared" si="485"/>
        <v>0.8660254037844386</v>
      </c>
      <c r="I1590" s="18">
        <f t="shared" si="495"/>
        <v>-0.20474415739078436</v>
      </c>
      <c r="J1590" s="18">
        <f t="shared" si="486"/>
        <v>0.35462728315371728</v>
      </c>
      <c r="K1590" s="18">
        <f t="shared" si="496"/>
        <v>101.69550204625416</v>
      </c>
      <c r="L1590" s="18">
        <f t="shared" si="487"/>
        <v>176.14177644533689</v>
      </c>
      <c r="M1590" s="24" t="str">
        <f t="shared" si="497"/>
        <v>blue</v>
      </c>
      <c r="N1590" s="18">
        <f t="shared" si="489"/>
        <v>0</v>
      </c>
      <c r="O1590" s="18">
        <f t="shared" si="498"/>
        <v>0.8660254037844386</v>
      </c>
      <c r="P1590" s="6">
        <f t="shared" si="499"/>
        <v>300.10000000000002</v>
      </c>
      <c r="Q1590" s="21" t="str">
        <f t="shared" si="500"/>
        <v>-</v>
      </c>
    </row>
    <row r="1591" spans="1:17" x14ac:dyDescent="0.25">
      <c r="A1591" s="6">
        <v>1580</v>
      </c>
      <c r="B1591" s="18">
        <f t="shared" si="490"/>
        <v>9.1702964305654819E-2</v>
      </c>
      <c r="C1591" s="18">
        <f t="shared" si="491"/>
        <v>0.8660254037844386</v>
      </c>
      <c r="D1591" s="6">
        <f t="shared" si="492"/>
        <v>300.10000000000002</v>
      </c>
      <c r="E1591" s="18">
        <f t="shared" si="488"/>
        <v>-1.7250905244220647</v>
      </c>
      <c r="F1591" s="18">
        <f t="shared" si="493"/>
        <v>1.0242213185695386</v>
      </c>
      <c r="G1591" s="18">
        <f t="shared" si="494"/>
        <v>9.1702964305654833E-2</v>
      </c>
      <c r="H1591" s="18">
        <f t="shared" si="485"/>
        <v>0.8660254037844386</v>
      </c>
      <c r="I1591" s="18">
        <f t="shared" si="495"/>
        <v>-147.15224897691829</v>
      </c>
      <c r="J1591" s="18">
        <f t="shared" si="486"/>
        <v>254.87517167604773</v>
      </c>
      <c r="K1591" s="18">
        <f t="shared" si="496"/>
        <v>0.29626249557454376</v>
      </c>
      <c r="L1591" s="18">
        <f t="shared" si="487"/>
        <v>0.51314169471225934</v>
      </c>
      <c r="M1591" s="24" t="str">
        <f t="shared" si="497"/>
        <v>red</v>
      </c>
      <c r="N1591" s="18">
        <f t="shared" si="489"/>
        <v>1.7320508075688767</v>
      </c>
      <c r="O1591" s="18">
        <f t="shared" si="498"/>
        <v>0</v>
      </c>
      <c r="P1591" s="6">
        <f t="shared" si="499"/>
        <v>-180.10000000000002</v>
      </c>
      <c r="Q1591" s="21" t="str">
        <f t="shared" si="500"/>
        <v>-</v>
      </c>
    </row>
    <row r="1592" spans="1:17" x14ac:dyDescent="0.25">
      <c r="A1592" s="6">
        <v>1581</v>
      </c>
      <c r="B1592" s="18">
        <f t="shared" si="490"/>
        <v>0.29626249557454376</v>
      </c>
      <c r="C1592" s="18">
        <f t="shared" si="491"/>
        <v>0.51314169471225934</v>
      </c>
      <c r="D1592" s="6">
        <f t="shared" si="492"/>
        <v>179.89999999999998</v>
      </c>
      <c r="E1592" s="18">
        <f t="shared" si="488"/>
        <v>-1.7453310241892584E-3</v>
      </c>
      <c r="F1592" s="18">
        <f t="shared" si="493"/>
        <v>0.51365877083708933</v>
      </c>
      <c r="G1592" s="18">
        <f t="shared" si="494"/>
        <v>-201.8910040924934</v>
      </c>
      <c r="H1592" s="18">
        <f t="shared" si="485"/>
        <v>0.8660254037844386</v>
      </c>
      <c r="I1592" s="18">
        <f t="shared" si="495"/>
        <v>-0.29686016590714026</v>
      </c>
      <c r="J1592" s="18">
        <f t="shared" si="486"/>
        <v>0.51417689009449308</v>
      </c>
      <c r="K1592" s="18">
        <f t="shared" si="496"/>
        <v>0.29626249557454376</v>
      </c>
      <c r="L1592" s="18">
        <f t="shared" si="487"/>
        <v>0.51314169471225934</v>
      </c>
      <c r="M1592" s="24" t="str">
        <f t="shared" si="497"/>
        <v>black</v>
      </c>
      <c r="N1592" s="18">
        <f t="shared" si="489"/>
        <v>-1.7320508075688767</v>
      </c>
      <c r="O1592" s="18">
        <f t="shared" si="498"/>
        <v>0</v>
      </c>
      <c r="P1592" s="6">
        <f t="shared" si="499"/>
        <v>60.100000000000023</v>
      </c>
      <c r="Q1592" s="21" t="str">
        <f t="shared" si="500"/>
        <v>-</v>
      </c>
    </row>
    <row r="1593" spans="1:17" x14ac:dyDescent="0.25">
      <c r="A1593" s="6">
        <v>1582</v>
      </c>
      <c r="B1593" s="18">
        <f t="shared" si="490"/>
        <v>-0.29686016590714026</v>
      </c>
      <c r="C1593" s="18">
        <f t="shared" si="491"/>
        <v>0.51417689009449308</v>
      </c>
      <c r="D1593" s="6">
        <f t="shared" si="492"/>
        <v>60.100000000000023</v>
      </c>
      <c r="E1593" s="18">
        <f t="shared" si="488"/>
        <v>1.7390533002149779</v>
      </c>
      <c r="F1593" s="18">
        <f t="shared" si="493"/>
        <v>1.0304325413176714</v>
      </c>
      <c r="G1593" s="18">
        <f t="shared" si="494"/>
        <v>-9.4538297079743969E-2</v>
      </c>
      <c r="H1593" s="18">
        <f t="shared" si="485"/>
        <v>0.8660254037844386</v>
      </c>
      <c r="I1593" s="18">
        <f t="shared" si="495"/>
        <v>-0.29686016590714032</v>
      </c>
      <c r="J1593" s="18">
        <f t="shared" si="486"/>
        <v>0.51417689009449308</v>
      </c>
      <c r="K1593" s="18">
        <f t="shared" si="496"/>
        <v>-147.1522489768538</v>
      </c>
      <c r="L1593" s="18">
        <f t="shared" si="487"/>
        <v>-254.87517167593603</v>
      </c>
      <c r="M1593" s="24" t="str">
        <f t="shared" si="497"/>
        <v>blue</v>
      </c>
      <c r="N1593" s="18">
        <f t="shared" si="489"/>
        <v>0</v>
      </c>
      <c r="O1593" s="18">
        <f t="shared" si="498"/>
        <v>0.8660254037844386</v>
      </c>
      <c r="P1593" s="6">
        <f t="shared" si="499"/>
        <v>299.89999999999998</v>
      </c>
      <c r="Q1593" s="21" t="str">
        <f t="shared" si="500"/>
        <v>-</v>
      </c>
    </row>
    <row r="1594" spans="1:17" x14ac:dyDescent="0.25">
      <c r="A1594" s="6">
        <v>1583</v>
      </c>
      <c r="B1594" s="18">
        <f t="shared" si="490"/>
        <v>-9.4538297079743969E-2</v>
      </c>
      <c r="C1594" s="18">
        <f t="shared" si="491"/>
        <v>0.8660254037844386</v>
      </c>
      <c r="D1594" s="6">
        <f t="shared" si="492"/>
        <v>299.89999999999998</v>
      </c>
      <c r="E1594" s="18">
        <f t="shared" si="488"/>
        <v>-1.7390533002149788</v>
      </c>
      <c r="F1594" s="18">
        <f t="shared" si="493"/>
        <v>0.70161826625120571</v>
      </c>
      <c r="G1594" s="18">
        <f t="shared" si="494"/>
        <v>-9.4538297079743996E-2</v>
      </c>
      <c r="H1594" s="18">
        <f t="shared" si="485"/>
        <v>0.8660254037844386</v>
      </c>
      <c r="I1594" s="18">
        <f t="shared" si="495"/>
        <v>100.19550204622621</v>
      </c>
      <c r="J1594" s="18">
        <f t="shared" si="486"/>
        <v>-173.54370023393514</v>
      </c>
      <c r="K1594" s="18">
        <f t="shared" si="496"/>
        <v>0.20213115033854676</v>
      </c>
      <c r="L1594" s="18">
        <f t="shared" si="487"/>
        <v>0.35010142217870593</v>
      </c>
      <c r="M1594" s="24" t="str">
        <f t="shared" si="497"/>
        <v>red</v>
      </c>
      <c r="N1594" s="18">
        <f t="shared" si="489"/>
        <v>1.7320508075688767</v>
      </c>
      <c r="O1594" s="18">
        <f t="shared" si="498"/>
        <v>0</v>
      </c>
      <c r="P1594" s="6">
        <f t="shared" si="499"/>
        <v>-179.89999999999998</v>
      </c>
      <c r="Q1594" s="21" t="str">
        <f t="shared" si="500"/>
        <v>-</v>
      </c>
    </row>
    <row r="1595" spans="1:17" x14ac:dyDescent="0.25">
      <c r="A1595" s="6">
        <v>1584</v>
      </c>
      <c r="B1595" s="18">
        <f t="shared" si="490"/>
        <v>0.20213115033854676</v>
      </c>
      <c r="C1595" s="18">
        <f t="shared" si="491"/>
        <v>0.35010142217870593</v>
      </c>
      <c r="D1595" s="6">
        <f t="shared" si="492"/>
        <v>180.10000000000002</v>
      </c>
      <c r="E1595" s="18">
        <f t="shared" si="488"/>
        <v>1.7453310241890133E-3</v>
      </c>
      <c r="F1595" s="18">
        <f t="shared" si="493"/>
        <v>0.34974863641106507</v>
      </c>
      <c r="G1595" s="18">
        <f t="shared" si="494"/>
        <v>295.80449795377183</v>
      </c>
      <c r="H1595" s="18">
        <f t="shared" si="485"/>
        <v>0.8660254037844386</v>
      </c>
      <c r="I1595" s="18">
        <f t="shared" si="495"/>
        <v>-0.20172419849479983</v>
      </c>
      <c r="J1595" s="18">
        <f t="shared" si="486"/>
        <v>0.34939656090910243</v>
      </c>
      <c r="K1595" s="18">
        <f t="shared" si="496"/>
        <v>0.20213115033854676</v>
      </c>
      <c r="L1595" s="18">
        <f t="shared" si="487"/>
        <v>0.35010142217870593</v>
      </c>
      <c r="M1595" s="24" t="str">
        <f t="shared" si="497"/>
        <v>black</v>
      </c>
      <c r="N1595" s="18">
        <f t="shared" si="489"/>
        <v>-1.7320508075688767</v>
      </c>
      <c r="O1595" s="18">
        <f t="shared" si="498"/>
        <v>0</v>
      </c>
      <c r="P1595" s="6">
        <f t="shared" si="499"/>
        <v>59.899999999999977</v>
      </c>
      <c r="Q1595" s="21" t="str">
        <f t="shared" si="500"/>
        <v>-</v>
      </c>
    </row>
    <row r="1596" spans="1:17" x14ac:dyDescent="0.25">
      <c r="A1596" s="6">
        <v>1585</v>
      </c>
      <c r="B1596" s="18">
        <f t="shared" si="490"/>
        <v>-0.20172419849479983</v>
      </c>
      <c r="C1596" s="18">
        <f t="shared" si="491"/>
        <v>0.34939656090910243</v>
      </c>
      <c r="D1596" s="6">
        <f t="shared" si="492"/>
        <v>59.899999999999977</v>
      </c>
      <c r="E1596" s="18">
        <f t="shared" si="488"/>
        <v>1.7250905244220627</v>
      </c>
      <c r="F1596" s="18">
        <f t="shared" si="493"/>
        <v>0.69738906427911695</v>
      </c>
      <c r="G1596" s="18">
        <f t="shared" si="494"/>
        <v>9.7755066831532192E-2</v>
      </c>
      <c r="H1596" s="18">
        <f t="shared" si="485"/>
        <v>0.8660254037844386</v>
      </c>
      <c r="I1596" s="18">
        <f t="shared" si="495"/>
        <v>-0.20172419849479983</v>
      </c>
      <c r="J1596" s="18">
        <f t="shared" si="486"/>
        <v>0.34939656090910243</v>
      </c>
      <c r="K1596" s="18">
        <f t="shared" si="496"/>
        <v>100.19550204625405</v>
      </c>
      <c r="L1596" s="18">
        <f t="shared" si="487"/>
        <v>173.54370023398337</v>
      </c>
      <c r="M1596" s="24" t="str">
        <f t="shared" si="497"/>
        <v>blue</v>
      </c>
      <c r="N1596" s="18">
        <f t="shared" si="489"/>
        <v>0</v>
      </c>
      <c r="O1596" s="18">
        <f t="shared" si="498"/>
        <v>0.8660254037844386</v>
      </c>
      <c r="P1596" s="6">
        <f t="shared" si="499"/>
        <v>300.10000000000002</v>
      </c>
      <c r="Q1596" s="21" t="str">
        <f t="shared" si="500"/>
        <v>-</v>
      </c>
    </row>
    <row r="1597" spans="1:17" x14ac:dyDescent="0.25">
      <c r="A1597" s="6">
        <v>1586</v>
      </c>
      <c r="B1597" s="18">
        <f t="shared" si="490"/>
        <v>9.7755066831532192E-2</v>
      </c>
      <c r="C1597" s="18">
        <f t="shared" si="491"/>
        <v>0.8660254037844386</v>
      </c>
      <c r="D1597" s="6">
        <f t="shared" si="492"/>
        <v>300.10000000000002</v>
      </c>
      <c r="E1597" s="18">
        <f t="shared" si="488"/>
        <v>-1.7250905244220647</v>
      </c>
      <c r="F1597" s="18">
        <f t="shared" si="493"/>
        <v>1.0346617432897605</v>
      </c>
      <c r="G1597" s="18">
        <f t="shared" si="494"/>
        <v>9.7755066831532206E-2</v>
      </c>
      <c r="H1597" s="18">
        <f t="shared" si="485"/>
        <v>0.8660254037844386</v>
      </c>
      <c r="I1597" s="18">
        <f t="shared" si="495"/>
        <v>-148.65224897691883</v>
      </c>
      <c r="J1597" s="18">
        <f t="shared" si="486"/>
        <v>257.47324788740201</v>
      </c>
      <c r="K1597" s="18">
        <f t="shared" si="496"/>
        <v>0.29928245447052831</v>
      </c>
      <c r="L1597" s="18">
        <f t="shared" si="487"/>
        <v>0.51837241695687419</v>
      </c>
      <c r="M1597" s="24" t="str">
        <f t="shared" si="497"/>
        <v>red</v>
      </c>
      <c r="N1597" s="18">
        <f t="shared" si="489"/>
        <v>1.7320508075688767</v>
      </c>
      <c r="O1597" s="18">
        <f t="shared" si="498"/>
        <v>0</v>
      </c>
      <c r="P1597" s="6">
        <f t="shared" si="499"/>
        <v>-180.10000000000002</v>
      </c>
      <c r="Q1597" s="21" t="str">
        <f t="shared" si="500"/>
        <v>-</v>
      </c>
    </row>
    <row r="1598" spans="1:17" x14ac:dyDescent="0.25">
      <c r="A1598" s="6">
        <v>1587</v>
      </c>
      <c r="B1598" s="18">
        <f t="shared" si="490"/>
        <v>0.29928245447052831</v>
      </c>
      <c r="C1598" s="18">
        <f t="shared" si="491"/>
        <v>0.51837241695687419</v>
      </c>
      <c r="D1598" s="6">
        <f t="shared" si="492"/>
        <v>179.89999999999998</v>
      </c>
      <c r="E1598" s="18">
        <f t="shared" si="488"/>
        <v>-1.7453310241892584E-3</v>
      </c>
      <c r="F1598" s="18">
        <f t="shared" si="493"/>
        <v>0.51889476390965716</v>
      </c>
      <c r="G1598" s="18">
        <f t="shared" si="494"/>
        <v>-198.89100409249338</v>
      </c>
      <c r="H1598" s="18">
        <f t="shared" si="485"/>
        <v>0.8660254037844386</v>
      </c>
      <c r="I1598" s="18">
        <f t="shared" si="495"/>
        <v>-0.29988621717007902</v>
      </c>
      <c r="J1598" s="18">
        <f t="shared" si="486"/>
        <v>0.51941816462821089</v>
      </c>
      <c r="K1598" s="18">
        <f t="shared" si="496"/>
        <v>0.29928245447052837</v>
      </c>
      <c r="L1598" s="18">
        <f t="shared" si="487"/>
        <v>0.5183724169568743</v>
      </c>
      <c r="M1598" s="24" t="str">
        <f t="shared" si="497"/>
        <v>black</v>
      </c>
      <c r="N1598" s="18">
        <f t="shared" si="489"/>
        <v>-1.7320508075688767</v>
      </c>
      <c r="O1598" s="18">
        <f t="shared" si="498"/>
        <v>0</v>
      </c>
      <c r="P1598" s="6">
        <f t="shared" si="499"/>
        <v>60.100000000000023</v>
      </c>
      <c r="Q1598" s="21" t="str">
        <f t="shared" si="500"/>
        <v>-</v>
      </c>
    </row>
    <row r="1599" spans="1:17" x14ac:dyDescent="0.25">
      <c r="A1599" s="6">
        <v>1588</v>
      </c>
      <c r="B1599" s="18">
        <f t="shared" si="490"/>
        <v>-0.29988621717007902</v>
      </c>
      <c r="C1599" s="18">
        <f t="shared" si="491"/>
        <v>0.51941816462821089</v>
      </c>
      <c r="D1599" s="6">
        <f t="shared" si="492"/>
        <v>60.100000000000023</v>
      </c>
      <c r="E1599" s="18">
        <f t="shared" si="488"/>
        <v>1.7390533002149779</v>
      </c>
      <c r="F1599" s="18">
        <f t="shared" si="493"/>
        <v>1.0409362802868225</v>
      </c>
      <c r="G1599" s="18">
        <f t="shared" si="494"/>
        <v>-0.10057821487171313</v>
      </c>
      <c r="H1599" s="18">
        <f t="shared" si="485"/>
        <v>0.8660254037844386</v>
      </c>
      <c r="I1599" s="18">
        <f t="shared" si="495"/>
        <v>-0.29988621717007902</v>
      </c>
      <c r="J1599" s="18">
        <f t="shared" si="486"/>
        <v>0.51941816462821089</v>
      </c>
      <c r="K1599" s="18">
        <f t="shared" si="496"/>
        <v>-148.65224897685368</v>
      </c>
      <c r="L1599" s="18">
        <f t="shared" si="487"/>
        <v>-257.47324788728918</v>
      </c>
      <c r="M1599" s="24" t="str">
        <f t="shared" si="497"/>
        <v>blue</v>
      </c>
      <c r="N1599" s="18">
        <f t="shared" si="489"/>
        <v>0</v>
      </c>
      <c r="O1599" s="18">
        <f t="shared" si="498"/>
        <v>0.8660254037844386</v>
      </c>
      <c r="P1599" s="6">
        <f t="shared" si="499"/>
        <v>299.89999999999998</v>
      </c>
      <c r="Q1599" s="21" t="str">
        <f t="shared" si="500"/>
        <v>-</v>
      </c>
    </row>
    <row r="1600" spans="1:17" x14ac:dyDescent="0.25">
      <c r="A1600" s="6">
        <v>1589</v>
      </c>
      <c r="B1600" s="18">
        <f t="shared" si="490"/>
        <v>-0.10057821487171313</v>
      </c>
      <c r="C1600" s="18">
        <f t="shared" si="491"/>
        <v>0.8660254037844386</v>
      </c>
      <c r="D1600" s="6">
        <f t="shared" si="492"/>
        <v>299.89999999999998</v>
      </c>
      <c r="E1600" s="18">
        <f t="shared" si="488"/>
        <v>-1.7390533002149788</v>
      </c>
      <c r="F1600" s="18">
        <f t="shared" si="493"/>
        <v>0.69111452728205458</v>
      </c>
      <c r="G1600" s="18">
        <f t="shared" si="494"/>
        <v>-0.10057821487171315</v>
      </c>
      <c r="H1600" s="18">
        <f t="shared" si="485"/>
        <v>0.8660254037844386</v>
      </c>
      <c r="I1600" s="18">
        <f t="shared" si="495"/>
        <v>98.695502046226494</v>
      </c>
      <c r="J1600" s="18">
        <f t="shared" si="486"/>
        <v>-170.94562402258234</v>
      </c>
      <c r="K1600" s="18">
        <f t="shared" si="496"/>
        <v>0.19910509907560803</v>
      </c>
      <c r="L1600" s="18">
        <f t="shared" si="487"/>
        <v>0.34486014764498812</v>
      </c>
      <c r="M1600" s="24" t="str">
        <f t="shared" si="497"/>
        <v>red</v>
      </c>
      <c r="N1600" s="18">
        <f t="shared" si="489"/>
        <v>1.7320508075688767</v>
      </c>
      <c r="O1600" s="18">
        <f t="shared" si="498"/>
        <v>0</v>
      </c>
      <c r="P1600" s="6">
        <f t="shared" si="499"/>
        <v>-179.89999999999998</v>
      </c>
      <c r="Q1600" s="21" t="str">
        <f t="shared" si="500"/>
        <v>-</v>
      </c>
    </row>
    <row r="1601" spans="1:17" x14ac:dyDescent="0.25">
      <c r="A1601" s="6">
        <v>1590</v>
      </c>
      <c r="B1601" s="18">
        <f t="shared" si="490"/>
        <v>0.19910509907560803</v>
      </c>
      <c r="C1601" s="18">
        <f t="shared" si="491"/>
        <v>0.34486014764498812</v>
      </c>
      <c r="D1601" s="6">
        <f t="shared" si="492"/>
        <v>180.10000000000002</v>
      </c>
      <c r="E1601" s="18">
        <f t="shared" si="488"/>
        <v>1.7453310241890133E-3</v>
      </c>
      <c r="F1601" s="18">
        <f t="shared" si="493"/>
        <v>0.34451264333849724</v>
      </c>
      <c r="G1601" s="18">
        <f t="shared" si="494"/>
        <v>298.80449795377228</v>
      </c>
      <c r="H1601" s="18">
        <f t="shared" si="485"/>
        <v>0.8660254037844386</v>
      </c>
      <c r="I1601" s="18">
        <f t="shared" si="495"/>
        <v>-0.19870423959881525</v>
      </c>
      <c r="J1601" s="18">
        <f t="shared" si="486"/>
        <v>0.34416583866448752</v>
      </c>
      <c r="K1601" s="18">
        <f t="shared" si="496"/>
        <v>0.19910509907560806</v>
      </c>
      <c r="L1601" s="18">
        <f t="shared" si="487"/>
        <v>0.34486014764498812</v>
      </c>
      <c r="M1601" s="24" t="str">
        <f t="shared" si="497"/>
        <v>black</v>
      </c>
      <c r="N1601" s="18">
        <f t="shared" si="489"/>
        <v>-1.7320508075688767</v>
      </c>
      <c r="O1601" s="18">
        <f t="shared" si="498"/>
        <v>0</v>
      </c>
      <c r="P1601" s="6">
        <f t="shared" si="499"/>
        <v>59.899999999999977</v>
      </c>
      <c r="Q1601" s="21" t="str">
        <f t="shared" si="500"/>
        <v>-</v>
      </c>
    </row>
    <row r="1602" spans="1:17" x14ac:dyDescent="0.25">
      <c r="A1602" s="6">
        <v>1591</v>
      </c>
      <c r="B1602" s="18">
        <f t="shared" si="490"/>
        <v>-0.19870423959881525</v>
      </c>
      <c r="C1602" s="18">
        <f t="shared" si="491"/>
        <v>0.34416583866448752</v>
      </c>
      <c r="D1602" s="6">
        <f t="shared" si="492"/>
        <v>59.899999999999977</v>
      </c>
      <c r="E1602" s="18">
        <f t="shared" si="488"/>
        <v>1.7250905244220627</v>
      </c>
      <c r="F1602" s="18">
        <f t="shared" si="493"/>
        <v>0.68694863955889485</v>
      </c>
      <c r="G1602" s="18">
        <f t="shared" si="494"/>
        <v>0.10380716935740969</v>
      </c>
      <c r="H1602" s="18">
        <f t="shared" si="485"/>
        <v>0.8660254037844386</v>
      </c>
      <c r="I1602" s="18">
        <f t="shared" si="495"/>
        <v>-0.19870423959881522</v>
      </c>
      <c r="J1602" s="18">
        <f t="shared" si="486"/>
        <v>0.34416583866448747</v>
      </c>
      <c r="K1602" s="18">
        <f t="shared" si="496"/>
        <v>98.695502046253907</v>
      </c>
      <c r="L1602" s="18">
        <f t="shared" si="487"/>
        <v>170.9456240226298</v>
      </c>
      <c r="M1602" s="24" t="str">
        <f t="shared" si="497"/>
        <v>blue</v>
      </c>
      <c r="N1602" s="18">
        <f t="shared" si="489"/>
        <v>0</v>
      </c>
      <c r="O1602" s="18">
        <f t="shared" si="498"/>
        <v>0.8660254037844386</v>
      </c>
      <c r="P1602" s="6">
        <f t="shared" si="499"/>
        <v>300.10000000000002</v>
      </c>
      <c r="Q1602" s="21" t="str">
        <f t="shared" si="500"/>
        <v>-</v>
      </c>
    </row>
    <row r="1603" spans="1:17" x14ac:dyDescent="0.25">
      <c r="A1603" s="6">
        <v>1592</v>
      </c>
      <c r="B1603" s="18">
        <f t="shared" si="490"/>
        <v>0.10380716935740969</v>
      </c>
      <c r="C1603" s="18">
        <f t="shared" si="491"/>
        <v>0.8660254037844386</v>
      </c>
      <c r="D1603" s="6">
        <f t="shared" si="492"/>
        <v>300.10000000000002</v>
      </c>
      <c r="E1603" s="18">
        <f t="shared" si="488"/>
        <v>-1.7250905244220647</v>
      </c>
      <c r="F1603" s="18">
        <f t="shared" si="493"/>
        <v>1.0451021680099826</v>
      </c>
      <c r="G1603" s="18">
        <f t="shared" si="494"/>
        <v>0.10380716935740969</v>
      </c>
      <c r="H1603" s="18">
        <f t="shared" si="485"/>
        <v>0.8660254037844386</v>
      </c>
      <c r="I1603" s="18">
        <f t="shared" si="495"/>
        <v>-150.1522489769194</v>
      </c>
      <c r="J1603" s="18">
        <f t="shared" si="486"/>
        <v>260.07132409875629</v>
      </c>
      <c r="K1603" s="18">
        <f t="shared" si="496"/>
        <v>0.30230241336651292</v>
      </c>
      <c r="L1603" s="18">
        <f t="shared" si="487"/>
        <v>0.52360313920148915</v>
      </c>
      <c r="M1603" s="24" t="str">
        <f t="shared" si="497"/>
        <v>red</v>
      </c>
      <c r="N1603" s="18">
        <f t="shared" si="489"/>
        <v>1.7320508075688767</v>
      </c>
      <c r="O1603" s="18">
        <f t="shared" si="498"/>
        <v>0</v>
      </c>
      <c r="P1603" s="6">
        <f t="shared" si="499"/>
        <v>-180.10000000000002</v>
      </c>
      <c r="Q1603" s="21" t="str">
        <f t="shared" si="500"/>
        <v>-</v>
      </c>
    </row>
    <row r="1604" spans="1:17" x14ac:dyDescent="0.25">
      <c r="A1604" s="6">
        <v>1593</v>
      </c>
      <c r="B1604" s="18">
        <f t="shared" si="490"/>
        <v>0.30230241336651292</v>
      </c>
      <c r="C1604" s="18">
        <f t="shared" si="491"/>
        <v>0.52360313920148915</v>
      </c>
      <c r="D1604" s="6">
        <f t="shared" si="492"/>
        <v>179.89999999999998</v>
      </c>
      <c r="E1604" s="18">
        <f t="shared" si="488"/>
        <v>-1.7453310241892584E-3</v>
      </c>
      <c r="F1604" s="18">
        <f t="shared" si="493"/>
        <v>0.524130756982225</v>
      </c>
      <c r="G1604" s="18">
        <f t="shared" si="494"/>
        <v>-195.89100409249335</v>
      </c>
      <c r="H1604" s="18">
        <f t="shared" si="485"/>
        <v>0.8660254037844386</v>
      </c>
      <c r="I1604" s="18">
        <f t="shared" si="495"/>
        <v>-0.30291226843301772</v>
      </c>
      <c r="J1604" s="18">
        <f t="shared" si="486"/>
        <v>0.5246594391619287</v>
      </c>
      <c r="K1604" s="18">
        <f t="shared" si="496"/>
        <v>0.30230241336651292</v>
      </c>
      <c r="L1604" s="18">
        <f t="shared" si="487"/>
        <v>0.52360313920148915</v>
      </c>
      <c r="M1604" s="24" t="str">
        <f t="shared" si="497"/>
        <v>black</v>
      </c>
      <c r="N1604" s="18">
        <f t="shared" si="489"/>
        <v>-1.7320508075688767</v>
      </c>
      <c r="O1604" s="18">
        <f t="shared" si="498"/>
        <v>0</v>
      </c>
      <c r="P1604" s="6">
        <f t="shared" si="499"/>
        <v>60.100000000000023</v>
      </c>
      <c r="Q1604" s="21" t="str">
        <f t="shared" si="500"/>
        <v>-</v>
      </c>
    </row>
    <row r="1605" spans="1:17" x14ac:dyDescent="0.25">
      <c r="A1605" s="6">
        <v>1594</v>
      </c>
      <c r="B1605" s="18">
        <f t="shared" si="490"/>
        <v>-0.30291226843301772</v>
      </c>
      <c r="C1605" s="18">
        <f t="shared" si="491"/>
        <v>0.5246594391619287</v>
      </c>
      <c r="D1605" s="6">
        <f t="shared" si="492"/>
        <v>60.100000000000023</v>
      </c>
      <c r="E1605" s="18">
        <f t="shared" si="488"/>
        <v>1.7390533002149779</v>
      </c>
      <c r="F1605" s="18">
        <f t="shared" si="493"/>
        <v>1.0514400192559734</v>
      </c>
      <c r="G1605" s="18">
        <f t="shared" si="494"/>
        <v>-0.10661813266368217</v>
      </c>
      <c r="H1605" s="18">
        <f t="shared" si="485"/>
        <v>0.8660254037844386</v>
      </c>
      <c r="I1605" s="18">
        <f t="shared" si="495"/>
        <v>-0.30291226843301772</v>
      </c>
      <c r="J1605" s="18">
        <f t="shared" si="486"/>
        <v>0.5246594391619287</v>
      </c>
      <c r="K1605" s="18">
        <f t="shared" si="496"/>
        <v>-150.15224897685357</v>
      </c>
      <c r="L1605" s="18">
        <f t="shared" si="487"/>
        <v>-260.07132409864226</v>
      </c>
      <c r="M1605" s="24" t="str">
        <f t="shared" si="497"/>
        <v>blue</v>
      </c>
      <c r="N1605" s="18">
        <f t="shared" si="489"/>
        <v>0</v>
      </c>
      <c r="O1605" s="18">
        <f t="shared" si="498"/>
        <v>0.8660254037844386</v>
      </c>
      <c r="P1605" s="6">
        <f t="shared" si="499"/>
        <v>299.89999999999998</v>
      </c>
      <c r="Q1605" s="21" t="str">
        <f t="shared" si="500"/>
        <v>-</v>
      </c>
    </row>
    <row r="1606" spans="1:17" x14ac:dyDescent="0.25">
      <c r="A1606" s="6">
        <v>1595</v>
      </c>
      <c r="B1606" s="18">
        <f t="shared" si="490"/>
        <v>-0.10661813266368217</v>
      </c>
      <c r="C1606" s="18">
        <f t="shared" si="491"/>
        <v>0.8660254037844386</v>
      </c>
      <c r="D1606" s="6">
        <f t="shared" si="492"/>
        <v>299.89999999999998</v>
      </c>
      <c r="E1606" s="18">
        <f t="shared" si="488"/>
        <v>-1.7390533002149788</v>
      </c>
      <c r="F1606" s="18">
        <f t="shared" si="493"/>
        <v>0.68061078831290367</v>
      </c>
      <c r="G1606" s="18">
        <f t="shared" si="494"/>
        <v>-0.10661813266368218</v>
      </c>
      <c r="H1606" s="18">
        <f t="shared" si="485"/>
        <v>0.8660254037844386</v>
      </c>
      <c r="I1606" s="18">
        <f t="shared" si="495"/>
        <v>97.195502046226821</v>
      </c>
      <c r="J1606" s="18">
        <f t="shared" si="486"/>
        <v>-168.34754781122959</v>
      </c>
      <c r="K1606" s="18">
        <f t="shared" si="496"/>
        <v>0.19607904781266938</v>
      </c>
      <c r="L1606" s="18">
        <f t="shared" si="487"/>
        <v>0.33961887311127043</v>
      </c>
      <c r="M1606" s="24" t="str">
        <f t="shared" si="497"/>
        <v>red</v>
      </c>
      <c r="N1606" s="18">
        <f t="shared" si="489"/>
        <v>1.7320508075688767</v>
      </c>
      <c r="O1606" s="18">
        <f t="shared" si="498"/>
        <v>0</v>
      </c>
      <c r="P1606" s="6">
        <f t="shared" si="499"/>
        <v>-179.89999999999998</v>
      </c>
      <c r="Q1606" s="21" t="str">
        <f t="shared" si="500"/>
        <v>-</v>
      </c>
    </row>
    <row r="1607" spans="1:17" x14ac:dyDescent="0.25">
      <c r="A1607" s="6">
        <v>1596</v>
      </c>
      <c r="B1607" s="18">
        <f t="shared" si="490"/>
        <v>0.19607904781266938</v>
      </c>
      <c r="C1607" s="18">
        <f t="shared" si="491"/>
        <v>0.33961887311127043</v>
      </c>
      <c r="D1607" s="6">
        <f t="shared" si="492"/>
        <v>180.10000000000002</v>
      </c>
      <c r="E1607" s="18">
        <f t="shared" si="488"/>
        <v>1.7453310241890133E-3</v>
      </c>
      <c r="F1607" s="18">
        <f t="shared" si="493"/>
        <v>0.33927665026592951</v>
      </c>
      <c r="G1607" s="18">
        <f t="shared" si="494"/>
        <v>301.80449795377274</v>
      </c>
      <c r="H1607" s="18">
        <f t="shared" si="485"/>
        <v>0.8660254037844386</v>
      </c>
      <c r="I1607" s="18">
        <f t="shared" si="495"/>
        <v>-0.19568428070283073</v>
      </c>
      <c r="J1607" s="18">
        <f t="shared" si="486"/>
        <v>0.33893511641987273</v>
      </c>
      <c r="K1607" s="18">
        <f t="shared" si="496"/>
        <v>0.19607904781266938</v>
      </c>
      <c r="L1607" s="18">
        <f t="shared" si="487"/>
        <v>0.33961887311127043</v>
      </c>
      <c r="M1607" s="24" t="str">
        <f t="shared" si="497"/>
        <v>black</v>
      </c>
      <c r="N1607" s="18">
        <f t="shared" si="489"/>
        <v>-1.7320508075688767</v>
      </c>
      <c r="O1607" s="18">
        <f t="shared" si="498"/>
        <v>0</v>
      </c>
      <c r="P1607" s="6">
        <f t="shared" si="499"/>
        <v>59.899999999999977</v>
      </c>
      <c r="Q1607" s="21" t="str">
        <f t="shared" si="500"/>
        <v>-</v>
      </c>
    </row>
    <row r="1608" spans="1:17" x14ac:dyDescent="0.25">
      <c r="A1608" s="6">
        <v>1597</v>
      </c>
      <c r="B1608" s="18">
        <f t="shared" si="490"/>
        <v>-0.19568428070283073</v>
      </c>
      <c r="C1608" s="18">
        <f t="shared" si="491"/>
        <v>0.33893511641987273</v>
      </c>
      <c r="D1608" s="6">
        <f t="shared" si="492"/>
        <v>59.899999999999977</v>
      </c>
      <c r="E1608" s="18">
        <f t="shared" si="488"/>
        <v>1.7250905244220627</v>
      </c>
      <c r="F1608" s="18">
        <f t="shared" si="493"/>
        <v>0.67650821483867318</v>
      </c>
      <c r="G1608" s="18">
        <f t="shared" si="494"/>
        <v>0.10985927188328692</v>
      </c>
      <c r="H1608" s="18">
        <f t="shared" si="485"/>
        <v>0.8660254037844386</v>
      </c>
      <c r="I1608" s="18">
        <f t="shared" si="495"/>
        <v>-0.19568428070283073</v>
      </c>
      <c r="J1608" s="18">
        <f t="shared" si="486"/>
        <v>0.33893511641987273</v>
      </c>
      <c r="K1608" s="18">
        <f t="shared" si="496"/>
        <v>97.195502046253822</v>
      </c>
      <c r="L1608" s="18">
        <f t="shared" si="487"/>
        <v>168.34754781127634</v>
      </c>
      <c r="M1608" s="24" t="str">
        <f t="shared" si="497"/>
        <v>blue</v>
      </c>
      <c r="N1608" s="18">
        <f t="shared" si="489"/>
        <v>0</v>
      </c>
      <c r="O1608" s="18">
        <f t="shared" si="498"/>
        <v>0.8660254037844386</v>
      </c>
      <c r="P1608" s="6">
        <f t="shared" si="499"/>
        <v>300.10000000000002</v>
      </c>
      <c r="Q1608" s="21" t="str">
        <f t="shared" si="500"/>
        <v>-</v>
      </c>
    </row>
    <row r="1609" spans="1:17" x14ac:dyDescent="0.25">
      <c r="A1609" s="6">
        <v>1598</v>
      </c>
      <c r="B1609" s="18">
        <f t="shared" si="490"/>
        <v>0.10985927188328692</v>
      </c>
      <c r="C1609" s="18">
        <f t="shared" si="491"/>
        <v>0.8660254037844386</v>
      </c>
      <c r="D1609" s="6">
        <f t="shared" si="492"/>
        <v>300.10000000000002</v>
      </c>
      <c r="E1609" s="18">
        <f t="shared" si="488"/>
        <v>-1.7250905244220647</v>
      </c>
      <c r="F1609" s="18">
        <f t="shared" si="493"/>
        <v>1.0555425927302042</v>
      </c>
      <c r="G1609" s="18">
        <f t="shared" si="494"/>
        <v>0.10985927188328692</v>
      </c>
      <c r="H1609" s="18">
        <f t="shared" si="485"/>
        <v>0.8660254037844386</v>
      </c>
      <c r="I1609" s="18">
        <f t="shared" si="495"/>
        <v>-151.65224897691991</v>
      </c>
      <c r="J1609" s="18">
        <f t="shared" si="486"/>
        <v>262.66940031011046</v>
      </c>
      <c r="K1609" s="18">
        <f t="shared" si="496"/>
        <v>0.30532237226249737</v>
      </c>
      <c r="L1609" s="18">
        <f t="shared" si="487"/>
        <v>0.52883386144610378</v>
      </c>
      <c r="M1609" s="24" t="str">
        <f t="shared" si="497"/>
        <v>red</v>
      </c>
      <c r="N1609" s="18">
        <f t="shared" si="489"/>
        <v>1.7320508075688767</v>
      </c>
      <c r="O1609" s="18">
        <f t="shared" si="498"/>
        <v>0</v>
      </c>
      <c r="P1609" s="6">
        <f t="shared" si="499"/>
        <v>-180.10000000000002</v>
      </c>
      <c r="Q1609" s="21" t="str">
        <f t="shared" si="500"/>
        <v>-</v>
      </c>
    </row>
    <row r="1610" spans="1:17" x14ac:dyDescent="0.25">
      <c r="A1610" s="6">
        <v>1599</v>
      </c>
      <c r="B1610" s="18">
        <f t="shared" si="490"/>
        <v>0.30532237226249737</v>
      </c>
      <c r="C1610" s="18">
        <f t="shared" si="491"/>
        <v>0.52883386144610378</v>
      </c>
      <c r="D1610" s="6">
        <f t="shared" si="492"/>
        <v>179.89999999999998</v>
      </c>
      <c r="E1610" s="18">
        <f t="shared" si="488"/>
        <v>-1.7453310241892584E-3</v>
      </c>
      <c r="F1610" s="18">
        <f t="shared" si="493"/>
        <v>0.52936675005479261</v>
      </c>
      <c r="G1610" s="18">
        <f t="shared" si="494"/>
        <v>-192.89100409249343</v>
      </c>
      <c r="H1610" s="18">
        <f t="shared" si="485"/>
        <v>0.8660254037844386</v>
      </c>
      <c r="I1610" s="18">
        <f t="shared" si="495"/>
        <v>-0.30593831969595631</v>
      </c>
      <c r="J1610" s="18">
        <f t="shared" si="486"/>
        <v>0.52990071369564629</v>
      </c>
      <c r="K1610" s="18">
        <f t="shared" si="496"/>
        <v>0.30532237226249737</v>
      </c>
      <c r="L1610" s="18">
        <f t="shared" si="487"/>
        <v>0.52883386144610378</v>
      </c>
      <c r="M1610" s="24" t="str">
        <f t="shared" si="497"/>
        <v>black</v>
      </c>
      <c r="N1610" s="18">
        <f t="shared" si="489"/>
        <v>-1.7320508075688767</v>
      </c>
      <c r="O1610" s="18">
        <f t="shared" si="498"/>
        <v>0</v>
      </c>
      <c r="P1610" s="6">
        <f t="shared" si="499"/>
        <v>60.100000000000023</v>
      </c>
      <c r="Q1610" s="21" t="str">
        <f t="shared" si="500"/>
        <v>-</v>
      </c>
    </row>
    <row r="1611" spans="1:17" x14ac:dyDescent="0.25">
      <c r="A1611" s="6">
        <v>1600</v>
      </c>
      <c r="B1611" s="18">
        <f t="shared" si="490"/>
        <v>-0.30593831969595631</v>
      </c>
      <c r="C1611" s="18">
        <f t="shared" si="491"/>
        <v>0.52990071369564629</v>
      </c>
      <c r="D1611" s="6">
        <f t="shared" si="492"/>
        <v>60.100000000000023</v>
      </c>
      <c r="E1611" s="18">
        <f t="shared" si="488"/>
        <v>1.7390533002149779</v>
      </c>
      <c r="F1611" s="18">
        <f t="shared" si="493"/>
        <v>1.0619437582251241</v>
      </c>
      <c r="G1611" s="18">
        <f t="shared" si="494"/>
        <v>-0.11265805045565108</v>
      </c>
      <c r="H1611" s="18">
        <f t="shared" si="485"/>
        <v>0.8660254037844386</v>
      </c>
      <c r="I1611" s="18">
        <f t="shared" si="495"/>
        <v>-0.30593831969595631</v>
      </c>
      <c r="J1611" s="18">
        <f t="shared" si="486"/>
        <v>0.52990071369564629</v>
      </c>
      <c r="K1611" s="18">
        <f t="shared" si="496"/>
        <v>-151.6522489768534</v>
      </c>
      <c r="L1611" s="18">
        <f t="shared" si="487"/>
        <v>-262.6694003099953</v>
      </c>
      <c r="M1611" s="24" t="str">
        <f t="shared" si="497"/>
        <v>blue</v>
      </c>
      <c r="N1611" s="18">
        <f t="shared" si="489"/>
        <v>0</v>
      </c>
      <c r="O1611" s="18">
        <f t="shared" si="498"/>
        <v>0.8660254037844386</v>
      </c>
      <c r="P1611" s="6">
        <f t="shared" si="499"/>
        <v>299.89999999999998</v>
      </c>
      <c r="Q1611" s="21" t="str">
        <f t="shared" si="500"/>
        <v>-</v>
      </c>
    </row>
    <row r="1612" spans="1:17" x14ac:dyDescent="0.25">
      <c r="A1612" s="6">
        <v>1601</v>
      </c>
      <c r="B1612" s="18">
        <f t="shared" si="490"/>
        <v>-0.11265805045565108</v>
      </c>
      <c r="C1612" s="18">
        <f t="shared" si="491"/>
        <v>0.8660254037844386</v>
      </c>
      <c r="D1612" s="6">
        <f t="shared" si="492"/>
        <v>299.89999999999998</v>
      </c>
      <c r="E1612" s="18">
        <f t="shared" si="488"/>
        <v>-1.7390533002149788</v>
      </c>
      <c r="F1612" s="18">
        <f t="shared" si="493"/>
        <v>0.67010704934375298</v>
      </c>
      <c r="G1612" s="18">
        <f t="shared" si="494"/>
        <v>-0.11265805045565108</v>
      </c>
      <c r="H1612" s="18">
        <f t="shared" ref="H1612:H1675" si="501">$C$4*G1612+$D$4</f>
        <v>0.8660254037844386</v>
      </c>
      <c r="I1612" s="18">
        <f t="shared" si="495"/>
        <v>95.695502046227162</v>
      </c>
      <c r="J1612" s="18">
        <f t="shared" ref="J1612:J1675" si="502">$C$5*I1612+$D$5</f>
        <v>-165.74947159987684</v>
      </c>
      <c r="K1612" s="18">
        <f t="shared" si="496"/>
        <v>0.19305299654973077</v>
      </c>
      <c r="L1612" s="18">
        <f t="shared" ref="L1612:L1675" si="503">$C$6*K1612+$D$6</f>
        <v>0.33437759857755273</v>
      </c>
      <c r="M1612" s="24" t="str">
        <f t="shared" si="497"/>
        <v>red</v>
      </c>
      <c r="N1612" s="18">
        <f t="shared" si="489"/>
        <v>1.7320508075688767</v>
      </c>
      <c r="O1612" s="18">
        <f t="shared" si="498"/>
        <v>0</v>
      </c>
      <c r="P1612" s="6">
        <f t="shared" si="499"/>
        <v>-179.89999999999998</v>
      </c>
      <c r="Q1612" s="21" t="str">
        <f t="shared" si="500"/>
        <v>-</v>
      </c>
    </row>
    <row r="1613" spans="1:17" x14ac:dyDescent="0.25">
      <c r="A1613" s="6">
        <v>1602</v>
      </c>
      <c r="B1613" s="18">
        <f t="shared" si="490"/>
        <v>0.19305299654973077</v>
      </c>
      <c r="C1613" s="18">
        <f t="shared" si="491"/>
        <v>0.33437759857755273</v>
      </c>
      <c r="D1613" s="6">
        <f t="shared" si="492"/>
        <v>180.10000000000002</v>
      </c>
      <c r="E1613" s="18">
        <f t="shared" ref="E1613:E1676" si="504">TAN(RADIANS(D1613))</f>
        <v>1.7453310241890133E-3</v>
      </c>
      <c r="F1613" s="18">
        <f t="shared" si="493"/>
        <v>0.33404065719336185</v>
      </c>
      <c r="G1613" s="18">
        <f t="shared" si="494"/>
        <v>304.80449795377308</v>
      </c>
      <c r="H1613" s="18">
        <f t="shared" si="501"/>
        <v>0.8660254037844386</v>
      </c>
      <c r="I1613" s="18">
        <f t="shared" si="495"/>
        <v>-0.19266432180684626</v>
      </c>
      <c r="J1613" s="18">
        <f t="shared" si="502"/>
        <v>0.33370439417525799</v>
      </c>
      <c r="K1613" s="18">
        <f t="shared" si="496"/>
        <v>0.19305299654973077</v>
      </c>
      <c r="L1613" s="18">
        <f t="shared" si="503"/>
        <v>0.33437759857755273</v>
      </c>
      <c r="M1613" s="24" t="str">
        <f t="shared" si="497"/>
        <v>black</v>
      </c>
      <c r="N1613" s="18">
        <f t="shared" ref="N1613:N1676" si="505">VLOOKUP(M1613,$B$4:$D$6,2,FALSE)</f>
        <v>-1.7320508075688767</v>
      </c>
      <c r="O1613" s="18">
        <f t="shared" si="498"/>
        <v>0</v>
      </c>
      <c r="P1613" s="6">
        <f t="shared" si="499"/>
        <v>59.899999999999977</v>
      </c>
      <c r="Q1613" s="21" t="str">
        <f t="shared" si="500"/>
        <v>-</v>
      </c>
    </row>
    <row r="1614" spans="1:17" x14ac:dyDescent="0.25">
      <c r="A1614" s="6">
        <v>1603</v>
      </c>
      <c r="B1614" s="18">
        <f t="shared" si="490"/>
        <v>-0.19266432180684626</v>
      </c>
      <c r="C1614" s="18">
        <f t="shared" si="491"/>
        <v>0.33370439417525799</v>
      </c>
      <c r="D1614" s="6">
        <f t="shared" si="492"/>
        <v>59.899999999999977</v>
      </c>
      <c r="E1614" s="18">
        <f t="shared" si="504"/>
        <v>1.7250905244220627</v>
      </c>
      <c r="F1614" s="18">
        <f t="shared" si="493"/>
        <v>0.66606779011845152</v>
      </c>
      <c r="G1614" s="18">
        <f t="shared" si="494"/>
        <v>0.11591137440916417</v>
      </c>
      <c r="H1614" s="18">
        <f t="shared" si="501"/>
        <v>0.8660254037844386</v>
      </c>
      <c r="I1614" s="18">
        <f t="shared" si="495"/>
        <v>-0.19266432180684626</v>
      </c>
      <c r="J1614" s="18">
        <f t="shared" si="502"/>
        <v>0.33370439417525799</v>
      </c>
      <c r="K1614" s="18">
        <f t="shared" si="496"/>
        <v>95.69550204625375</v>
      </c>
      <c r="L1614" s="18">
        <f t="shared" si="503"/>
        <v>165.74947159992291</v>
      </c>
      <c r="M1614" s="24" t="str">
        <f t="shared" si="497"/>
        <v>blue</v>
      </c>
      <c r="N1614" s="18">
        <f t="shared" si="505"/>
        <v>0</v>
      </c>
      <c r="O1614" s="18">
        <f t="shared" si="498"/>
        <v>0.8660254037844386</v>
      </c>
      <c r="P1614" s="6">
        <f t="shared" si="499"/>
        <v>300.10000000000002</v>
      </c>
      <c r="Q1614" s="21" t="str">
        <f t="shared" si="500"/>
        <v>-</v>
      </c>
    </row>
    <row r="1615" spans="1:17" x14ac:dyDescent="0.25">
      <c r="A1615" s="6">
        <v>1604</v>
      </c>
      <c r="B1615" s="18">
        <f t="shared" si="490"/>
        <v>0.11591137440916417</v>
      </c>
      <c r="C1615" s="18">
        <f t="shared" si="491"/>
        <v>0.8660254037844386</v>
      </c>
      <c r="D1615" s="6">
        <f t="shared" si="492"/>
        <v>300.10000000000002</v>
      </c>
      <c r="E1615" s="18">
        <f t="shared" si="504"/>
        <v>-1.7250905244220647</v>
      </c>
      <c r="F1615" s="18">
        <f t="shared" si="493"/>
        <v>1.0659830174504259</v>
      </c>
      <c r="G1615" s="18">
        <f t="shared" si="494"/>
        <v>0.11591137440916417</v>
      </c>
      <c r="H1615" s="18">
        <f t="shared" si="501"/>
        <v>0.8660254037844386</v>
      </c>
      <c r="I1615" s="18">
        <f t="shared" si="495"/>
        <v>-153.15224897692042</v>
      </c>
      <c r="J1615" s="18">
        <f t="shared" si="502"/>
        <v>265.26747652146469</v>
      </c>
      <c r="K1615" s="18">
        <f t="shared" si="496"/>
        <v>0.30834233115848186</v>
      </c>
      <c r="L1615" s="18">
        <f t="shared" si="503"/>
        <v>0.53406458369071852</v>
      </c>
      <c r="M1615" s="24" t="str">
        <f t="shared" si="497"/>
        <v>red</v>
      </c>
      <c r="N1615" s="18">
        <f t="shared" si="505"/>
        <v>1.7320508075688767</v>
      </c>
      <c r="O1615" s="18">
        <f t="shared" si="498"/>
        <v>0</v>
      </c>
      <c r="P1615" s="6">
        <f t="shared" si="499"/>
        <v>-180.10000000000002</v>
      </c>
      <c r="Q1615" s="21" t="str">
        <f t="shared" si="500"/>
        <v>-</v>
      </c>
    </row>
    <row r="1616" spans="1:17" x14ac:dyDescent="0.25">
      <c r="A1616" s="6">
        <v>1605</v>
      </c>
      <c r="B1616" s="18">
        <f t="shared" si="490"/>
        <v>0.30834233115848186</v>
      </c>
      <c r="C1616" s="18">
        <f t="shared" si="491"/>
        <v>0.53406458369071852</v>
      </c>
      <c r="D1616" s="6">
        <f t="shared" si="492"/>
        <v>179.89999999999998</v>
      </c>
      <c r="E1616" s="18">
        <f t="shared" si="504"/>
        <v>-1.7453310241892584E-3</v>
      </c>
      <c r="F1616" s="18">
        <f t="shared" si="493"/>
        <v>0.53460274312736022</v>
      </c>
      <c r="G1616" s="18">
        <f t="shared" si="494"/>
        <v>-189.89100409249352</v>
      </c>
      <c r="H1616" s="18">
        <f t="shared" si="501"/>
        <v>0.8660254037844386</v>
      </c>
      <c r="I1616" s="18">
        <f t="shared" si="495"/>
        <v>-0.3089643709588949</v>
      </c>
      <c r="J1616" s="18">
        <f t="shared" si="502"/>
        <v>0.53514198822936387</v>
      </c>
      <c r="K1616" s="18">
        <f t="shared" si="496"/>
        <v>0.30834233115848181</v>
      </c>
      <c r="L1616" s="18">
        <f t="shared" si="503"/>
        <v>0.53406458369071841</v>
      </c>
      <c r="M1616" s="24" t="str">
        <f t="shared" si="497"/>
        <v>black</v>
      </c>
      <c r="N1616" s="18">
        <f t="shared" si="505"/>
        <v>-1.7320508075688767</v>
      </c>
      <c r="O1616" s="18">
        <f t="shared" si="498"/>
        <v>0</v>
      </c>
      <c r="P1616" s="6">
        <f t="shared" si="499"/>
        <v>60.100000000000023</v>
      </c>
      <c r="Q1616" s="21" t="str">
        <f t="shared" si="500"/>
        <v>-</v>
      </c>
    </row>
    <row r="1617" spans="1:17" x14ac:dyDescent="0.25">
      <c r="A1617" s="6">
        <v>1606</v>
      </c>
      <c r="B1617" s="18">
        <f t="shared" si="490"/>
        <v>-0.3089643709588949</v>
      </c>
      <c r="C1617" s="18">
        <f t="shared" si="491"/>
        <v>0.53514198822936387</v>
      </c>
      <c r="D1617" s="6">
        <f t="shared" si="492"/>
        <v>60.100000000000023</v>
      </c>
      <c r="E1617" s="18">
        <f t="shared" si="504"/>
        <v>1.7390533002149779</v>
      </c>
      <c r="F1617" s="18">
        <f t="shared" si="493"/>
        <v>1.0724474971942746</v>
      </c>
      <c r="G1617" s="18">
        <f t="shared" si="494"/>
        <v>-0.11869796824761986</v>
      </c>
      <c r="H1617" s="18">
        <f t="shared" si="501"/>
        <v>0.8660254037844386</v>
      </c>
      <c r="I1617" s="18">
        <f t="shared" si="495"/>
        <v>-0.30896437095889484</v>
      </c>
      <c r="J1617" s="18">
        <f t="shared" si="502"/>
        <v>0.53514198822936387</v>
      </c>
      <c r="K1617" s="18">
        <f t="shared" si="496"/>
        <v>-153.1522489768532</v>
      </c>
      <c r="L1617" s="18">
        <f t="shared" si="503"/>
        <v>-265.26747652134827</v>
      </c>
      <c r="M1617" s="24" t="str">
        <f t="shared" si="497"/>
        <v>blue</v>
      </c>
      <c r="N1617" s="18">
        <f t="shared" si="505"/>
        <v>0</v>
      </c>
      <c r="O1617" s="18">
        <f t="shared" si="498"/>
        <v>0.8660254037844386</v>
      </c>
      <c r="P1617" s="6">
        <f t="shared" si="499"/>
        <v>299.89999999999998</v>
      </c>
      <c r="Q1617" s="21" t="str">
        <f t="shared" si="500"/>
        <v>-</v>
      </c>
    </row>
    <row r="1618" spans="1:17" x14ac:dyDescent="0.25">
      <c r="A1618" s="6">
        <v>1607</v>
      </c>
      <c r="B1618" s="18">
        <f t="shared" si="490"/>
        <v>-0.11869796824761986</v>
      </c>
      <c r="C1618" s="18">
        <f t="shared" si="491"/>
        <v>0.8660254037844386</v>
      </c>
      <c r="D1618" s="6">
        <f t="shared" si="492"/>
        <v>299.89999999999998</v>
      </c>
      <c r="E1618" s="18">
        <f t="shared" si="504"/>
        <v>-1.7390533002149788</v>
      </c>
      <c r="F1618" s="18">
        <f t="shared" si="493"/>
        <v>0.65960331037460251</v>
      </c>
      <c r="G1618" s="18">
        <f t="shared" si="494"/>
        <v>-0.11869796824761986</v>
      </c>
      <c r="H1618" s="18">
        <f t="shared" si="501"/>
        <v>0.8660254037844386</v>
      </c>
      <c r="I1618" s="18">
        <f t="shared" si="495"/>
        <v>94.195502046227546</v>
      </c>
      <c r="J1618" s="18">
        <f t="shared" si="502"/>
        <v>-163.15139538852421</v>
      </c>
      <c r="K1618" s="18">
        <f t="shared" si="496"/>
        <v>0.19002694528679223</v>
      </c>
      <c r="L1618" s="18">
        <f t="shared" si="503"/>
        <v>0.32913632404383525</v>
      </c>
      <c r="M1618" s="24" t="str">
        <f t="shared" si="497"/>
        <v>red</v>
      </c>
      <c r="N1618" s="18">
        <f t="shared" si="505"/>
        <v>1.7320508075688767</v>
      </c>
      <c r="O1618" s="18">
        <f t="shared" si="498"/>
        <v>0</v>
      </c>
      <c r="P1618" s="6">
        <f t="shared" si="499"/>
        <v>-179.89999999999998</v>
      </c>
      <c r="Q1618" s="21" t="str">
        <f t="shared" si="500"/>
        <v>-</v>
      </c>
    </row>
    <row r="1619" spans="1:17" x14ac:dyDescent="0.25">
      <c r="A1619" s="6">
        <v>1608</v>
      </c>
      <c r="B1619" s="18">
        <f t="shared" si="490"/>
        <v>0.19002694528679223</v>
      </c>
      <c r="C1619" s="18">
        <f t="shared" si="491"/>
        <v>0.32913632404383525</v>
      </c>
      <c r="D1619" s="6">
        <f t="shared" si="492"/>
        <v>180.10000000000002</v>
      </c>
      <c r="E1619" s="18">
        <f t="shared" si="504"/>
        <v>1.7453310241890133E-3</v>
      </c>
      <c r="F1619" s="18">
        <f t="shared" si="493"/>
        <v>0.32880466412079434</v>
      </c>
      <c r="G1619" s="18">
        <f t="shared" si="494"/>
        <v>307.80449795377331</v>
      </c>
      <c r="H1619" s="18">
        <f t="shared" si="501"/>
        <v>0.8660254037844386</v>
      </c>
      <c r="I1619" s="18">
        <f t="shared" si="495"/>
        <v>-0.18964436291086187</v>
      </c>
      <c r="J1619" s="18">
        <f t="shared" si="502"/>
        <v>0.32847367193064342</v>
      </c>
      <c r="K1619" s="18">
        <f t="shared" si="496"/>
        <v>0.19002694528679223</v>
      </c>
      <c r="L1619" s="18">
        <f t="shared" si="503"/>
        <v>0.32913632404383525</v>
      </c>
      <c r="M1619" s="24" t="str">
        <f t="shared" si="497"/>
        <v>black</v>
      </c>
      <c r="N1619" s="18">
        <f t="shared" si="505"/>
        <v>-1.7320508075688767</v>
      </c>
      <c r="O1619" s="18">
        <f t="shared" si="498"/>
        <v>0</v>
      </c>
      <c r="P1619" s="6">
        <f t="shared" si="499"/>
        <v>59.899999999999977</v>
      </c>
      <c r="Q1619" s="21" t="str">
        <f t="shared" si="500"/>
        <v>-</v>
      </c>
    </row>
    <row r="1620" spans="1:17" x14ac:dyDescent="0.25">
      <c r="A1620" s="6">
        <v>1609</v>
      </c>
      <c r="B1620" s="18">
        <f t="shared" si="490"/>
        <v>-0.18964436291086187</v>
      </c>
      <c r="C1620" s="18">
        <f t="shared" si="491"/>
        <v>0.32847367193064342</v>
      </c>
      <c r="D1620" s="6">
        <f t="shared" si="492"/>
        <v>59.899999999999977</v>
      </c>
      <c r="E1620" s="18">
        <f t="shared" si="504"/>
        <v>1.7250905244220627</v>
      </c>
      <c r="F1620" s="18">
        <f t="shared" si="493"/>
        <v>0.65562736539823008</v>
      </c>
      <c r="G1620" s="18">
        <f t="shared" si="494"/>
        <v>0.12196347693504128</v>
      </c>
      <c r="H1620" s="18">
        <f t="shared" si="501"/>
        <v>0.8660254037844386</v>
      </c>
      <c r="I1620" s="18">
        <f t="shared" si="495"/>
        <v>-0.18964436291086184</v>
      </c>
      <c r="J1620" s="18">
        <f t="shared" si="502"/>
        <v>0.32847367193064336</v>
      </c>
      <c r="K1620" s="18">
        <f t="shared" si="496"/>
        <v>94.195502046253694</v>
      </c>
      <c r="L1620" s="18">
        <f t="shared" si="503"/>
        <v>163.15139538856948</v>
      </c>
      <c r="M1620" s="24" t="str">
        <f t="shared" si="497"/>
        <v>blue</v>
      </c>
      <c r="N1620" s="18">
        <f t="shared" si="505"/>
        <v>0</v>
      </c>
      <c r="O1620" s="18">
        <f t="shared" si="498"/>
        <v>0.8660254037844386</v>
      </c>
      <c r="P1620" s="6">
        <f t="shared" si="499"/>
        <v>300.10000000000002</v>
      </c>
      <c r="Q1620" s="21" t="str">
        <f t="shared" si="500"/>
        <v>-</v>
      </c>
    </row>
    <row r="1621" spans="1:17" x14ac:dyDescent="0.25">
      <c r="A1621" s="6">
        <v>1610</v>
      </c>
      <c r="B1621" s="18">
        <f t="shared" si="490"/>
        <v>0.12196347693504128</v>
      </c>
      <c r="C1621" s="18">
        <f t="shared" si="491"/>
        <v>0.8660254037844386</v>
      </c>
      <c r="D1621" s="6">
        <f t="shared" si="492"/>
        <v>300.10000000000002</v>
      </c>
      <c r="E1621" s="18">
        <f t="shared" si="504"/>
        <v>-1.7250905244220647</v>
      </c>
      <c r="F1621" s="18">
        <f t="shared" si="493"/>
        <v>1.0764234421706473</v>
      </c>
      <c r="G1621" s="18">
        <f t="shared" si="494"/>
        <v>0.12196347693504127</v>
      </c>
      <c r="H1621" s="18">
        <f t="shared" si="501"/>
        <v>0.8660254037844386</v>
      </c>
      <c r="I1621" s="18">
        <f t="shared" si="495"/>
        <v>-154.6522489769209</v>
      </c>
      <c r="J1621" s="18">
        <f t="shared" si="502"/>
        <v>267.86555273281886</v>
      </c>
      <c r="K1621" s="18">
        <f t="shared" si="496"/>
        <v>0.31136229005446625</v>
      </c>
      <c r="L1621" s="18">
        <f t="shared" si="503"/>
        <v>0.53929530593533315</v>
      </c>
      <c r="M1621" s="24" t="str">
        <f t="shared" si="497"/>
        <v>red</v>
      </c>
      <c r="N1621" s="18">
        <f t="shared" si="505"/>
        <v>1.7320508075688767</v>
      </c>
      <c r="O1621" s="18">
        <f t="shared" si="498"/>
        <v>0</v>
      </c>
      <c r="P1621" s="6">
        <f t="shared" si="499"/>
        <v>-180.10000000000002</v>
      </c>
      <c r="Q1621" s="21" t="str">
        <f t="shared" si="500"/>
        <v>-</v>
      </c>
    </row>
    <row r="1622" spans="1:17" x14ac:dyDescent="0.25">
      <c r="A1622" s="6">
        <v>1611</v>
      </c>
      <c r="B1622" s="18">
        <f t="shared" si="490"/>
        <v>0.31136229005446625</v>
      </c>
      <c r="C1622" s="18">
        <f t="shared" si="491"/>
        <v>0.53929530593533315</v>
      </c>
      <c r="D1622" s="6">
        <f t="shared" si="492"/>
        <v>179.89999999999998</v>
      </c>
      <c r="E1622" s="18">
        <f t="shared" si="504"/>
        <v>-1.7453310241892584E-3</v>
      </c>
      <c r="F1622" s="18">
        <f t="shared" si="493"/>
        <v>0.53983873619992784</v>
      </c>
      <c r="G1622" s="18">
        <f t="shared" si="494"/>
        <v>-186.8910040924936</v>
      </c>
      <c r="H1622" s="18">
        <f t="shared" si="501"/>
        <v>0.8660254037844386</v>
      </c>
      <c r="I1622" s="18">
        <f t="shared" si="495"/>
        <v>-0.31199042222183349</v>
      </c>
      <c r="J1622" s="18">
        <f t="shared" si="502"/>
        <v>0.54038326276308157</v>
      </c>
      <c r="K1622" s="18">
        <f t="shared" si="496"/>
        <v>0.31136229005446625</v>
      </c>
      <c r="L1622" s="18">
        <f t="shared" si="503"/>
        <v>0.53929530593533315</v>
      </c>
      <c r="M1622" s="24" t="str">
        <f t="shared" si="497"/>
        <v>black</v>
      </c>
      <c r="N1622" s="18">
        <f t="shared" si="505"/>
        <v>-1.7320508075688767</v>
      </c>
      <c r="O1622" s="18">
        <f t="shared" si="498"/>
        <v>0</v>
      </c>
      <c r="P1622" s="6">
        <f t="shared" si="499"/>
        <v>60.100000000000023</v>
      </c>
      <c r="Q1622" s="21" t="str">
        <f t="shared" si="500"/>
        <v>-</v>
      </c>
    </row>
    <row r="1623" spans="1:17" x14ac:dyDescent="0.25">
      <c r="A1623" s="6">
        <v>1612</v>
      </c>
      <c r="B1623" s="18">
        <f t="shared" si="490"/>
        <v>-0.31199042222183349</v>
      </c>
      <c r="C1623" s="18">
        <f t="shared" si="491"/>
        <v>0.54038326276308157</v>
      </c>
      <c r="D1623" s="6">
        <f t="shared" si="492"/>
        <v>60.100000000000023</v>
      </c>
      <c r="E1623" s="18">
        <f t="shared" si="504"/>
        <v>1.7390533002149779</v>
      </c>
      <c r="F1623" s="18">
        <f t="shared" si="493"/>
        <v>1.0829512361634255</v>
      </c>
      <c r="G1623" s="18">
        <f t="shared" si="494"/>
        <v>-0.12473788603958889</v>
      </c>
      <c r="H1623" s="18">
        <f t="shared" si="501"/>
        <v>0.8660254037844386</v>
      </c>
      <c r="I1623" s="18">
        <f t="shared" si="495"/>
        <v>-0.31199042222183349</v>
      </c>
      <c r="J1623" s="18">
        <f t="shared" si="502"/>
        <v>0.54038326276308157</v>
      </c>
      <c r="K1623" s="18">
        <f t="shared" si="496"/>
        <v>-154.65224897685309</v>
      </c>
      <c r="L1623" s="18">
        <f t="shared" si="503"/>
        <v>-267.86555273270136</v>
      </c>
      <c r="M1623" s="24" t="str">
        <f t="shared" si="497"/>
        <v>blue</v>
      </c>
      <c r="N1623" s="18">
        <f t="shared" si="505"/>
        <v>0</v>
      </c>
      <c r="O1623" s="18">
        <f t="shared" si="498"/>
        <v>0.8660254037844386</v>
      </c>
      <c r="P1623" s="6">
        <f t="shared" si="499"/>
        <v>299.89999999999998</v>
      </c>
      <c r="Q1623" s="21" t="str">
        <f t="shared" si="500"/>
        <v>-</v>
      </c>
    </row>
    <row r="1624" spans="1:17" x14ac:dyDescent="0.25">
      <c r="A1624" s="6">
        <v>1613</v>
      </c>
      <c r="B1624" s="18">
        <f t="shared" si="490"/>
        <v>-0.12473788603958889</v>
      </c>
      <c r="C1624" s="18">
        <f t="shared" si="491"/>
        <v>0.8660254037844386</v>
      </c>
      <c r="D1624" s="6">
        <f t="shared" si="492"/>
        <v>299.89999999999998</v>
      </c>
      <c r="E1624" s="18">
        <f t="shared" si="504"/>
        <v>-1.7390533002149788</v>
      </c>
      <c r="F1624" s="18">
        <f t="shared" si="493"/>
        <v>0.6490995714054516</v>
      </c>
      <c r="G1624" s="18">
        <f t="shared" si="494"/>
        <v>-0.12473788603958889</v>
      </c>
      <c r="H1624" s="18">
        <f t="shared" si="501"/>
        <v>0.8660254037844386</v>
      </c>
      <c r="I1624" s="18">
        <f t="shared" si="495"/>
        <v>92.695502046227858</v>
      </c>
      <c r="J1624" s="18">
        <f t="shared" si="502"/>
        <v>-160.55331917717143</v>
      </c>
      <c r="K1624" s="18">
        <f t="shared" si="496"/>
        <v>0.18700089402385359</v>
      </c>
      <c r="L1624" s="18">
        <f t="shared" si="503"/>
        <v>0.32389504951011755</v>
      </c>
      <c r="M1624" s="24" t="str">
        <f t="shared" si="497"/>
        <v>red</v>
      </c>
      <c r="N1624" s="18">
        <f t="shared" si="505"/>
        <v>1.7320508075688767</v>
      </c>
      <c r="O1624" s="18">
        <f t="shared" si="498"/>
        <v>0</v>
      </c>
      <c r="P1624" s="6">
        <f t="shared" si="499"/>
        <v>-179.89999999999998</v>
      </c>
      <c r="Q1624" s="21" t="str">
        <f t="shared" si="500"/>
        <v>-</v>
      </c>
    </row>
    <row r="1625" spans="1:17" x14ac:dyDescent="0.25">
      <c r="A1625" s="6">
        <v>1614</v>
      </c>
      <c r="B1625" s="18">
        <f t="shared" si="490"/>
        <v>0.18700089402385359</v>
      </c>
      <c r="C1625" s="18">
        <f t="shared" si="491"/>
        <v>0.32389504951011755</v>
      </c>
      <c r="D1625" s="6">
        <f t="shared" si="492"/>
        <v>180.10000000000002</v>
      </c>
      <c r="E1625" s="18">
        <f t="shared" si="504"/>
        <v>1.7453310241890133E-3</v>
      </c>
      <c r="F1625" s="18">
        <f t="shared" si="493"/>
        <v>0.32356867104822662</v>
      </c>
      <c r="G1625" s="18">
        <f t="shared" si="494"/>
        <v>310.8044979537737</v>
      </c>
      <c r="H1625" s="18">
        <f t="shared" si="501"/>
        <v>0.8660254037844386</v>
      </c>
      <c r="I1625" s="18">
        <f t="shared" si="495"/>
        <v>-0.18662440401487737</v>
      </c>
      <c r="J1625" s="18">
        <f t="shared" si="502"/>
        <v>0.32324294968602868</v>
      </c>
      <c r="K1625" s="18">
        <f t="shared" si="496"/>
        <v>0.18700089402385359</v>
      </c>
      <c r="L1625" s="18">
        <f t="shared" si="503"/>
        <v>0.32389504951011755</v>
      </c>
      <c r="M1625" s="24" t="str">
        <f t="shared" si="497"/>
        <v>black</v>
      </c>
      <c r="N1625" s="18">
        <f t="shared" si="505"/>
        <v>-1.7320508075688767</v>
      </c>
      <c r="O1625" s="18">
        <f t="shared" si="498"/>
        <v>0</v>
      </c>
      <c r="P1625" s="6">
        <f t="shared" si="499"/>
        <v>59.899999999999977</v>
      </c>
      <c r="Q1625" s="21" t="str">
        <f t="shared" si="500"/>
        <v>-</v>
      </c>
    </row>
    <row r="1626" spans="1:17" x14ac:dyDescent="0.25">
      <c r="A1626" s="6">
        <v>1615</v>
      </c>
      <c r="B1626" s="18">
        <f t="shared" si="490"/>
        <v>-0.18662440401487737</v>
      </c>
      <c r="C1626" s="18">
        <f t="shared" si="491"/>
        <v>0.32324294968602868</v>
      </c>
      <c r="D1626" s="6">
        <f t="shared" si="492"/>
        <v>59.899999999999977</v>
      </c>
      <c r="E1626" s="18">
        <f t="shared" si="504"/>
        <v>1.7250905244220627</v>
      </c>
      <c r="F1626" s="18">
        <f t="shared" si="493"/>
        <v>0.64518694067800841</v>
      </c>
      <c r="G1626" s="18">
        <f t="shared" si="494"/>
        <v>0.12801557946091854</v>
      </c>
      <c r="H1626" s="18">
        <f t="shared" si="501"/>
        <v>0.8660254037844386</v>
      </c>
      <c r="I1626" s="18">
        <f t="shared" si="495"/>
        <v>-0.18662440401487737</v>
      </c>
      <c r="J1626" s="18">
        <f t="shared" si="502"/>
        <v>0.32324294968602868</v>
      </c>
      <c r="K1626" s="18">
        <f t="shared" si="496"/>
        <v>92.695502046253623</v>
      </c>
      <c r="L1626" s="18">
        <f t="shared" si="503"/>
        <v>160.55331917721605</v>
      </c>
      <c r="M1626" s="24" t="str">
        <f t="shared" si="497"/>
        <v>blue</v>
      </c>
      <c r="N1626" s="18">
        <f t="shared" si="505"/>
        <v>0</v>
      </c>
      <c r="O1626" s="18">
        <f t="shared" si="498"/>
        <v>0.8660254037844386</v>
      </c>
      <c r="P1626" s="6">
        <f t="shared" si="499"/>
        <v>300.10000000000002</v>
      </c>
      <c r="Q1626" s="21" t="str">
        <f t="shared" si="500"/>
        <v>-</v>
      </c>
    </row>
    <row r="1627" spans="1:17" x14ac:dyDescent="0.25">
      <c r="A1627" s="6">
        <v>1616</v>
      </c>
      <c r="B1627" s="18">
        <f t="shared" si="490"/>
        <v>0.12801557946091854</v>
      </c>
      <c r="C1627" s="18">
        <f t="shared" si="491"/>
        <v>0.8660254037844386</v>
      </c>
      <c r="D1627" s="6">
        <f t="shared" si="492"/>
        <v>300.10000000000002</v>
      </c>
      <c r="E1627" s="18">
        <f t="shared" si="504"/>
        <v>-1.7250905244220647</v>
      </c>
      <c r="F1627" s="18">
        <f t="shared" si="493"/>
        <v>1.086863866890869</v>
      </c>
      <c r="G1627" s="18">
        <f t="shared" si="494"/>
        <v>0.12801557946091852</v>
      </c>
      <c r="H1627" s="18">
        <f t="shared" si="501"/>
        <v>0.8660254037844386</v>
      </c>
      <c r="I1627" s="18">
        <f t="shared" si="495"/>
        <v>-156.15224897692141</v>
      </c>
      <c r="J1627" s="18">
        <f t="shared" si="502"/>
        <v>270.46362894417302</v>
      </c>
      <c r="K1627" s="18">
        <f t="shared" si="496"/>
        <v>0.31438224895045075</v>
      </c>
      <c r="L1627" s="18">
        <f t="shared" si="503"/>
        <v>0.54452602817994789</v>
      </c>
      <c r="M1627" s="24" t="str">
        <f t="shared" si="497"/>
        <v>red</v>
      </c>
      <c r="N1627" s="18">
        <f t="shared" si="505"/>
        <v>1.7320508075688767</v>
      </c>
      <c r="O1627" s="18">
        <f t="shared" si="498"/>
        <v>0</v>
      </c>
      <c r="P1627" s="6">
        <f t="shared" si="499"/>
        <v>-180.10000000000002</v>
      </c>
      <c r="Q1627" s="21" t="str">
        <f t="shared" si="500"/>
        <v>-</v>
      </c>
    </row>
    <row r="1628" spans="1:17" x14ac:dyDescent="0.25">
      <c r="A1628" s="6">
        <v>1617</v>
      </c>
      <c r="B1628" s="18">
        <f t="shared" si="490"/>
        <v>0.31438224895045075</v>
      </c>
      <c r="C1628" s="18">
        <f t="shared" si="491"/>
        <v>0.54452602817994789</v>
      </c>
      <c r="D1628" s="6">
        <f t="shared" si="492"/>
        <v>179.89999999999998</v>
      </c>
      <c r="E1628" s="18">
        <f t="shared" si="504"/>
        <v>-1.7453310241892584E-3</v>
      </c>
      <c r="F1628" s="18">
        <f t="shared" si="493"/>
        <v>0.54507472927249545</v>
      </c>
      <c r="G1628" s="18">
        <f t="shared" si="494"/>
        <v>-183.89100409249372</v>
      </c>
      <c r="H1628" s="18">
        <f t="shared" si="501"/>
        <v>0.8660254037844386</v>
      </c>
      <c r="I1628" s="18">
        <f t="shared" si="495"/>
        <v>-0.31501647348477207</v>
      </c>
      <c r="J1628" s="18">
        <f t="shared" si="502"/>
        <v>0.54562453729679916</v>
      </c>
      <c r="K1628" s="18">
        <f t="shared" si="496"/>
        <v>0.31438224895045075</v>
      </c>
      <c r="L1628" s="18">
        <f t="shared" si="503"/>
        <v>0.54452602817994789</v>
      </c>
      <c r="M1628" s="24" t="str">
        <f t="shared" si="497"/>
        <v>black</v>
      </c>
      <c r="N1628" s="18">
        <f t="shared" si="505"/>
        <v>-1.7320508075688767</v>
      </c>
      <c r="O1628" s="18">
        <f t="shared" si="498"/>
        <v>0</v>
      </c>
      <c r="P1628" s="6">
        <f t="shared" si="499"/>
        <v>60.100000000000023</v>
      </c>
      <c r="Q1628" s="21" t="str">
        <f t="shared" si="500"/>
        <v>-</v>
      </c>
    </row>
    <row r="1629" spans="1:17" x14ac:dyDescent="0.25">
      <c r="A1629" s="6">
        <v>1618</v>
      </c>
      <c r="B1629" s="18">
        <f t="shared" si="490"/>
        <v>-0.31501647348477207</v>
      </c>
      <c r="C1629" s="18">
        <f t="shared" si="491"/>
        <v>0.54562453729679916</v>
      </c>
      <c r="D1629" s="6">
        <f t="shared" si="492"/>
        <v>60.100000000000023</v>
      </c>
      <c r="E1629" s="18">
        <f t="shared" si="504"/>
        <v>1.7390533002149779</v>
      </c>
      <c r="F1629" s="18">
        <f t="shared" si="493"/>
        <v>1.0934549751325762</v>
      </c>
      <c r="G1629" s="18">
        <f t="shared" si="494"/>
        <v>-0.13077780383155779</v>
      </c>
      <c r="H1629" s="18">
        <f t="shared" si="501"/>
        <v>0.8660254037844386</v>
      </c>
      <c r="I1629" s="18">
        <f t="shared" si="495"/>
        <v>-0.31501647348477207</v>
      </c>
      <c r="J1629" s="18">
        <f t="shared" si="502"/>
        <v>0.54562453729679916</v>
      </c>
      <c r="K1629" s="18">
        <f t="shared" si="496"/>
        <v>-156.15224897685292</v>
      </c>
      <c r="L1629" s="18">
        <f t="shared" si="503"/>
        <v>-270.46362894405439</v>
      </c>
      <c r="M1629" s="24" t="str">
        <f t="shared" si="497"/>
        <v>blue</v>
      </c>
      <c r="N1629" s="18">
        <f t="shared" si="505"/>
        <v>0</v>
      </c>
      <c r="O1629" s="18">
        <f t="shared" si="498"/>
        <v>0.8660254037844386</v>
      </c>
      <c r="P1629" s="6">
        <f t="shared" si="499"/>
        <v>299.89999999999998</v>
      </c>
      <c r="Q1629" s="21" t="str">
        <f t="shared" si="500"/>
        <v>-</v>
      </c>
    </row>
    <row r="1630" spans="1:17" x14ac:dyDescent="0.25">
      <c r="A1630" s="6">
        <v>1619</v>
      </c>
      <c r="B1630" s="18">
        <f t="shared" si="490"/>
        <v>-0.13077780383155779</v>
      </c>
      <c r="C1630" s="18">
        <f t="shared" si="491"/>
        <v>0.8660254037844386</v>
      </c>
      <c r="D1630" s="6">
        <f t="shared" si="492"/>
        <v>299.89999999999998</v>
      </c>
      <c r="E1630" s="18">
        <f t="shared" si="504"/>
        <v>-1.7390533002149788</v>
      </c>
      <c r="F1630" s="18">
        <f t="shared" si="493"/>
        <v>0.63859583243630091</v>
      </c>
      <c r="G1630" s="18">
        <f t="shared" si="494"/>
        <v>-0.13077780383155779</v>
      </c>
      <c r="H1630" s="18">
        <f t="shared" si="501"/>
        <v>0.8660254037844386</v>
      </c>
      <c r="I1630" s="18">
        <f t="shared" si="495"/>
        <v>91.195502046228214</v>
      </c>
      <c r="J1630" s="18">
        <f t="shared" si="502"/>
        <v>-157.95524296581874</v>
      </c>
      <c r="K1630" s="18">
        <f t="shared" si="496"/>
        <v>0.18397484276091497</v>
      </c>
      <c r="L1630" s="18">
        <f t="shared" si="503"/>
        <v>0.31865377497639991</v>
      </c>
      <c r="M1630" s="24" t="str">
        <f t="shared" si="497"/>
        <v>red</v>
      </c>
      <c r="N1630" s="18">
        <f t="shared" si="505"/>
        <v>1.7320508075688767</v>
      </c>
      <c r="O1630" s="18">
        <f t="shared" si="498"/>
        <v>0</v>
      </c>
      <c r="P1630" s="6">
        <f t="shared" si="499"/>
        <v>-179.89999999999998</v>
      </c>
      <c r="Q1630" s="21" t="str">
        <f t="shared" si="500"/>
        <v>-</v>
      </c>
    </row>
    <row r="1631" spans="1:17" x14ac:dyDescent="0.25">
      <c r="A1631" s="6">
        <v>1620</v>
      </c>
      <c r="B1631" s="18">
        <f t="shared" ref="B1631:B1694" si="506">(O1630-F1630)/(E1630-N1630)</f>
        <v>0.18397484276091497</v>
      </c>
      <c r="C1631" s="18">
        <f t="shared" ref="C1631:C1694" si="507">N1630*B1631+O1630</f>
        <v>0.31865377497639991</v>
      </c>
      <c r="D1631" s="6">
        <f t="shared" ref="D1631:D1694" si="508">IF(P1630&lt;0,P1630+360,P1630)</f>
        <v>180.10000000000002</v>
      </c>
      <c r="E1631" s="18">
        <f t="shared" si="504"/>
        <v>1.7453310241890133E-3</v>
      </c>
      <c r="F1631" s="18">
        <f t="shared" ref="F1631:F1694" si="509">C1631-E1631*B1631</f>
        <v>0.31833267797565901</v>
      </c>
      <c r="G1631" s="18">
        <f t="shared" ref="G1631:G1694" si="510">($D$4-F1631)/(E1631-$C$4)</f>
        <v>313.80449795377405</v>
      </c>
      <c r="H1631" s="18">
        <f t="shared" si="501"/>
        <v>0.8660254037844386</v>
      </c>
      <c r="I1631" s="18">
        <f t="shared" ref="I1631:I1694" si="511">($D$5-F1631)/(E1631-$C$5)</f>
        <v>-0.18360444511889293</v>
      </c>
      <c r="J1631" s="18">
        <f t="shared" si="502"/>
        <v>0.318012227441414</v>
      </c>
      <c r="K1631" s="18">
        <f t="shared" ref="K1631:K1694" si="512">($D$6-F1631)/(E1631-$C$6)</f>
        <v>0.183974842760915</v>
      </c>
      <c r="L1631" s="18">
        <f t="shared" si="503"/>
        <v>0.31865377497639996</v>
      </c>
      <c r="M1631" s="24" t="str">
        <f t="shared" ref="M1631:M1694" si="513">IF(M1630="blue",
                       IF(AND(J1631&gt;0,I1631&gt;-0.5),"black","red"),
                       IF(M1630="black",
                                    IF(ABS(G1631)&gt;0.5,"red","blue"),
                                   IF(M1630="red",
                                          IF(ABS(G1631)&gt;0.5,"black","blue"),
                                          "error")))</f>
        <v>black</v>
      </c>
      <c r="N1631" s="18">
        <f t="shared" si="505"/>
        <v>-1.7320508075688767</v>
      </c>
      <c r="O1631" s="18">
        <f t="shared" ref="O1631:O1694" si="514">VLOOKUP(M1631,$B$4:$D$6,3,FALSE)</f>
        <v>0</v>
      </c>
      <c r="P1631" s="6">
        <f t="shared" ref="P1631:P1694" si="515">IF(M1631="blue",360-D1631,IF(M1631="black",240-D1631,IF(M1631="red",120-D1631,"error")))</f>
        <v>59.899999999999977</v>
      </c>
      <c r="Q1631" s="21" t="str">
        <f t="shared" ref="Q1631:Q1694" si="516">IF(ABS(B1631)&lt;$R$9,2*(A1631)-1,"-")</f>
        <v>-</v>
      </c>
    </row>
    <row r="1632" spans="1:17" x14ac:dyDescent="0.25">
      <c r="A1632" s="6">
        <v>1621</v>
      </c>
      <c r="B1632" s="18">
        <f t="shared" si="506"/>
        <v>-0.18360444511889293</v>
      </c>
      <c r="C1632" s="18">
        <f t="shared" si="507"/>
        <v>0.318012227441414</v>
      </c>
      <c r="D1632" s="6">
        <f t="shared" si="508"/>
        <v>59.899999999999977</v>
      </c>
      <c r="E1632" s="18">
        <f t="shared" si="504"/>
        <v>1.7250905244220627</v>
      </c>
      <c r="F1632" s="18">
        <f t="shared" si="509"/>
        <v>0.63474651595778675</v>
      </c>
      <c r="G1632" s="18">
        <f t="shared" si="510"/>
        <v>0.13406768198679578</v>
      </c>
      <c r="H1632" s="18">
        <f t="shared" si="501"/>
        <v>0.8660254037844386</v>
      </c>
      <c r="I1632" s="18">
        <f t="shared" si="511"/>
        <v>-0.1836044451188929</v>
      </c>
      <c r="J1632" s="18">
        <f t="shared" si="502"/>
        <v>0.31801222744141394</v>
      </c>
      <c r="K1632" s="18">
        <f t="shared" si="512"/>
        <v>91.195502046253537</v>
      </c>
      <c r="L1632" s="18">
        <f t="shared" si="503"/>
        <v>157.9552429658626</v>
      </c>
      <c r="M1632" s="24" t="str">
        <f t="shared" si="513"/>
        <v>blue</v>
      </c>
      <c r="N1632" s="18">
        <f t="shared" si="505"/>
        <v>0</v>
      </c>
      <c r="O1632" s="18">
        <f t="shared" si="514"/>
        <v>0.8660254037844386</v>
      </c>
      <c r="P1632" s="6">
        <f t="shared" si="515"/>
        <v>300.10000000000002</v>
      </c>
      <c r="Q1632" s="21" t="str">
        <f t="shared" si="516"/>
        <v>-</v>
      </c>
    </row>
    <row r="1633" spans="1:17" x14ac:dyDescent="0.25">
      <c r="A1633" s="6">
        <v>1622</v>
      </c>
      <c r="B1633" s="18">
        <f t="shared" si="506"/>
        <v>0.13406768198679578</v>
      </c>
      <c r="C1633" s="18">
        <f t="shared" si="507"/>
        <v>0.8660254037844386</v>
      </c>
      <c r="D1633" s="6">
        <f t="shared" si="508"/>
        <v>300.10000000000002</v>
      </c>
      <c r="E1633" s="18">
        <f t="shared" si="504"/>
        <v>-1.7250905244220647</v>
      </c>
      <c r="F1633" s="18">
        <f t="shared" si="509"/>
        <v>1.0973042916110907</v>
      </c>
      <c r="G1633" s="18">
        <f t="shared" si="510"/>
        <v>0.13406768198679575</v>
      </c>
      <c r="H1633" s="18">
        <f t="shared" si="501"/>
        <v>0.8660254037844386</v>
      </c>
      <c r="I1633" s="18">
        <f t="shared" si="511"/>
        <v>-157.65224897692192</v>
      </c>
      <c r="J1633" s="18">
        <f t="shared" si="502"/>
        <v>273.06170515552725</v>
      </c>
      <c r="K1633" s="18">
        <f t="shared" si="512"/>
        <v>0.31740220784643519</v>
      </c>
      <c r="L1633" s="18">
        <f t="shared" si="503"/>
        <v>0.54975675042456251</v>
      </c>
      <c r="M1633" s="24" t="str">
        <f t="shared" si="513"/>
        <v>red</v>
      </c>
      <c r="N1633" s="18">
        <f t="shared" si="505"/>
        <v>1.7320508075688767</v>
      </c>
      <c r="O1633" s="18">
        <f t="shared" si="514"/>
        <v>0</v>
      </c>
      <c r="P1633" s="6">
        <f t="shared" si="515"/>
        <v>-180.10000000000002</v>
      </c>
      <c r="Q1633" s="21" t="str">
        <f t="shared" si="516"/>
        <v>-</v>
      </c>
    </row>
    <row r="1634" spans="1:17" x14ac:dyDescent="0.25">
      <c r="A1634" s="6">
        <v>1623</v>
      </c>
      <c r="B1634" s="18">
        <f t="shared" si="506"/>
        <v>0.31740220784643519</v>
      </c>
      <c r="C1634" s="18">
        <f t="shared" si="507"/>
        <v>0.54975675042456251</v>
      </c>
      <c r="D1634" s="6">
        <f t="shared" si="508"/>
        <v>179.89999999999998</v>
      </c>
      <c r="E1634" s="18">
        <f t="shared" si="504"/>
        <v>-1.7453310241892584E-3</v>
      </c>
      <c r="F1634" s="18">
        <f t="shared" si="509"/>
        <v>0.55031072234506306</v>
      </c>
      <c r="G1634" s="18">
        <f t="shared" si="510"/>
        <v>-180.8910040924938</v>
      </c>
      <c r="H1634" s="18">
        <f t="shared" si="501"/>
        <v>0.8660254037844386</v>
      </c>
      <c r="I1634" s="18">
        <f t="shared" si="511"/>
        <v>-0.31804252474771066</v>
      </c>
      <c r="J1634" s="18">
        <f t="shared" si="502"/>
        <v>0.55086581183051675</v>
      </c>
      <c r="K1634" s="18">
        <f t="shared" si="512"/>
        <v>0.31740220784643519</v>
      </c>
      <c r="L1634" s="18">
        <f t="shared" si="503"/>
        <v>0.54975675042456251</v>
      </c>
      <c r="M1634" s="24" t="str">
        <f t="shared" si="513"/>
        <v>black</v>
      </c>
      <c r="N1634" s="18">
        <f t="shared" si="505"/>
        <v>-1.7320508075688767</v>
      </c>
      <c r="O1634" s="18">
        <f t="shared" si="514"/>
        <v>0</v>
      </c>
      <c r="P1634" s="6">
        <f t="shared" si="515"/>
        <v>60.100000000000023</v>
      </c>
      <c r="Q1634" s="21" t="str">
        <f t="shared" si="516"/>
        <v>-</v>
      </c>
    </row>
    <row r="1635" spans="1:17" x14ac:dyDescent="0.25">
      <c r="A1635" s="6">
        <v>1624</v>
      </c>
      <c r="B1635" s="18">
        <f t="shared" si="506"/>
        <v>-0.31804252474771066</v>
      </c>
      <c r="C1635" s="18">
        <f t="shared" si="507"/>
        <v>0.55086581183051675</v>
      </c>
      <c r="D1635" s="6">
        <f t="shared" si="508"/>
        <v>60.100000000000023</v>
      </c>
      <c r="E1635" s="18">
        <f t="shared" si="504"/>
        <v>1.7390533002149779</v>
      </c>
      <c r="F1635" s="18">
        <f t="shared" si="509"/>
        <v>1.1039587141017266</v>
      </c>
      <c r="G1635" s="18">
        <f t="shared" si="510"/>
        <v>-0.13681772162352657</v>
      </c>
      <c r="H1635" s="18">
        <f t="shared" si="501"/>
        <v>0.8660254037844386</v>
      </c>
      <c r="I1635" s="18">
        <f t="shared" si="511"/>
        <v>-0.31804252474771061</v>
      </c>
      <c r="J1635" s="18">
        <f t="shared" si="502"/>
        <v>0.55086581183051664</v>
      </c>
      <c r="K1635" s="18">
        <f t="shared" si="512"/>
        <v>-157.65224897685275</v>
      </c>
      <c r="L1635" s="18">
        <f t="shared" si="503"/>
        <v>-273.06170515540742</v>
      </c>
      <c r="M1635" s="24" t="str">
        <f t="shared" si="513"/>
        <v>blue</v>
      </c>
      <c r="N1635" s="18">
        <f t="shared" si="505"/>
        <v>0</v>
      </c>
      <c r="O1635" s="18">
        <f t="shared" si="514"/>
        <v>0.8660254037844386</v>
      </c>
      <c r="P1635" s="6">
        <f t="shared" si="515"/>
        <v>299.89999999999998</v>
      </c>
      <c r="Q1635" s="21" t="str">
        <f t="shared" si="516"/>
        <v>-</v>
      </c>
    </row>
    <row r="1636" spans="1:17" x14ac:dyDescent="0.25">
      <c r="A1636" s="6">
        <v>1625</v>
      </c>
      <c r="B1636" s="18">
        <f t="shared" si="506"/>
        <v>-0.13681772162352657</v>
      </c>
      <c r="C1636" s="18">
        <f t="shared" si="507"/>
        <v>0.8660254037844386</v>
      </c>
      <c r="D1636" s="6">
        <f t="shared" si="508"/>
        <v>299.89999999999998</v>
      </c>
      <c r="E1636" s="18">
        <f t="shared" si="504"/>
        <v>-1.7390533002149788</v>
      </c>
      <c r="F1636" s="18">
        <f t="shared" si="509"/>
        <v>0.62809209346715045</v>
      </c>
      <c r="G1636" s="18">
        <f t="shared" si="510"/>
        <v>-0.13681772162352657</v>
      </c>
      <c r="H1636" s="18">
        <f t="shared" si="501"/>
        <v>0.8660254037844386</v>
      </c>
      <c r="I1636" s="18">
        <f t="shared" si="511"/>
        <v>89.695502046228583</v>
      </c>
      <c r="J1636" s="18">
        <f t="shared" si="502"/>
        <v>-155.35716675446605</v>
      </c>
      <c r="K1636" s="18">
        <f t="shared" si="512"/>
        <v>0.18094879149797644</v>
      </c>
      <c r="L1636" s="18">
        <f t="shared" si="503"/>
        <v>0.31341250044268237</v>
      </c>
      <c r="M1636" s="24" t="str">
        <f t="shared" si="513"/>
        <v>red</v>
      </c>
      <c r="N1636" s="18">
        <f t="shared" si="505"/>
        <v>1.7320508075688767</v>
      </c>
      <c r="O1636" s="18">
        <f t="shared" si="514"/>
        <v>0</v>
      </c>
      <c r="P1636" s="6">
        <f t="shared" si="515"/>
        <v>-179.89999999999998</v>
      </c>
      <c r="Q1636" s="21" t="str">
        <f t="shared" si="516"/>
        <v>-</v>
      </c>
    </row>
    <row r="1637" spans="1:17" x14ac:dyDescent="0.25">
      <c r="A1637" s="6">
        <v>1626</v>
      </c>
      <c r="B1637" s="18">
        <f t="shared" si="506"/>
        <v>0.18094879149797644</v>
      </c>
      <c r="C1637" s="18">
        <f t="shared" si="507"/>
        <v>0.31341250044268237</v>
      </c>
      <c r="D1637" s="6">
        <f t="shared" si="508"/>
        <v>180.10000000000002</v>
      </c>
      <c r="E1637" s="18">
        <f t="shared" si="504"/>
        <v>1.7453310241890133E-3</v>
      </c>
      <c r="F1637" s="18">
        <f t="shared" si="509"/>
        <v>0.31309668490309145</v>
      </c>
      <c r="G1637" s="18">
        <f t="shared" si="510"/>
        <v>316.80449795377439</v>
      </c>
      <c r="H1637" s="18">
        <f t="shared" si="501"/>
        <v>0.8660254037844386</v>
      </c>
      <c r="I1637" s="18">
        <f t="shared" si="511"/>
        <v>-0.18058448622290851</v>
      </c>
      <c r="J1637" s="18">
        <f t="shared" si="502"/>
        <v>0.31278150519679937</v>
      </c>
      <c r="K1637" s="18">
        <f t="shared" si="512"/>
        <v>0.18094879149797644</v>
      </c>
      <c r="L1637" s="18">
        <f t="shared" si="503"/>
        <v>0.31341250044268237</v>
      </c>
      <c r="M1637" s="24" t="str">
        <f t="shared" si="513"/>
        <v>black</v>
      </c>
      <c r="N1637" s="18">
        <f t="shared" si="505"/>
        <v>-1.7320508075688767</v>
      </c>
      <c r="O1637" s="18">
        <f t="shared" si="514"/>
        <v>0</v>
      </c>
      <c r="P1637" s="6">
        <f t="shared" si="515"/>
        <v>59.899999999999977</v>
      </c>
      <c r="Q1637" s="21" t="str">
        <f t="shared" si="516"/>
        <v>-</v>
      </c>
    </row>
    <row r="1638" spans="1:17" x14ac:dyDescent="0.25">
      <c r="A1638" s="6">
        <v>1627</v>
      </c>
      <c r="B1638" s="18">
        <f t="shared" si="506"/>
        <v>-0.18058448622290851</v>
      </c>
      <c r="C1638" s="18">
        <f t="shared" si="507"/>
        <v>0.31278150519679937</v>
      </c>
      <c r="D1638" s="6">
        <f t="shared" si="508"/>
        <v>59.899999999999977</v>
      </c>
      <c r="E1638" s="18">
        <f t="shared" si="504"/>
        <v>1.7250905244220627</v>
      </c>
      <c r="F1638" s="18">
        <f t="shared" si="509"/>
        <v>0.62430609123756531</v>
      </c>
      <c r="G1638" s="18">
        <f t="shared" si="510"/>
        <v>0.1401197845126729</v>
      </c>
      <c r="H1638" s="18">
        <f t="shared" si="501"/>
        <v>0.8660254037844386</v>
      </c>
      <c r="I1638" s="18">
        <f t="shared" si="511"/>
        <v>-0.18058448622290849</v>
      </c>
      <c r="J1638" s="18">
        <f t="shared" si="502"/>
        <v>0.31278150519679931</v>
      </c>
      <c r="K1638" s="18">
        <f t="shared" si="512"/>
        <v>89.695502046253495</v>
      </c>
      <c r="L1638" s="18">
        <f t="shared" si="503"/>
        <v>155.35716675450919</v>
      </c>
      <c r="M1638" s="24" t="str">
        <f t="shared" si="513"/>
        <v>blue</v>
      </c>
      <c r="N1638" s="18">
        <f t="shared" si="505"/>
        <v>0</v>
      </c>
      <c r="O1638" s="18">
        <f t="shared" si="514"/>
        <v>0.8660254037844386</v>
      </c>
      <c r="P1638" s="6">
        <f t="shared" si="515"/>
        <v>300.10000000000002</v>
      </c>
      <c r="Q1638" s="21" t="str">
        <f t="shared" si="516"/>
        <v>-</v>
      </c>
    </row>
    <row r="1639" spans="1:17" x14ac:dyDescent="0.25">
      <c r="A1639" s="6">
        <v>1628</v>
      </c>
      <c r="B1639" s="18">
        <f t="shared" si="506"/>
        <v>0.1401197845126729</v>
      </c>
      <c r="C1639" s="18">
        <f t="shared" si="507"/>
        <v>0.8660254037844386</v>
      </c>
      <c r="D1639" s="6">
        <f t="shared" si="508"/>
        <v>300.10000000000002</v>
      </c>
      <c r="E1639" s="18">
        <f t="shared" si="504"/>
        <v>-1.7250905244220647</v>
      </c>
      <c r="F1639" s="18">
        <f t="shared" si="509"/>
        <v>1.1077447163313121</v>
      </c>
      <c r="G1639" s="18">
        <f t="shared" si="510"/>
        <v>0.14011978451267285</v>
      </c>
      <c r="H1639" s="18">
        <f t="shared" si="501"/>
        <v>0.8660254037844386</v>
      </c>
      <c r="I1639" s="18">
        <f t="shared" si="511"/>
        <v>-159.15224897692241</v>
      </c>
      <c r="J1639" s="18">
        <f t="shared" si="502"/>
        <v>275.65978136688142</v>
      </c>
      <c r="K1639" s="18">
        <f t="shared" si="512"/>
        <v>0.32042216674241963</v>
      </c>
      <c r="L1639" s="18">
        <f t="shared" si="503"/>
        <v>0.55498747266917725</v>
      </c>
      <c r="M1639" s="24" t="str">
        <f t="shared" si="513"/>
        <v>red</v>
      </c>
      <c r="N1639" s="18">
        <f t="shared" si="505"/>
        <v>1.7320508075688767</v>
      </c>
      <c r="O1639" s="18">
        <f t="shared" si="514"/>
        <v>0</v>
      </c>
      <c r="P1639" s="6">
        <f t="shared" si="515"/>
        <v>-180.10000000000002</v>
      </c>
      <c r="Q1639" s="21" t="str">
        <f t="shared" si="516"/>
        <v>-</v>
      </c>
    </row>
    <row r="1640" spans="1:17" x14ac:dyDescent="0.25">
      <c r="A1640" s="6">
        <v>1629</v>
      </c>
      <c r="B1640" s="18">
        <f t="shared" si="506"/>
        <v>0.32042216674241963</v>
      </c>
      <c r="C1640" s="18">
        <f t="shared" si="507"/>
        <v>0.55498747266917725</v>
      </c>
      <c r="D1640" s="6">
        <f t="shared" si="508"/>
        <v>179.89999999999998</v>
      </c>
      <c r="E1640" s="18">
        <f t="shared" si="504"/>
        <v>-1.7453310241892584E-3</v>
      </c>
      <c r="F1640" s="18">
        <f t="shared" si="509"/>
        <v>0.55554671541763079</v>
      </c>
      <c r="G1640" s="18">
        <f t="shared" si="510"/>
        <v>-177.89100409249383</v>
      </c>
      <c r="H1640" s="18">
        <f t="shared" si="501"/>
        <v>0.8660254037844386</v>
      </c>
      <c r="I1640" s="18">
        <f t="shared" si="511"/>
        <v>-0.32106857601064931</v>
      </c>
      <c r="J1640" s="18">
        <f t="shared" si="502"/>
        <v>0.55610708636423445</v>
      </c>
      <c r="K1640" s="18">
        <f t="shared" si="512"/>
        <v>0.32042216674241969</v>
      </c>
      <c r="L1640" s="18">
        <f t="shared" si="503"/>
        <v>0.55498747266917725</v>
      </c>
      <c r="M1640" s="24" t="str">
        <f t="shared" si="513"/>
        <v>black</v>
      </c>
      <c r="N1640" s="18">
        <f t="shared" si="505"/>
        <v>-1.7320508075688767</v>
      </c>
      <c r="O1640" s="18">
        <f t="shared" si="514"/>
        <v>0</v>
      </c>
      <c r="P1640" s="6">
        <f t="shared" si="515"/>
        <v>60.100000000000023</v>
      </c>
      <c r="Q1640" s="21" t="str">
        <f t="shared" si="516"/>
        <v>-</v>
      </c>
    </row>
    <row r="1641" spans="1:17" x14ac:dyDescent="0.25">
      <c r="A1641" s="6">
        <v>1630</v>
      </c>
      <c r="B1641" s="18">
        <f t="shared" si="506"/>
        <v>-0.32106857601064931</v>
      </c>
      <c r="C1641" s="18">
        <f t="shared" si="507"/>
        <v>0.55610708636423445</v>
      </c>
      <c r="D1641" s="6">
        <f t="shared" si="508"/>
        <v>60.100000000000023</v>
      </c>
      <c r="E1641" s="18">
        <f t="shared" si="504"/>
        <v>1.7390533002149779</v>
      </c>
      <c r="F1641" s="18">
        <f t="shared" si="509"/>
        <v>1.1144624530708778</v>
      </c>
      <c r="G1641" s="18">
        <f t="shared" si="510"/>
        <v>-0.14285763941549573</v>
      </c>
      <c r="H1641" s="18">
        <f t="shared" si="501"/>
        <v>0.8660254037844386</v>
      </c>
      <c r="I1641" s="18">
        <f t="shared" si="511"/>
        <v>-0.32106857601064936</v>
      </c>
      <c r="J1641" s="18">
        <f t="shared" si="502"/>
        <v>0.55610708636423456</v>
      </c>
      <c r="K1641" s="18">
        <f t="shared" si="512"/>
        <v>-159.15224897685263</v>
      </c>
      <c r="L1641" s="18">
        <f t="shared" si="503"/>
        <v>-275.65978136676057</v>
      </c>
      <c r="M1641" s="24" t="str">
        <f t="shared" si="513"/>
        <v>blue</v>
      </c>
      <c r="N1641" s="18">
        <f t="shared" si="505"/>
        <v>0</v>
      </c>
      <c r="O1641" s="18">
        <f t="shared" si="514"/>
        <v>0.8660254037844386</v>
      </c>
      <c r="P1641" s="6">
        <f t="shared" si="515"/>
        <v>299.89999999999998</v>
      </c>
      <c r="Q1641" s="21" t="str">
        <f t="shared" si="516"/>
        <v>-</v>
      </c>
    </row>
    <row r="1642" spans="1:17" x14ac:dyDescent="0.25">
      <c r="A1642" s="6">
        <v>1631</v>
      </c>
      <c r="B1642" s="18">
        <f t="shared" si="506"/>
        <v>-0.14285763941549573</v>
      </c>
      <c r="C1642" s="18">
        <f t="shared" si="507"/>
        <v>0.8660254037844386</v>
      </c>
      <c r="D1642" s="6">
        <f t="shared" si="508"/>
        <v>299.89999999999998</v>
      </c>
      <c r="E1642" s="18">
        <f t="shared" si="504"/>
        <v>-1.7390533002149788</v>
      </c>
      <c r="F1642" s="18">
        <f t="shared" si="509"/>
        <v>0.61758835449799931</v>
      </c>
      <c r="G1642" s="18">
        <f t="shared" si="510"/>
        <v>-0.14285763941549573</v>
      </c>
      <c r="H1642" s="18">
        <f t="shared" si="501"/>
        <v>0.8660254037844386</v>
      </c>
      <c r="I1642" s="18">
        <f t="shared" si="511"/>
        <v>88.195502046228881</v>
      </c>
      <c r="J1642" s="18">
        <f t="shared" si="502"/>
        <v>-152.75909054311325</v>
      </c>
      <c r="K1642" s="18">
        <f t="shared" si="512"/>
        <v>0.17792274023503774</v>
      </c>
      <c r="L1642" s="18">
        <f t="shared" si="503"/>
        <v>0.30817122590896456</v>
      </c>
      <c r="M1642" s="24" t="str">
        <f t="shared" si="513"/>
        <v>red</v>
      </c>
      <c r="N1642" s="18">
        <f t="shared" si="505"/>
        <v>1.7320508075688767</v>
      </c>
      <c r="O1642" s="18">
        <f t="shared" si="514"/>
        <v>0</v>
      </c>
      <c r="P1642" s="6">
        <f t="shared" si="515"/>
        <v>-179.89999999999998</v>
      </c>
      <c r="Q1642" s="21" t="str">
        <f t="shared" si="516"/>
        <v>-</v>
      </c>
    </row>
    <row r="1643" spans="1:17" x14ac:dyDescent="0.25">
      <c r="A1643" s="6">
        <v>1632</v>
      </c>
      <c r="B1643" s="18">
        <f t="shared" si="506"/>
        <v>0.17792274023503774</v>
      </c>
      <c r="C1643" s="18">
        <f t="shared" si="507"/>
        <v>0.30817122590896456</v>
      </c>
      <c r="D1643" s="6">
        <f t="shared" si="508"/>
        <v>180.10000000000002</v>
      </c>
      <c r="E1643" s="18">
        <f t="shared" si="504"/>
        <v>1.7453310241890133E-3</v>
      </c>
      <c r="F1643" s="18">
        <f t="shared" si="509"/>
        <v>0.30786069183052361</v>
      </c>
      <c r="G1643" s="18">
        <f t="shared" si="510"/>
        <v>319.80449795377484</v>
      </c>
      <c r="H1643" s="18">
        <f t="shared" si="501"/>
        <v>0.8660254037844386</v>
      </c>
      <c r="I1643" s="18">
        <f t="shared" si="511"/>
        <v>-0.17756452732692393</v>
      </c>
      <c r="J1643" s="18">
        <f t="shared" si="502"/>
        <v>0.30755078295218446</v>
      </c>
      <c r="K1643" s="18">
        <f t="shared" si="512"/>
        <v>0.17792274023503771</v>
      </c>
      <c r="L1643" s="18">
        <f t="shared" si="503"/>
        <v>0.30817122590896456</v>
      </c>
      <c r="M1643" s="24" t="str">
        <f t="shared" si="513"/>
        <v>black</v>
      </c>
      <c r="N1643" s="18">
        <f t="shared" si="505"/>
        <v>-1.7320508075688767</v>
      </c>
      <c r="O1643" s="18">
        <f t="shared" si="514"/>
        <v>0</v>
      </c>
      <c r="P1643" s="6">
        <f t="shared" si="515"/>
        <v>59.899999999999977</v>
      </c>
      <c r="Q1643" s="21" t="str">
        <f t="shared" si="516"/>
        <v>-</v>
      </c>
    </row>
    <row r="1644" spans="1:17" x14ac:dyDescent="0.25">
      <c r="A1644" s="6">
        <v>1633</v>
      </c>
      <c r="B1644" s="18">
        <f t="shared" si="506"/>
        <v>-0.17756452732692393</v>
      </c>
      <c r="C1644" s="18">
        <f t="shared" si="507"/>
        <v>0.30755078295218446</v>
      </c>
      <c r="D1644" s="6">
        <f t="shared" si="508"/>
        <v>59.899999999999977</v>
      </c>
      <c r="E1644" s="18">
        <f t="shared" si="504"/>
        <v>1.7250905244220627</v>
      </c>
      <c r="F1644" s="18">
        <f t="shared" si="509"/>
        <v>0.61386566651734342</v>
      </c>
      <c r="G1644" s="18">
        <f t="shared" si="510"/>
        <v>0.14617188703855025</v>
      </c>
      <c r="H1644" s="18">
        <f t="shared" si="501"/>
        <v>0.8660254037844386</v>
      </c>
      <c r="I1644" s="18">
        <f t="shared" si="511"/>
        <v>-0.17756452732692393</v>
      </c>
      <c r="J1644" s="18">
        <f t="shared" si="502"/>
        <v>0.30755078295218446</v>
      </c>
      <c r="K1644" s="18">
        <f t="shared" si="512"/>
        <v>88.195502046253381</v>
      </c>
      <c r="L1644" s="18">
        <f t="shared" si="503"/>
        <v>152.75909054315568</v>
      </c>
      <c r="M1644" s="24" t="str">
        <f t="shared" si="513"/>
        <v>blue</v>
      </c>
      <c r="N1644" s="18">
        <f t="shared" si="505"/>
        <v>0</v>
      </c>
      <c r="O1644" s="18">
        <f t="shared" si="514"/>
        <v>0.8660254037844386</v>
      </c>
      <c r="P1644" s="6">
        <f t="shared" si="515"/>
        <v>300.10000000000002</v>
      </c>
      <c r="Q1644" s="21" t="str">
        <f t="shared" si="516"/>
        <v>-</v>
      </c>
    </row>
    <row r="1645" spans="1:17" x14ac:dyDescent="0.25">
      <c r="A1645" s="6">
        <v>1634</v>
      </c>
      <c r="B1645" s="18">
        <f t="shared" si="506"/>
        <v>0.14617188703855025</v>
      </c>
      <c r="C1645" s="18">
        <f t="shared" si="507"/>
        <v>0.8660254037844386</v>
      </c>
      <c r="D1645" s="6">
        <f t="shared" si="508"/>
        <v>300.10000000000002</v>
      </c>
      <c r="E1645" s="18">
        <f t="shared" si="504"/>
        <v>-1.7250905244220647</v>
      </c>
      <c r="F1645" s="18">
        <f t="shared" si="509"/>
        <v>1.118185141051534</v>
      </c>
      <c r="G1645" s="18">
        <f t="shared" si="510"/>
        <v>0.14617188703855022</v>
      </c>
      <c r="H1645" s="18">
        <f t="shared" si="501"/>
        <v>0.8660254037844386</v>
      </c>
      <c r="I1645" s="18">
        <f t="shared" si="511"/>
        <v>-160.65224897692295</v>
      </c>
      <c r="J1645" s="18">
        <f t="shared" si="502"/>
        <v>278.25785757823564</v>
      </c>
      <c r="K1645" s="18">
        <f t="shared" si="512"/>
        <v>0.32344212563840419</v>
      </c>
      <c r="L1645" s="18">
        <f t="shared" si="503"/>
        <v>0.5602181949137921</v>
      </c>
      <c r="M1645" s="24" t="str">
        <f t="shared" si="513"/>
        <v>red</v>
      </c>
      <c r="N1645" s="18">
        <f t="shared" si="505"/>
        <v>1.7320508075688767</v>
      </c>
      <c r="O1645" s="18">
        <f t="shared" si="514"/>
        <v>0</v>
      </c>
      <c r="P1645" s="6">
        <f t="shared" si="515"/>
        <v>-180.10000000000002</v>
      </c>
      <c r="Q1645" s="21" t="str">
        <f t="shared" si="516"/>
        <v>-</v>
      </c>
    </row>
    <row r="1646" spans="1:17" x14ac:dyDescent="0.25">
      <c r="A1646" s="6">
        <v>1635</v>
      </c>
      <c r="B1646" s="18">
        <f t="shared" si="506"/>
        <v>0.32344212563840419</v>
      </c>
      <c r="C1646" s="18">
        <f t="shared" si="507"/>
        <v>0.5602181949137921</v>
      </c>
      <c r="D1646" s="6">
        <f t="shared" si="508"/>
        <v>179.89999999999998</v>
      </c>
      <c r="E1646" s="18">
        <f t="shared" si="504"/>
        <v>-1.7453310241892584E-3</v>
      </c>
      <c r="F1646" s="18">
        <f t="shared" si="509"/>
        <v>0.56078270849019851</v>
      </c>
      <c r="G1646" s="18">
        <f t="shared" si="510"/>
        <v>-174.89100409249386</v>
      </c>
      <c r="H1646" s="18">
        <f t="shared" si="501"/>
        <v>0.8660254037844386</v>
      </c>
      <c r="I1646" s="18">
        <f t="shared" si="511"/>
        <v>-0.32409462727358795</v>
      </c>
      <c r="J1646" s="18">
        <f t="shared" si="502"/>
        <v>0.56134836089795215</v>
      </c>
      <c r="K1646" s="18">
        <f t="shared" si="512"/>
        <v>0.32344212563840419</v>
      </c>
      <c r="L1646" s="18">
        <f t="shared" si="503"/>
        <v>0.5602181949137921</v>
      </c>
      <c r="M1646" s="24" t="str">
        <f t="shared" si="513"/>
        <v>black</v>
      </c>
      <c r="N1646" s="18">
        <f t="shared" si="505"/>
        <v>-1.7320508075688767</v>
      </c>
      <c r="O1646" s="18">
        <f t="shared" si="514"/>
        <v>0</v>
      </c>
      <c r="P1646" s="6">
        <f t="shared" si="515"/>
        <v>60.100000000000023</v>
      </c>
      <c r="Q1646" s="21" t="str">
        <f t="shared" si="516"/>
        <v>-</v>
      </c>
    </row>
    <row r="1647" spans="1:17" x14ac:dyDescent="0.25">
      <c r="A1647" s="6">
        <v>1636</v>
      </c>
      <c r="B1647" s="18">
        <f t="shared" si="506"/>
        <v>-0.32409462727358795</v>
      </c>
      <c r="C1647" s="18">
        <f t="shared" si="507"/>
        <v>0.56134836089795215</v>
      </c>
      <c r="D1647" s="6">
        <f t="shared" si="508"/>
        <v>60.100000000000023</v>
      </c>
      <c r="E1647" s="18">
        <f t="shared" si="504"/>
        <v>1.7390533002149779</v>
      </c>
      <c r="F1647" s="18">
        <f t="shared" si="509"/>
        <v>1.1249661920400285</v>
      </c>
      <c r="G1647" s="18">
        <f t="shared" si="510"/>
        <v>-0.14889755720746464</v>
      </c>
      <c r="H1647" s="18">
        <f t="shared" si="501"/>
        <v>0.8660254037844386</v>
      </c>
      <c r="I1647" s="18">
        <f t="shared" si="511"/>
        <v>-0.32409462727358795</v>
      </c>
      <c r="J1647" s="18">
        <f t="shared" si="502"/>
        <v>0.56134836089795215</v>
      </c>
      <c r="K1647" s="18">
        <f t="shared" si="512"/>
        <v>-160.65224897685249</v>
      </c>
      <c r="L1647" s="18">
        <f t="shared" si="503"/>
        <v>-278.2578575781136</v>
      </c>
      <c r="M1647" s="24" t="str">
        <f t="shared" si="513"/>
        <v>blue</v>
      </c>
      <c r="N1647" s="18">
        <f t="shared" si="505"/>
        <v>0</v>
      </c>
      <c r="O1647" s="18">
        <f t="shared" si="514"/>
        <v>0.8660254037844386</v>
      </c>
      <c r="P1647" s="6">
        <f t="shared" si="515"/>
        <v>299.89999999999998</v>
      </c>
      <c r="Q1647" s="21" t="str">
        <f t="shared" si="516"/>
        <v>-</v>
      </c>
    </row>
    <row r="1648" spans="1:17" x14ac:dyDescent="0.25">
      <c r="A1648" s="6">
        <v>1637</v>
      </c>
      <c r="B1648" s="18">
        <f t="shared" si="506"/>
        <v>-0.14889755720746464</v>
      </c>
      <c r="C1648" s="18">
        <f t="shared" si="507"/>
        <v>0.8660254037844386</v>
      </c>
      <c r="D1648" s="6">
        <f t="shared" si="508"/>
        <v>299.89999999999998</v>
      </c>
      <c r="E1648" s="18">
        <f t="shared" si="504"/>
        <v>-1.7390533002149788</v>
      </c>
      <c r="F1648" s="18">
        <f t="shared" si="509"/>
        <v>0.60708461552884863</v>
      </c>
      <c r="G1648" s="18">
        <f t="shared" si="510"/>
        <v>-0.14889755720746464</v>
      </c>
      <c r="H1648" s="18">
        <f t="shared" si="501"/>
        <v>0.8660254037844386</v>
      </c>
      <c r="I1648" s="18">
        <f t="shared" si="511"/>
        <v>86.695502046229223</v>
      </c>
      <c r="J1648" s="18">
        <f t="shared" si="502"/>
        <v>-150.16101433176053</v>
      </c>
      <c r="K1648" s="18">
        <f t="shared" si="512"/>
        <v>0.17489668897209912</v>
      </c>
      <c r="L1648" s="18">
        <f t="shared" si="503"/>
        <v>0.30292995137524692</v>
      </c>
      <c r="M1648" s="24" t="str">
        <f t="shared" si="513"/>
        <v>red</v>
      </c>
      <c r="N1648" s="18">
        <f t="shared" si="505"/>
        <v>1.7320508075688767</v>
      </c>
      <c r="O1648" s="18">
        <f t="shared" si="514"/>
        <v>0</v>
      </c>
      <c r="P1648" s="6">
        <f t="shared" si="515"/>
        <v>-179.89999999999998</v>
      </c>
      <c r="Q1648" s="21" t="str">
        <f t="shared" si="516"/>
        <v>-</v>
      </c>
    </row>
    <row r="1649" spans="1:17" x14ac:dyDescent="0.25">
      <c r="A1649" s="6">
        <v>1638</v>
      </c>
      <c r="B1649" s="18">
        <f t="shared" si="506"/>
        <v>0.17489668897209912</v>
      </c>
      <c r="C1649" s="18">
        <f t="shared" si="507"/>
        <v>0.30292995137524692</v>
      </c>
      <c r="D1649" s="6">
        <f t="shared" si="508"/>
        <v>180.10000000000002</v>
      </c>
      <c r="E1649" s="18">
        <f t="shared" si="504"/>
        <v>1.7453310241890133E-3</v>
      </c>
      <c r="F1649" s="18">
        <f t="shared" si="509"/>
        <v>0.302624698757956</v>
      </c>
      <c r="G1649" s="18">
        <f t="shared" si="510"/>
        <v>322.80449795377513</v>
      </c>
      <c r="H1649" s="18">
        <f t="shared" si="501"/>
        <v>0.8660254037844386</v>
      </c>
      <c r="I1649" s="18">
        <f t="shared" si="511"/>
        <v>-0.17454456843093949</v>
      </c>
      <c r="J1649" s="18">
        <f t="shared" si="502"/>
        <v>0.30232006070756984</v>
      </c>
      <c r="K1649" s="18">
        <f t="shared" si="512"/>
        <v>0.17489668897209912</v>
      </c>
      <c r="L1649" s="18">
        <f t="shared" si="503"/>
        <v>0.30292995137524692</v>
      </c>
      <c r="M1649" s="24" t="str">
        <f t="shared" si="513"/>
        <v>black</v>
      </c>
      <c r="N1649" s="18">
        <f t="shared" si="505"/>
        <v>-1.7320508075688767</v>
      </c>
      <c r="O1649" s="18">
        <f t="shared" si="514"/>
        <v>0</v>
      </c>
      <c r="P1649" s="6">
        <f t="shared" si="515"/>
        <v>59.899999999999977</v>
      </c>
      <c r="Q1649" s="21" t="str">
        <f t="shared" si="516"/>
        <v>-</v>
      </c>
    </row>
    <row r="1650" spans="1:17" x14ac:dyDescent="0.25">
      <c r="A1650" s="6">
        <v>1639</v>
      </c>
      <c r="B1650" s="18">
        <f t="shared" si="506"/>
        <v>-0.17454456843093949</v>
      </c>
      <c r="C1650" s="18">
        <f t="shared" si="507"/>
        <v>0.30232006070756984</v>
      </c>
      <c r="D1650" s="6">
        <f t="shared" si="508"/>
        <v>59.899999999999977</v>
      </c>
      <c r="E1650" s="18">
        <f t="shared" si="504"/>
        <v>1.7250905244220627</v>
      </c>
      <c r="F1650" s="18">
        <f t="shared" si="509"/>
        <v>0.60342524179712187</v>
      </c>
      <c r="G1650" s="18">
        <f t="shared" si="510"/>
        <v>0.15222398956442743</v>
      </c>
      <c r="H1650" s="18">
        <f t="shared" si="501"/>
        <v>0.8660254037844386</v>
      </c>
      <c r="I1650" s="18">
        <f t="shared" si="511"/>
        <v>-0.17454456843093949</v>
      </c>
      <c r="J1650" s="18">
        <f t="shared" si="502"/>
        <v>0.30232006070756984</v>
      </c>
      <c r="K1650" s="18">
        <f t="shared" si="512"/>
        <v>86.69550204625331</v>
      </c>
      <c r="L1650" s="18">
        <f t="shared" si="503"/>
        <v>150.16101433180225</v>
      </c>
      <c r="M1650" s="24" t="str">
        <f t="shared" si="513"/>
        <v>blue</v>
      </c>
      <c r="N1650" s="18">
        <f t="shared" si="505"/>
        <v>0</v>
      </c>
      <c r="O1650" s="18">
        <f t="shared" si="514"/>
        <v>0.8660254037844386</v>
      </c>
      <c r="P1650" s="6">
        <f t="shared" si="515"/>
        <v>300.10000000000002</v>
      </c>
      <c r="Q1650" s="21" t="str">
        <f t="shared" si="516"/>
        <v>-</v>
      </c>
    </row>
    <row r="1651" spans="1:17" x14ac:dyDescent="0.25">
      <c r="A1651" s="6">
        <v>1640</v>
      </c>
      <c r="B1651" s="18">
        <f t="shared" si="506"/>
        <v>0.15222398956442743</v>
      </c>
      <c r="C1651" s="18">
        <f t="shared" si="507"/>
        <v>0.8660254037844386</v>
      </c>
      <c r="D1651" s="6">
        <f t="shared" si="508"/>
        <v>300.10000000000002</v>
      </c>
      <c r="E1651" s="18">
        <f t="shared" si="504"/>
        <v>-1.7250905244220647</v>
      </c>
      <c r="F1651" s="18">
        <f t="shared" si="509"/>
        <v>1.1286255657717557</v>
      </c>
      <c r="G1651" s="18">
        <f t="shared" si="510"/>
        <v>0.15222398956442745</v>
      </c>
      <c r="H1651" s="18">
        <f t="shared" si="501"/>
        <v>0.8660254037844386</v>
      </c>
      <c r="I1651" s="18">
        <f t="shared" si="511"/>
        <v>-162.15224897692346</v>
      </c>
      <c r="J1651" s="18">
        <f t="shared" si="502"/>
        <v>280.85593378958987</v>
      </c>
      <c r="K1651" s="18">
        <f t="shared" si="512"/>
        <v>0.32646208453438863</v>
      </c>
      <c r="L1651" s="18">
        <f t="shared" si="503"/>
        <v>0.56544891715840673</v>
      </c>
      <c r="M1651" s="24" t="str">
        <f t="shared" si="513"/>
        <v>red</v>
      </c>
      <c r="N1651" s="18">
        <f t="shared" si="505"/>
        <v>1.7320508075688767</v>
      </c>
      <c r="O1651" s="18">
        <f t="shared" si="514"/>
        <v>0</v>
      </c>
      <c r="P1651" s="6">
        <f t="shared" si="515"/>
        <v>-180.10000000000002</v>
      </c>
      <c r="Q1651" s="21" t="str">
        <f t="shared" si="516"/>
        <v>-</v>
      </c>
    </row>
    <row r="1652" spans="1:17" x14ac:dyDescent="0.25">
      <c r="A1652" s="6">
        <v>1641</v>
      </c>
      <c r="B1652" s="18">
        <f t="shared" si="506"/>
        <v>0.32646208453438863</v>
      </c>
      <c r="C1652" s="18">
        <f t="shared" si="507"/>
        <v>0.56544891715840673</v>
      </c>
      <c r="D1652" s="6">
        <f t="shared" si="508"/>
        <v>179.89999999999998</v>
      </c>
      <c r="E1652" s="18">
        <f t="shared" si="504"/>
        <v>-1.7453310241892584E-3</v>
      </c>
      <c r="F1652" s="18">
        <f t="shared" si="509"/>
        <v>0.56601870156276612</v>
      </c>
      <c r="G1652" s="18">
        <f t="shared" si="510"/>
        <v>-171.89100409249394</v>
      </c>
      <c r="H1652" s="18">
        <f t="shared" si="501"/>
        <v>0.8660254037844386</v>
      </c>
      <c r="I1652" s="18">
        <f t="shared" si="511"/>
        <v>-0.32712067853652654</v>
      </c>
      <c r="J1652" s="18">
        <f t="shared" si="502"/>
        <v>0.56658963543166974</v>
      </c>
      <c r="K1652" s="18">
        <f t="shared" si="512"/>
        <v>0.32646208453438863</v>
      </c>
      <c r="L1652" s="18">
        <f t="shared" si="503"/>
        <v>0.56544891715840673</v>
      </c>
      <c r="M1652" s="24" t="str">
        <f t="shared" si="513"/>
        <v>black</v>
      </c>
      <c r="N1652" s="18">
        <f t="shared" si="505"/>
        <v>-1.7320508075688767</v>
      </c>
      <c r="O1652" s="18">
        <f t="shared" si="514"/>
        <v>0</v>
      </c>
      <c r="P1652" s="6">
        <f t="shared" si="515"/>
        <v>60.100000000000023</v>
      </c>
      <c r="Q1652" s="21" t="str">
        <f t="shared" si="516"/>
        <v>-</v>
      </c>
    </row>
    <row r="1653" spans="1:17" x14ac:dyDescent="0.25">
      <c r="A1653" s="6">
        <v>1642</v>
      </c>
      <c r="B1653" s="18">
        <f t="shared" si="506"/>
        <v>-0.32712067853652654</v>
      </c>
      <c r="C1653" s="18">
        <f t="shared" si="507"/>
        <v>0.56658963543166974</v>
      </c>
      <c r="D1653" s="6">
        <f t="shared" si="508"/>
        <v>60.100000000000023</v>
      </c>
      <c r="E1653" s="18">
        <f t="shared" si="504"/>
        <v>1.7390533002149779</v>
      </c>
      <c r="F1653" s="18">
        <f t="shared" si="509"/>
        <v>1.1354699310091791</v>
      </c>
      <c r="G1653" s="18">
        <f t="shared" si="510"/>
        <v>-0.15493747499943356</v>
      </c>
      <c r="H1653" s="18">
        <f t="shared" si="501"/>
        <v>0.8660254037844386</v>
      </c>
      <c r="I1653" s="18">
        <f t="shared" si="511"/>
        <v>-0.32712067853652654</v>
      </c>
      <c r="J1653" s="18">
        <f t="shared" si="502"/>
        <v>0.56658963543166974</v>
      </c>
      <c r="K1653" s="18">
        <f t="shared" si="512"/>
        <v>-162.15224897685232</v>
      </c>
      <c r="L1653" s="18">
        <f t="shared" si="503"/>
        <v>-280.85593378946663</v>
      </c>
      <c r="M1653" s="24" t="str">
        <f t="shared" si="513"/>
        <v>blue</v>
      </c>
      <c r="N1653" s="18">
        <f t="shared" si="505"/>
        <v>0</v>
      </c>
      <c r="O1653" s="18">
        <f t="shared" si="514"/>
        <v>0.8660254037844386</v>
      </c>
      <c r="P1653" s="6">
        <f t="shared" si="515"/>
        <v>299.89999999999998</v>
      </c>
      <c r="Q1653" s="21" t="str">
        <f t="shared" si="516"/>
        <v>-</v>
      </c>
    </row>
    <row r="1654" spans="1:17" x14ac:dyDescent="0.25">
      <c r="A1654" s="6">
        <v>1643</v>
      </c>
      <c r="B1654" s="18">
        <f t="shared" si="506"/>
        <v>-0.15493747499943356</v>
      </c>
      <c r="C1654" s="18">
        <f t="shared" si="507"/>
        <v>0.8660254037844386</v>
      </c>
      <c r="D1654" s="6">
        <f t="shared" si="508"/>
        <v>299.89999999999998</v>
      </c>
      <c r="E1654" s="18">
        <f t="shared" si="504"/>
        <v>-1.7390533002149788</v>
      </c>
      <c r="F1654" s="18">
        <f t="shared" si="509"/>
        <v>0.59658087655969783</v>
      </c>
      <c r="G1654" s="18">
        <f t="shared" si="510"/>
        <v>-0.15493747499943358</v>
      </c>
      <c r="H1654" s="18">
        <f t="shared" si="501"/>
        <v>0.8660254037844386</v>
      </c>
      <c r="I1654" s="18">
        <f t="shared" si="511"/>
        <v>85.195502046229564</v>
      </c>
      <c r="J1654" s="18">
        <f t="shared" si="502"/>
        <v>-147.56293812040781</v>
      </c>
      <c r="K1654" s="18">
        <f t="shared" si="512"/>
        <v>0.1718706377091605</v>
      </c>
      <c r="L1654" s="18">
        <f t="shared" si="503"/>
        <v>0.29768867684152928</v>
      </c>
      <c r="M1654" s="24" t="str">
        <f t="shared" si="513"/>
        <v>red</v>
      </c>
      <c r="N1654" s="18">
        <f t="shared" si="505"/>
        <v>1.7320508075688767</v>
      </c>
      <c r="O1654" s="18">
        <f t="shared" si="514"/>
        <v>0</v>
      </c>
      <c r="P1654" s="6">
        <f t="shared" si="515"/>
        <v>-179.89999999999998</v>
      </c>
      <c r="Q1654" s="21" t="str">
        <f t="shared" si="516"/>
        <v>-</v>
      </c>
    </row>
    <row r="1655" spans="1:17" x14ac:dyDescent="0.25">
      <c r="A1655" s="6">
        <v>1644</v>
      </c>
      <c r="B1655" s="18">
        <f t="shared" si="506"/>
        <v>0.1718706377091605</v>
      </c>
      <c r="C1655" s="18">
        <f t="shared" si="507"/>
        <v>0.29768867684152928</v>
      </c>
      <c r="D1655" s="6">
        <f t="shared" si="508"/>
        <v>180.10000000000002</v>
      </c>
      <c r="E1655" s="18">
        <f t="shared" si="504"/>
        <v>1.7453310241890133E-3</v>
      </c>
      <c r="F1655" s="18">
        <f t="shared" si="509"/>
        <v>0.29738870568538833</v>
      </c>
      <c r="G1655" s="18">
        <f t="shared" si="510"/>
        <v>325.80449795377547</v>
      </c>
      <c r="H1655" s="18">
        <f t="shared" si="501"/>
        <v>0.8660254037844386</v>
      </c>
      <c r="I1655" s="18">
        <f t="shared" si="511"/>
        <v>-0.17152460953495499</v>
      </c>
      <c r="J1655" s="18">
        <f t="shared" si="502"/>
        <v>0.29708933846295504</v>
      </c>
      <c r="K1655" s="18">
        <f t="shared" si="512"/>
        <v>0.1718706377091605</v>
      </c>
      <c r="L1655" s="18">
        <f t="shared" si="503"/>
        <v>0.29768867684152928</v>
      </c>
      <c r="M1655" s="24" t="str">
        <f t="shared" si="513"/>
        <v>black</v>
      </c>
      <c r="N1655" s="18">
        <f t="shared" si="505"/>
        <v>-1.7320508075688767</v>
      </c>
      <c r="O1655" s="18">
        <f t="shared" si="514"/>
        <v>0</v>
      </c>
      <c r="P1655" s="6">
        <f t="shared" si="515"/>
        <v>59.899999999999977</v>
      </c>
      <c r="Q1655" s="21" t="str">
        <f t="shared" si="516"/>
        <v>-</v>
      </c>
    </row>
    <row r="1656" spans="1:17" x14ac:dyDescent="0.25">
      <c r="A1656" s="6">
        <v>1645</v>
      </c>
      <c r="B1656" s="18">
        <f t="shared" si="506"/>
        <v>-0.17152460953495499</v>
      </c>
      <c r="C1656" s="18">
        <f t="shared" si="507"/>
        <v>0.29708933846295504</v>
      </c>
      <c r="D1656" s="6">
        <f t="shared" si="508"/>
        <v>59.899999999999977</v>
      </c>
      <c r="E1656" s="18">
        <f t="shared" si="504"/>
        <v>1.7250905244220627</v>
      </c>
      <c r="F1656" s="18">
        <f t="shared" si="509"/>
        <v>0.59298481707690009</v>
      </c>
      <c r="G1656" s="18">
        <f t="shared" si="510"/>
        <v>0.15827609209030474</v>
      </c>
      <c r="H1656" s="18">
        <f t="shared" si="501"/>
        <v>0.8660254037844386</v>
      </c>
      <c r="I1656" s="18">
        <f t="shared" si="511"/>
        <v>-0.17152460953495499</v>
      </c>
      <c r="J1656" s="18">
        <f t="shared" si="502"/>
        <v>0.29708933846295504</v>
      </c>
      <c r="K1656" s="18">
        <f t="shared" si="512"/>
        <v>85.195502046253225</v>
      </c>
      <c r="L1656" s="18">
        <f t="shared" si="503"/>
        <v>147.56293812044879</v>
      </c>
      <c r="M1656" s="24" t="str">
        <f t="shared" si="513"/>
        <v>blue</v>
      </c>
      <c r="N1656" s="18">
        <f t="shared" si="505"/>
        <v>0</v>
      </c>
      <c r="O1656" s="18">
        <f t="shared" si="514"/>
        <v>0.8660254037844386</v>
      </c>
      <c r="P1656" s="6">
        <f t="shared" si="515"/>
        <v>300.10000000000002</v>
      </c>
      <c r="Q1656" s="21" t="str">
        <f t="shared" si="516"/>
        <v>-</v>
      </c>
    </row>
    <row r="1657" spans="1:17" x14ac:dyDescent="0.25">
      <c r="A1657" s="6">
        <v>1646</v>
      </c>
      <c r="B1657" s="18">
        <f t="shared" si="506"/>
        <v>0.15827609209030474</v>
      </c>
      <c r="C1657" s="18">
        <f t="shared" si="507"/>
        <v>0.8660254037844386</v>
      </c>
      <c r="D1657" s="6">
        <f t="shared" si="508"/>
        <v>300.10000000000002</v>
      </c>
      <c r="E1657" s="18">
        <f t="shared" si="504"/>
        <v>-1.7250905244220647</v>
      </c>
      <c r="F1657" s="18">
        <f t="shared" si="509"/>
        <v>1.1390659904919773</v>
      </c>
      <c r="G1657" s="18">
        <f t="shared" si="510"/>
        <v>0.15827609209030469</v>
      </c>
      <c r="H1657" s="18">
        <f t="shared" si="501"/>
        <v>0.8660254037844386</v>
      </c>
      <c r="I1657" s="18">
        <f t="shared" si="511"/>
        <v>-163.65224897692397</v>
      </c>
      <c r="J1657" s="18">
        <f t="shared" si="502"/>
        <v>283.45401000094404</v>
      </c>
      <c r="K1657" s="18">
        <f t="shared" si="512"/>
        <v>0.32948204343037313</v>
      </c>
      <c r="L1657" s="18">
        <f t="shared" si="503"/>
        <v>0.57067963940302147</v>
      </c>
      <c r="M1657" s="24" t="str">
        <f t="shared" si="513"/>
        <v>red</v>
      </c>
      <c r="N1657" s="18">
        <f t="shared" si="505"/>
        <v>1.7320508075688767</v>
      </c>
      <c r="O1657" s="18">
        <f t="shared" si="514"/>
        <v>0</v>
      </c>
      <c r="P1657" s="6">
        <f t="shared" si="515"/>
        <v>-180.10000000000002</v>
      </c>
      <c r="Q1657" s="21" t="str">
        <f t="shared" si="516"/>
        <v>-</v>
      </c>
    </row>
    <row r="1658" spans="1:17" x14ac:dyDescent="0.25">
      <c r="A1658" s="6">
        <v>1647</v>
      </c>
      <c r="B1658" s="18">
        <f t="shared" si="506"/>
        <v>0.32948204343037313</v>
      </c>
      <c r="C1658" s="18">
        <f t="shared" si="507"/>
        <v>0.57067963940302147</v>
      </c>
      <c r="D1658" s="6">
        <f t="shared" si="508"/>
        <v>179.89999999999998</v>
      </c>
      <c r="E1658" s="18">
        <f t="shared" si="504"/>
        <v>-1.7453310241892584E-3</v>
      </c>
      <c r="F1658" s="18">
        <f t="shared" si="509"/>
        <v>0.57125469463533374</v>
      </c>
      <c r="G1658" s="18">
        <f t="shared" si="510"/>
        <v>-168.89100409249406</v>
      </c>
      <c r="H1658" s="18">
        <f t="shared" si="501"/>
        <v>0.8660254037844386</v>
      </c>
      <c r="I1658" s="18">
        <f t="shared" si="511"/>
        <v>-0.33014672979946519</v>
      </c>
      <c r="J1658" s="18">
        <f t="shared" si="502"/>
        <v>0.57183090996538744</v>
      </c>
      <c r="K1658" s="18">
        <f t="shared" si="512"/>
        <v>0.32948204343037307</v>
      </c>
      <c r="L1658" s="18">
        <f t="shared" si="503"/>
        <v>0.57067963940302135</v>
      </c>
      <c r="M1658" s="24" t="str">
        <f t="shared" si="513"/>
        <v>black</v>
      </c>
      <c r="N1658" s="18">
        <f t="shared" si="505"/>
        <v>-1.7320508075688767</v>
      </c>
      <c r="O1658" s="18">
        <f t="shared" si="514"/>
        <v>0</v>
      </c>
      <c r="P1658" s="6">
        <f t="shared" si="515"/>
        <v>60.100000000000023</v>
      </c>
      <c r="Q1658" s="21" t="str">
        <f t="shared" si="516"/>
        <v>-</v>
      </c>
    </row>
    <row r="1659" spans="1:17" x14ac:dyDescent="0.25">
      <c r="A1659" s="6">
        <v>1648</v>
      </c>
      <c r="B1659" s="18">
        <f t="shared" si="506"/>
        <v>-0.33014672979946519</v>
      </c>
      <c r="C1659" s="18">
        <f t="shared" si="507"/>
        <v>0.57183090996538744</v>
      </c>
      <c r="D1659" s="6">
        <f t="shared" si="508"/>
        <v>60.100000000000023</v>
      </c>
      <c r="E1659" s="18">
        <f t="shared" si="504"/>
        <v>1.7390533002149779</v>
      </c>
      <c r="F1659" s="18">
        <f t="shared" si="509"/>
        <v>1.1459736699783298</v>
      </c>
      <c r="G1659" s="18">
        <f t="shared" si="510"/>
        <v>-0.16097739279140244</v>
      </c>
      <c r="H1659" s="18">
        <f t="shared" si="501"/>
        <v>0.8660254037844386</v>
      </c>
      <c r="I1659" s="18">
        <f t="shared" si="511"/>
        <v>-0.33014672979946513</v>
      </c>
      <c r="J1659" s="18">
        <f t="shared" si="502"/>
        <v>0.57183090996538732</v>
      </c>
      <c r="K1659" s="18">
        <f t="shared" si="512"/>
        <v>-163.65224897685218</v>
      </c>
      <c r="L1659" s="18">
        <f t="shared" si="503"/>
        <v>-283.45401000081972</v>
      </c>
      <c r="M1659" s="24" t="str">
        <f t="shared" si="513"/>
        <v>blue</v>
      </c>
      <c r="N1659" s="18">
        <f t="shared" si="505"/>
        <v>0</v>
      </c>
      <c r="O1659" s="18">
        <f t="shared" si="514"/>
        <v>0.8660254037844386</v>
      </c>
      <c r="P1659" s="6">
        <f t="shared" si="515"/>
        <v>299.89999999999998</v>
      </c>
      <c r="Q1659" s="21" t="str">
        <f t="shared" si="516"/>
        <v>-</v>
      </c>
    </row>
    <row r="1660" spans="1:17" x14ac:dyDescent="0.25">
      <c r="A1660" s="6">
        <v>1649</v>
      </c>
      <c r="B1660" s="18">
        <f t="shared" si="506"/>
        <v>-0.16097739279140244</v>
      </c>
      <c r="C1660" s="18">
        <f t="shared" si="507"/>
        <v>0.8660254037844386</v>
      </c>
      <c r="D1660" s="6">
        <f t="shared" si="508"/>
        <v>299.89999999999998</v>
      </c>
      <c r="E1660" s="18">
        <f t="shared" si="504"/>
        <v>-1.7390533002149788</v>
      </c>
      <c r="F1660" s="18">
        <f t="shared" si="509"/>
        <v>0.58607713759054725</v>
      </c>
      <c r="G1660" s="18">
        <f t="shared" si="510"/>
        <v>-0.16097739279140244</v>
      </c>
      <c r="H1660" s="18">
        <f t="shared" si="501"/>
        <v>0.8660254037844386</v>
      </c>
      <c r="I1660" s="18">
        <f t="shared" si="511"/>
        <v>83.695502046229919</v>
      </c>
      <c r="J1660" s="18">
        <f t="shared" si="502"/>
        <v>-144.96486190905512</v>
      </c>
      <c r="K1660" s="18">
        <f t="shared" si="512"/>
        <v>0.16884458644622194</v>
      </c>
      <c r="L1660" s="18">
        <f t="shared" si="503"/>
        <v>0.29244740230781174</v>
      </c>
      <c r="M1660" s="24" t="str">
        <f t="shared" si="513"/>
        <v>red</v>
      </c>
      <c r="N1660" s="18">
        <f t="shared" si="505"/>
        <v>1.7320508075688767</v>
      </c>
      <c r="O1660" s="18">
        <f t="shared" si="514"/>
        <v>0</v>
      </c>
      <c r="P1660" s="6">
        <f t="shared" si="515"/>
        <v>-179.89999999999998</v>
      </c>
      <c r="Q1660" s="21" t="str">
        <f t="shared" si="516"/>
        <v>-</v>
      </c>
    </row>
    <row r="1661" spans="1:17" x14ac:dyDescent="0.25">
      <c r="A1661" s="6">
        <v>1650</v>
      </c>
      <c r="B1661" s="18">
        <f t="shared" si="506"/>
        <v>0.16884458644622194</v>
      </c>
      <c r="C1661" s="18">
        <f t="shared" si="507"/>
        <v>0.29244740230781174</v>
      </c>
      <c r="D1661" s="6">
        <f t="shared" si="508"/>
        <v>180.10000000000002</v>
      </c>
      <c r="E1661" s="18">
        <f t="shared" si="504"/>
        <v>1.7453310241890133E-3</v>
      </c>
      <c r="F1661" s="18">
        <f t="shared" si="509"/>
        <v>0.29215271261282078</v>
      </c>
      <c r="G1661" s="18">
        <f t="shared" si="510"/>
        <v>328.80449795377581</v>
      </c>
      <c r="H1661" s="18">
        <f t="shared" si="501"/>
        <v>0.8660254037844386</v>
      </c>
      <c r="I1661" s="18">
        <f t="shared" si="511"/>
        <v>-0.16850465063897058</v>
      </c>
      <c r="J1661" s="18">
        <f t="shared" si="502"/>
        <v>0.29185861621834042</v>
      </c>
      <c r="K1661" s="18">
        <f t="shared" si="512"/>
        <v>0.16884458644622194</v>
      </c>
      <c r="L1661" s="18">
        <f t="shared" si="503"/>
        <v>0.29244740230781174</v>
      </c>
      <c r="M1661" s="24" t="str">
        <f t="shared" si="513"/>
        <v>black</v>
      </c>
      <c r="N1661" s="18">
        <f t="shared" si="505"/>
        <v>-1.7320508075688767</v>
      </c>
      <c r="O1661" s="18">
        <f t="shared" si="514"/>
        <v>0</v>
      </c>
      <c r="P1661" s="6">
        <f t="shared" si="515"/>
        <v>59.899999999999977</v>
      </c>
      <c r="Q1661" s="21" t="str">
        <f t="shared" si="516"/>
        <v>-</v>
      </c>
    </row>
    <row r="1662" spans="1:17" x14ac:dyDescent="0.25">
      <c r="A1662" s="6">
        <v>1651</v>
      </c>
      <c r="B1662" s="18">
        <f t="shared" si="506"/>
        <v>-0.16850465063897058</v>
      </c>
      <c r="C1662" s="18">
        <f t="shared" si="507"/>
        <v>0.29185861621834042</v>
      </c>
      <c r="D1662" s="6">
        <f t="shared" si="508"/>
        <v>59.899999999999977</v>
      </c>
      <c r="E1662" s="18">
        <f t="shared" si="504"/>
        <v>1.7250905244220627</v>
      </c>
      <c r="F1662" s="18">
        <f t="shared" si="509"/>
        <v>0.58254439235667865</v>
      </c>
      <c r="G1662" s="18">
        <f t="shared" si="510"/>
        <v>0.16432819461618187</v>
      </c>
      <c r="H1662" s="18">
        <f t="shared" si="501"/>
        <v>0.8660254037844386</v>
      </c>
      <c r="I1662" s="18">
        <f t="shared" si="511"/>
        <v>-0.16850465063897058</v>
      </c>
      <c r="J1662" s="18">
        <f t="shared" si="502"/>
        <v>0.29185861621834042</v>
      </c>
      <c r="K1662" s="18">
        <f t="shared" si="512"/>
        <v>83.695502046253168</v>
      </c>
      <c r="L1662" s="18">
        <f t="shared" si="503"/>
        <v>144.96486190909536</v>
      </c>
      <c r="M1662" s="24" t="str">
        <f t="shared" si="513"/>
        <v>blue</v>
      </c>
      <c r="N1662" s="18">
        <f t="shared" si="505"/>
        <v>0</v>
      </c>
      <c r="O1662" s="18">
        <f t="shared" si="514"/>
        <v>0.8660254037844386</v>
      </c>
      <c r="P1662" s="6">
        <f t="shared" si="515"/>
        <v>300.10000000000002</v>
      </c>
      <c r="Q1662" s="21" t="str">
        <f t="shared" si="516"/>
        <v>-</v>
      </c>
    </row>
    <row r="1663" spans="1:17" x14ac:dyDescent="0.25">
      <c r="A1663" s="6">
        <v>1652</v>
      </c>
      <c r="B1663" s="18">
        <f t="shared" si="506"/>
        <v>0.16432819461618187</v>
      </c>
      <c r="C1663" s="18">
        <f t="shared" si="507"/>
        <v>0.8660254037844386</v>
      </c>
      <c r="D1663" s="6">
        <f t="shared" si="508"/>
        <v>300.10000000000002</v>
      </c>
      <c r="E1663" s="18">
        <f t="shared" si="504"/>
        <v>-1.7250905244220647</v>
      </c>
      <c r="F1663" s="18">
        <f t="shared" si="509"/>
        <v>1.149506415212199</v>
      </c>
      <c r="G1663" s="18">
        <f t="shared" si="510"/>
        <v>0.16432819461618192</v>
      </c>
      <c r="H1663" s="18">
        <f t="shared" si="501"/>
        <v>0.8660254037844386</v>
      </c>
      <c r="I1663" s="18">
        <f t="shared" si="511"/>
        <v>-165.15224897692448</v>
      </c>
      <c r="J1663" s="18">
        <f t="shared" si="502"/>
        <v>286.05208621229826</v>
      </c>
      <c r="K1663" s="18">
        <f t="shared" si="512"/>
        <v>0.33250200232635757</v>
      </c>
      <c r="L1663" s="18">
        <f t="shared" si="503"/>
        <v>0.5759103616476362</v>
      </c>
      <c r="M1663" s="24" t="str">
        <f t="shared" si="513"/>
        <v>red</v>
      </c>
      <c r="N1663" s="18">
        <f t="shared" si="505"/>
        <v>1.7320508075688767</v>
      </c>
      <c r="O1663" s="18">
        <f t="shared" si="514"/>
        <v>0</v>
      </c>
      <c r="P1663" s="6">
        <f t="shared" si="515"/>
        <v>-180.10000000000002</v>
      </c>
      <c r="Q1663" s="21" t="str">
        <f t="shared" si="516"/>
        <v>-</v>
      </c>
    </row>
    <row r="1664" spans="1:17" x14ac:dyDescent="0.25">
      <c r="A1664" s="6">
        <v>1653</v>
      </c>
      <c r="B1664" s="18">
        <f t="shared" si="506"/>
        <v>0.33250200232635757</v>
      </c>
      <c r="C1664" s="18">
        <f t="shared" si="507"/>
        <v>0.5759103616476362</v>
      </c>
      <c r="D1664" s="6">
        <f t="shared" si="508"/>
        <v>179.89999999999998</v>
      </c>
      <c r="E1664" s="18">
        <f t="shared" si="504"/>
        <v>-1.7453310241892584E-3</v>
      </c>
      <c r="F1664" s="18">
        <f t="shared" si="509"/>
        <v>0.57649068770790146</v>
      </c>
      <c r="G1664" s="18">
        <f t="shared" si="510"/>
        <v>-165.89100409249409</v>
      </c>
      <c r="H1664" s="18">
        <f t="shared" si="501"/>
        <v>0.8660254037844386</v>
      </c>
      <c r="I1664" s="18">
        <f t="shared" si="511"/>
        <v>-0.33317278106240383</v>
      </c>
      <c r="J1664" s="18">
        <f t="shared" si="502"/>
        <v>0.57707218449910513</v>
      </c>
      <c r="K1664" s="18">
        <f t="shared" si="512"/>
        <v>0.33250200232635757</v>
      </c>
      <c r="L1664" s="18">
        <f t="shared" si="503"/>
        <v>0.5759103616476362</v>
      </c>
      <c r="M1664" s="24" t="str">
        <f t="shared" si="513"/>
        <v>black</v>
      </c>
      <c r="N1664" s="18">
        <f t="shared" si="505"/>
        <v>-1.7320508075688767</v>
      </c>
      <c r="O1664" s="18">
        <f t="shared" si="514"/>
        <v>0</v>
      </c>
      <c r="P1664" s="6">
        <f t="shared" si="515"/>
        <v>60.100000000000023</v>
      </c>
      <c r="Q1664" s="21" t="str">
        <f t="shared" si="516"/>
        <v>-</v>
      </c>
    </row>
    <row r="1665" spans="1:17" x14ac:dyDescent="0.25">
      <c r="A1665" s="6">
        <v>1654</v>
      </c>
      <c r="B1665" s="18">
        <f t="shared" si="506"/>
        <v>-0.33317278106240383</v>
      </c>
      <c r="C1665" s="18">
        <f t="shared" si="507"/>
        <v>0.57707218449910513</v>
      </c>
      <c r="D1665" s="6">
        <f t="shared" si="508"/>
        <v>60.100000000000023</v>
      </c>
      <c r="E1665" s="18">
        <f t="shared" si="504"/>
        <v>1.7390533002149779</v>
      </c>
      <c r="F1665" s="18">
        <f t="shared" si="509"/>
        <v>1.156477408947481</v>
      </c>
      <c r="G1665" s="18">
        <f t="shared" si="510"/>
        <v>-0.1670173105833716</v>
      </c>
      <c r="H1665" s="18">
        <f t="shared" si="501"/>
        <v>0.8660254037844386</v>
      </c>
      <c r="I1665" s="18">
        <f t="shared" si="511"/>
        <v>-0.33317278106240389</v>
      </c>
      <c r="J1665" s="18">
        <f t="shared" si="502"/>
        <v>0.57707218449910525</v>
      </c>
      <c r="K1665" s="18">
        <f t="shared" si="512"/>
        <v>-165.15224897685206</v>
      </c>
      <c r="L1665" s="18">
        <f t="shared" si="503"/>
        <v>-286.05208621217281</v>
      </c>
      <c r="M1665" s="24" t="str">
        <f t="shared" si="513"/>
        <v>blue</v>
      </c>
      <c r="N1665" s="18">
        <f t="shared" si="505"/>
        <v>0</v>
      </c>
      <c r="O1665" s="18">
        <f t="shared" si="514"/>
        <v>0.8660254037844386</v>
      </c>
      <c r="P1665" s="6">
        <f t="shared" si="515"/>
        <v>299.89999999999998</v>
      </c>
      <c r="Q1665" s="21" t="str">
        <f t="shared" si="516"/>
        <v>-</v>
      </c>
    </row>
    <row r="1666" spans="1:17" x14ac:dyDescent="0.25">
      <c r="A1666" s="6">
        <v>1655</v>
      </c>
      <c r="B1666" s="18">
        <f t="shared" si="506"/>
        <v>-0.1670173105833716</v>
      </c>
      <c r="C1666" s="18">
        <f t="shared" si="507"/>
        <v>0.8660254037844386</v>
      </c>
      <c r="D1666" s="6">
        <f t="shared" si="508"/>
        <v>299.89999999999998</v>
      </c>
      <c r="E1666" s="18">
        <f t="shared" si="504"/>
        <v>-1.7390533002149788</v>
      </c>
      <c r="F1666" s="18">
        <f t="shared" si="509"/>
        <v>0.57557339862139612</v>
      </c>
      <c r="G1666" s="18">
        <f t="shared" si="510"/>
        <v>-0.1670173105833716</v>
      </c>
      <c r="H1666" s="18">
        <f t="shared" si="501"/>
        <v>0.8660254037844386</v>
      </c>
      <c r="I1666" s="18">
        <f t="shared" si="511"/>
        <v>82.195502046230203</v>
      </c>
      <c r="J1666" s="18">
        <f t="shared" si="502"/>
        <v>-142.36678569770228</v>
      </c>
      <c r="K1666" s="18">
        <f t="shared" si="512"/>
        <v>0.16581853518328321</v>
      </c>
      <c r="L1666" s="18">
        <f t="shared" si="503"/>
        <v>0.28720612777409388</v>
      </c>
      <c r="M1666" s="24" t="str">
        <f t="shared" si="513"/>
        <v>red</v>
      </c>
      <c r="N1666" s="18">
        <f t="shared" si="505"/>
        <v>1.7320508075688767</v>
      </c>
      <c r="O1666" s="18">
        <f t="shared" si="514"/>
        <v>0</v>
      </c>
      <c r="P1666" s="6">
        <f t="shared" si="515"/>
        <v>-179.89999999999998</v>
      </c>
      <c r="Q1666" s="21" t="str">
        <f t="shared" si="516"/>
        <v>-</v>
      </c>
    </row>
    <row r="1667" spans="1:17" x14ac:dyDescent="0.25">
      <c r="A1667" s="6">
        <v>1656</v>
      </c>
      <c r="B1667" s="18">
        <f t="shared" si="506"/>
        <v>0.16581853518328321</v>
      </c>
      <c r="C1667" s="18">
        <f t="shared" si="507"/>
        <v>0.28720612777409388</v>
      </c>
      <c r="D1667" s="6">
        <f t="shared" si="508"/>
        <v>180.10000000000002</v>
      </c>
      <c r="E1667" s="18">
        <f t="shared" si="504"/>
        <v>1.7453310241890133E-3</v>
      </c>
      <c r="F1667" s="18">
        <f t="shared" si="509"/>
        <v>0.28691671954025294</v>
      </c>
      <c r="G1667" s="18">
        <f t="shared" si="510"/>
        <v>331.80449795377626</v>
      </c>
      <c r="H1667" s="18">
        <f t="shared" si="501"/>
        <v>0.8660254037844386</v>
      </c>
      <c r="I1667" s="18">
        <f t="shared" si="511"/>
        <v>-0.165484691742986</v>
      </c>
      <c r="J1667" s="18">
        <f t="shared" si="502"/>
        <v>0.28662789397372551</v>
      </c>
      <c r="K1667" s="18">
        <f t="shared" si="512"/>
        <v>0.16581853518328321</v>
      </c>
      <c r="L1667" s="18">
        <f t="shared" si="503"/>
        <v>0.28720612777409388</v>
      </c>
      <c r="M1667" s="24" t="str">
        <f t="shared" si="513"/>
        <v>black</v>
      </c>
      <c r="N1667" s="18">
        <f t="shared" si="505"/>
        <v>-1.7320508075688767</v>
      </c>
      <c r="O1667" s="18">
        <f t="shared" si="514"/>
        <v>0</v>
      </c>
      <c r="P1667" s="6">
        <f t="shared" si="515"/>
        <v>59.899999999999977</v>
      </c>
      <c r="Q1667" s="21" t="str">
        <f t="shared" si="516"/>
        <v>-</v>
      </c>
    </row>
    <row r="1668" spans="1:17" x14ac:dyDescent="0.25">
      <c r="A1668" s="6">
        <v>1657</v>
      </c>
      <c r="B1668" s="18">
        <f t="shared" si="506"/>
        <v>-0.165484691742986</v>
      </c>
      <c r="C1668" s="18">
        <f t="shared" si="507"/>
        <v>0.28662789397372551</v>
      </c>
      <c r="D1668" s="6">
        <f t="shared" si="508"/>
        <v>59.899999999999977</v>
      </c>
      <c r="E1668" s="18">
        <f t="shared" si="504"/>
        <v>1.7250905244220627</v>
      </c>
      <c r="F1668" s="18">
        <f t="shared" si="509"/>
        <v>0.57210396763645655</v>
      </c>
      <c r="G1668" s="18">
        <f t="shared" si="510"/>
        <v>0.17038029714205935</v>
      </c>
      <c r="H1668" s="18">
        <f t="shared" si="501"/>
        <v>0.8660254037844386</v>
      </c>
      <c r="I1668" s="18">
        <f t="shared" si="511"/>
        <v>-0.16548469174298597</v>
      </c>
      <c r="J1668" s="18">
        <f t="shared" si="502"/>
        <v>0.28662789397372546</v>
      </c>
      <c r="K1668" s="18">
        <f t="shared" si="512"/>
        <v>82.195502046253026</v>
      </c>
      <c r="L1668" s="18">
        <f t="shared" si="503"/>
        <v>142.36678569774182</v>
      </c>
      <c r="M1668" s="24" t="str">
        <f t="shared" si="513"/>
        <v>blue</v>
      </c>
      <c r="N1668" s="18">
        <f t="shared" si="505"/>
        <v>0</v>
      </c>
      <c r="O1668" s="18">
        <f t="shared" si="514"/>
        <v>0.8660254037844386</v>
      </c>
      <c r="P1668" s="6">
        <f t="shared" si="515"/>
        <v>300.10000000000002</v>
      </c>
      <c r="Q1668" s="21" t="str">
        <f t="shared" si="516"/>
        <v>-</v>
      </c>
    </row>
    <row r="1669" spans="1:17" x14ac:dyDescent="0.25">
      <c r="A1669" s="6">
        <v>1658</v>
      </c>
      <c r="B1669" s="18">
        <f t="shared" si="506"/>
        <v>0.17038029714205935</v>
      </c>
      <c r="C1669" s="18">
        <f t="shared" si="507"/>
        <v>0.8660254037844386</v>
      </c>
      <c r="D1669" s="6">
        <f t="shared" si="508"/>
        <v>300.10000000000002</v>
      </c>
      <c r="E1669" s="18">
        <f t="shared" si="504"/>
        <v>-1.7250905244220647</v>
      </c>
      <c r="F1669" s="18">
        <f t="shared" si="509"/>
        <v>1.1599468399324211</v>
      </c>
      <c r="G1669" s="18">
        <f t="shared" si="510"/>
        <v>0.17038029714205943</v>
      </c>
      <c r="H1669" s="18">
        <f t="shared" si="501"/>
        <v>0.8660254037844386</v>
      </c>
      <c r="I1669" s="18">
        <f t="shared" si="511"/>
        <v>-166.65224897692505</v>
      </c>
      <c r="J1669" s="18">
        <f t="shared" si="502"/>
        <v>288.65016242365255</v>
      </c>
      <c r="K1669" s="18">
        <f t="shared" si="512"/>
        <v>0.33552196122234218</v>
      </c>
      <c r="L1669" s="18">
        <f t="shared" si="503"/>
        <v>0.58114108389225116</v>
      </c>
      <c r="M1669" s="24" t="str">
        <f t="shared" si="513"/>
        <v>red</v>
      </c>
      <c r="N1669" s="18">
        <f t="shared" si="505"/>
        <v>1.7320508075688767</v>
      </c>
      <c r="O1669" s="18">
        <f t="shared" si="514"/>
        <v>0</v>
      </c>
      <c r="P1669" s="6">
        <f t="shared" si="515"/>
        <v>-180.10000000000002</v>
      </c>
      <c r="Q1669" s="21" t="str">
        <f t="shared" si="516"/>
        <v>-</v>
      </c>
    </row>
    <row r="1670" spans="1:17" x14ac:dyDescent="0.25">
      <c r="A1670" s="6">
        <v>1659</v>
      </c>
      <c r="B1670" s="18">
        <f t="shared" si="506"/>
        <v>0.33552196122234218</v>
      </c>
      <c r="C1670" s="18">
        <f t="shared" si="507"/>
        <v>0.58114108389225116</v>
      </c>
      <c r="D1670" s="6">
        <f t="shared" si="508"/>
        <v>179.89999999999998</v>
      </c>
      <c r="E1670" s="18">
        <f t="shared" si="504"/>
        <v>-1.7453310241892584E-3</v>
      </c>
      <c r="F1670" s="18">
        <f t="shared" si="509"/>
        <v>0.5817266807804693</v>
      </c>
      <c r="G1670" s="18">
        <f t="shared" si="510"/>
        <v>-162.89100409249403</v>
      </c>
      <c r="H1670" s="18">
        <f t="shared" si="501"/>
        <v>0.8660254037844386</v>
      </c>
      <c r="I1670" s="18">
        <f t="shared" si="511"/>
        <v>-0.33619883232534253</v>
      </c>
      <c r="J1670" s="18">
        <f t="shared" si="502"/>
        <v>0.58231345903282294</v>
      </c>
      <c r="K1670" s="18">
        <f t="shared" si="512"/>
        <v>0.33552196122234218</v>
      </c>
      <c r="L1670" s="18">
        <f t="shared" si="503"/>
        <v>0.58114108389225116</v>
      </c>
      <c r="M1670" s="24" t="str">
        <f t="shared" si="513"/>
        <v>black</v>
      </c>
      <c r="N1670" s="18">
        <f t="shared" si="505"/>
        <v>-1.7320508075688767</v>
      </c>
      <c r="O1670" s="18">
        <f t="shared" si="514"/>
        <v>0</v>
      </c>
      <c r="P1670" s="6">
        <f t="shared" si="515"/>
        <v>60.100000000000023</v>
      </c>
      <c r="Q1670" s="21" t="str">
        <f t="shared" si="516"/>
        <v>-</v>
      </c>
    </row>
    <row r="1671" spans="1:17" x14ac:dyDescent="0.25">
      <c r="A1671" s="6">
        <v>1660</v>
      </c>
      <c r="B1671" s="18">
        <f t="shared" si="506"/>
        <v>-0.33619883232534253</v>
      </c>
      <c r="C1671" s="18">
        <f t="shared" si="507"/>
        <v>0.58231345903282294</v>
      </c>
      <c r="D1671" s="6">
        <f t="shared" si="508"/>
        <v>60.100000000000023</v>
      </c>
      <c r="E1671" s="18">
        <f t="shared" si="504"/>
        <v>1.7390533002149779</v>
      </c>
      <c r="F1671" s="18">
        <f t="shared" si="509"/>
        <v>1.1669811479166319</v>
      </c>
      <c r="G1671" s="18">
        <f t="shared" si="510"/>
        <v>-0.17305722837534065</v>
      </c>
      <c r="H1671" s="18">
        <f t="shared" si="501"/>
        <v>0.8660254037844386</v>
      </c>
      <c r="I1671" s="18">
        <f t="shared" si="511"/>
        <v>-0.33619883232534253</v>
      </c>
      <c r="J1671" s="18">
        <f t="shared" si="502"/>
        <v>0.58231345903282294</v>
      </c>
      <c r="K1671" s="18">
        <f t="shared" si="512"/>
        <v>-166.65224897685195</v>
      </c>
      <c r="L1671" s="18">
        <f t="shared" si="503"/>
        <v>-288.65016242352596</v>
      </c>
      <c r="M1671" s="24" t="str">
        <f t="shared" si="513"/>
        <v>blue</v>
      </c>
      <c r="N1671" s="18">
        <f t="shared" si="505"/>
        <v>0</v>
      </c>
      <c r="O1671" s="18">
        <f t="shared" si="514"/>
        <v>0.8660254037844386</v>
      </c>
      <c r="P1671" s="6">
        <f t="shared" si="515"/>
        <v>299.89999999999998</v>
      </c>
      <c r="Q1671" s="21" t="str">
        <f t="shared" si="516"/>
        <v>-</v>
      </c>
    </row>
    <row r="1672" spans="1:17" x14ac:dyDescent="0.25">
      <c r="A1672" s="6">
        <v>1661</v>
      </c>
      <c r="B1672" s="18">
        <f t="shared" si="506"/>
        <v>-0.17305722837534065</v>
      </c>
      <c r="C1672" s="18">
        <f t="shared" si="507"/>
        <v>0.8660254037844386</v>
      </c>
      <c r="D1672" s="6">
        <f t="shared" si="508"/>
        <v>299.89999999999998</v>
      </c>
      <c r="E1672" s="18">
        <f t="shared" si="504"/>
        <v>-1.7390533002149788</v>
      </c>
      <c r="F1672" s="18">
        <f t="shared" si="509"/>
        <v>0.56506965965224509</v>
      </c>
      <c r="G1672" s="18">
        <f t="shared" si="510"/>
        <v>-0.17305722837534068</v>
      </c>
      <c r="H1672" s="18">
        <f t="shared" si="501"/>
        <v>0.8660254037844386</v>
      </c>
      <c r="I1672" s="18">
        <f t="shared" si="511"/>
        <v>80.695502046230501</v>
      </c>
      <c r="J1672" s="18">
        <f t="shared" si="502"/>
        <v>-139.76870948634948</v>
      </c>
      <c r="K1672" s="18">
        <f t="shared" si="512"/>
        <v>0.16279248392034451</v>
      </c>
      <c r="L1672" s="18">
        <f t="shared" si="503"/>
        <v>0.28196485324037607</v>
      </c>
      <c r="M1672" s="24" t="str">
        <f t="shared" si="513"/>
        <v>red</v>
      </c>
      <c r="N1672" s="18">
        <f t="shared" si="505"/>
        <v>1.7320508075688767</v>
      </c>
      <c r="O1672" s="18">
        <f t="shared" si="514"/>
        <v>0</v>
      </c>
      <c r="P1672" s="6">
        <f t="shared" si="515"/>
        <v>-179.89999999999998</v>
      </c>
      <c r="Q1672" s="21" t="str">
        <f t="shared" si="516"/>
        <v>-</v>
      </c>
    </row>
    <row r="1673" spans="1:17" x14ac:dyDescent="0.25">
      <c r="A1673" s="6">
        <v>1662</v>
      </c>
      <c r="B1673" s="18">
        <f t="shared" si="506"/>
        <v>0.16279248392034451</v>
      </c>
      <c r="C1673" s="18">
        <f t="shared" si="507"/>
        <v>0.28196485324037607</v>
      </c>
      <c r="D1673" s="6">
        <f t="shared" si="508"/>
        <v>180.10000000000002</v>
      </c>
      <c r="E1673" s="18">
        <f t="shared" si="504"/>
        <v>1.7453310241890133E-3</v>
      </c>
      <c r="F1673" s="18">
        <f t="shared" si="509"/>
        <v>0.28168072646768511</v>
      </c>
      <c r="G1673" s="18">
        <f t="shared" si="510"/>
        <v>334.80449795377672</v>
      </c>
      <c r="H1673" s="18">
        <f t="shared" si="501"/>
        <v>0.8660254037844386</v>
      </c>
      <c r="I1673" s="18">
        <f t="shared" si="511"/>
        <v>-0.16246473284700144</v>
      </c>
      <c r="J1673" s="18">
        <f t="shared" si="502"/>
        <v>0.28139717172911066</v>
      </c>
      <c r="K1673" s="18">
        <f t="shared" si="512"/>
        <v>0.16279248392034451</v>
      </c>
      <c r="L1673" s="18">
        <f t="shared" si="503"/>
        <v>0.28196485324037607</v>
      </c>
      <c r="M1673" s="24" t="str">
        <f t="shared" si="513"/>
        <v>black</v>
      </c>
      <c r="N1673" s="18">
        <f t="shared" si="505"/>
        <v>-1.7320508075688767</v>
      </c>
      <c r="O1673" s="18">
        <f t="shared" si="514"/>
        <v>0</v>
      </c>
      <c r="P1673" s="6">
        <f t="shared" si="515"/>
        <v>59.899999999999977</v>
      </c>
      <c r="Q1673" s="21" t="str">
        <f t="shared" si="516"/>
        <v>-</v>
      </c>
    </row>
    <row r="1674" spans="1:17" x14ac:dyDescent="0.25">
      <c r="A1674" s="6">
        <v>1663</v>
      </c>
      <c r="B1674" s="18">
        <f t="shared" si="506"/>
        <v>-0.16246473284700144</v>
      </c>
      <c r="C1674" s="18">
        <f t="shared" si="507"/>
        <v>0.28139717172911066</v>
      </c>
      <c r="D1674" s="6">
        <f t="shared" si="508"/>
        <v>59.899999999999977</v>
      </c>
      <c r="E1674" s="18">
        <f t="shared" si="504"/>
        <v>1.7250905244220627</v>
      </c>
      <c r="F1674" s="18">
        <f t="shared" si="509"/>
        <v>0.56166354291623466</v>
      </c>
      <c r="G1674" s="18">
        <f t="shared" si="510"/>
        <v>0.17643239966793672</v>
      </c>
      <c r="H1674" s="18">
        <f t="shared" si="501"/>
        <v>0.8660254037844386</v>
      </c>
      <c r="I1674" s="18">
        <f t="shared" si="511"/>
        <v>-0.16246473284700141</v>
      </c>
      <c r="J1674" s="18">
        <f t="shared" si="502"/>
        <v>0.28139717172911061</v>
      </c>
      <c r="K1674" s="18">
        <f t="shared" si="512"/>
        <v>80.695502046252912</v>
      </c>
      <c r="L1674" s="18">
        <f t="shared" si="503"/>
        <v>139.7687094863883</v>
      </c>
      <c r="M1674" s="24" t="str">
        <f t="shared" si="513"/>
        <v>blue</v>
      </c>
      <c r="N1674" s="18">
        <f t="shared" si="505"/>
        <v>0</v>
      </c>
      <c r="O1674" s="18">
        <f t="shared" si="514"/>
        <v>0.8660254037844386</v>
      </c>
      <c r="P1674" s="6">
        <f t="shared" si="515"/>
        <v>300.10000000000002</v>
      </c>
      <c r="Q1674" s="21" t="str">
        <f t="shared" si="516"/>
        <v>-</v>
      </c>
    </row>
    <row r="1675" spans="1:17" x14ac:dyDescent="0.25">
      <c r="A1675" s="6">
        <v>1664</v>
      </c>
      <c r="B1675" s="18">
        <f t="shared" si="506"/>
        <v>0.17643239966793672</v>
      </c>
      <c r="C1675" s="18">
        <f t="shared" si="507"/>
        <v>0.8660254037844386</v>
      </c>
      <c r="D1675" s="6">
        <f t="shared" si="508"/>
        <v>300.10000000000002</v>
      </c>
      <c r="E1675" s="18">
        <f t="shared" si="504"/>
        <v>-1.7250905244220647</v>
      </c>
      <c r="F1675" s="18">
        <f t="shared" si="509"/>
        <v>1.1703872646526428</v>
      </c>
      <c r="G1675" s="18">
        <f t="shared" si="510"/>
        <v>0.17643239966793667</v>
      </c>
      <c r="H1675" s="18">
        <f t="shared" si="501"/>
        <v>0.8660254037844386</v>
      </c>
      <c r="I1675" s="18">
        <f t="shared" si="511"/>
        <v>-168.15224897692556</v>
      </c>
      <c r="J1675" s="18">
        <f t="shared" si="502"/>
        <v>291.24823863500677</v>
      </c>
      <c r="K1675" s="18">
        <f t="shared" si="512"/>
        <v>0.33854192011832668</v>
      </c>
      <c r="L1675" s="18">
        <f t="shared" si="503"/>
        <v>0.5863718061368659</v>
      </c>
      <c r="M1675" s="24" t="str">
        <f t="shared" si="513"/>
        <v>red</v>
      </c>
      <c r="N1675" s="18">
        <f t="shared" si="505"/>
        <v>1.7320508075688767</v>
      </c>
      <c r="O1675" s="18">
        <f t="shared" si="514"/>
        <v>0</v>
      </c>
      <c r="P1675" s="6">
        <f t="shared" si="515"/>
        <v>-180.10000000000002</v>
      </c>
      <c r="Q1675" s="21" t="str">
        <f t="shared" si="516"/>
        <v>-</v>
      </c>
    </row>
    <row r="1676" spans="1:17" x14ac:dyDescent="0.25">
      <c r="A1676" s="6">
        <v>1665</v>
      </c>
      <c r="B1676" s="18">
        <f t="shared" si="506"/>
        <v>0.33854192011832668</v>
      </c>
      <c r="C1676" s="18">
        <f t="shared" si="507"/>
        <v>0.5863718061368659</v>
      </c>
      <c r="D1676" s="6">
        <f t="shared" si="508"/>
        <v>179.89999999999998</v>
      </c>
      <c r="E1676" s="18">
        <f t="shared" si="504"/>
        <v>-1.7453310241892584E-3</v>
      </c>
      <c r="F1676" s="18">
        <f t="shared" si="509"/>
        <v>0.58696267385303702</v>
      </c>
      <c r="G1676" s="18">
        <f t="shared" si="510"/>
        <v>-159.89100409249406</v>
      </c>
      <c r="H1676" s="18">
        <f t="shared" ref="H1676:H1739" si="517">$C$4*G1676+$D$4</f>
        <v>0.8660254037844386</v>
      </c>
      <c r="I1676" s="18">
        <f t="shared" si="511"/>
        <v>-0.33922488358828118</v>
      </c>
      <c r="J1676" s="18">
        <f t="shared" ref="J1676:J1739" si="518">$C$5*I1676+$D$5</f>
        <v>0.58755473356654064</v>
      </c>
      <c r="K1676" s="18">
        <f t="shared" si="512"/>
        <v>0.33854192011832668</v>
      </c>
      <c r="L1676" s="18">
        <f t="shared" ref="L1676:L1739" si="519">$C$6*K1676+$D$6</f>
        <v>0.5863718061368659</v>
      </c>
      <c r="M1676" s="24" t="str">
        <f t="shared" si="513"/>
        <v>black</v>
      </c>
      <c r="N1676" s="18">
        <f t="shared" si="505"/>
        <v>-1.7320508075688767</v>
      </c>
      <c r="O1676" s="18">
        <f t="shared" si="514"/>
        <v>0</v>
      </c>
      <c r="P1676" s="6">
        <f t="shared" si="515"/>
        <v>60.100000000000023</v>
      </c>
      <c r="Q1676" s="21" t="str">
        <f t="shared" si="516"/>
        <v>-</v>
      </c>
    </row>
    <row r="1677" spans="1:17" x14ac:dyDescent="0.25">
      <c r="A1677" s="6">
        <v>1666</v>
      </c>
      <c r="B1677" s="18">
        <f t="shared" si="506"/>
        <v>-0.33922488358828118</v>
      </c>
      <c r="C1677" s="18">
        <f t="shared" si="507"/>
        <v>0.58755473356654064</v>
      </c>
      <c r="D1677" s="6">
        <f t="shared" si="508"/>
        <v>60.100000000000023</v>
      </c>
      <c r="E1677" s="18">
        <f t="shared" ref="E1677:E1740" si="520">TAN(RADIANS(D1677))</f>
        <v>1.7390533002149779</v>
      </c>
      <c r="F1677" s="18">
        <f t="shared" si="509"/>
        <v>1.1774848868857828</v>
      </c>
      <c r="G1677" s="18">
        <f t="shared" si="510"/>
        <v>-0.17909714616730968</v>
      </c>
      <c r="H1677" s="18">
        <f t="shared" si="517"/>
        <v>0.8660254037844386</v>
      </c>
      <c r="I1677" s="18">
        <f t="shared" si="511"/>
        <v>-0.33922488358828118</v>
      </c>
      <c r="J1677" s="18">
        <f t="shared" si="518"/>
        <v>0.58755473356654064</v>
      </c>
      <c r="K1677" s="18">
        <f t="shared" si="512"/>
        <v>-168.15224897685181</v>
      </c>
      <c r="L1677" s="18">
        <f t="shared" si="519"/>
        <v>-291.24823863487899</v>
      </c>
      <c r="M1677" s="24" t="str">
        <f t="shared" si="513"/>
        <v>blue</v>
      </c>
      <c r="N1677" s="18">
        <f t="shared" ref="N1677:N1740" si="521">VLOOKUP(M1677,$B$4:$D$6,2,FALSE)</f>
        <v>0</v>
      </c>
      <c r="O1677" s="18">
        <f t="shared" si="514"/>
        <v>0.8660254037844386</v>
      </c>
      <c r="P1677" s="6">
        <f t="shared" si="515"/>
        <v>299.89999999999998</v>
      </c>
      <c r="Q1677" s="21" t="str">
        <f t="shared" si="516"/>
        <v>-</v>
      </c>
    </row>
    <row r="1678" spans="1:17" x14ac:dyDescent="0.25">
      <c r="A1678" s="6">
        <v>1667</v>
      </c>
      <c r="B1678" s="18">
        <f t="shared" si="506"/>
        <v>-0.17909714616730968</v>
      </c>
      <c r="C1678" s="18">
        <f t="shared" si="507"/>
        <v>0.8660254037844386</v>
      </c>
      <c r="D1678" s="6">
        <f t="shared" si="508"/>
        <v>299.89999999999998</v>
      </c>
      <c r="E1678" s="18">
        <f t="shared" si="520"/>
        <v>-1.7390533002149788</v>
      </c>
      <c r="F1678" s="18">
        <f t="shared" si="509"/>
        <v>0.55456592068309418</v>
      </c>
      <c r="G1678" s="18">
        <f t="shared" si="510"/>
        <v>-0.17909714616730971</v>
      </c>
      <c r="H1678" s="18">
        <f t="shared" si="517"/>
        <v>0.8660254037844386</v>
      </c>
      <c r="I1678" s="18">
        <f t="shared" si="511"/>
        <v>79.195502046230828</v>
      </c>
      <c r="J1678" s="18">
        <f t="shared" si="518"/>
        <v>-137.17063327499673</v>
      </c>
      <c r="K1678" s="18">
        <f t="shared" si="512"/>
        <v>0.15976643265740584</v>
      </c>
      <c r="L1678" s="18">
        <f t="shared" si="519"/>
        <v>0.27672357870665837</v>
      </c>
      <c r="M1678" s="24" t="str">
        <f t="shared" si="513"/>
        <v>red</v>
      </c>
      <c r="N1678" s="18">
        <f t="shared" si="521"/>
        <v>1.7320508075688767</v>
      </c>
      <c r="O1678" s="18">
        <f t="shared" si="514"/>
        <v>0</v>
      </c>
      <c r="P1678" s="6">
        <f t="shared" si="515"/>
        <v>-179.89999999999998</v>
      </c>
      <c r="Q1678" s="21" t="str">
        <f t="shared" si="516"/>
        <v>-</v>
      </c>
    </row>
    <row r="1679" spans="1:17" x14ac:dyDescent="0.25">
      <c r="A1679" s="6">
        <v>1668</v>
      </c>
      <c r="B1679" s="18">
        <f t="shared" si="506"/>
        <v>0.15976643265740584</v>
      </c>
      <c r="C1679" s="18">
        <f t="shared" si="507"/>
        <v>0.27672357870665837</v>
      </c>
      <c r="D1679" s="6">
        <f t="shared" si="508"/>
        <v>180.10000000000002</v>
      </c>
      <c r="E1679" s="18">
        <f t="shared" si="520"/>
        <v>1.7453310241890133E-3</v>
      </c>
      <c r="F1679" s="18">
        <f t="shared" si="509"/>
        <v>0.27644473339511738</v>
      </c>
      <c r="G1679" s="18">
        <f t="shared" si="510"/>
        <v>337.80449795377706</v>
      </c>
      <c r="H1679" s="18">
        <f t="shared" si="517"/>
        <v>0.8660254037844386</v>
      </c>
      <c r="I1679" s="18">
        <f t="shared" si="511"/>
        <v>-0.15944477395101692</v>
      </c>
      <c r="J1679" s="18">
        <f t="shared" si="518"/>
        <v>0.27616644948449587</v>
      </c>
      <c r="K1679" s="18">
        <f t="shared" si="512"/>
        <v>0.15976643265740584</v>
      </c>
      <c r="L1679" s="18">
        <f t="shared" si="519"/>
        <v>0.27672357870665837</v>
      </c>
      <c r="M1679" s="24" t="str">
        <f t="shared" si="513"/>
        <v>black</v>
      </c>
      <c r="N1679" s="18">
        <f t="shared" si="521"/>
        <v>-1.7320508075688767</v>
      </c>
      <c r="O1679" s="18">
        <f t="shared" si="514"/>
        <v>0</v>
      </c>
      <c r="P1679" s="6">
        <f t="shared" si="515"/>
        <v>59.899999999999977</v>
      </c>
      <c r="Q1679" s="21" t="str">
        <f t="shared" si="516"/>
        <v>-</v>
      </c>
    </row>
    <row r="1680" spans="1:17" x14ac:dyDescent="0.25">
      <c r="A1680" s="6">
        <v>1669</v>
      </c>
      <c r="B1680" s="18">
        <f t="shared" si="506"/>
        <v>-0.15944477395101692</v>
      </c>
      <c r="C1680" s="18">
        <f t="shared" si="507"/>
        <v>0.27616644948449587</v>
      </c>
      <c r="D1680" s="6">
        <f t="shared" si="508"/>
        <v>59.899999999999977</v>
      </c>
      <c r="E1680" s="18">
        <f t="shared" si="520"/>
        <v>1.7250905244220627</v>
      </c>
      <c r="F1680" s="18">
        <f t="shared" si="509"/>
        <v>0.55122311819601288</v>
      </c>
      <c r="G1680" s="18">
        <f t="shared" si="510"/>
        <v>0.18248450219381404</v>
      </c>
      <c r="H1680" s="18">
        <f t="shared" si="517"/>
        <v>0.8660254037844386</v>
      </c>
      <c r="I1680" s="18">
        <f t="shared" si="511"/>
        <v>-0.15944477395101692</v>
      </c>
      <c r="J1680" s="18">
        <f t="shared" si="518"/>
        <v>0.27616644948449587</v>
      </c>
      <c r="K1680" s="18">
        <f t="shared" si="512"/>
        <v>79.195502046252813</v>
      </c>
      <c r="L1680" s="18">
        <f t="shared" si="519"/>
        <v>137.17063327503482</v>
      </c>
      <c r="M1680" s="24" t="str">
        <f t="shared" si="513"/>
        <v>blue</v>
      </c>
      <c r="N1680" s="18">
        <f t="shared" si="521"/>
        <v>0</v>
      </c>
      <c r="O1680" s="18">
        <f t="shared" si="514"/>
        <v>0.8660254037844386</v>
      </c>
      <c r="P1680" s="6">
        <f t="shared" si="515"/>
        <v>300.10000000000002</v>
      </c>
      <c r="Q1680" s="21" t="str">
        <f t="shared" si="516"/>
        <v>-</v>
      </c>
    </row>
    <row r="1681" spans="1:17" x14ac:dyDescent="0.25">
      <c r="A1681" s="6">
        <v>1670</v>
      </c>
      <c r="B1681" s="18">
        <f t="shared" si="506"/>
        <v>0.18248450219381404</v>
      </c>
      <c r="C1681" s="18">
        <f t="shared" si="507"/>
        <v>0.8660254037844386</v>
      </c>
      <c r="D1681" s="6">
        <f t="shared" si="508"/>
        <v>300.10000000000002</v>
      </c>
      <c r="E1681" s="18">
        <f t="shared" si="520"/>
        <v>-1.7250905244220647</v>
      </c>
      <c r="F1681" s="18">
        <f t="shared" si="509"/>
        <v>1.1808276893728646</v>
      </c>
      <c r="G1681" s="18">
        <f t="shared" si="510"/>
        <v>0.18248450219381401</v>
      </c>
      <c r="H1681" s="18">
        <f t="shared" si="517"/>
        <v>0.8660254037844386</v>
      </c>
      <c r="I1681" s="18">
        <f t="shared" si="511"/>
        <v>-169.6522489769261</v>
      </c>
      <c r="J1681" s="18">
        <f t="shared" si="518"/>
        <v>293.846314846361</v>
      </c>
      <c r="K1681" s="18">
        <f t="shared" si="512"/>
        <v>0.34156187901431123</v>
      </c>
      <c r="L1681" s="18">
        <f t="shared" si="519"/>
        <v>0.59160252838148075</v>
      </c>
      <c r="M1681" s="24" t="str">
        <f t="shared" si="513"/>
        <v>red</v>
      </c>
      <c r="N1681" s="18">
        <f t="shared" si="521"/>
        <v>1.7320508075688767</v>
      </c>
      <c r="O1681" s="18">
        <f t="shared" si="514"/>
        <v>0</v>
      </c>
      <c r="P1681" s="6">
        <f t="shared" si="515"/>
        <v>-180.10000000000002</v>
      </c>
      <c r="Q1681" s="21" t="str">
        <f t="shared" si="516"/>
        <v>-</v>
      </c>
    </row>
    <row r="1682" spans="1:17" x14ac:dyDescent="0.25">
      <c r="A1682" s="6">
        <v>1671</v>
      </c>
      <c r="B1682" s="18">
        <f t="shared" si="506"/>
        <v>0.34156187901431123</v>
      </c>
      <c r="C1682" s="18">
        <f t="shared" si="507"/>
        <v>0.59160252838148075</v>
      </c>
      <c r="D1682" s="6">
        <f t="shared" si="508"/>
        <v>179.89999999999998</v>
      </c>
      <c r="E1682" s="18">
        <f t="shared" si="520"/>
        <v>-1.7453310241892584E-3</v>
      </c>
      <c r="F1682" s="18">
        <f t="shared" si="509"/>
        <v>0.59219866692560486</v>
      </c>
      <c r="G1682" s="18">
        <f t="shared" si="510"/>
        <v>-156.89100409249403</v>
      </c>
      <c r="H1682" s="18">
        <f t="shared" si="517"/>
        <v>0.8660254037844386</v>
      </c>
      <c r="I1682" s="18">
        <f t="shared" si="511"/>
        <v>-0.34225093485121993</v>
      </c>
      <c r="J1682" s="18">
        <f t="shared" si="518"/>
        <v>0.59279600810025856</v>
      </c>
      <c r="K1682" s="18">
        <f t="shared" si="512"/>
        <v>0.34156187901431129</v>
      </c>
      <c r="L1682" s="18">
        <f t="shared" si="519"/>
        <v>0.59160252838148086</v>
      </c>
      <c r="M1682" s="24" t="str">
        <f t="shared" si="513"/>
        <v>black</v>
      </c>
      <c r="N1682" s="18">
        <f t="shared" si="521"/>
        <v>-1.7320508075688767</v>
      </c>
      <c r="O1682" s="18">
        <f t="shared" si="514"/>
        <v>0</v>
      </c>
      <c r="P1682" s="6">
        <f t="shared" si="515"/>
        <v>60.100000000000023</v>
      </c>
      <c r="Q1682" s="21" t="str">
        <f t="shared" si="516"/>
        <v>-</v>
      </c>
    </row>
    <row r="1683" spans="1:17" x14ac:dyDescent="0.25">
      <c r="A1683" s="6">
        <v>1672</v>
      </c>
      <c r="B1683" s="18">
        <f t="shared" si="506"/>
        <v>-0.34225093485121993</v>
      </c>
      <c r="C1683" s="18">
        <f t="shared" si="507"/>
        <v>0.59279600810025856</v>
      </c>
      <c r="D1683" s="6">
        <f t="shared" si="508"/>
        <v>60.100000000000023</v>
      </c>
      <c r="E1683" s="18">
        <f t="shared" si="520"/>
        <v>1.7390533002149779</v>
      </c>
      <c r="F1683" s="18">
        <f t="shared" si="509"/>
        <v>1.1879886258549339</v>
      </c>
      <c r="G1683" s="18">
        <f t="shared" si="510"/>
        <v>-0.18513706395927884</v>
      </c>
      <c r="H1683" s="18">
        <f t="shared" si="517"/>
        <v>0.8660254037844386</v>
      </c>
      <c r="I1683" s="18">
        <f t="shared" si="511"/>
        <v>-0.34225093485121993</v>
      </c>
      <c r="J1683" s="18">
        <f t="shared" si="518"/>
        <v>0.59279600810025856</v>
      </c>
      <c r="K1683" s="18">
        <f t="shared" si="512"/>
        <v>-169.65224897685172</v>
      </c>
      <c r="L1683" s="18">
        <f t="shared" si="519"/>
        <v>-293.84631484623219</v>
      </c>
      <c r="M1683" s="24" t="str">
        <f t="shared" si="513"/>
        <v>blue</v>
      </c>
      <c r="N1683" s="18">
        <f t="shared" si="521"/>
        <v>0</v>
      </c>
      <c r="O1683" s="18">
        <f t="shared" si="514"/>
        <v>0.8660254037844386</v>
      </c>
      <c r="P1683" s="6">
        <f t="shared" si="515"/>
        <v>299.89999999999998</v>
      </c>
      <c r="Q1683" s="21" t="str">
        <f t="shared" si="516"/>
        <v>-</v>
      </c>
    </row>
    <row r="1684" spans="1:17" x14ac:dyDescent="0.25">
      <c r="A1684" s="6">
        <v>1673</v>
      </c>
      <c r="B1684" s="18">
        <f t="shared" si="506"/>
        <v>-0.18513706395927884</v>
      </c>
      <c r="C1684" s="18">
        <f t="shared" si="507"/>
        <v>0.8660254037844386</v>
      </c>
      <c r="D1684" s="6">
        <f t="shared" si="508"/>
        <v>299.89999999999998</v>
      </c>
      <c r="E1684" s="18">
        <f t="shared" si="520"/>
        <v>-1.7390533002149788</v>
      </c>
      <c r="F1684" s="18">
        <f t="shared" si="509"/>
        <v>0.54406218171394305</v>
      </c>
      <c r="G1684" s="18">
        <f t="shared" si="510"/>
        <v>-0.18513706395927887</v>
      </c>
      <c r="H1684" s="18">
        <f t="shared" si="517"/>
        <v>0.8660254037844386</v>
      </c>
      <c r="I1684" s="18">
        <f t="shared" si="511"/>
        <v>77.695502046231113</v>
      </c>
      <c r="J1684" s="18">
        <f t="shared" si="518"/>
        <v>-134.57255706364393</v>
      </c>
      <c r="K1684" s="18">
        <f t="shared" si="512"/>
        <v>0.15674038139446714</v>
      </c>
      <c r="L1684" s="18">
        <f t="shared" si="519"/>
        <v>0.27148230417294056</v>
      </c>
      <c r="M1684" s="24" t="str">
        <f t="shared" si="513"/>
        <v>red</v>
      </c>
      <c r="N1684" s="18">
        <f t="shared" si="521"/>
        <v>1.7320508075688767</v>
      </c>
      <c r="O1684" s="18">
        <f t="shared" si="514"/>
        <v>0</v>
      </c>
      <c r="P1684" s="6">
        <f t="shared" si="515"/>
        <v>-179.89999999999998</v>
      </c>
      <c r="Q1684" s="21" t="str">
        <f t="shared" si="516"/>
        <v>-</v>
      </c>
    </row>
    <row r="1685" spans="1:17" x14ac:dyDescent="0.25">
      <c r="A1685" s="6">
        <v>1674</v>
      </c>
      <c r="B1685" s="18">
        <f t="shared" si="506"/>
        <v>0.15674038139446714</v>
      </c>
      <c r="C1685" s="18">
        <f t="shared" si="507"/>
        <v>0.27148230417294056</v>
      </c>
      <c r="D1685" s="6">
        <f t="shared" si="508"/>
        <v>180.10000000000002</v>
      </c>
      <c r="E1685" s="18">
        <f t="shared" si="520"/>
        <v>1.7453310241890133E-3</v>
      </c>
      <c r="F1685" s="18">
        <f t="shared" si="509"/>
        <v>0.2712087403225496</v>
      </c>
      <c r="G1685" s="18">
        <f t="shared" si="510"/>
        <v>340.80449795377751</v>
      </c>
      <c r="H1685" s="18">
        <f t="shared" si="517"/>
        <v>0.8660254037844386</v>
      </c>
      <c r="I1685" s="18">
        <f t="shared" si="511"/>
        <v>-0.15642481505503239</v>
      </c>
      <c r="J1685" s="18">
        <f t="shared" si="518"/>
        <v>0.27093572723988102</v>
      </c>
      <c r="K1685" s="18">
        <f t="shared" si="512"/>
        <v>0.15674038139446717</v>
      </c>
      <c r="L1685" s="18">
        <f t="shared" si="519"/>
        <v>0.27148230417294061</v>
      </c>
      <c r="M1685" s="24" t="str">
        <f t="shared" si="513"/>
        <v>black</v>
      </c>
      <c r="N1685" s="18">
        <f t="shared" si="521"/>
        <v>-1.7320508075688767</v>
      </c>
      <c r="O1685" s="18">
        <f t="shared" si="514"/>
        <v>0</v>
      </c>
      <c r="P1685" s="6">
        <f t="shared" si="515"/>
        <v>59.899999999999977</v>
      </c>
      <c r="Q1685" s="21" t="str">
        <f t="shared" si="516"/>
        <v>-</v>
      </c>
    </row>
    <row r="1686" spans="1:17" x14ac:dyDescent="0.25">
      <c r="A1686" s="6">
        <v>1675</v>
      </c>
      <c r="B1686" s="18">
        <f t="shared" si="506"/>
        <v>-0.15642481505503239</v>
      </c>
      <c r="C1686" s="18">
        <f t="shared" si="507"/>
        <v>0.27093572723988102</v>
      </c>
      <c r="D1686" s="6">
        <f t="shared" si="508"/>
        <v>59.899999999999977</v>
      </c>
      <c r="E1686" s="18">
        <f t="shared" si="520"/>
        <v>1.7250905244220627</v>
      </c>
      <c r="F1686" s="18">
        <f t="shared" si="509"/>
        <v>0.540782693475791</v>
      </c>
      <c r="G1686" s="18">
        <f t="shared" si="510"/>
        <v>0.18853660471969141</v>
      </c>
      <c r="H1686" s="18">
        <f t="shared" si="517"/>
        <v>0.8660254037844386</v>
      </c>
      <c r="I1686" s="18">
        <f t="shared" si="511"/>
        <v>-0.15642481505503236</v>
      </c>
      <c r="J1686" s="18">
        <f t="shared" si="518"/>
        <v>0.27093572723988102</v>
      </c>
      <c r="K1686" s="18">
        <f t="shared" si="512"/>
        <v>77.695502046252713</v>
      </c>
      <c r="L1686" s="18">
        <f t="shared" si="519"/>
        <v>134.57255706368133</v>
      </c>
      <c r="M1686" s="24" t="str">
        <f t="shared" si="513"/>
        <v>blue</v>
      </c>
      <c r="N1686" s="18">
        <f t="shared" si="521"/>
        <v>0</v>
      </c>
      <c r="O1686" s="18">
        <f t="shared" si="514"/>
        <v>0.8660254037844386</v>
      </c>
      <c r="P1686" s="6">
        <f t="shared" si="515"/>
        <v>300.10000000000002</v>
      </c>
      <c r="Q1686" s="21" t="str">
        <f t="shared" si="516"/>
        <v>-</v>
      </c>
    </row>
    <row r="1687" spans="1:17" x14ac:dyDescent="0.25">
      <c r="A1687" s="6">
        <v>1676</v>
      </c>
      <c r="B1687" s="18">
        <f t="shared" si="506"/>
        <v>0.18853660471969141</v>
      </c>
      <c r="C1687" s="18">
        <f t="shared" si="507"/>
        <v>0.8660254037844386</v>
      </c>
      <c r="D1687" s="6">
        <f t="shared" si="508"/>
        <v>300.10000000000002</v>
      </c>
      <c r="E1687" s="18">
        <f t="shared" si="520"/>
        <v>-1.7250905244220647</v>
      </c>
      <c r="F1687" s="18">
        <f t="shared" si="509"/>
        <v>1.1912681140930865</v>
      </c>
      <c r="G1687" s="18">
        <f t="shared" si="510"/>
        <v>0.18853660471969139</v>
      </c>
      <c r="H1687" s="18">
        <f t="shared" si="517"/>
        <v>0.8660254037844386</v>
      </c>
      <c r="I1687" s="18">
        <f t="shared" si="511"/>
        <v>-171.15224897692664</v>
      </c>
      <c r="J1687" s="18">
        <f t="shared" si="518"/>
        <v>296.44439105771528</v>
      </c>
      <c r="K1687" s="18">
        <f t="shared" si="512"/>
        <v>0.34458183791029573</v>
      </c>
      <c r="L1687" s="18">
        <f t="shared" si="519"/>
        <v>0.59683325062609549</v>
      </c>
      <c r="M1687" s="24" t="str">
        <f t="shared" si="513"/>
        <v>red</v>
      </c>
      <c r="N1687" s="18">
        <f t="shared" si="521"/>
        <v>1.7320508075688767</v>
      </c>
      <c r="O1687" s="18">
        <f t="shared" si="514"/>
        <v>0</v>
      </c>
      <c r="P1687" s="6">
        <f t="shared" si="515"/>
        <v>-180.10000000000002</v>
      </c>
      <c r="Q1687" s="21" t="str">
        <f t="shared" si="516"/>
        <v>-</v>
      </c>
    </row>
    <row r="1688" spans="1:17" x14ac:dyDescent="0.25">
      <c r="A1688" s="6">
        <v>1677</v>
      </c>
      <c r="B1688" s="18">
        <f t="shared" si="506"/>
        <v>0.34458183791029573</v>
      </c>
      <c r="C1688" s="18">
        <f t="shared" si="507"/>
        <v>0.59683325062609549</v>
      </c>
      <c r="D1688" s="6">
        <f t="shared" si="508"/>
        <v>179.89999999999998</v>
      </c>
      <c r="E1688" s="18">
        <f t="shared" si="520"/>
        <v>-1.7453310241892584E-3</v>
      </c>
      <c r="F1688" s="18">
        <f t="shared" si="509"/>
        <v>0.59743465999817247</v>
      </c>
      <c r="G1688" s="18">
        <f t="shared" si="510"/>
        <v>-153.89100409249411</v>
      </c>
      <c r="H1688" s="18">
        <f t="shared" si="517"/>
        <v>0.8660254037844386</v>
      </c>
      <c r="I1688" s="18">
        <f t="shared" si="511"/>
        <v>-0.34527698611415852</v>
      </c>
      <c r="J1688" s="18">
        <f t="shared" si="518"/>
        <v>0.59803728263397615</v>
      </c>
      <c r="K1688" s="18">
        <f t="shared" si="512"/>
        <v>0.34458183791029573</v>
      </c>
      <c r="L1688" s="18">
        <f t="shared" si="519"/>
        <v>0.59683325062609549</v>
      </c>
      <c r="M1688" s="24" t="str">
        <f t="shared" si="513"/>
        <v>black</v>
      </c>
      <c r="N1688" s="18">
        <f t="shared" si="521"/>
        <v>-1.7320508075688767</v>
      </c>
      <c r="O1688" s="18">
        <f t="shared" si="514"/>
        <v>0</v>
      </c>
      <c r="P1688" s="6">
        <f t="shared" si="515"/>
        <v>60.100000000000023</v>
      </c>
      <c r="Q1688" s="21" t="str">
        <f t="shared" si="516"/>
        <v>-</v>
      </c>
    </row>
    <row r="1689" spans="1:17" x14ac:dyDescent="0.25">
      <c r="A1689" s="6">
        <v>1678</v>
      </c>
      <c r="B1689" s="18">
        <f t="shared" si="506"/>
        <v>-0.34527698611415852</v>
      </c>
      <c r="C1689" s="18">
        <f t="shared" si="507"/>
        <v>0.59803728263397615</v>
      </c>
      <c r="D1689" s="6">
        <f t="shared" si="508"/>
        <v>60.100000000000023</v>
      </c>
      <c r="E1689" s="18">
        <f t="shared" si="520"/>
        <v>1.7390533002149779</v>
      </c>
      <c r="F1689" s="18">
        <f t="shared" si="509"/>
        <v>1.1984923648240846</v>
      </c>
      <c r="G1689" s="18">
        <f t="shared" si="510"/>
        <v>-0.19117698175124775</v>
      </c>
      <c r="H1689" s="18">
        <f t="shared" si="517"/>
        <v>0.8660254037844386</v>
      </c>
      <c r="I1689" s="18">
        <f t="shared" si="511"/>
        <v>-0.34527698611415852</v>
      </c>
      <c r="J1689" s="18">
        <f t="shared" si="518"/>
        <v>0.59803728263397615</v>
      </c>
      <c r="K1689" s="18">
        <f t="shared" si="512"/>
        <v>-171.15224897685155</v>
      </c>
      <c r="L1689" s="18">
        <f t="shared" si="519"/>
        <v>-296.44439105758516</v>
      </c>
      <c r="M1689" s="24" t="str">
        <f t="shared" si="513"/>
        <v>blue</v>
      </c>
      <c r="N1689" s="18">
        <f t="shared" si="521"/>
        <v>0</v>
      </c>
      <c r="O1689" s="18">
        <f t="shared" si="514"/>
        <v>0.8660254037844386</v>
      </c>
      <c r="P1689" s="6">
        <f t="shared" si="515"/>
        <v>299.89999999999998</v>
      </c>
      <c r="Q1689" s="21" t="str">
        <f t="shared" si="516"/>
        <v>-</v>
      </c>
    </row>
    <row r="1690" spans="1:17" x14ac:dyDescent="0.25">
      <c r="A1690" s="6">
        <v>1679</v>
      </c>
      <c r="B1690" s="18">
        <f t="shared" si="506"/>
        <v>-0.19117698175124775</v>
      </c>
      <c r="C1690" s="18">
        <f t="shared" si="507"/>
        <v>0.8660254037844386</v>
      </c>
      <c r="D1690" s="6">
        <f t="shared" si="508"/>
        <v>299.89999999999998</v>
      </c>
      <c r="E1690" s="18">
        <f t="shared" si="520"/>
        <v>-1.7390533002149788</v>
      </c>
      <c r="F1690" s="18">
        <f t="shared" si="509"/>
        <v>0.53355844274479236</v>
      </c>
      <c r="G1690" s="18">
        <f t="shared" si="510"/>
        <v>-0.19117698175124778</v>
      </c>
      <c r="H1690" s="18">
        <f t="shared" si="517"/>
        <v>0.8660254037844386</v>
      </c>
      <c r="I1690" s="18">
        <f t="shared" si="511"/>
        <v>76.195502046231454</v>
      </c>
      <c r="J1690" s="18">
        <f t="shared" si="518"/>
        <v>-131.97448085229118</v>
      </c>
      <c r="K1690" s="18">
        <f t="shared" si="512"/>
        <v>0.15371433013152852</v>
      </c>
      <c r="L1690" s="18">
        <f t="shared" si="519"/>
        <v>0.26624102963922291</v>
      </c>
      <c r="M1690" s="24" t="str">
        <f t="shared" si="513"/>
        <v>red</v>
      </c>
      <c r="N1690" s="18">
        <f t="shared" si="521"/>
        <v>1.7320508075688767</v>
      </c>
      <c r="O1690" s="18">
        <f t="shared" si="514"/>
        <v>0</v>
      </c>
      <c r="P1690" s="6">
        <f t="shared" si="515"/>
        <v>-179.89999999999998</v>
      </c>
      <c r="Q1690" s="21" t="str">
        <f t="shared" si="516"/>
        <v>-</v>
      </c>
    </row>
    <row r="1691" spans="1:17" x14ac:dyDescent="0.25">
      <c r="A1691" s="6">
        <v>1680</v>
      </c>
      <c r="B1691" s="18">
        <f t="shared" si="506"/>
        <v>0.15371433013152852</v>
      </c>
      <c r="C1691" s="18">
        <f t="shared" si="507"/>
        <v>0.26624102963922291</v>
      </c>
      <c r="D1691" s="6">
        <f t="shared" si="508"/>
        <v>180.10000000000002</v>
      </c>
      <c r="E1691" s="18">
        <f t="shared" si="520"/>
        <v>1.7453310241890133E-3</v>
      </c>
      <c r="F1691" s="18">
        <f t="shared" si="509"/>
        <v>0.26597274724998193</v>
      </c>
      <c r="G1691" s="18">
        <f t="shared" si="510"/>
        <v>343.80449795377785</v>
      </c>
      <c r="H1691" s="18">
        <f t="shared" si="517"/>
        <v>0.8660254037844386</v>
      </c>
      <c r="I1691" s="18">
        <f t="shared" si="511"/>
        <v>-0.15340485615904789</v>
      </c>
      <c r="J1691" s="18">
        <f t="shared" si="518"/>
        <v>0.26570500499526628</v>
      </c>
      <c r="K1691" s="18">
        <f t="shared" si="512"/>
        <v>0.15371433013152855</v>
      </c>
      <c r="L1691" s="18">
        <f t="shared" si="519"/>
        <v>0.26624102963922297</v>
      </c>
      <c r="M1691" s="24" t="str">
        <f t="shared" si="513"/>
        <v>black</v>
      </c>
      <c r="N1691" s="18">
        <f t="shared" si="521"/>
        <v>-1.7320508075688767</v>
      </c>
      <c r="O1691" s="18">
        <f t="shared" si="514"/>
        <v>0</v>
      </c>
      <c r="P1691" s="6">
        <f t="shared" si="515"/>
        <v>59.899999999999977</v>
      </c>
      <c r="Q1691" s="21" t="str">
        <f t="shared" si="516"/>
        <v>-</v>
      </c>
    </row>
    <row r="1692" spans="1:17" x14ac:dyDescent="0.25">
      <c r="A1692" s="6">
        <v>1681</v>
      </c>
      <c r="B1692" s="18">
        <f t="shared" si="506"/>
        <v>-0.15340485615904789</v>
      </c>
      <c r="C1692" s="18">
        <f t="shared" si="507"/>
        <v>0.26570500499526628</v>
      </c>
      <c r="D1692" s="6">
        <f t="shared" si="508"/>
        <v>59.899999999999977</v>
      </c>
      <c r="E1692" s="18">
        <f t="shared" si="520"/>
        <v>1.7250905244220627</v>
      </c>
      <c r="F1692" s="18">
        <f t="shared" si="509"/>
        <v>0.53034226875556922</v>
      </c>
      <c r="G1692" s="18">
        <f t="shared" si="510"/>
        <v>0.19458870724556873</v>
      </c>
      <c r="H1692" s="18">
        <f t="shared" si="517"/>
        <v>0.8660254037844386</v>
      </c>
      <c r="I1692" s="18">
        <f t="shared" si="511"/>
        <v>-0.15340485615904786</v>
      </c>
      <c r="J1692" s="18">
        <f t="shared" si="518"/>
        <v>0.26570500499526623</v>
      </c>
      <c r="K1692" s="18">
        <f t="shared" si="512"/>
        <v>76.195502046252614</v>
      </c>
      <c r="L1692" s="18">
        <f t="shared" si="519"/>
        <v>131.97448085232784</v>
      </c>
      <c r="M1692" s="24" t="str">
        <f t="shared" si="513"/>
        <v>blue</v>
      </c>
      <c r="N1692" s="18">
        <f t="shared" si="521"/>
        <v>0</v>
      </c>
      <c r="O1692" s="18">
        <f t="shared" si="514"/>
        <v>0.8660254037844386</v>
      </c>
      <c r="P1692" s="6">
        <f t="shared" si="515"/>
        <v>300.10000000000002</v>
      </c>
      <c r="Q1692" s="21" t="str">
        <f t="shared" si="516"/>
        <v>-</v>
      </c>
    </row>
    <row r="1693" spans="1:17" x14ac:dyDescent="0.25">
      <c r="A1693" s="6">
        <v>1682</v>
      </c>
      <c r="B1693" s="18">
        <f t="shared" si="506"/>
        <v>0.19458870724556873</v>
      </c>
      <c r="C1693" s="18">
        <f t="shared" si="507"/>
        <v>0.8660254037844386</v>
      </c>
      <c r="D1693" s="6">
        <f t="shared" si="508"/>
        <v>300.10000000000002</v>
      </c>
      <c r="E1693" s="18">
        <f t="shared" si="520"/>
        <v>-1.7250905244220647</v>
      </c>
      <c r="F1693" s="18">
        <f t="shared" si="509"/>
        <v>1.2017085388133084</v>
      </c>
      <c r="G1693" s="18">
        <f t="shared" si="510"/>
        <v>0.19458870724556876</v>
      </c>
      <c r="H1693" s="18">
        <f t="shared" si="517"/>
        <v>0.8660254037844386</v>
      </c>
      <c r="I1693" s="18">
        <f t="shared" si="511"/>
        <v>-172.65224897692718</v>
      </c>
      <c r="J1693" s="18">
        <f t="shared" si="518"/>
        <v>299.0424672690695</v>
      </c>
      <c r="K1693" s="18">
        <f t="shared" si="512"/>
        <v>0.34760179680628028</v>
      </c>
      <c r="L1693" s="18">
        <f t="shared" si="519"/>
        <v>0.60206397287071034</v>
      </c>
      <c r="M1693" s="24" t="str">
        <f t="shared" si="513"/>
        <v>red</v>
      </c>
      <c r="N1693" s="18">
        <f t="shared" si="521"/>
        <v>1.7320508075688767</v>
      </c>
      <c r="O1693" s="18">
        <f t="shared" si="514"/>
        <v>0</v>
      </c>
      <c r="P1693" s="6">
        <f t="shared" si="515"/>
        <v>-180.10000000000002</v>
      </c>
      <c r="Q1693" s="21" t="str">
        <f t="shared" si="516"/>
        <v>-</v>
      </c>
    </row>
    <row r="1694" spans="1:17" x14ac:dyDescent="0.25">
      <c r="A1694" s="6">
        <v>1683</v>
      </c>
      <c r="B1694" s="18">
        <f t="shared" si="506"/>
        <v>0.34760179680628028</v>
      </c>
      <c r="C1694" s="18">
        <f t="shared" si="507"/>
        <v>0.60206397287071034</v>
      </c>
      <c r="D1694" s="6">
        <f t="shared" si="508"/>
        <v>179.89999999999998</v>
      </c>
      <c r="E1694" s="18">
        <f t="shared" si="520"/>
        <v>-1.7453310241892584E-3</v>
      </c>
      <c r="F1694" s="18">
        <f t="shared" si="509"/>
        <v>0.6026706530707403</v>
      </c>
      <c r="G1694" s="18">
        <f t="shared" si="510"/>
        <v>-150.89100409249409</v>
      </c>
      <c r="H1694" s="18">
        <f t="shared" si="517"/>
        <v>0.8660254037844386</v>
      </c>
      <c r="I1694" s="18">
        <f t="shared" si="511"/>
        <v>-0.34830303737709722</v>
      </c>
      <c r="J1694" s="18">
        <f t="shared" si="518"/>
        <v>0.60327855716769396</v>
      </c>
      <c r="K1694" s="18">
        <f t="shared" si="512"/>
        <v>0.34760179680628028</v>
      </c>
      <c r="L1694" s="18">
        <f t="shared" si="519"/>
        <v>0.60206397287071034</v>
      </c>
      <c r="M1694" s="24" t="str">
        <f t="shared" si="513"/>
        <v>black</v>
      </c>
      <c r="N1694" s="18">
        <f t="shared" si="521"/>
        <v>-1.7320508075688767</v>
      </c>
      <c r="O1694" s="18">
        <f t="shared" si="514"/>
        <v>0</v>
      </c>
      <c r="P1694" s="6">
        <f t="shared" si="515"/>
        <v>60.100000000000023</v>
      </c>
      <c r="Q1694" s="21" t="str">
        <f t="shared" si="516"/>
        <v>-</v>
      </c>
    </row>
    <row r="1695" spans="1:17" x14ac:dyDescent="0.25">
      <c r="A1695" s="6">
        <v>1684</v>
      </c>
      <c r="B1695" s="18">
        <f t="shared" ref="B1695:B1758" si="522">(O1694-F1694)/(E1694-N1694)</f>
        <v>-0.34830303737709722</v>
      </c>
      <c r="C1695" s="18">
        <f t="shared" ref="C1695:C1758" si="523">N1694*B1695+O1694</f>
        <v>0.60327855716769396</v>
      </c>
      <c r="D1695" s="6">
        <f t="shared" ref="D1695:D1758" si="524">IF(P1694&lt;0,P1694+360,P1694)</f>
        <v>60.100000000000023</v>
      </c>
      <c r="E1695" s="18">
        <f t="shared" si="520"/>
        <v>1.7390533002149779</v>
      </c>
      <c r="F1695" s="18">
        <f t="shared" ref="F1695:F1758" si="525">C1695-E1695*B1695</f>
        <v>1.2089961037932357</v>
      </c>
      <c r="G1695" s="18">
        <f t="shared" ref="G1695:G1758" si="526">($D$4-F1695)/(E1695-$C$4)</f>
        <v>-0.19721689954321692</v>
      </c>
      <c r="H1695" s="18">
        <f t="shared" si="517"/>
        <v>0.8660254037844386</v>
      </c>
      <c r="I1695" s="18">
        <f t="shared" ref="I1695:I1758" si="527">($D$5-F1695)/(E1695-$C$5)</f>
        <v>-0.34830303737709722</v>
      </c>
      <c r="J1695" s="18">
        <f t="shared" si="518"/>
        <v>0.60327855716769396</v>
      </c>
      <c r="K1695" s="18">
        <f t="shared" ref="K1695:K1758" si="528">($D$6-F1695)/(E1695-$C$6)</f>
        <v>-172.65224897685147</v>
      </c>
      <c r="L1695" s="18">
        <f t="shared" si="519"/>
        <v>-299.04246726893837</v>
      </c>
      <c r="M1695" s="24" t="str">
        <f t="shared" ref="M1695:M1758" si="529">IF(M1694="blue",
                       IF(AND(J1695&gt;0,I1695&gt;-0.5),"black","red"),
                       IF(M1694="black",
                                    IF(ABS(G1695)&gt;0.5,"red","blue"),
                                   IF(M1694="red",
                                          IF(ABS(G1695)&gt;0.5,"black","blue"),
                                          "error")))</f>
        <v>blue</v>
      </c>
      <c r="N1695" s="18">
        <f t="shared" si="521"/>
        <v>0</v>
      </c>
      <c r="O1695" s="18">
        <f t="shared" ref="O1695:O1758" si="530">VLOOKUP(M1695,$B$4:$D$6,3,FALSE)</f>
        <v>0.8660254037844386</v>
      </c>
      <c r="P1695" s="6">
        <f t="shared" ref="P1695:P1758" si="531">IF(M1695="blue",360-D1695,IF(M1695="black",240-D1695,IF(M1695="red",120-D1695,"error")))</f>
        <v>299.89999999999998</v>
      </c>
      <c r="Q1695" s="21" t="str">
        <f t="shared" ref="Q1695:Q1758" si="532">IF(ABS(B1695)&lt;$R$9,2*(A1695)-1,"-")</f>
        <v>-</v>
      </c>
    </row>
    <row r="1696" spans="1:17" x14ac:dyDescent="0.25">
      <c r="A1696" s="6">
        <v>1685</v>
      </c>
      <c r="B1696" s="18">
        <f t="shared" si="522"/>
        <v>-0.19721689954321692</v>
      </c>
      <c r="C1696" s="18">
        <f t="shared" si="523"/>
        <v>0.8660254037844386</v>
      </c>
      <c r="D1696" s="6">
        <f t="shared" si="524"/>
        <v>299.89999999999998</v>
      </c>
      <c r="E1696" s="18">
        <f t="shared" si="520"/>
        <v>-1.7390533002149788</v>
      </c>
      <c r="F1696" s="18">
        <f t="shared" si="525"/>
        <v>0.52305470377564123</v>
      </c>
      <c r="G1696" s="18">
        <f t="shared" si="526"/>
        <v>-0.19721689954321694</v>
      </c>
      <c r="H1696" s="18">
        <f t="shared" si="517"/>
        <v>0.8660254037844386</v>
      </c>
      <c r="I1696" s="18">
        <f t="shared" si="527"/>
        <v>74.695502046231752</v>
      </c>
      <c r="J1696" s="18">
        <f t="shared" si="518"/>
        <v>-129.3764046409384</v>
      </c>
      <c r="K1696" s="18">
        <f t="shared" si="528"/>
        <v>0.15068827886858979</v>
      </c>
      <c r="L1696" s="18">
        <f t="shared" si="519"/>
        <v>0.26099975510550505</v>
      </c>
      <c r="M1696" s="24" t="str">
        <f t="shared" si="529"/>
        <v>red</v>
      </c>
      <c r="N1696" s="18">
        <f t="shared" si="521"/>
        <v>1.7320508075688767</v>
      </c>
      <c r="O1696" s="18">
        <f t="shared" si="530"/>
        <v>0</v>
      </c>
      <c r="P1696" s="6">
        <f t="shared" si="531"/>
        <v>-179.89999999999998</v>
      </c>
      <c r="Q1696" s="21" t="str">
        <f t="shared" si="532"/>
        <v>-</v>
      </c>
    </row>
    <row r="1697" spans="1:17" x14ac:dyDescent="0.25">
      <c r="A1697" s="6">
        <v>1686</v>
      </c>
      <c r="B1697" s="18">
        <f t="shared" si="522"/>
        <v>0.15068827886858979</v>
      </c>
      <c r="C1697" s="18">
        <f t="shared" si="523"/>
        <v>0.26099975510550505</v>
      </c>
      <c r="D1697" s="6">
        <f t="shared" si="524"/>
        <v>180.10000000000002</v>
      </c>
      <c r="E1697" s="18">
        <f t="shared" si="520"/>
        <v>1.7453310241890133E-3</v>
      </c>
      <c r="F1697" s="18">
        <f t="shared" si="525"/>
        <v>0.26073675417741404</v>
      </c>
      <c r="G1697" s="18">
        <f t="shared" si="526"/>
        <v>346.80449795377837</v>
      </c>
      <c r="H1697" s="18">
        <f t="shared" si="517"/>
        <v>0.8660254037844386</v>
      </c>
      <c r="I1697" s="18">
        <f t="shared" si="527"/>
        <v>-0.15038489726306328</v>
      </c>
      <c r="J1697" s="18">
        <f t="shared" si="518"/>
        <v>0.26047428275065132</v>
      </c>
      <c r="K1697" s="18">
        <f t="shared" si="528"/>
        <v>0.15068827886858979</v>
      </c>
      <c r="L1697" s="18">
        <f t="shared" si="519"/>
        <v>0.26099975510550505</v>
      </c>
      <c r="M1697" s="24" t="str">
        <f t="shared" si="529"/>
        <v>black</v>
      </c>
      <c r="N1697" s="18">
        <f t="shared" si="521"/>
        <v>-1.7320508075688767</v>
      </c>
      <c r="O1697" s="18">
        <f t="shared" si="530"/>
        <v>0</v>
      </c>
      <c r="P1697" s="6">
        <f t="shared" si="531"/>
        <v>59.899999999999977</v>
      </c>
      <c r="Q1697" s="21" t="str">
        <f t="shared" si="532"/>
        <v>-</v>
      </c>
    </row>
    <row r="1698" spans="1:17" x14ac:dyDescent="0.25">
      <c r="A1698" s="6">
        <v>1687</v>
      </c>
      <c r="B1698" s="18">
        <f t="shared" si="522"/>
        <v>-0.15038489726306328</v>
      </c>
      <c r="C1698" s="18">
        <f t="shared" si="523"/>
        <v>0.26047428275065132</v>
      </c>
      <c r="D1698" s="6">
        <f t="shared" si="524"/>
        <v>59.899999999999977</v>
      </c>
      <c r="E1698" s="18">
        <f t="shared" si="520"/>
        <v>1.7250905244220627</v>
      </c>
      <c r="F1698" s="18">
        <f t="shared" si="525"/>
        <v>0.51990184403534712</v>
      </c>
      <c r="G1698" s="18">
        <f t="shared" si="526"/>
        <v>0.20064080977144622</v>
      </c>
      <c r="H1698" s="18">
        <f t="shared" si="517"/>
        <v>0.8660254037844386</v>
      </c>
      <c r="I1698" s="18">
        <f t="shared" si="527"/>
        <v>-0.15038489726306326</v>
      </c>
      <c r="J1698" s="18">
        <f t="shared" si="518"/>
        <v>0.26047428275065126</v>
      </c>
      <c r="K1698" s="18">
        <f t="shared" si="528"/>
        <v>74.695502046252471</v>
      </c>
      <c r="L1698" s="18">
        <f t="shared" si="519"/>
        <v>129.37640464097427</v>
      </c>
      <c r="M1698" s="24" t="str">
        <f t="shared" si="529"/>
        <v>blue</v>
      </c>
      <c r="N1698" s="18">
        <f t="shared" si="521"/>
        <v>0</v>
      </c>
      <c r="O1698" s="18">
        <f t="shared" si="530"/>
        <v>0.8660254037844386</v>
      </c>
      <c r="P1698" s="6">
        <f t="shared" si="531"/>
        <v>300.10000000000002</v>
      </c>
      <c r="Q1698" s="21" t="str">
        <f t="shared" si="532"/>
        <v>-</v>
      </c>
    </row>
    <row r="1699" spans="1:17" x14ac:dyDescent="0.25">
      <c r="A1699" s="6">
        <v>1688</v>
      </c>
      <c r="B1699" s="18">
        <f t="shared" si="522"/>
        <v>0.20064080977144622</v>
      </c>
      <c r="C1699" s="18">
        <f t="shared" si="523"/>
        <v>0.8660254037844386</v>
      </c>
      <c r="D1699" s="6">
        <f t="shared" si="524"/>
        <v>300.10000000000002</v>
      </c>
      <c r="E1699" s="18">
        <f t="shared" si="520"/>
        <v>-1.7250905244220647</v>
      </c>
      <c r="F1699" s="18">
        <f t="shared" si="525"/>
        <v>1.2121489635335305</v>
      </c>
      <c r="G1699" s="18">
        <f t="shared" si="526"/>
        <v>0.20064080977144624</v>
      </c>
      <c r="H1699" s="18">
        <f t="shared" si="517"/>
        <v>0.8660254037844386</v>
      </c>
      <c r="I1699" s="18">
        <f t="shared" si="527"/>
        <v>-174.15224897692775</v>
      </c>
      <c r="J1699" s="18">
        <f t="shared" si="518"/>
        <v>301.64054348042379</v>
      </c>
      <c r="K1699" s="18">
        <f t="shared" si="528"/>
        <v>0.35062175570226489</v>
      </c>
      <c r="L1699" s="18">
        <f t="shared" si="519"/>
        <v>0.6072946951153253</v>
      </c>
      <c r="M1699" s="24" t="str">
        <f t="shared" si="529"/>
        <v>red</v>
      </c>
      <c r="N1699" s="18">
        <f t="shared" si="521"/>
        <v>1.7320508075688767</v>
      </c>
      <c r="O1699" s="18">
        <f t="shared" si="530"/>
        <v>0</v>
      </c>
      <c r="P1699" s="6">
        <f t="shared" si="531"/>
        <v>-180.10000000000002</v>
      </c>
      <c r="Q1699" s="21" t="str">
        <f t="shared" si="532"/>
        <v>-</v>
      </c>
    </row>
    <row r="1700" spans="1:17" x14ac:dyDescent="0.25">
      <c r="A1700" s="6">
        <v>1689</v>
      </c>
      <c r="B1700" s="18">
        <f t="shared" si="522"/>
        <v>0.35062175570226489</v>
      </c>
      <c r="C1700" s="18">
        <f t="shared" si="523"/>
        <v>0.6072946951153253</v>
      </c>
      <c r="D1700" s="6">
        <f t="shared" si="524"/>
        <v>179.89999999999998</v>
      </c>
      <c r="E1700" s="18">
        <f t="shared" si="520"/>
        <v>-1.7453310241892584E-3</v>
      </c>
      <c r="F1700" s="18">
        <f t="shared" si="525"/>
        <v>0.60790664614330814</v>
      </c>
      <c r="G1700" s="18">
        <f t="shared" si="526"/>
        <v>-147.89100409249406</v>
      </c>
      <c r="H1700" s="18">
        <f t="shared" si="517"/>
        <v>0.8660254037844386</v>
      </c>
      <c r="I1700" s="18">
        <f t="shared" si="527"/>
        <v>-0.35132908864003592</v>
      </c>
      <c r="J1700" s="18">
        <f t="shared" si="518"/>
        <v>0.60851983170141166</v>
      </c>
      <c r="K1700" s="18">
        <f t="shared" si="528"/>
        <v>0.35062175570226484</v>
      </c>
      <c r="L1700" s="18">
        <f t="shared" si="519"/>
        <v>0.60729469511532519</v>
      </c>
      <c r="M1700" s="24" t="str">
        <f t="shared" si="529"/>
        <v>black</v>
      </c>
      <c r="N1700" s="18">
        <f t="shared" si="521"/>
        <v>-1.7320508075688767</v>
      </c>
      <c r="O1700" s="18">
        <f t="shared" si="530"/>
        <v>0</v>
      </c>
      <c r="P1700" s="6">
        <f t="shared" si="531"/>
        <v>60.100000000000023</v>
      </c>
      <c r="Q1700" s="21" t="str">
        <f t="shared" si="532"/>
        <v>-</v>
      </c>
    </row>
    <row r="1701" spans="1:17" x14ac:dyDescent="0.25">
      <c r="A1701" s="6">
        <v>1690</v>
      </c>
      <c r="B1701" s="18">
        <f t="shared" si="522"/>
        <v>-0.35132908864003592</v>
      </c>
      <c r="C1701" s="18">
        <f t="shared" si="523"/>
        <v>0.60851983170141166</v>
      </c>
      <c r="D1701" s="6">
        <f t="shared" si="524"/>
        <v>60.100000000000023</v>
      </c>
      <c r="E1701" s="18">
        <f t="shared" si="520"/>
        <v>1.7390533002149779</v>
      </c>
      <c r="F1701" s="18">
        <f t="shared" si="525"/>
        <v>1.2194998427623867</v>
      </c>
      <c r="G1701" s="18">
        <f t="shared" si="526"/>
        <v>-0.20325681733518594</v>
      </c>
      <c r="H1701" s="18">
        <f t="shared" si="517"/>
        <v>0.8660254037844386</v>
      </c>
      <c r="I1701" s="18">
        <f t="shared" si="527"/>
        <v>-0.35132908864003592</v>
      </c>
      <c r="J1701" s="18">
        <f t="shared" si="518"/>
        <v>0.60851983170141166</v>
      </c>
      <c r="K1701" s="18">
        <f t="shared" si="528"/>
        <v>-174.15224897685135</v>
      </c>
      <c r="L1701" s="18">
        <f t="shared" si="519"/>
        <v>-301.64054348029146</v>
      </c>
      <c r="M1701" s="24" t="str">
        <f t="shared" si="529"/>
        <v>blue</v>
      </c>
      <c r="N1701" s="18">
        <f t="shared" si="521"/>
        <v>0</v>
      </c>
      <c r="O1701" s="18">
        <f t="shared" si="530"/>
        <v>0.8660254037844386</v>
      </c>
      <c r="P1701" s="6">
        <f t="shared" si="531"/>
        <v>299.89999999999998</v>
      </c>
      <c r="Q1701" s="21" t="str">
        <f t="shared" si="532"/>
        <v>-</v>
      </c>
    </row>
    <row r="1702" spans="1:17" x14ac:dyDescent="0.25">
      <c r="A1702" s="6">
        <v>1691</v>
      </c>
      <c r="B1702" s="18">
        <f t="shared" si="522"/>
        <v>-0.20325681733518594</v>
      </c>
      <c r="C1702" s="18">
        <f t="shared" si="523"/>
        <v>0.8660254037844386</v>
      </c>
      <c r="D1702" s="6">
        <f t="shared" si="524"/>
        <v>299.89999999999998</v>
      </c>
      <c r="E1702" s="18">
        <f t="shared" si="520"/>
        <v>-1.7390533002149788</v>
      </c>
      <c r="F1702" s="18">
        <f t="shared" si="525"/>
        <v>0.51255096480649032</v>
      </c>
      <c r="G1702" s="18">
        <f t="shared" si="526"/>
        <v>-0.20325681733518597</v>
      </c>
      <c r="H1702" s="18">
        <f t="shared" si="517"/>
        <v>0.8660254037844386</v>
      </c>
      <c r="I1702" s="18">
        <f t="shared" si="527"/>
        <v>73.195502046232065</v>
      </c>
      <c r="J1702" s="18">
        <f t="shared" si="518"/>
        <v>-126.77832842958561</v>
      </c>
      <c r="K1702" s="18">
        <f t="shared" si="528"/>
        <v>0.14766222760565115</v>
      </c>
      <c r="L1702" s="18">
        <f t="shared" si="519"/>
        <v>0.25575848057178735</v>
      </c>
      <c r="M1702" s="24" t="str">
        <f t="shared" si="529"/>
        <v>red</v>
      </c>
      <c r="N1702" s="18">
        <f t="shared" si="521"/>
        <v>1.7320508075688767</v>
      </c>
      <c r="O1702" s="18">
        <f t="shared" si="530"/>
        <v>0</v>
      </c>
      <c r="P1702" s="6">
        <f t="shared" si="531"/>
        <v>-179.89999999999998</v>
      </c>
      <c r="Q1702" s="21" t="str">
        <f t="shared" si="532"/>
        <v>-</v>
      </c>
    </row>
    <row r="1703" spans="1:17" x14ac:dyDescent="0.25">
      <c r="A1703" s="6">
        <v>1692</v>
      </c>
      <c r="B1703" s="18">
        <f t="shared" si="522"/>
        <v>0.14766222760565115</v>
      </c>
      <c r="C1703" s="18">
        <f t="shared" si="523"/>
        <v>0.25575848057178735</v>
      </c>
      <c r="D1703" s="6">
        <f t="shared" si="524"/>
        <v>180.10000000000002</v>
      </c>
      <c r="E1703" s="18">
        <f t="shared" si="520"/>
        <v>1.7453310241890133E-3</v>
      </c>
      <c r="F1703" s="18">
        <f t="shared" si="525"/>
        <v>0.25550076110484637</v>
      </c>
      <c r="G1703" s="18">
        <f t="shared" si="526"/>
        <v>349.80449795377876</v>
      </c>
      <c r="H1703" s="18">
        <f t="shared" si="517"/>
        <v>0.8660254037844386</v>
      </c>
      <c r="I1703" s="18">
        <f t="shared" si="527"/>
        <v>-0.14736493836707881</v>
      </c>
      <c r="J1703" s="18">
        <f t="shared" si="518"/>
        <v>0.25524356050603658</v>
      </c>
      <c r="K1703" s="18">
        <f t="shared" si="528"/>
        <v>0.14766222760565118</v>
      </c>
      <c r="L1703" s="18">
        <f t="shared" si="519"/>
        <v>0.25575848057178741</v>
      </c>
      <c r="M1703" s="24" t="str">
        <f t="shared" si="529"/>
        <v>black</v>
      </c>
      <c r="N1703" s="18">
        <f t="shared" si="521"/>
        <v>-1.7320508075688767</v>
      </c>
      <c r="O1703" s="18">
        <f t="shared" si="530"/>
        <v>0</v>
      </c>
      <c r="P1703" s="6">
        <f t="shared" si="531"/>
        <v>59.899999999999977</v>
      </c>
      <c r="Q1703" s="21" t="str">
        <f t="shared" si="532"/>
        <v>-</v>
      </c>
    </row>
    <row r="1704" spans="1:17" x14ac:dyDescent="0.25">
      <c r="A1704" s="6">
        <v>1693</v>
      </c>
      <c r="B1704" s="18">
        <f t="shared" si="522"/>
        <v>-0.14736493836707881</v>
      </c>
      <c r="C1704" s="18">
        <f t="shared" si="523"/>
        <v>0.25524356050603658</v>
      </c>
      <c r="D1704" s="6">
        <f t="shared" si="524"/>
        <v>59.899999999999977</v>
      </c>
      <c r="E1704" s="18">
        <f t="shared" si="520"/>
        <v>1.7250905244220627</v>
      </c>
      <c r="F1704" s="18">
        <f t="shared" si="525"/>
        <v>0.50946141931512545</v>
      </c>
      <c r="G1704" s="18">
        <f t="shared" si="526"/>
        <v>0.20669291229732348</v>
      </c>
      <c r="H1704" s="18">
        <f t="shared" si="517"/>
        <v>0.8660254037844386</v>
      </c>
      <c r="I1704" s="18">
        <f t="shared" si="527"/>
        <v>-0.14736493836707878</v>
      </c>
      <c r="J1704" s="18">
        <f t="shared" si="518"/>
        <v>0.25524356050603658</v>
      </c>
      <c r="K1704" s="18">
        <f t="shared" si="528"/>
        <v>73.195502046252386</v>
      </c>
      <c r="L1704" s="18">
        <f t="shared" si="519"/>
        <v>126.77832842962081</v>
      </c>
      <c r="M1704" s="24" t="str">
        <f t="shared" si="529"/>
        <v>blue</v>
      </c>
      <c r="N1704" s="18">
        <f t="shared" si="521"/>
        <v>0</v>
      </c>
      <c r="O1704" s="18">
        <f t="shared" si="530"/>
        <v>0.8660254037844386</v>
      </c>
      <c r="P1704" s="6">
        <f t="shared" si="531"/>
        <v>300.10000000000002</v>
      </c>
      <c r="Q1704" s="21" t="str">
        <f t="shared" si="532"/>
        <v>-</v>
      </c>
    </row>
    <row r="1705" spans="1:17" x14ac:dyDescent="0.25">
      <c r="A1705" s="6">
        <v>1694</v>
      </c>
      <c r="B1705" s="18">
        <f t="shared" si="522"/>
        <v>0.20669291229732348</v>
      </c>
      <c r="C1705" s="18">
        <f t="shared" si="523"/>
        <v>0.8660254037844386</v>
      </c>
      <c r="D1705" s="6">
        <f t="shared" si="524"/>
        <v>300.10000000000002</v>
      </c>
      <c r="E1705" s="18">
        <f t="shared" si="520"/>
        <v>-1.7250905244220647</v>
      </c>
      <c r="F1705" s="18">
        <f t="shared" si="525"/>
        <v>1.2225893882537522</v>
      </c>
      <c r="G1705" s="18">
        <f t="shared" si="526"/>
        <v>0.20669291229732348</v>
      </c>
      <c r="H1705" s="18">
        <f t="shared" si="517"/>
        <v>0.8660254037844386</v>
      </c>
      <c r="I1705" s="18">
        <f t="shared" si="527"/>
        <v>-175.65224897692826</v>
      </c>
      <c r="J1705" s="18">
        <f t="shared" si="518"/>
        <v>304.23861969177801</v>
      </c>
      <c r="K1705" s="18">
        <f t="shared" si="528"/>
        <v>0.35364171459824939</v>
      </c>
      <c r="L1705" s="18">
        <f t="shared" si="519"/>
        <v>0.61252541735994004</v>
      </c>
      <c r="M1705" s="24" t="str">
        <f t="shared" si="529"/>
        <v>red</v>
      </c>
      <c r="N1705" s="18">
        <f t="shared" si="521"/>
        <v>1.7320508075688767</v>
      </c>
      <c r="O1705" s="18">
        <f t="shared" si="530"/>
        <v>0</v>
      </c>
      <c r="P1705" s="6">
        <f t="shared" si="531"/>
        <v>-180.10000000000002</v>
      </c>
      <c r="Q1705" s="21" t="str">
        <f t="shared" si="532"/>
        <v>-</v>
      </c>
    </row>
    <row r="1706" spans="1:17" x14ac:dyDescent="0.25">
      <c r="A1706" s="6">
        <v>1695</v>
      </c>
      <c r="B1706" s="18">
        <f t="shared" si="522"/>
        <v>0.35364171459824939</v>
      </c>
      <c r="C1706" s="18">
        <f t="shared" si="523"/>
        <v>0.61252541735994004</v>
      </c>
      <c r="D1706" s="6">
        <f t="shared" si="524"/>
        <v>179.89999999999998</v>
      </c>
      <c r="E1706" s="18">
        <f t="shared" si="520"/>
        <v>-1.7453310241892584E-3</v>
      </c>
      <c r="F1706" s="18">
        <f t="shared" si="525"/>
        <v>0.61314263921587586</v>
      </c>
      <c r="G1706" s="18">
        <f t="shared" si="526"/>
        <v>-144.89100409249409</v>
      </c>
      <c r="H1706" s="18">
        <f t="shared" si="517"/>
        <v>0.8660254037844386</v>
      </c>
      <c r="I1706" s="18">
        <f t="shared" si="527"/>
        <v>-0.35435513990297463</v>
      </c>
      <c r="J1706" s="18">
        <f t="shared" si="518"/>
        <v>0.61376110623512947</v>
      </c>
      <c r="K1706" s="18">
        <f t="shared" si="528"/>
        <v>0.35364171459824939</v>
      </c>
      <c r="L1706" s="18">
        <f t="shared" si="519"/>
        <v>0.61252541735994004</v>
      </c>
      <c r="M1706" s="24" t="str">
        <f t="shared" si="529"/>
        <v>black</v>
      </c>
      <c r="N1706" s="18">
        <f t="shared" si="521"/>
        <v>-1.7320508075688767</v>
      </c>
      <c r="O1706" s="18">
        <f t="shared" si="530"/>
        <v>0</v>
      </c>
      <c r="P1706" s="6">
        <f t="shared" si="531"/>
        <v>60.100000000000023</v>
      </c>
      <c r="Q1706" s="21" t="str">
        <f t="shared" si="532"/>
        <v>-</v>
      </c>
    </row>
    <row r="1707" spans="1:17" x14ac:dyDescent="0.25">
      <c r="A1707" s="6">
        <v>1696</v>
      </c>
      <c r="B1707" s="18">
        <f t="shared" si="522"/>
        <v>-0.35435513990297463</v>
      </c>
      <c r="C1707" s="18">
        <f t="shared" si="523"/>
        <v>0.61376110623512947</v>
      </c>
      <c r="D1707" s="6">
        <f t="shared" si="524"/>
        <v>60.100000000000023</v>
      </c>
      <c r="E1707" s="18">
        <f t="shared" si="520"/>
        <v>1.7390533002149779</v>
      </c>
      <c r="F1707" s="18">
        <f t="shared" si="525"/>
        <v>1.2300035817315376</v>
      </c>
      <c r="G1707" s="18">
        <f t="shared" si="526"/>
        <v>-0.20929673512715499</v>
      </c>
      <c r="H1707" s="18">
        <f t="shared" si="517"/>
        <v>0.8660254037844386</v>
      </c>
      <c r="I1707" s="18">
        <f t="shared" si="527"/>
        <v>-0.35435513990297457</v>
      </c>
      <c r="J1707" s="18">
        <f t="shared" si="518"/>
        <v>0.61376110623512936</v>
      </c>
      <c r="K1707" s="18">
        <f t="shared" si="528"/>
        <v>-175.65224897685121</v>
      </c>
      <c r="L1707" s="18">
        <f t="shared" si="519"/>
        <v>-304.23861969164454</v>
      </c>
      <c r="M1707" s="24" t="str">
        <f t="shared" si="529"/>
        <v>blue</v>
      </c>
      <c r="N1707" s="18">
        <f t="shared" si="521"/>
        <v>0</v>
      </c>
      <c r="O1707" s="18">
        <f t="shared" si="530"/>
        <v>0.8660254037844386</v>
      </c>
      <c r="P1707" s="6">
        <f t="shared" si="531"/>
        <v>299.89999999999998</v>
      </c>
      <c r="Q1707" s="21" t="str">
        <f t="shared" si="532"/>
        <v>-</v>
      </c>
    </row>
    <row r="1708" spans="1:17" x14ac:dyDescent="0.25">
      <c r="A1708" s="6">
        <v>1697</v>
      </c>
      <c r="B1708" s="18">
        <f t="shared" si="522"/>
        <v>-0.20929673512715499</v>
      </c>
      <c r="C1708" s="18">
        <f t="shared" si="523"/>
        <v>0.8660254037844386</v>
      </c>
      <c r="D1708" s="6">
        <f t="shared" si="524"/>
        <v>299.89999999999998</v>
      </c>
      <c r="E1708" s="18">
        <f t="shared" si="520"/>
        <v>-1.7390533002149788</v>
      </c>
      <c r="F1708" s="18">
        <f t="shared" si="525"/>
        <v>0.50204722583733941</v>
      </c>
      <c r="G1708" s="18">
        <f t="shared" si="526"/>
        <v>-0.20929673512715499</v>
      </c>
      <c r="H1708" s="18">
        <f t="shared" si="517"/>
        <v>0.8660254037844386</v>
      </c>
      <c r="I1708" s="18">
        <f t="shared" si="527"/>
        <v>71.695502046232377</v>
      </c>
      <c r="J1708" s="18">
        <f t="shared" si="518"/>
        <v>-124.18025221823285</v>
      </c>
      <c r="K1708" s="18">
        <f t="shared" si="528"/>
        <v>0.14463617634271247</v>
      </c>
      <c r="L1708" s="18">
        <f t="shared" si="519"/>
        <v>0.2505172060380696</v>
      </c>
      <c r="M1708" s="24" t="str">
        <f t="shared" si="529"/>
        <v>red</v>
      </c>
      <c r="N1708" s="18">
        <f t="shared" si="521"/>
        <v>1.7320508075688767</v>
      </c>
      <c r="O1708" s="18">
        <f t="shared" si="530"/>
        <v>0</v>
      </c>
      <c r="P1708" s="6">
        <f t="shared" si="531"/>
        <v>-179.89999999999998</v>
      </c>
      <c r="Q1708" s="21" t="str">
        <f t="shared" si="532"/>
        <v>-</v>
      </c>
    </row>
    <row r="1709" spans="1:17" x14ac:dyDescent="0.25">
      <c r="A1709" s="6">
        <v>1698</v>
      </c>
      <c r="B1709" s="18">
        <f t="shared" si="522"/>
        <v>0.14463617634271247</v>
      </c>
      <c r="C1709" s="18">
        <f t="shared" si="523"/>
        <v>0.2505172060380696</v>
      </c>
      <c r="D1709" s="6">
        <f t="shared" si="524"/>
        <v>180.10000000000002</v>
      </c>
      <c r="E1709" s="18">
        <f t="shared" si="520"/>
        <v>1.7453310241890133E-3</v>
      </c>
      <c r="F1709" s="18">
        <f t="shared" si="525"/>
        <v>0.2502647680322786</v>
      </c>
      <c r="G1709" s="18">
        <f t="shared" si="526"/>
        <v>352.80449795377916</v>
      </c>
      <c r="H1709" s="18">
        <f t="shared" si="517"/>
        <v>0.8660254037844386</v>
      </c>
      <c r="I1709" s="18">
        <f t="shared" si="527"/>
        <v>-0.14434497947109426</v>
      </c>
      <c r="J1709" s="18">
        <f t="shared" si="518"/>
        <v>0.25001283826142173</v>
      </c>
      <c r="K1709" s="18">
        <f t="shared" si="528"/>
        <v>0.14463617634271247</v>
      </c>
      <c r="L1709" s="18">
        <f t="shared" si="519"/>
        <v>0.2505172060380696</v>
      </c>
      <c r="M1709" s="24" t="str">
        <f t="shared" si="529"/>
        <v>black</v>
      </c>
      <c r="N1709" s="18">
        <f t="shared" si="521"/>
        <v>-1.7320508075688767</v>
      </c>
      <c r="O1709" s="18">
        <f t="shared" si="530"/>
        <v>0</v>
      </c>
      <c r="P1709" s="6">
        <f t="shared" si="531"/>
        <v>59.899999999999977</v>
      </c>
      <c r="Q1709" s="21" t="str">
        <f t="shared" si="532"/>
        <v>-</v>
      </c>
    </row>
    <row r="1710" spans="1:17" x14ac:dyDescent="0.25">
      <c r="A1710" s="6">
        <v>1699</v>
      </c>
      <c r="B1710" s="18">
        <f t="shared" si="522"/>
        <v>-0.14434497947109426</v>
      </c>
      <c r="C1710" s="18">
        <f t="shared" si="523"/>
        <v>0.25001283826142173</v>
      </c>
      <c r="D1710" s="6">
        <f t="shared" si="524"/>
        <v>59.899999999999977</v>
      </c>
      <c r="E1710" s="18">
        <f t="shared" si="520"/>
        <v>1.7250905244220627</v>
      </c>
      <c r="F1710" s="18">
        <f t="shared" si="525"/>
        <v>0.49902099459490357</v>
      </c>
      <c r="G1710" s="18">
        <f t="shared" si="526"/>
        <v>0.21274501482320085</v>
      </c>
      <c r="H1710" s="18">
        <f t="shared" si="517"/>
        <v>0.8660254037844386</v>
      </c>
      <c r="I1710" s="18">
        <f t="shared" si="527"/>
        <v>-0.14434497947109423</v>
      </c>
      <c r="J1710" s="18">
        <f t="shared" si="518"/>
        <v>0.25001283826142168</v>
      </c>
      <c r="K1710" s="18">
        <f t="shared" si="528"/>
        <v>71.695502046252273</v>
      </c>
      <c r="L1710" s="18">
        <f t="shared" si="519"/>
        <v>124.1802522182673</v>
      </c>
      <c r="M1710" s="24" t="str">
        <f t="shared" si="529"/>
        <v>blue</v>
      </c>
      <c r="N1710" s="18">
        <f t="shared" si="521"/>
        <v>0</v>
      </c>
      <c r="O1710" s="18">
        <f t="shared" si="530"/>
        <v>0.8660254037844386</v>
      </c>
      <c r="P1710" s="6">
        <f t="shared" si="531"/>
        <v>300.10000000000002</v>
      </c>
      <c r="Q1710" s="21" t="str">
        <f t="shared" si="532"/>
        <v>-</v>
      </c>
    </row>
    <row r="1711" spans="1:17" x14ac:dyDescent="0.25">
      <c r="A1711" s="6">
        <v>1700</v>
      </c>
      <c r="B1711" s="18">
        <f t="shared" si="522"/>
        <v>0.21274501482320085</v>
      </c>
      <c r="C1711" s="18">
        <f t="shared" si="523"/>
        <v>0.8660254037844386</v>
      </c>
      <c r="D1711" s="6">
        <f t="shared" si="524"/>
        <v>300.10000000000002</v>
      </c>
      <c r="E1711" s="18">
        <f t="shared" si="520"/>
        <v>-1.7250905244220647</v>
      </c>
      <c r="F1711" s="18">
        <f t="shared" si="525"/>
        <v>1.2330298129739741</v>
      </c>
      <c r="G1711" s="18">
        <f t="shared" si="526"/>
        <v>0.21274501482320085</v>
      </c>
      <c r="H1711" s="18">
        <f t="shared" si="517"/>
        <v>0.8660254037844386</v>
      </c>
      <c r="I1711" s="18">
        <f t="shared" si="527"/>
        <v>-177.1522489769288</v>
      </c>
      <c r="J1711" s="18">
        <f t="shared" si="518"/>
        <v>306.83669590313224</v>
      </c>
      <c r="K1711" s="18">
        <f t="shared" si="528"/>
        <v>0.35666167349423389</v>
      </c>
      <c r="L1711" s="18">
        <f t="shared" si="519"/>
        <v>0.61775613960455489</v>
      </c>
      <c r="M1711" s="24" t="str">
        <f t="shared" si="529"/>
        <v>red</v>
      </c>
      <c r="N1711" s="18">
        <f t="shared" si="521"/>
        <v>1.7320508075688767</v>
      </c>
      <c r="O1711" s="18">
        <f t="shared" si="530"/>
        <v>0</v>
      </c>
      <c r="P1711" s="6">
        <f t="shared" si="531"/>
        <v>-180.10000000000002</v>
      </c>
      <c r="Q1711" s="21" t="str">
        <f t="shared" si="532"/>
        <v>-</v>
      </c>
    </row>
    <row r="1712" spans="1:17" x14ac:dyDescent="0.25">
      <c r="A1712" s="6">
        <v>1701</v>
      </c>
      <c r="B1712" s="18">
        <f t="shared" si="522"/>
        <v>0.35666167349423389</v>
      </c>
      <c r="C1712" s="18">
        <f t="shared" si="523"/>
        <v>0.61775613960455489</v>
      </c>
      <c r="D1712" s="6">
        <f t="shared" si="524"/>
        <v>179.89999999999998</v>
      </c>
      <c r="E1712" s="18">
        <f t="shared" si="520"/>
        <v>-1.7453310241892584E-3</v>
      </c>
      <c r="F1712" s="18">
        <f t="shared" si="525"/>
        <v>0.61837863228844359</v>
      </c>
      <c r="G1712" s="18">
        <f t="shared" si="526"/>
        <v>-141.89100409249411</v>
      </c>
      <c r="H1712" s="18">
        <f t="shared" si="517"/>
        <v>0.8660254037844386</v>
      </c>
      <c r="I1712" s="18">
        <f t="shared" si="527"/>
        <v>-0.35738119116591327</v>
      </c>
      <c r="J1712" s="18">
        <f t="shared" si="518"/>
        <v>0.61900238076884717</v>
      </c>
      <c r="K1712" s="18">
        <f t="shared" si="528"/>
        <v>0.35666167349423389</v>
      </c>
      <c r="L1712" s="18">
        <f t="shared" si="519"/>
        <v>0.61775613960455489</v>
      </c>
      <c r="M1712" s="24" t="str">
        <f t="shared" si="529"/>
        <v>black</v>
      </c>
      <c r="N1712" s="18">
        <f t="shared" si="521"/>
        <v>-1.7320508075688767</v>
      </c>
      <c r="O1712" s="18">
        <f t="shared" si="530"/>
        <v>0</v>
      </c>
      <c r="P1712" s="6">
        <f t="shared" si="531"/>
        <v>60.100000000000023</v>
      </c>
      <c r="Q1712" s="21" t="str">
        <f t="shared" si="532"/>
        <v>-</v>
      </c>
    </row>
    <row r="1713" spans="1:17" x14ac:dyDescent="0.25">
      <c r="A1713" s="6">
        <v>1702</v>
      </c>
      <c r="B1713" s="18">
        <f t="shared" si="522"/>
        <v>-0.35738119116591327</v>
      </c>
      <c r="C1713" s="18">
        <f t="shared" si="523"/>
        <v>0.61900238076884717</v>
      </c>
      <c r="D1713" s="6">
        <f t="shared" si="524"/>
        <v>60.100000000000023</v>
      </c>
      <c r="E1713" s="18">
        <f t="shared" si="520"/>
        <v>1.7390533002149779</v>
      </c>
      <c r="F1713" s="18">
        <f t="shared" si="525"/>
        <v>1.2405073207006887</v>
      </c>
      <c r="G1713" s="18">
        <f t="shared" si="526"/>
        <v>-0.21533665291912413</v>
      </c>
      <c r="H1713" s="18">
        <f t="shared" si="517"/>
        <v>0.8660254037844386</v>
      </c>
      <c r="I1713" s="18">
        <f t="shared" si="527"/>
        <v>-0.35738119116591333</v>
      </c>
      <c r="J1713" s="18">
        <f t="shared" si="518"/>
        <v>0.61900238076884728</v>
      </c>
      <c r="K1713" s="18">
        <f t="shared" si="528"/>
        <v>-177.15224897685113</v>
      </c>
      <c r="L1713" s="18">
        <f t="shared" si="519"/>
        <v>-306.83669590299769</v>
      </c>
      <c r="M1713" s="24" t="str">
        <f t="shared" si="529"/>
        <v>blue</v>
      </c>
      <c r="N1713" s="18">
        <f t="shared" si="521"/>
        <v>0</v>
      </c>
      <c r="O1713" s="18">
        <f t="shared" si="530"/>
        <v>0.8660254037844386</v>
      </c>
      <c r="P1713" s="6">
        <f t="shared" si="531"/>
        <v>299.89999999999998</v>
      </c>
      <c r="Q1713" s="21" t="str">
        <f t="shared" si="532"/>
        <v>-</v>
      </c>
    </row>
    <row r="1714" spans="1:17" x14ac:dyDescent="0.25">
      <c r="A1714" s="6">
        <v>1703</v>
      </c>
      <c r="B1714" s="18">
        <f t="shared" si="522"/>
        <v>-0.21533665291912413</v>
      </c>
      <c r="C1714" s="18">
        <f t="shared" si="523"/>
        <v>0.8660254037844386</v>
      </c>
      <c r="D1714" s="6">
        <f t="shared" si="524"/>
        <v>299.89999999999998</v>
      </c>
      <c r="E1714" s="18">
        <f t="shared" si="520"/>
        <v>-1.7390533002149788</v>
      </c>
      <c r="F1714" s="18">
        <f t="shared" si="525"/>
        <v>0.49154348686818833</v>
      </c>
      <c r="G1714" s="18">
        <f t="shared" si="526"/>
        <v>-0.21533665291912413</v>
      </c>
      <c r="H1714" s="18">
        <f t="shared" si="517"/>
        <v>0.8660254037844386</v>
      </c>
      <c r="I1714" s="18">
        <f t="shared" si="527"/>
        <v>70.195502046232676</v>
      </c>
      <c r="J1714" s="18">
        <f t="shared" si="518"/>
        <v>-121.58217600688005</v>
      </c>
      <c r="K1714" s="18">
        <f t="shared" si="528"/>
        <v>0.14161012507977377</v>
      </c>
      <c r="L1714" s="18">
        <f t="shared" si="519"/>
        <v>0.24527593150435181</v>
      </c>
      <c r="M1714" s="24" t="str">
        <f t="shared" si="529"/>
        <v>red</v>
      </c>
      <c r="N1714" s="18">
        <f t="shared" si="521"/>
        <v>1.7320508075688767</v>
      </c>
      <c r="O1714" s="18">
        <f t="shared" si="530"/>
        <v>0</v>
      </c>
      <c r="P1714" s="6">
        <f t="shared" si="531"/>
        <v>-179.89999999999998</v>
      </c>
      <c r="Q1714" s="21" t="str">
        <f t="shared" si="532"/>
        <v>-</v>
      </c>
    </row>
    <row r="1715" spans="1:17" x14ac:dyDescent="0.25">
      <c r="A1715" s="6">
        <v>1704</v>
      </c>
      <c r="B1715" s="18">
        <f t="shared" si="522"/>
        <v>0.14161012507977377</v>
      </c>
      <c r="C1715" s="18">
        <f t="shared" si="523"/>
        <v>0.24527593150435181</v>
      </c>
      <c r="D1715" s="6">
        <f t="shared" si="524"/>
        <v>180.10000000000002</v>
      </c>
      <c r="E1715" s="18">
        <f t="shared" si="520"/>
        <v>1.7453310241890133E-3</v>
      </c>
      <c r="F1715" s="18">
        <f t="shared" si="525"/>
        <v>0.24502877495971079</v>
      </c>
      <c r="G1715" s="18">
        <f t="shared" si="526"/>
        <v>355.80449795377962</v>
      </c>
      <c r="H1715" s="18">
        <f t="shared" si="517"/>
        <v>0.8660254037844386</v>
      </c>
      <c r="I1715" s="18">
        <f t="shared" si="527"/>
        <v>-0.14132502057510971</v>
      </c>
      <c r="J1715" s="18">
        <f t="shared" si="518"/>
        <v>0.24478211601680688</v>
      </c>
      <c r="K1715" s="18">
        <f t="shared" si="528"/>
        <v>0.14161012507977377</v>
      </c>
      <c r="L1715" s="18">
        <f t="shared" si="519"/>
        <v>0.24527593150435181</v>
      </c>
      <c r="M1715" s="24" t="str">
        <f t="shared" si="529"/>
        <v>black</v>
      </c>
      <c r="N1715" s="18">
        <f t="shared" si="521"/>
        <v>-1.7320508075688767</v>
      </c>
      <c r="O1715" s="18">
        <f t="shared" si="530"/>
        <v>0</v>
      </c>
      <c r="P1715" s="6">
        <f t="shared" si="531"/>
        <v>59.899999999999977</v>
      </c>
      <c r="Q1715" s="21" t="str">
        <f t="shared" si="532"/>
        <v>-</v>
      </c>
    </row>
    <row r="1716" spans="1:17" x14ac:dyDescent="0.25">
      <c r="A1716" s="6">
        <v>1705</v>
      </c>
      <c r="B1716" s="18">
        <f t="shared" si="522"/>
        <v>-0.14132502057510971</v>
      </c>
      <c r="C1716" s="18">
        <f t="shared" si="523"/>
        <v>0.24478211601680688</v>
      </c>
      <c r="D1716" s="6">
        <f t="shared" si="524"/>
        <v>59.899999999999977</v>
      </c>
      <c r="E1716" s="18">
        <f t="shared" si="520"/>
        <v>1.7250905244220627</v>
      </c>
      <c r="F1716" s="18">
        <f t="shared" si="525"/>
        <v>0.48858056987468168</v>
      </c>
      <c r="G1716" s="18">
        <f t="shared" si="526"/>
        <v>0.2187971173490782</v>
      </c>
      <c r="H1716" s="18">
        <f t="shared" si="517"/>
        <v>0.8660254037844386</v>
      </c>
      <c r="I1716" s="18">
        <f t="shared" si="527"/>
        <v>-0.14132502057510971</v>
      </c>
      <c r="J1716" s="18">
        <f t="shared" si="518"/>
        <v>0.24478211601680688</v>
      </c>
      <c r="K1716" s="18">
        <f t="shared" si="528"/>
        <v>70.195502046252159</v>
      </c>
      <c r="L1716" s="18">
        <f t="shared" si="519"/>
        <v>121.5821760069138</v>
      </c>
      <c r="M1716" s="24" t="str">
        <f t="shared" si="529"/>
        <v>blue</v>
      </c>
      <c r="N1716" s="18">
        <f t="shared" si="521"/>
        <v>0</v>
      </c>
      <c r="O1716" s="18">
        <f t="shared" si="530"/>
        <v>0.8660254037844386</v>
      </c>
      <c r="P1716" s="6">
        <f t="shared" si="531"/>
        <v>300.10000000000002</v>
      </c>
      <c r="Q1716" s="21" t="str">
        <f t="shared" si="532"/>
        <v>-</v>
      </c>
    </row>
    <row r="1717" spans="1:17" x14ac:dyDescent="0.25">
      <c r="A1717" s="6">
        <v>1706</v>
      </c>
      <c r="B1717" s="18">
        <f t="shared" si="522"/>
        <v>0.2187971173490782</v>
      </c>
      <c r="C1717" s="18">
        <f t="shared" si="523"/>
        <v>0.8660254037844386</v>
      </c>
      <c r="D1717" s="6">
        <f t="shared" si="524"/>
        <v>300.10000000000002</v>
      </c>
      <c r="E1717" s="18">
        <f t="shared" si="520"/>
        <v>-1.7250905244220647</v>
      </c>
      <c r="F1717" s="18">
        <f t="shared" si="525"/>
        <v>1.243470237694196</v>
      </c>
      <c r="G1717" s="18">
        <f t="shared" si="526"/>
        <v>0.21879711734907822</v>
      </c>
      <c r="H1717" s="18">
        <f t="shared" si="517"/>
        <v>0.8660254037844386</v>
      </c>
      <c r="I1717" s="18">
        <f t="shared" si="527"/>
        <v>-178.65224897692934</v>
      </c>
      <c r="J1717" s="18">
        <f t="shared" si="518"/>
        <v>309.43477211448652</v>
      </c>
      <c r="K1717" s="18">
        <f t="shared" si="528"/>
        <v>0.35968163239021844</v>
      </c>
      <c r="L1717" s="18">
        <f t="shared" si="519"/>
        <v>0.62298686184916974</v>
      </c>
      <c r="M1717" s="24" t="str">
        <f t="shared" si="529"/>
        <v>red</v>
      </c>
      <c r="N1717" s="18">
        <f t="shared" si="521"/>
        <v>1.7320508075688767</v>
      </c>
      <c r="O1717" s="18">
        <f t="shared" si="530"/>
        <v>0</v>
      </c>
      <c r="P1717" s="6">
        <f t="shared" si="531"/>
        <v>-180.10000000000002</v>
      </c>
      <c r="Q1717" s="21" t="str">
        <f t="shared" si="532"/>
        <v>-</v>
      </c>
    </row>
    <row r="1718" spans="1:17" x14ac:dyDescent="0.25">
      <c r="A1718" s="6">
        <v>1707</v>
      </c>
      <c r="B1718" s="18">
        <f t="shared" si="522"/>
        <v>0.35968163239021844</v>
      </c>
      <c r="C1718" s="18">
        <f t="shared" si="523"/>
        <v>0.62298686184916974</v>
      </c>
      <c r="D1718" s="6">
        <f t="shared" si="524"/>
        <v>179.89999999999998</v>
      </c>
      <c r="E1718" s="18">
        <f t="shared" si="520"/>
        <v>-1.7453310241892584E-3</v>
      </c>
      <c r="F1718" s="18">
        <f t="shared" si="525"/>
        <v>0.62361462536101142</v>
      </c>
      <c r="G1718" s="18">
        <f t="shared" si="526"/>
        <v>-138.89100409249409</v>
      </c>
      <c r="H1718" s="18">
        <f t="shared" si="517"/>
        <v>0.8660254037844386</v>
      </c>
      <c r="I1718" s="18">
        <f t="shared" si="527"/>
        <v>-0.36040724242885197</v>
      </c>
      <c r="J1718" s="18">
        <f t="shared" si="518"/>
        <v>0.62424365530256498</v>
      </c>
      <c r="K1718" s="18">
        <f t="shared" si="528"/>
        <v>0.35968163239021844</v>
      </c>
      <c r="L1718" s="18">
        <f t="shared" si="519"/>
        <v>0.62298686184916974</v>
      </c>
      <c r="M1718" s="24" t="str">
        <f t="shared" si="529"/>
        <v>black</v>
      </c>
      <c r="N1718" s="18">
        <f t="shared" si="521"/>
        <v>-1.7320508075688767</v>
      </c>
      <c r="O1718" s="18">
        <f t="shared" si="530"/>
        <v>0</v>
      </c>
      <c r="P1718" s="6">
        <f t="shared" si="531"/>
        <v>60.100000000000023</v>
      </c>
      <c r="Q1718" s="21" t="str">
        <f t="shared" si="532"/>
        <v>-</v>
      </c>
    </row>
    <row r="1719" spans="1:17" x14ac:dyDescent="0.25">
      <c r="A1719" s="6">
        <v>1708</v>
      </c>
      <c r="B1719" s="18">
        <f t="shared" si="522"/>
        <v>-0.36040724242885197</v>
      </c>
      <c r="C1719" s="18">
        <f t="shared" si="523"/>
        <v>0.62424365530256498</v>
      </c>
      <c r="D1719" s="6">
        <f t="shared" si="524"/>
        <v>60.100000000000023</v>
      </c>
      <c r="E1719" s="18">
        <f t="shared" si="520"/>
        <v>1.7390533002149779</v>
      </c>
      <c r="F1719" s="18">
        <f t="shared" si="525"/>
        <v>1.2510110596698396</v>
      </c>
      <c r="G1719" s="18">
        <f t="shared" si="526"/>
        <v>-0.22137657071109318</v>
      </c>
      <c r="H1719" s="18">
        <f t="shared" si="517"/>
        <v>0.8660254037844386</v>
      </c>
      <c r="I1719" s="18">
        <f t="shared" si="527"/>
        <v>-0.36040724242885197</v>
      </c>
      <c r="J1719" s="18">
        <f t="shared" si="518"/>
        <v>0.62424365530256498</v>
      </c>
      <c r="K1719" s="18">
        <f t="shared" si="528"/>
        <v>-178.65224897685098</v>
      </c>
      <c r="L1719" s="18">
        <f t="shared" si="519"/>
        <v>-309.43477211435078</v>
      </c>
      <c r="M1719" s="24" t="str">
        <f t="shared" si="529"/>
        <v>blue</v>
      </c>
      <c r="N1719" s="18">
        <f t="shared" si="521"/>
        <v>0</v>
      </c>
      <c r="O1719" s="18">
        <f t="shared" si="530"/>
        <v>0.8660254037844386</v>
      </c>
      <c r="P1719" s="6">
        <f t="shared" si="531"/>
        <v>299.89999999999998</v>
      </c>
      <c r="Q1719" s="21" t="str">
        <f t="shared" si="532"/>
        <v>-</v>
      </c>
    </row>
    <row r="1720" spans="1:17" x14ac:dyDescent="0.25">
      <c r="A1720" s="6">
        <v>1709</v>
      </c>
      <c r="B1720" s="18">
        <f t="shared" si="522"/>
        <v>-0.22137657071109318</v>
      </c>
      <c r="C1720" s="18">
        <f t="shared" si="523"/>
        <v>0.8660254037844386</v>
      </c>
      <c r="D1720" s="6">
        <f t="shared" si="524"/>
        <v>299.89999999999998</v>
      </c>
      <c r="E1720" s="18">
        <f t="shared" si="520"/>
        <v>-1.7390533002149788</v>
      </c>
      <c r="F1720" s="18">
        <f t="shared" si="525"/>
        <v>0.48103974789903736</v>
      </c>
      <c r="G1720" s="18">
        <f t="shared" si="526"/>
        <v>-0.22137657071109318</v>
      </c>
      <c r="H1720" s="18">
        <f t="shared" si="517"/>
        <v>0.8660254037844386</v>
      </c>
      <c r="I1720" s="18">
        <f t="shared" si="527"/>
        <v>68.695502046232988</v>
      </c>
      <c r="J1720" s="18">
        <f t="shared" si="518"/>
        <v>-118.98409979552727</v>
      </c>
      <c r="K1720" s="18">
        <f t="shared" si="528"/>
        <v>0.1385840738168351</v>
      </c>
      <c r="L1720" s="18">
        <f t="shared" si="519"/>
        <v>0.24003465697063406</v>
      </c>
      <c r="M1720" s="24" t="str">
        <f t="shared" si="529"/>
        <v>red</v>
      </c>
      <c r="N1720" s="18">
        <f t="shared" si="521"/>
        <v>1.7320508075688767</v>
      </c>
      <c r="O1720" s="18">
        <f t="shared" si="530"/>
        <v>0</v>
      </c>
      <c r="P1720" s="6">
        <f t="shared" si="531"/>
        <v>-179.89999999999998</v>
      </c>
      <c r="Q1720" s="21" t="str">
        <f t="shared" si="532"/>
        <v>-</v>
      </c>
    </row>
    <row r="1721" spans="1:17" x14ac:dyDescent="0.25">
      <c r="A1721" s="6">
        <v>1710</v>
      </c>
      <c r="B1721" s="18">
        <f t="shared" si="522"/>
        <v>0.1385840738168351</v>
      </c>
      <c r="C1721" s="18">
        <f t="shared" si="523"/>
        <v>0.24003465697063406</v>
      </c>
      <c r="D1721" s="6">
        <f t="shared" si="524"/>
        <v>180.10000000000002</v>
      </c>
      <c r="E1721" s="18">
        <f t="shared" si="520"/>
        <v>1.7453310241890133E-3</v>
      </c>
      <c r="F1721" s="18">
        <f t="shared" si="525"/>
        <v>0.23979278188714304</v>
      </c>
      <c r="G1721" s="18">
        <f t="shared" si="526"/>
        <v>358.80449795377996</v>
      </c>
      <c r="H1721" s="18">
        <f t="shared" si="517"/>
        <v>0.8660254037844386</v>
      </c>
      <c r="I1721" s="18">
        <f t="shared" si="527"/>
        <v>-0.13830506167912518</v>
      </c>
      <c r="J1721" s="18">
        <f t="shared" si="518"/>
        <v>0.23955139377219209</v>
      </c>
      <c r="K1721" s="18">
        <f t="shared" si="528"/>
        <v>0.1385840738168351</v>
      </c>
      <c r="L1721" s="18">
        <f t="shared" si="519"/>
        <v>0.24003465697063406</v>
      </c>
      <c r="M1721" s="24" t="str">
        <f t="shared" si="529"/>
        <v>black</v>
      </c>
      <c r="N1721" s="18">
        <f t="shared" si="521"/>
        <v>-1.7320508075688767</v>
      </c>
      <c r="O1721" s="18">
        <f t="shared" si="530"/>
        <v>0</v>
      </c>
      <c r="P1721" s="6">
        <f t="shared" si="531"/>
        <v>59.899999999999977</v>
      </c>
      <c r="Q1721" s="21" t="str">
        <f t="shared" si="532"/>
        <v>-</v>
      </c>
    </row>
    <row r="1722" spans="1:17" x14ac:dyDescent="0.25">
      <c r="A1722" s="6">
        <v>1711</v>
      </c>
      <c r="B1722" s="18">
        <f t="shared" si="522"/>
        <v>-0.13830506167912518</v>
      </c>
      <c r="C1722" s="18">
        <f t="shared" si="523"/>
        <v>0.23955139377219209</v>
      </c>
      <c r="D1722" s="6">
        <f t="shared" si="524"/>
        <v>59.899999999999977</v>
      </c>
      <c r="E1722" s="18">
        <f t="shared" si="520"/>
        <v>1.7250905244220627</v>
      </c>
      <c r="F1722" s="18">
        <f t="shared" si="525"/>
        <v>0.47814014515445991</v>
      </c>
      <c r="G1722" s="18">
        <f t="shared" si="526"/>
        <v>0.22484921987495551</v>
      </c>
      <c r="H1722" s="18">
        <f t="shared" si="517"/>
        <v>0.8660254037844386</v>
      </c>
      <c r="I1722" s="18">
        <f t="shared" si="527"/>
        <v>-0.13830506167912518</v>
      </c>
      <c r="J1722" s="18">
        <f t="shared" si="518"/>
        <v>0.23955139377219209</v>
      </c>
      <c r="K1722" s="18">
        <f t="shared" si="528"/>
        <v>68.695502046252074</v>
      </c>
      <c r="L1722" s="18">
        <f t="shared" si="519"/>
        <v>118.98409979556033</v>
      </c>
      <c r="M1722" s="24" t="str">
        <f t="shared" si="529"/>
        <v>blue</v>
      </c>
      <c r="N1722" s="18">
        <f t="shared" si="521"/>
        <v>0</v>
      </c>
      <c r="O1722" s="18">
        <f t="shared" si="530"/>
        <v>0.8660254037844386</v>
      </c>
      <c r="P1722" s="6">
        <f t="shared" si="531"/>
        <v>300.10000000000002</v>
      </c>
      <c r="Q1722" s="21" t="str">
        <f t="shared" si="532"/>
        <v>-</v>
      </c>
    </row>
    <row r="1723" spans="1:17" x14ac:dyDescent="0.25">
      <c r="A1723" s="6">
        <v>1712</v>
      </c>
      <c r="B1723" s="18">
        <f t="shared" si="522"/>
        <v>0.22484921987495551</v>
      </c>
      <c r="C1723" s="18">
        <f t="shared" si="523"/>
        <v>0.8660254037844386</v>
      </c>
      <c r="D1723" s="6">
        <f t="shared" si="524"/>
        <v>300.10000000000002</v>
      </c>
      <c r="E1723" s="18">
        <f t="shared" si="520"/>
        <v>-1.7250905244220647</v>
      </c>
      <c r="F1723" s="18">
        <f t="shared" si="525"/>
        <v>1.2539106624144178</v>
      </c>
      <c r="G1723" s="18">
        <f t="shared" si="526"/>
        <v>0.22484921987495557</v>
      </c>
      <c r="H1723" s="18">
        <f t="shared" si="517"/>
        <v>0.8660254037844386</v>
      </c>
      <c r="I1723" s="18">
        <f t="shared" si="527"/>
        <v>-180.15224897692988</v>
      </c>
      <c r="J1723" s="18">
        <f t="shared" si="518"/>
        <v>312.03284832584075</v>
      </c>
      <c r="K1723" s="18">
        <f t="shared" si="528"/>
        <v>0.362701591286203</v>
      </c>
      <c r="L1723" s="18">
        <f t="shared" si="519"/>
        <v>0.62821758409378459</v>
      </c>
      <c r="M1723" s="24" t="str">
        <f t="shared" si="529"/>
        <v>red</v>
      </c>
      <c r="N1723" s="18">
        <f t="shared" si="521"/>
        <v>1.7320508075688767</v>
      </c>
      <c r="O1723" s="18">
        <f t="shared" si="530"/>
        <v>0</v>
      </c>
      <c r="P1723" s="6">
        <f t="shared" si="531"/>
        <v>-180.10000000000002</v>
      </c>
      <c r="Q1723" s="21" t="str">
        <f t="shared" si="532"/>
        <v>-</v>
      </c>
    </row>
    <row r="1724" spans="1:17" x14ac:dyDescent="0.25">
      <c r="A1724" s="6">
        <v>1713</v>
      </c>
      <c r="B1724" s="18">
        <f t="shared" si="522"/>
        <v>0.362701591286203</v>
      </c>
      <c r="C1724" s="18">
        <f t="shared" si="523"/>
        <v>0.62821758409378459</v>
      </c>
      <c r="D1724" s="6">
        <f t="shared" si="524"/>
        <v>179.89999999999998</v>
      </c>
      <c r="E1724" s="18">
        <f t="shared" si="520"/>
        <v>-1.7453310241892584E-3</v>
      </c>
      <c r="F1724" s="18">
        <f t="shared" si="525"/>
        <v>0.62885061843357926</v>
      </c>
      <c r="G1724" s="18">
        <f t="shared" si="526"/>
        <v>-135.89100409249406</v>
      </c>
      <c r="H1724" s="18">
        <f t="shared" si="517"/>
        <v>0.8660254037844386</v>
      </c>
      <c r="I1724" s="18">
        <f t="shared" si="527"/>
        <v>-0.36343329369179067</v>
      </c>
      <c r="J1724" s="18">
        <f t="shared" si="518"/>
        <v>0.62948492983628279</v>
      </c>
      <c r="K1724" s="18">
        <f t="shared" si="528"/>
        <v>0.36270159128620305</v>
      </c>
      <c r="L1724" s="18">
        <f t="shared" si="519"/>
        <v>0.6282175840937847</v>
      </c>
      <c r="M1724" s="24" t="str">
        <f t="shared" si="529"/>
        <v>black</v>
      </c>
      <c r="N1724" s="18">
        <f t="shared" si="521"/>
        <v>-1.7320508075688767</v>
      </c>
      <c r="O1724" s="18">
        <f t="shared" si="530"/>
        <v>0</v>
      </c>
      <c r="P1724" s="6">
        <f t="shared" si="531"/>
        <v>60.100000000000023</v>
      </c>
      <c r="Q1724" s="21" t="str">
        <f t="shared" si="532"/>
        <v>-</v>
      </c>
    </row>
    <row r="1725" spans="1:17" x14ac:dyDescent="0.25">
      <c r="A1725" s="6">
        <v>1714</v>
      </c>
      <c r="B1725" s="18">
        <f t="shared" si="522"/>
        <v>-0.36343329369179067</v>
      </c>
      <c r="C1725" s="18">
        <f t="shared" si="523"/>
        <v>0.62948492983628279</v>
      </c>
      <c r="D1725" s="6">
        <f t="shared" si="524"/>
        <v>60.100000000000023</v>
      </c>
      <c r="E1725" s="18">
        <f t="shared" si="520"/>
        <v>1.7390533002149779</v>
      </c>
      <c r="F1725" s="18">
        <f t="shared" si="525"/>
        <v>1.2615147986389905</v>
      </c>
      <c r="G1725" s="18">
        <f t="shared" si="526"/>
        <v>-0.2274164885030622</v>
      </c>
      <c r="H1725" s="18">
        <f t="shared" si="517"/>
        <v>0.8660254037844386</v>
      </c>
      <c r="I1725" s="18">
        <f t="shared" si="527"/>
        <v>-0.36343329369179062</v>
      </c>
      <c r="J1725" s="18">
        <f t="shared" si="518"/>
        <v>0.62948492983628268</v>
      </c>
      <c r="K1725" s="18">
        <f t="shared" si="528"/>
        <v>-180.15224897685087</v>
      </c>
      <c r="L1725" s="18">
        <f t="shared" si="519"/>
        <v>-312.03284832570392</v>
      </c>
      <c r="M1725" s="24" t="str">
        <f t="shared" si="529"/>
        <v>blue</v>
      </c>
      <c r="N1725" s="18">
        <f t="shared" si="521"/>
        <v>0</v>
      </c>
      <c r="O1725" s="18">
        <f t="shared" si="530"/>
        <v>0.8660254037844386</v>
      </c>
      <c r="P1725" s="6">
        <f t="shared" si="531"/>
        <v>299.89999999999998</v>
      </c>
      <c r="Q1725" s="21" t="str">
        <f t="shared" si="532"/>
        <v>-</v>
      </c>
    </row>
    <row r="1726" spans="1:17" x14ac:dyDescent="0.25">
      <c r="A1726" s="6">
        <v>1715</v>
      </c>
      <c r="B1726" s="18">
        <f t="shared" si="522"/>
        <v>-0.2274164885030622</v>
      </c>
      <c r="C1726" s="18">
        <f t="shared" si="523"/>
        <v>0.8660254037844386</v>
      </c>
      <c r="D1726" s="6">
        <f t="shared" si="524"/>
        <v>299.89999999999998</v>
      </c>
      <c r="E1726" s="18">
        <f t="shared" si="520"/>
        <v>-1.7390533002149788</v>
      </c>
      <c r="F1726" s="18">
        <f t="shared" si="525"/>
        <v>0.47053600892988651</v>
      </c>
      <c r="G1726" s="18">
        <f t="shared" si="526"/>
        <v>-0.22741648850306218</v>
      </c>
      <c r="H1726" s="18">
        <f t="shared" si="517"/>
        <v>0.8660254037844386</v>
      </c>
      <c r="I1726" s="18">
        <f t="shared" si="527"/>
        <v>67.195502046233301</v>
      </c>
      <c r="J1726" s="18">
        <f t="shared" si="518"/>
        <v>-116.3860235841745</v>
      </c>
      <c r="K1726" s="18">
        <f t="shared" si="528"/>
        <v>0.13555802255389646</v>
      </c>
      <c r="L1726" s="18">
        <f t="shared" si="519"/>
        <v>0.23479338243691636</v>
      </c>
      <c r="M1726" s="24" t="str">
        <f t="shared" si="529"/>
        <v>red</v>
      </c>
      <c r="N1726" s="18">
        <f t="shared" si="521"/>
        <v>1.7320508075688767</v>
      </c>
      <c r="O1726" s="18">
        <f t="shared" si="530"/>
        <v>0</v>
      </c>
      <c r="P1726" s="6">
        <f t="shared" si="531"/>
        <v>-179.89999999999998</v>
      </c>
      <c r="Q1726" s="21" t="str">
        <f t="shared" si="532"/>
        <v>-</v>
      </c>
    </row>
    <row r="1727" spans="1:17" x14ac:dyDescent="0.25">
      <c r="A1727" s="6">
        <v>1716</v>
      </c>
      <c r="B1727" s="18">
        <f t="shared" si="522"/>
        <v>0.13555802255389646</v>
      </c>
      <c r="C1727" s="18">
        <f t="shared" si="523"/>
        <v>0.23479338243691636</v>
      </c>
      <c r="D1727" s="6">
        <f t="shared" si="524"/>
        <v>180.10000000000002</v>
      </c>
      <c r="E1727" s="18">
        <f t="shared" si="520"/>
        <v>1.7453310241890133E-3</v>
      </c>
      <c r="F1727" s="18">
        <f t="shared" si="525"/>
        <v>0.23455678881457534</v>
      </c>
      <c r="G1727" s="18">
        <f t="shared" si="526"/>
        <v>361.80449795378036</v>
      </c>
      <c r="H1727" s="18">
        <f t="shared" si="517"/>
        <v>0.8660254037844386</v>
      </c>
      <c r="I1727" s="18">
        <f t="shared" si="527"/>
        <v>-0.13528510278314068</v>
      </c>
      <c r="J1727" s="18">
        <f t="shared" si="518"/>
        <v>0.23432067152757732</v>
      </c>
      <c r="K1727" s="18">
        <f t="shared" si="528"/>
        <v>0.13555802255389646</v>
      </c>
      <c r="L1727" s="18">
        <f t="shared" si="519"/>
        <v>0.23479338243691636</v>
      </c>
      <c r="M1727" s="24" t="str">
        <f t="shared" si="529"/>
        <v>black</v>
      </c>
      <c r="N1727" s="18">
        <f t="shared" si="521"/>
        <v>-1.7320508075688767</v>
      </c>
      <c r="O1727" s="18">
        <f t="shared" si="530"/>
        <v>0</v>
      </c>
      <c r="P1727" s="6">
        <f t="shared" si="531"/>
        <v>59.899999999999977</v>
      </c>
      <c r="Q1727" s="21" t="str">
        <f t="shared" si="532"/>
        <v>-</v>
      </c>
    </row>
    <row r="1728" spans="1:17" x14ac:dyDescent="0.25">
      <c r="A1728" s="6">
        <v>1717</v>
      </c>
      <c r="B1728" s="18">
        <f t="shared" si="522"/>
        <v>-0.13528510278314068</v>
      </c>
      <c r="C1728" s="18">
        <f t="shared" si="523"/>
        <v>0.23432067152757732</v>
      </c>
      <c r="D1728" s="6">
        <f t="shared" si="524"/>
        <v>59.899999999999977</v>
      </c>
      <c r="E1728" s="18">
        <f t="shared" si="520"/>
        <v>1.7250905244220627</v>
      </c>
      <c r="F1728" s="18">
        <f t="shared" si="525"/>
        <v>0.46769972043423813</v>
      </c>
      <c r="G1728" s="18">
        <f t="shared" si="526"/>
        <v>0.23090132240083283</v>
      </c>
      <c r="H1728" s="18">
        <f t="shared" si="517"/>
        <v>0.8660254037844386</v>
      </c>
      <c r="I1728" s="18">
        <f t="shared" si="527"/>
        <v>-0.13528510278314068</v>
      </c>
      <c r="J1728" s="18">
        <f t="shared" si="518"/>
        <v>0.23432067152757732</v>
      </c>
      <c r="K1728" s="18">
        <f t="shared" si="528"/>
        <v>67.195502046251974</v>
      </c>
      <c r="L1728" s="18">
        <f t="shared" si="519"/>
        <v>116.38602358420684</v>
      </c>
      <c r="M1728" s="24" t="str">
        <f t="shared" si="529"/>
        <v>blue</v>
      </c>
      <c r="N1728" s="18">
        <f t="shared" si="521"/>
        <v>0</v>
      </c>
      <c r="O1728" s="18">
        <f t="shared" si="530"/>
        <v>0.8660254037844386</v>
      </c>
      <c r="P1728" s="6">
        <f t="shared" si="531"/>
        <v>300.10000000000002</v>
      </c>
      <c r="Q1728" s="21" t="str">
        <f t="shared" si="532"/>
        <v>-</v>
      </c>
    </row>
    <row r="1729" spans="1:17" x14ac:dyDescent="0.25">
      <c r="A1729" s="6">
        <v>1718</v>
      </c>
      <c r="B1729" s="18">
        <f t="shared" si="522"/>
        <v>0.23090132240083283</v>
      </c>
      <c r="C1729" s="18">
        <f t="shared" si="523"/>
        <v>0.8660254037844386</v>
      </c>
      <c r="D1729" s="6">
        <f t="shared" si="524"/>
        <v>300.10000000000002</v>
      </c>
      <c r="E1729" s="18">
        <f t="shared" si="520"/>
        <v>-1.7250905244220647</v>
      </c>
      <c r="F1729" s="18">
        <f t="shared" si="525"/>
        <v>1.2643510871346395</v>
      </c>
      <c r="G1729" s="18">
        <f t="shared" si="526"/>
        <v>0.2309013224008328</v>
      </c>
      <c r="H1729" s="18">
        <f t="shared" si="517"/>
        <v>0.8660254037844386</v>
      </c>
      <c r="I1729" s="18">
        <f t="shared" si="527"/>
        <v>-181.65224897693039</v>
      </c>
      <c r="J1729" s="18">
        <f t="shared" si="518"/>
        <v>314.63092453719497</v>
      </c>
      <c r="K1729" s="18">
        <f t="shared" si="528"/>
        <v>0.36572155018218749</v>
      </c>
      <c r="L1729" s="18">
        <f t="shared" si="519"/>
        <v>0.63344830633839933</v>
      </c>
      <c r="M1729" s="24" t="str">
        <f t="shared" si="529"/>
        <v>red</v>
      </c>
      <c r="N1729" s="18">
        <f t="shared" si="521"/>
        <v>1.7320508075688767</v>
      </c>
      <c r="O1729" s="18">
        <f t="shared" si="530"/>
        <v>0</v>
      </c>
      <c r="P1729" s="6">
        <f t="shared" si="531"/>
        <v>-180.10000000000002</v>
      </c>
      <c r="Q1729" s="21" t="str">
        <f t="shared" si="532"/>
        <v>-</v>
      </c>
    </row>
    <row r="1730" spans="1:17" x14ac:dyDescent="0.25">
      <c r="A1730" s="6">
        <v>1719</v>
      </c>
      <c r="B1730" s="18">
        <f t="shared" si="522"/>
        <v>0.36572155018218749</v>
      </c>
      <c r="C1730" s="18">
        <f t="shared" si="523"/>
        <v>0.63344830633839933</v>
      </c>
      <c r="D1730" s="6">
        <f t="shared" si="524"/>
        <v>179.89999999999998</v>
      </c>
      <c r="E1730" s="18">
        <f t="shared" si="520"/>
        <v>-1.7453310241892584E-3</v>
      </c>
      <c r="F1730" s="18">
        <f t="shared" si="525"/>
        <v>0.63408661150614687</v>
      </c>
      <c r="G1730" s="18">
        <f t="shared" si="526"/>
        <v>-132.89100409249414</v>
      </c>
      <c r="H1730" s="18">
        <f t="shared" si="517"/>
        <v>0.8660254037844386</v>
      </c>
      <c r="I1730" s="18">
        <f t="shared" si="527"/>
        <v>-0.36645934495472926</v>
      </c>
      <c r="J1730" s="18">
        <f t="shared" si="518"/>
        <v>0.63472620437000038</v>
      </c>
      <c r="K1730" s="18">
        <f t="shared" si="528"/>
        <v>0.36572155018218749</v>
      </c>
      <c r="L1730" s="18">
        <f t="shared" si="519"/>
        <v>0.63344830633839933</v>
      </c>
      <c r="M1730" s="24" t="str">
        <f t="shared" si="529"/>
        <v>black</v>
      </c>
      <c r="N1730" s="18">
        <f t="shared" si="521"/>
        <v>-1.7320508075688767</v>
      </c>
      <c r="O1730" s="18">
        <f t="shared" si="530"/>
        <v>0</v>
      </c>
      <c r="P1730" s="6">
        <f t="shared" si="531"/>
        <v>60.100000000000023</v>
      </c>
      <c r="Q1730" s="21" t="str">
        <f t="shared" si="532"/>
        <v>-</v>
      </c>
    </row>
    <row r="1731" spans="1:17" x14ac:dyDescent="0.25">
      <c r="A1731" s="6">
        <v>1720</v>
      </c>
      <c r="B1731" s="18">
        <f t="shared" si="522"/>
        <v>-0.36645934495472926</v>
      </c>
      <c r="C1731" s="18">
        <f t="shared" si="523"/>
        <v>0.63472620437000038</v>
      </c>
      <c r="D1731" s="6">
        <f t="shared" si="524"/>
        <v>60.100000000000023</v>
      </c>
      <c r="E1731" s="18">
        <f t="shared" si="520"/>
        <v>1.7390533002149779</v>
      </c>
      <c r="F1731" s="18">
        <f t="shared" si="525"/>
        <v>1.2720185376081412</v>
      </c>
      <c r="G1731" s="18">
        <f t="shared" si="526"/>
        <v>-0.23345640629503112</v>
      </c>
      <c r="H1731" s="18">
        <f t="shared" si="517"/>
        <v>0.8660254037844386</v>
      </c>
      <c r="I1731" s="18">
        <f t="shared" si="527"/>
        <v>-0.3664593449547292</v>
      </c>
      <c r="J1731" s="18">
        <f t="shared" si="518"/>
        <v>0.63472620437000027</v>
      </c>
      <c r="K1731" s="18">
        <f t="shared" si="528"/>
        <v>-181.6522489768507</v>
      </c>
      <c r="L1731" s="18">
        <f t="shared" si="519"/>
        <v>-314.6309245370569</v>
      </c>
      <c r="M1731" s="24" t="str">
        <f t="shared" si="529"/>
        <v>blue</v>
      </c>
      <c r="N1731" s="18">
        <f t="shared" si="521"/>
        <v>0</v>
      </c>
      <c r="O1731" s="18">
        <f t="shared" si="530"/>
        <v>0.8660254037844386</v>
      </c>
      <c r="P1731" s="6">
        <f t="shared" si="531"/>
        <v>299.89999999999998</v>
      </c>
      <c r="Q1731" s="21" t="str">
        <f t="shared" si="532"/>
        <v>-</v>
      </c>
    </row>
    <row r="1732" spans="1:17" x14ac:dyDescent="0.25">
      <c r="A1732" s="6">
        <v>1721</v>
      </c>
      <c r="B1732" s="18">
        <f t="shared" si="522"/>
        <v>-0.23345640629503112</v>
      </c>
      <c r="C1732" s="18">
        <f t="shared" si="523"/>
        <v>0.8660254037844386</v>
      </c>
      <c r="D1732" s="6">
        <f t="shared" si="524"/>
        <v>299.89999999999998</v>
      </c>
      <c r="E1732" s="18">
        <f t="shared" si="520"/>
        <v>-1.7390533002149788</v>
      </c>
      <c r="F1732" s="18">
        <f t="shared" si="525"/>
        <v>0.46003226996073576</v>
      </c>
      <c r="G1732" s="18">
        <f t="shared" si="526"/>
        <v>-0.23345640629503112</v>
      </c>
      <c r="H1732" s="18">
        <f t="shared" si="517"/>
        <v>0.8660254037844386</v>
      </c>
      <c r="I1732" s="18">
        <f t="shared" si="527"/>
        <v>65.695502046233642</v>
      </c>
      <c r="J1732" s="18">
        <f t="shared" si="518"/>
        <v>-113.78794737282178</v>
      </c>
      <c r="K1732" s="18">
        <f t="shared" si="528"/>
        <v>0.13253197129095784</v>
      </c>
      <c r="L1732" s="18">
        <f t="shared" si="519"/>
        <v>0.22955210790319872</v>
      </c>
      <c r="M1732" s="24" t="str">
        <f t="shared" si="529"/>
        <v>red</v>
      </c>
      <c r="N1732" s="18">
        <f t="shared" si="521"/>
        <v>1.7320508075688767</v>
      </c>
      <c r="O1732" s="18">
        <f t="shared" si="530"/>
        <v>0</v>
      </c>
      <c r="P1732" s="6">
        <f t="shared" si="531"/>
        <v>-179.89999999999998</v>
      </c>
      <c r="Q1732" s="21" t="str">
        <f t="shared" si="532"/>
        <v>-</v>
      </c>
    </row>
    <row r="1733" spans="1:17" x14ac:dyDescent="0.25">
      <c r="A1733" s="6">
        <v>1722</v>
      </c>
      <c r="B1733" s="18">
        <f t="shared" si="522"/>
        <v>0.13253197129095784</v>
      </c>
      <c r="C1733" s="18">
        <f t="shared" si="523"/>
        <v>0.22955210790319872</v>
      </c>
      <c r="D1733" s="6">
        <f t="shared" si="524"/>
        <v>180.10000000000002</v>
      </c>
      <c r="E1733" s="18">
        <f t="shared" si="520"/>
        <v>1.7453310241890133E-3</v>
      </c>
      <c r="F1733" s="18">
        <f t="shared" si="525"/>
        <v>0.22932079574200767</v>
      </c>
      <c r="G1733" s="18">
        <f t="shared" si="526"/>
        <v>364.8044979537807</v>
      </c>
      <c r="H1733" s="18">
        <f t="shared" si="517"/>
        <v>0.8660254037844386</v>
      </c>
      <c r="I1733" s="18">
        <f t="shared" si="527"/>
        <v>-0.13226514388715621</v>
      </c>
      <c r="J1733" s="18">
        <f t="shared" si="518"/>
        <v>0.22908994928296258</v>
      </c>
      <c r="K1733" s="18">
        <f t="shared" si="528"/>
        <v>0.13253197129095784</v>
      </c>
      <c r="L1733" s="18">
        <f t="shared" si="519"/>
        <v>0.22955210790319872</v>
      </c>
      <c r="M1733" s="24" t="str">
        <f t="shared" si="529"/>
        <v>black</v>
      </c>
      <c r="N1733" s="18">
        <f t="shared" si="521"/>
        <v>-1.7320508075688767</v>
      </c>
      <c r="O1733" s="18">
        <f t="shared" si="530"/>
        <v>0</v>
      </c>
      <c r="P1733" s="6">
        <f t="shared" si="531"/>
        <v>59.899999999999977</v>
      </c>
      <c r="Q1733" s="21" t="str">
        <f t="shared" si="532"/>
        <v>-</v>
      </c>
    </row>
    <row r="1734" spans="1:17" x14ac:dyDescent="0.25">
      <c r="A1734" s="6">
        <v>1723</v>
      </c>
      <c r="B1734" s="18">
        <f t="shared" si="522"/>
        <v>-0.13226514388715621</v>
      </c>
      <c r="C1734" s="18">
        <f t="shared" si="523"/>
        <v>0.22908994928296258</v>
      </c>
      <c r="D1734" s="6">
        <f t="shared" si="524"/>
        <v>59.899999999999977</v>
      </c>
      <c r="E1734" s="18">
        <f t="shared" si="520"/>
        <v>1.7250905244220627</v>
      </c>
      <c r="F1734" s="18">
        <f t="shared" si="525"/>
        <v>0.45725929571401647</v>
      </c>
      <c r="G1734" s="18">
        <f t="shared" si="526"/>
        <v>0.23695342492671007</v>
      </c>
      <c r="H1734" s="18">
        <f t="shared" si="517"/>
        <v>0.8660254037844386</v>
      </c>
      <c r="I1734" s="18">
        <f t="shared" si="527"/>
        <v>-0.13226514388715621</v>
      </c>
      <c r="J1734" s="18">
        <f t="shared" si="518"/>
        <v>0.22908994928296258</v>
      </c>
      <c r="K1734" s="18">
        <f t="shared" si="528"/>
        <v>65.695502046251889</v>
      </c>
      <c r="L1734" s="18">
        <f t="shared" si="519"/>
        <v>113.78794737285338</v>
      </c>
      <c r="M1734" s="24" t="str">
        <f t="shared" si="529"/>
        <v>blue</v>
      </c>
      <c r="N1734" s="18">
        <f t="shared" si="521"/>
        <v>0</v>
      </c>
      <c r="O1734" s="18">
        <f t="shared" si="530"/>
        <v>0.8660254037844386</v>
      </c>
      <c r="P1734" s="6">
        <f t="shared" si="531"/>
        <v>300.10000000000002</v>
      </c>
      <c r="Q1734" s="21" t="str">
        <f t="shared" si="532"/>
        <v>-</v>
      </c>
    </row>
    <row r="1735" spans="1:17" x14ac:dyDescent="0.25">
      <c r="A1735" s="6">
        <v>1724</v>
      </c>
      <c r="B1735" s="18">
        <f t="shared" si="522"/>
        <v>0.23695342492671007</v>
      </c>
      <c r="C1735" s="18">
        <f t="shared" si="523"/>
        <v>0.8660254037844386</v>
      </c>
      <c r="D1735" s="6">
        <f t="shared" si="524"/>
        <v>300.10000000000002</v>
      </c>
      <c r="E1735" s="18">
        <f t="shared" si="520"/>
        <v>-1.7250905244220647</v>
      </c>
      <c r="F1735" s="18">
        <f t="shared" si="525"/>
        <v>1.2747915118548612</v>
      </c>
      <c r="G1735" s="18">
        <f t="shared" si="526"/>
        <v>0.23695342492671004</v>
      </c>
      <c r="H1735" s="18">
        <f t="shared" si="517"/>
        <v>0.8660254037844386</v>
      </c>
      <c r="I1735" s="18">
        <f t="shared" si="527"/>
        <v>-183.15224897693091</v>
      </c>
      <c r="J1735" s="18">
        <f t="shared" si="518"/>
        <v>317.22900074854914</v>
      </c>
      <c r="K1735" s="18">
        <f t="shared" si="528"/>
        <v>0.36874150907817194</v>
      </c>
      <c r="L1735" s="18">
        <f t="shared" si="519"/>
        <v>0.63867902858301395</v>
      </c>
      <c r="M1735" s="24" t="str">
        <f t="shared" si="529"/>
        <v>red</v>
      </c>
      <c r="N1735" s="18">
        <f t="shared" si="521"/>
        <v>1.7320508075688767</v>
      </c>
      <c r="O1735" s="18">
        <f t="shared" si="530"/>
        <v>0</v>
      </c>
      <c r="P1735" s="6">
        <f t="shared" si="531"/>
        <v>-180.10000000000002</v>
      </c>
      <c r="Q1735" s="21" t="str">
        <f t="shared" si="532"/>
        <v>-</v>
      </c>
    </row>
    <row r="1736" spans="1:17" x14ac:dyDescent="0.25">
      <c r="A1736" s="6">
        <v>1725</v>
      </c>
      <c r="B1736" s="18">
        <f t="shared" si="522"/>
        <v>0.36874150907817194</v>
      </c>
      <c r="C1736" s="18">
        <f t="shared" si="523"/>
        <v>0.63867902858301395</v>
      </c>
      <c r="D1736" s="6">
        <f t="shared" si="524"/>
        <v>179.89999999999998</v>
      </c>
      <c r="E1736" s="18">
        <f t="shared" si="520"/>
        <v>-1.7453310241892584E-3</v>
      </c>
      <c r="F1736" s="18">
        <f t="shared" si="525"/>
        <v>0.63932260457871448</v>
      </c>
      <c r="G1736" s="18">
        <f t="shared" si="526"/>
        <v>-129.89100409249423</v>
      </c>
      <c r="H1736" s="18">
        <f t="shared" si="517"/>
        <v>0.8660254037844386</v>
      </c>
      <c r="I1736" s="18">
        <f t="shared" si="527"/>
        <v>-0.36948539621766785</v>
      </c>
      <c r="J1736" s="18">
        <f t="shared" si="518"/>
        <v>0.63996747890371797</v>
      </c>
      <c r="K1736" s="18">
        <f t="shared" si="528"/>
        <v>0.36874150907817194</v>
      </c>
      <c r="L1736" s="18">
        <f t="shared" si="519"/>
        <v>0.63867902858301395</v>
      </c>
      <c r="M1736" s="24" t="str">
        <f t="shared" si="529"/>
        <v>black</v>
      </c>
      <c r="N1736" s="18">
        <f t="shared" si="521"/>
        <v>-1.7320508075688767</v>
      </c>
      <c r="O1736" s="18">
        <f t="shared" si="530"/>
        <v>0</v>
      </c>
      <c r="P1736" s="6">
        <f t="shared" si="531"/>
        <v>60.100000000000023</v>
      </c>
      <c r="Q1736" s="21" t="str">
        <f t="shared" si="532"/>
        <v>-</v>
      </c>
    </row>
    <row r="1737" spans="1:17" x14ac:dyDescent="0.25">
      <c r="A1737" s="6">
        <v>1726</v>
      </c>
      <c r="B1737" s="18">
        <f t="shared" si="522"/>
        <v>-0.36948539621766785</v>
      </c>
      <c r="C1737" s="18">
        <f t="shared" si="523"/>
        <v>0.63996747890371797</v>
      </c>
      <c r="D1737" s="6">
        <f t="shared" si="524"/>
        <v>60.100000000000023</v>
      </c>
      <c r="E1737" s="18">
        <f t="shared" si="520"/>
        <v>1.7390533002149779</v>
      </c>
      <c r="F1737" s="18">
        <f t="shared" si="525"/>
        <v>1.2825222765772919</v>
      </c>
      <c r="G1737" s="18">
        <f t="shared" si="526"/>
        <v>-0.23949632408700003</v>
      </c>
      <c r="H1737" s="18">
        <f t="shared" si="517"/>
        <v>0.8660254037844386</v>
      </c>
      <c r="I1737" s="18">
        <f t="shared" si="527"/>
        <v>-0.36948539621766779</v>
      </c>
      <c r="J1737" s="18">
        <f t="shared" si="518"/>
        <v>0.63996747890371786</v>
      </c>
      <c r="K1737" s="18">
        <f t="shared" si="528"/>
        <v>-183.15224897685056</v>
      </c>
      <c r="L1737" s="18">
        <f t="shared" si="519"/>
        <v>-317.22900074840999</v>
      </c>
      <c r="M1737" s="24" t="str">
        <f t="shared" si="529"/>
        <v>blue</v>
      </c>
      <c r="N1737" s="18">
        <f t="shared" si="521"/>
        <v>0</v>
      </c>
      <c r="O1737" s="18">
        <f t="shared" si="530"/>
        <v>0.8660254037844386</v>
      </c>
      <c r="P1737" s="6">
        <f t="shared" si="531"/>
        <v>299.89999999999998</v>
      </c>
      <c r="Q1737" s="21" t="str">
        <f t="shared" si="532"/>
        <v>-</v>
      </c>
    </row>
    <row r="1738" spans="1:17" x14ac:dyDescent="0.25">
      <c r="A1738" s="6">
        <v>1727</v>
      </c>
      <c r="B1738" s="18">
        <f t="shared" si="522"/>
        <v>-0.23949632408700003</v>
      </c>
      <c r="C1738" s="18">
        <f t="shared" si="523"/>
        <v>0.8660254037844386</v>
      </c>
      <c r="D1738" s="6">
        <f t="shared" si="524"/>
        <v>299.89999999999998</v>
      </c>
      <c r="E1738" s="18">
        <f t="shared" si="520"/>
        <v>-1.7390533002149788</v>
      </c>
      <c r="F1738" s="18">
        <f t="shared" si="525"/>
        <v>0.44952853099158507</v>
      </c>
      <c r="G1738" s="18">
        <f t="shared" si="526"/>
        <v>-0.23949632408700003</v>
      </c>
      <c r="H1738" s="18">
        <f t="shared" si="517"/>
        <v>0.8660254037844386</v>
      </c>
      <c r="I1738" s="18">
        <f t="shared" si="527"/>
        <v>64.195502046233997</v>
      </c>
      <c r="J1738" s="18">
        <f t="shared" si="518"/>
        <v>-111.18987116146907</v>
      </c>
      <c r="K1738" s="18">
        <f t="shared" si="528"/>
        <v>0.12950592002801925</v>
      </c>
      <c r="L1738" s="18">
        <f t="shared" si="519"/>
        <v>0.2243108333694811</v>
      </c>
      <c r="M1738" s="24" t="str">
        <f t="shared" si="529"/>
        <v>red</v>
      </c>
      <c r="N1738" s="18">
        <f t="shared" si="521"/>
        <v>1.7320508075688767</v>
      </c>
      <c r="O1738" s="18">
        <f t="shared" si="530"/>
        <v>0</v>
      </c>
      <c r="P1738" s="6">
        <f t="shared" si="531"/>
        <v>-179.89999999999998</v>
      </c>
      <c r="Q1738" s="21" t="str">
        <f t="shared" si="532"/>
        <v>-</v>
      </c>
    </row>
    <row r="1739" spans="1:17" x14ac:dyDescent="0.25">
      <c r="A1739" s="6">
        <v>1728</v>
      </c>
      <c r="B1739" s="18">
        <f t="shared" si="522"/>
        <v>0.12950592002801925</v>
      </c>
      <c r="C1739" s="18">
        <f t="shared" si="523"/>
        <v>0.2243108333694811</v>
      </c>
      <c r="D1739" s="6">
        <f t="shared" si="524"/>
        <v>180.10000000000002</v>
      </c>
      <c r="E1739" s="18">
        <f t="shared" si="520"/>
        <v>1.7453310241890133E-3</v>
      </c>
      <c r="F1739" s="18">
        <f t="shared" si="525"/>
        <v>0.22408480266944006</v>
      </c>
      <c r="G1739" s="18">
        <f t="shared" si="526"/>
        <v>367.80449795378104</v>
      </c>
      <c r="H1739" s="18">
        <f t="shared" si="517"/>
        <v>0.8660254037844386</v>
      </c>
      <c r="I1739" s="18">
        <f t="shared" si="527"/>
        <v>-0.12924518499117177</v>
      </c>
      <c r="J1739" s="18">
        <f t="shared" si="518"/>
        <v>0.22385922703834793</v>
      </c>
      <c r="K1739" s="18">
        <f t="shared" si="528"/>
        <v>0.12950592002801925</v>
      </c>
      <c r="L1739" s="18">
        <f t="shared" si="519"/>
        <v>0.2243108333694811</v>
      </c>
      <c r="M1739" s="24" t="str">
        <f t="shared" si="529"/>
        <v>black</v>
      </c>
      <c r="N1739" s="18">
        <f t="shared" si="521"/>
        <v>-1.7320508075688767</v>
      </c>
      <c r="O1739" s="18">
        <f t="shared" si="530"/>
        <v>0</v>
      </c>
      <c r="P1739" s="6">
        <f t="shared" si="531"/>
        <v>59.899999999999977</v>
      </c>
      <c r="Q1739" s="21" t="str">
        <f t="shared" si="532"/>
        <v>-</v>
      </c>
    </row>
    <row r="1740" spans="1:17" x14ac:dyDescent="0.25">
      <c r="A1740" s="6">
        <v>1729</v>
      </c>
      <c r="B1740" s="18">
        <f t="shared" si="522"/>
        <v>-0.12924518499117177</v>
      </c>
      <c r="C1740" s="18">
        <f t="shared" si="523"/>
        <v>0.22385922703834793</v>
      </c>
      <c r="D1740" s="6">
        <f t="shared" si="524"/>
        <v>59.899999999999977</v>
      </c>
      <c r="E1740" s="18">
        <f t="shared" si="520"/>
        <v>1.7250905244220627</v>
      </c>
      <c r="F1740" s="18">
        <f t="shared" si="525"/>
        <v>0.44681887099379491</v>
      </c>
      <c r="G1740" s="18">
        <f t="shared" si="526"/>
        <v>0.24300552745258724</v>
      </c>
      <c r="H1740" s="18">
        <f t="shared" ref="H1740:H1803" si="533">$C$4*G1740+$D$4</f>
        <v>0.8660254037844386</v>
      </c>
      <c r="I1740" s="18">
        <f t="shared" si="527"/>
        <v>-0.12924518499117174</v>
      </c>
      <c r="J1740" s="18">
        <f t="shared" ref="J1740:J1803" si="534">$C$5*I1740+$D$5</f>
        <v>0.22385922703834787</v>
      </c>
      <c r="K1740" s="18">
        <f t="shared" si="528"/>
        <v>64.195502046251832</v>
      </c>
      <c r="L1740" s="18">
        <f t="shared" ref="L1740:L1803" si="535">$C$6*K1740+$D$6</f>
        <v>111.18987116149997</v>
      </c>
      <c r="M1740" s="24" t="str">
        <f t="shared" si="529"/>
        <v>blue</v>
      </c>
      <c r="N1740" s="18">
        <f t="shared" si="521"/>
        <v>0</v>
      </c>
      <c r="O1740" s="18">
        <f t="shared" si="530"/>
        <v>0.8660254037844386</v>
      </c>
      <c r="P1740" s="6">
        <f t="shared" si="531"/>
        <v>300.10000000000002</v>
      </c>
      <c r="Q1740" s="21" t="str">
        <f t="shared" si="532"/>
        <v>-</v>
      </c>
    </row>
    <row r="1741" spans="1:17" x14ac:dyDescent="0.25">
      <c r="A1741" s="6">
        <v>1730</v>
      </c>
      <c r="B1741" s="18">
        <f t="shared" si="522"/>
        <v>0.24300552745258724</v>
      </c>
      <c r="C1741" s="18">
        <f t="shared" si="523"/>
        <v>0.8660254037844386</v>
      </c>
      <c r="D1741" s="6">
        <f t="shared" si="524"/>
        <v>300.10000000000002</v>
      </c>
      <c r="E1741" s="18">
        <f t="shared" ref="E1741:E1804" si="536">TAN(RADIANS(D1741))</f>
        <v>-1.7250905244220647</v>
      </c>
      <c r="F1741" s="18">
        <f t="shared" si="525"/>
        <v>1.2852319365750828</v>
      </c>
      <c r="G1741" s="18">
        <f t="shared" si="526"/>
        <v>0.2430055274525873</v>
      </c>
      <c r="H1741" s="18">
        <f t="shared" si="533"/>
        <v>0.8660254037844386</v>
      </c>
      <c r="I1741" s="18">
        <f t="shared" si="527"/>
        <v>-184.65224897693142</v>
      </c>
      <c r="J1741" s="18">
        <f t="shared" si="534"/>
        <v>319.82707695990337</v>
      </c>
      <c r="K1741" s="18">
        <f t="shared" si="528"/>
        <v>0.37176146797415643</v>
      </c>
      <c r="L1741" s="18">
        <f t="shared" si="535"/>
        <v>0.6439097508276288</v>
      </c>
      <c r="M1741" s="24" t="str">
        <f t="shared" si="529"/>
        <v>red</v>
      </c>
      <c r="N1741" s="18">
        <f t="shared" ref="N1741:N1804" si="537">VLOOKUP(M1741,$B$4:$D$6,2,FALSE)</f>
        <v>1.7320508075688767</v>
      </c>
      <c r="O1741" s="18">
        <f t="shared" si="530"/>
        <v>0</v>
      </c>
      <c r="P1741" s="6">
        <f t="shared" si="531"/>
        <v>-180.10000000000002</v>
      </c>
      <c r="Q1741" s="21" t="str">
        <f t="shared" si="532"/>
        <v>-</v>
      </c>
    </row>
    <row r="1742" spans="1:17" x14ac:dyDescent="0.25">
      <c r="A1742" s="6">
        <v>1731</v>
      </c>
      <c r="B1742" s="18">
        <f t="shared" si="522"/>
        <v>0.37176146797415643</v>
      </c>
      <c r="C1742" s="18">
        <f t="shared" si="523"/>
        <v>0.6439097508276288</v>
      </c>
      <c r="D1742" s="6">
        <f t="shared" si="524"/>
        <v>179.89999999999998</v>
      </c>
      <c r="E1742" s="18">
        <f t="shared" si="536"/>
        <v>-1.7453310241892584E-3</v>
      </c>
      <c r="F1742" s="18">
        <f t="shared" si="525"/>
        <v>0.64455859765128221</v>
      </c>
      <c r="G1742" s="18">
        <f t="shared" si="526"/>
        <v>-126.89100409249427</v>
      </c>
      <c r="H1742" s="18">
        <f t="shared" si="533"/>
        <v>0.8660254037844386</v>
      </c>
      <c r="I1742" s="18">
        <f t="shared" si="527"/>
        <v>-0.37251144748060655</v>
      </c>
      <c r="J1742" s="18">
        <f t="shared" si="534"/>
        <v>0.64520875343743578</v>
      </c>
      <c r="K1742" s="18">
        <f t="shared" si="528"/>
        <v>0.37176146797415643</v>
      </c>
      <c r="L1742" s="18">
        <f t="shared" si="535"/>
        <v>0.6439097508276288</v>
      </c>
      <c r="M1742" s="24" t="str">
        <f t="shared" si="529"/>
        <v>black</v>
      </c>
      <c r="N1742" s="18">
        <f t="shared" si="537"/>
        <v>-1.7320508075688767</v>
      </c>
      <c r="O1742" s="18">
        <f t="shared" si="530"/>
        <v>0</v>
      </c>
      <c r="P1742" s="6">
        <f t="shared" si="531"/>
        <v>60.100000000000023</v>
      </c>
      <c r="Q1742" s="21" t="str">
        <f t="shared" si="532"/>
        <v>-</v>
      </c>
    </row>
    <row r="1743" spans="1:17" x14ac:dyDescent="0.25">
      <c r="A1743" s="6">
        <v>1732</v>
      </c>
      <c r="B1743" s="18">
        <f t="shared" si="522"/>
        <v>-0.37251144748060655</v>
      </c>
      <c r="C1743" s="18">
        <f t="shared" si="523"/>
        <v>0.64520875343743578</v>
      </c>
      <c r="D1743" s="6">
        <f t="shared" si="524"/>
        <v>60.100000000000023</v>
      </c>
      <c r="E1743" s="18">
        <f t="shared" si="536"/>
        <v>1.7390533002149779</v>
      </c>
      <c r="F1743" s="18">
        <f t="shared" si="525"/>
        <v>1.293026015546443</v>
      </c>
      <c r="G1743" s="18">
        <f t="shared" si="526"/>
        <v>-0.24553624187896919</v>
      </c>
      <c r="H1743" s="18">
        <f t="shared" si="533"/>
        <v>0.8660254037844386</v>
      </c>
      <c r="I1743" s="18">
        <f t="shared" si="527"/>
        <v>-0.37251144748060655</v>
      </c>
      <c r="J1743" s="18">
        <f t="shared" si="534"/>
        <v>0.64520875343743578</v>
      </c>
      <c r="K1743" s="18">
        <f t="shared" si="528"/>
        <v>-184.65224897685044</v>
      </c>
      <c r="L1743" s="18">
        <f t="shared" si="535"/>
        <v>-319.82707695976313</v>
      </c>
      <c r="M1743" s="24" t="str">
        <f t="shared" si="529"/>
        <v>blue</v>
      </c>
      <c r="N1743" s="18">
        <f t="shared" si="537"/>
        <v>0</v>
      </c>
      <c r="O1743" s="18">
        <f t="shared" si="530"/>
        <v>0.8660254037844386</v>
      </c>
      <c r="P1743" s="6">
        <f t="shared" si="531"/>
        <v>299.89999999999998</v>
      </c>
      <c r="Q1743" s="21" t="str">
        <f t="shared" si="532"/>
        <v>-</v>
      </c>
    </row>
    <row r="1744" spans="1:17" x14ac:dyDescent="0.25">
      <c r="A1744" s="6">
        <v>1733</v>
      </c>
      <c r="B1744" s="18">
        <f t="shared" si="522"/>
        <v>-0.24553624187896919</v>
      </c>
      <c r="C1744" s="18">
        <f t="shared" si="523"/>
        <v>0.8660254037844386</v>
      </c>
      <c r="D1744" s="6">
        <f t="shared" si="524"/>
        <v>299.89999999999998</v>
      </c>
      <c r="E1744" s="18">
        <f t="shared" si="536"/>
        <v>-1.7390533002149788</v>
      </c>
      <c r="F1744" s="18">
        <f t="shared" si="525"/>
        <v>0.43902479202243394</v>
      </c>
      <c r="G1744" s="18">
        <f t="shared" si="526"/>
        <v>-0.24553624187896919</v>
      </c>
      <c r="H1744" s="18">
        <f t="shared" si="533"/>
        <v>0.8660254037844386</v>
      </c>
      <c r="I1744" s="18">
        <f t="shared" si="527"/>
        <v>62.695502046234282</v>
      </c>
      <c r="J1744" s="18">
        <f t="shared" si="534"/>
        <v>-108.59179495011625</v>
      </c>
      <c r="K1744" s="18">
        <f t="shared" si="528"/>
        <v>0.12647986876508052</v>
      </c>
      <c r="L1744" s="18">
        <f t="shared" si="535"/>
        <v>0.21906955883576326</v>
      </c>
      <c r="M1744" s="24" t="str">
        <f t="shared" si="529"/>
        <v>red</v>
      </c>
      <c r="N1744" s="18">
        <f t="shared" si="537"/>
        <v>1.7320508075688767</v>
      </c>
      <c r="O1744" s="18">
        <f t="shared" si="530"/>
        <v>0</v>
      </c>
      <c r="P1744" s="6">
        <f t="shared" si="531"/>
        <v>-179.89999999999998</v>
      </c>
      <c r="Q1744" s="21" t="str">
        <f t="shared" si="532"/>
        <v>-</v>
      </c>
    </row>
    <row r="1745" spans="1:17" x14ac:dyDescent="0.25">
      <c r="A1745" s="6">
        <v>1734</v>
      </c>
      <c r="B1745" s="18">
        <f t="shared" si="522"/>
        <v>0.12647986876508052</v>
      </c>
      <c r="C1745" s="18">
        <f t="shared" si="523"/>
        <v>0.21906955883576326</v>
      </c>
      <c r="D1745" s="6">
        <f t="shared" si="524"/>
        <v>180.10000000000002</v>
      </c>
      <c r="E1745" s="18">
        <f t="shared" si="536"/>
        <v>1.7453310241890133E-3</v>
      </c>
      <c r="F1745" s="18">
        <f t="shared" si="525"/>
        <v>0.21884880959687222</v>
      </c>
      <c r="G1745" s="18">
        <f t="shared" si="526"/>
        <v>370.80449795378149</v>
      </c>
      <c r="H1745" s="18">
        <f t="shared" si="533"/>
        <v>0.8660254037844386</v>
      </c>
      <c r="I1745" s="18">
        <f t="shared" si="527"/>
        <v>-0.12622522609518719</v>
      </c>
      <c r="J1745" s="18">
        <f t="shared" si="534"/>
        <v>0.21862850479373303</v>
      </c>
      <c r="K1745" s="18">
        <f t="shared" si="528"/>
        <v>0.12647986876508052</v>
      </c>
      <c r="L1745" s="18">
        <f t="shared" si="535"/>
        <v>0.21906955883576326</v>
      </c>
      <c r="M1745" s="24" t="str">
        <f t="shared" si="529"/>
        <v>black</v>
      </c>
      <c r="N1745" s="18">
        <f t="shared" si="537"/>
        <v>-1.7320508075688767</v>
      </c>
      <c r="O1745" s="18">
        <f t="shared" si="530"/>
        <v>0</v>
      </c>
      <c r="P1745" s="6">
        <f t="shared" si="531"/>
        <v>59.899999999999977</v>
      </c>
      <c r="Q1745" s="21" t="str">
        <f t="shared" si="532"/>
        <v>-</v>
      </c>
    </row>
    <row r="1746" spans="1:17" x14ac:dyDescent="0.25">
      <c r="A1746" s="6">
        <v>1735</v>
      </c>
      <c r="B1746" s="18">
        <f t="shared" si="522"/>
        <v>-0.12622522609518719</v>
      </c>
      <c r="C1746" s="18">
        <f t="shared" si="523"/>
        <v>0.21862850479373303</v>
      </c>
      <c r="D1746" s="6">
        <f t="shared" si="524"/>
        <v>59.899999999999977</v>
      </c>
      <c r="E1746" s="18">
        <f t="shared" si="536"/>
        <v>1.7250905244220627</v>
      </c>
      <c r="F1746" s="18">
        <f t="shared" si="525"/>
        <v>0.43637844627357292</v>
      </c>
      <c r="G1746" s="18">
        <f t="shared" si="526"/>
        <v>0.24905762997846467</v>
      </c>
      <c r="H1746" s="18">
        <f t="shared" si="533"/>
        <v>0.8660254037844386</v>
      </c>
      <c r="I1746" s="18">
        <f t="shared" si="527"/>
        <v>-0.12622522609518719</v>
      </c>
      <c r="J1746" s="18">
        <f t="shared" si="534"/>
        <v>0.21862850479373303</v>
      </c>
      <c r="K1746" s="18">
        <f t="shared" si="528"/>
        <v>62.695502046251704</v>
      </c>
      <c r="L1746" s="18">
        <f t="shared" si="535"/>
        <v>108.59179495014642</v>
      </c>
      <c r="M1746" s="24" t="str">
        <f t="shared" si="529"/>
        <v>blue</v>
      </c>
      <c r="N1746" s="18">
        <f t="shared" si="537"/>
        <v>0</v>
      </c>
      <c r="O1746" s="18">
        <f t="shared" si="530"/>
        <v>0.8660254037844386</v>
      </c>
      <c r="P1746" s="6">
        <f t="shared" si="531"/>
        <v>300.10000000000002</v>
      </c>
      <c r="Q1746" s="21" t="str">
        <f t="shared" si="532"/>
        <v>-</v>
      </c>
    </row>
    <row r="1747" spans="1:17" x14ac:dyDescent="0.25">
      <c r="A1747" s="6">
        <v>1736</v>
      </c>
      <c r="B1747" s="18">
        <f t="shared" si="522"/>
        <v>0.24905762997846467</v>
      </c>
      <c r="C1747" s="18">
        <f t="shared" si="523"/>
        <v>0.8660254037844386</v>
      </c>
      <c r="D1747" s="6">
        <f t="shared" si="524"/>
        <v>300.10000000000002</v>
      </c>
      <c r="E1747" s="18">
        <f t="shared" si="536"/>
        <v>-1.7250905244220647</v>
      </c>
      <c r="F1747" s="18">
        <f t="shared" si="525"/>
        <v>1.2956723612953047</v>
      </c>
      <c r="G1747" s="18">
        <f t="shared" si="526"/>
        <v>0.24905762997846465</v>
      </c>
      <c r="H1747" s="18">
        <f t="shared" si="533"/>
        <v>0.8660254037844386</v>
      </c>
      <c r="I1747" s="18">
        <f t="shared" si="527"/>
        <v>-186.15224897693196</v>
      </c>
      <c r="J1747" s="18">
        <f t="shared" si="534"/>
        <v>322.42515317125759</v>
      </c>
      <c r="K1747" s="18">
        <f t="shared" si="528"/>
        <v>0.37478142687014093</v>
      </c>
      <c r="L1747" s="18">
        <f t="shared" si="535"/>
        <v>0.64914047307224354</v>
      </c>
      <c r="M1747" s="24" t="str">
        <f t="shared" si="529"/>
        <v>red</v>
      </c>
      <c r="N1747" s="18">
        <f t="shared" si="537"/>
        <v>1.7320508075688767</v>
      </c>
      <c r="O1747" s="18">
        <f t="shared" si="530"/>
        <v>0</v>
      </c>
      <c r="P1747" s="6">
        <f t="shared" si="531"/>
        <v>-180.10000000000002</v>
      </c>
      <c r="Q1747" s="21" t="str">
        <f t="shared" si="532"/>
        <v>-</v>
      </c>
    </row>
    <row r="1748" spans="1:17" x14ac:dyDescent="0.25">
      <c r="A1748" s="6">
        <v>1737</v>
      </c>
      <c r="B1748" s="18">
        <f t="shared" si="522"/>
        <v>0.37478142687014093</v>
      </c>
      <c r="C1748" s="18">
        <f t="shared" si="523"/>
        <v>0.64914047307224354</v>
      </c>
      <c r="D1748" s="6">
        <f t="shared" si="524"/>
        <v>179.89999999999998</v>
      </c>
      <c r="E1748" s="18">
        <f t="shared" si="536"/>
        <v>-1.7453310241892584E-3</v>
      </c>
      <c r="F1748" s="18">
        <f t="shared" si="525"/>
        <v>0.64979459072384993</v>
      </c>
      <c r="G1748" s="18">
        <f t="shared" si="526"/>
        <v>-123.8910040924943</v>
      </c>
      <c r="H1748" s="18">
        <f t="shared" si="533"/>
        <v>0.8660254037844386</v>
      </c>
      <c r="I1748" s="18">
        <f t="shared" si="527"/>
        <v>-0.3755374987435452</v>
      </c>
      <c r="J1748" s="18">
        <f t="shared" si="534"/>
        <v>0.65045002797115348</v>
      </c>
      <c r="K1748" s="18">
        <f t="shared" si="528"/>
        <v>0.37478142687014093</v>
      </c>
      <c r="L1748" s="18">
        <f t="shared" si="535"/>
        <v>0.64914047307224354</v>
      </c>
      <c r="M1748" s="24" t="str">
        <f t="shared" si="529"/>
        <v>black</v>
      </c>
      <c r="N1748" s="18">
        <f t="shared" si="537"/>
        <v>-1.7320508075688767</v>
      </c>
      <c r="O1748" s="18">
        <f t="shared" si="530"/>
        <v>0</v>
      </c>
      <c r="P1748" s="6">
        <f t="shared" si="531"/>
        <v>60.100000000000023</v>
      </c>
      <c r="Q1748" s="21" t="str">
        <f t="shared" si="532"/>
        <v>-</v>
      </c>
    </row>
    <row r="1749" spans="1:17" x14ac:dyDescent="0.25">
      <c r="A1749" s="6">
        <v>1738</v>
      </c>
      <c r="B1749" s="18">
        <f t="shared" si="522"/>
        <v>-0.3755374987435452</v>
      </c>
      <c r="C1749" s="18">
        <f t="shared" si="523"/>
        <v>0.65045002797115348</v>
      </c>
      <c r="D1749" s="6">
        <f t="shared" si="524"/>
        <v>60.100000000000023</v>
      </c>
      <c r="E1749" s="18">
        <f t="shared" si="536"/>
        <v>1.7390533002149779</v>
      </c>
      <c r="F1749" s="18">
        <f t="shared" si="525"/>
        <v>1.3035297545155937</v>
      </c>
      <c r="G1749" s="18">
        <f t="shared" si="526"/>
        <v>-0.2515761596709381</v>
      </c>
      <c r="H1749" s="18">
        <f t="shared" si="533"/>
        <v>0.8660254037844386</v>
      </c>
      <c r="I1749" s="18">
        <f t="shared" si="527"/>
        <v>-0.37553749874354514</v>
      </c>
      <c r="J1749" s="18">
        <f t="shared" si="534"/>
        <v>0.65045002797115337</v>
      </c>
      <c r="K1749" s="18">
        <f t="shared" si="528"/>
        <v>-186.1522489768503</v>
      </c>
      <c r="L1749" s="18">
        <f t="shared" si="535"/>
        <v>-322.42515317111616</v>
      </c>
      <c r="M1749" s="24" t="str">
        <f t="shared" si="529"/>
        <v>blue</v>
      </c>
      <c r="N1749" s="18">
        <f t="shared" si="537"/>
        <v>0</v>
      </c>
      <c r="O1749" s="18">
        <f t="shared" si="530"/>
        <v>0.8660254037844386</v>
      </c>
      <c r="P1749" s="6">
        <f t="shared" si="531"/>
        <v>299.89999999999998</v>
      </c>
      <c r="Q1749" s="21" t="str">
        <f t="shared" si="532"/>
        <v>-</v>
      </c>
    </row>
    <row r="1750" spans="1:17" x14ac:dyDescent="0.25">
      <c r="A1750" s="6">
        <v>1739</v>
      </c>
      <c r="B1750" s="18">
        <f t="shared" si="522"/>
        <v>-0.2515761596709381</v>
      </c>
      <c r="C1750" s="18">
        <f t="shared" si="523"/>
        <v>0.8660254037844386</v>
      </c>
      <c r="D1750" s="6">
        <f t="shared" si="524"/>
        <v>299.89999999999998</v>
      </c>
      <c r="E1750" s="18">
        <f t="shared" si="536"/>
        <v>-1.7390533002149788</v>
      </c>
      <c r="F1750" s="18">
        <f t="shared" si="525"/>
        <v>0.4285210530532832</v>
      </c>
      <c r="G1750" s="18">
        <f t="shared" si="526"/>
        <v>-0.2515761596709381</v>
      </c>
      <c r="H1750" s="18">
        <f t="shared" si="533"/>
        <v>0.8660254037844386</v>
      </c>
      <c r="I1750" s="18">
        <f t="shared" si="527"/>
        <v>61.195502046234623</v>
      </c>
      <c r="J1750" s="18">
        <f t="shared" si="534"/>
        <v>-105.99371873876353</v>
      </c>
      <c r="K1750" s="18">
        <f t="shared" si="528"/>
        <v>0.1234538175021419</v>
      </c>
      <c r="L1750" s="18">
        <f t="shared" si="535"/>
        <v>0.21382828430204562</v>
      </c>
      <c r="M1750" s="24" t="str">
        <f t="shared" si="529"/>
        <v>red</v>
      </c>
      <c r="N1750" s="18">
        <f t="shared" si="537"/>
        <v>1.7320508075688767</v>
      </c>
      <c r="O1750" s="18">
        <f t="shared" si="530"/>
        <v>0</v>
      </c>
      <c r="P1750" s="6">
        <f t="shared" si="531"/>
        <v>-179.89999999999998</v>
      </c>
      <c r="Q1750" s="21" t="str">
        <f t="shared" si="532"/>
        <v>-</v>
      </c>
    </row>
    <row r="1751" spans="1:17" x14ac:dyDescent="0.25">
      <c r="A1751" s="6">
        <v>1740</v>
      </c>
      <c r="B1751" s="18">
        <f t="shared" si="522"/>
        <v>0.1234538175021419</v>
      </c>
      <c r="C1751" s="18">
        <f t="shared" si="523"/>
        <v>0.21382828430204562</v>
      </c>
      <c r="D1751" s="6">
        <f t="shared" si="524"/>
        <v>180.10000000000002</v>
      </c>
      <c r="E1751" s="18">
        <f t="shared" si="536"/>
        <v>1.7453310241890133E-3</v>
      </c>
      <c r="F1751" s="18">
        <f t="shared" si="525"/>
        <v>0.21361281652430456</v>
      </c>
      <c r="G1751" s="18">
        <f t="shared" si="526"/>
        <v>373.80449795378189</v>
      </c>
      <c r="H1751" s="18">
        <f t="shared" si="533"/>
        <v>0.8660254037844386</v>
      </c>
      <c r="I1751" s="18">
        <f t="shared" si="527"/>
        <v>-0.1232052671992027</v>
      </c>
      <c r="J1751" s="18">
        <f t="shared" si="534"/>
        <v>0.21339778254911829</v>
      </c>
      <c r="K1751" s="18">
        <f t="shared" si="528"/>
        <v>0.1234538175021419</v>
      </c>
      <c r="L1751" s="18">
        <f t="shared" si="535"/>
        <v>0.21382828430204562</v>
      </c>
      <c r="M1751" s="24" t="str">
        <f t="shared" si="529"/>
        <v>black</v>
      </c>
      <c r="N1751" s="18">
        <f t="shared" si="537"/>
        <v>-1.7320508075688767</v>
      </c>
      <c r="O1751" s="18">
        <f t="shared" si="530"/>
        <v>0</v>
      </c>
      <c r="P1751" s="6">
        <f t="shared" si="531"/>
        <v>59.899999999999977</v>
      </c>
      <c r="Q1751" s="21" t="str">
        <f t="shared" si="532"/>
        <v>-</v>
      </c>
    </row>
    <row r="1752" spans="1:17" x14ac:dyDescent="0.25">
      <c r="A1752" s="6">
        <v>1741</v>
      </c>
      <c r="B1752" s="18">
        <f t="shared" si="522"/>
        <v>-0.1232052671992027</v>
      </c>
      <c r="C1752" s="18">
        <f t="shared" si="523"/>
        <v>0.21339778254911829</v>
      </c>
      <c r="D1752" s="6">
        <f t="shared" si="524"/>
        <v>59.899999999999977</v>
      </c>
      <c r="E1752" s="18">
        <f t="shared" si="536"/>
        <v>1.7250905244220627</v>
      </c>
      <c r="F1752" s="18">
        <f t="shared" si="525"/>
        <v>0.42593802155335125</v>
      </c>
      <c r="G1752" s="18">
        <f t="shared" si="526"/>
        <v>0.25510973250434194</v>
      </c>
      <c r="H1752" s="18">
        <f t="shared" si="533"/>
        <v>0.8660254037844386</v>
      </c>
      <c r="I1752" s="18">
        <f t="shared" si="527"/>
        <v>-0.1232052671992027</v>
      </c>
      <c r="J1752" s="18">
        <f t="shared" si="534"/>
        <v>0.21339778254911829</v>
      </c>
      <c r="K1752" s="18">
        <f t="shared" si="528"/>
        <v>61.195502046251626</v>
      </c>
      <c r="L1752" s="18">
        <f t="shared" si="535"/>
        <v>105.99371873879298</v>
      </c>
      <c r="M1752" s="24" t="str">
        <f t="shared" si="529"/>
        <v>blue</v>
      </c>
      <c r="N1752" s="18">
        <f t="shared" si="537"/>
        <v>0</v>
      </c>
      <c r="O1752" s="18">
        <f t="shared" si="530"/>
        <v>0.8660254037844386</v>
      </c>
      <c r="P1752" s="6">
        <f t="shared" si="531"/>
        <v>300.10000000000002</v>
      </c>
      <c r="Q1752" s="21" t="str">
        <f t="shared" si="532"/>
        <v>-</v>
      </c>
    </row>
    <row r="1753" spans="1:17" x14ac:dyDescent="0.25">
      <c r="A1753" s="6">
        <v>1742</v>
      </c>
      <c r="B1753" s="18">
        <f t="shared" si="522"/>
        <v>0.25510973250434194</v>
      </c>
      <c r="C1753" s="18">
        <f t="shared" si="523"/>
        <v>0.8660254037844386</v>
      </c>
      <c r="D1753" s="6">
        <f t="shared" si="524"/>
        <v>300.10000000000002</v>
      </c>
      <c r="E1753" s="18">
        <f t="shared" si="536"/>
        <v>-1.7250905244220647</v>
      </c>
      <c r="F1753" s="18">
        <f t="shared" si="525"/>
        <v>1.3061127860155264</v>
      </c>
      <c r="G1753" s="18">
        <f t="shared" si="526"/>
        <v>0.25510973250434188</v>
      </c>
      <c r="H1753" s="18">
        <f t="shared" si="533"/>
        <v>0.8660254037844386</v>
      </c>
      <c r="I1753" s="18">
        <f t="shared" si="527"/>
        <v>-187.65224897693247</v>
      </c>
      <c r="J1753" s="18">
        <f t="shared" si="534"/>
        <v>325.02322938261182</v>
      </c>
      <c r="K1753" s="18">
        <f t="shared" si="528"/>
        <v>0.37780138576612543</v>
      </c>
      <c r="L1753" s="18">
        <f t="shared" si="535"/>
        <v>0.65437119531685828</v>
      </c>
      <c r="M1753" s="24" t="str">
        <f t="shared" si="529"/>
        <v>red</v>
      </c>
      <c r="N1753" s="18">
        <f t="shared" si="537"/>
        <v>1.7320508075688767</v>
      </c>
      <c r="O1753" s="18">
        <f t="shared" si="530"/>
        <v>0</v>
      </c>
      <c r="P1753" s="6">
        <f t="shared" si="531"/>
        <v>-180.10000000000002</v>
      </c>
      <c r="Q1753" s="21" t="str">
        <f t="shared" si="532"/>
        <v>-</v>
      </c>
    </row>
    <row r="1754" spans="1:17" x14ac:dyDescent="0.25">
      <c r="A1754" s="6">
        <v>1743</v>
      </c>
      <c r="B1754" s="18">
        <f t="shared" si="522"/>
        <v>0.37780138576612543</v>
      </c>
      <c r="C1754" s="18">
        <f t="shared" si="523"/>
        <v>0.65437119531685828</v>
      </c>
      <c r="D1754" s="6">
        <f t="shared" si="524"/>
        <v>179.89999999999998</v>
      </c>
      <c r="E1754" s="18">
        <f t="shared" si="536"/>
        <v>-1.7453310241892584E-3</v>
      </c>
      <c r="F1754" s="18">
        <f t="shared" si="525"/>
        <v>0.65503058379641754</v>
      </c>
      <c r="G1754" s="18">
        <f t="shared" si="526"/>
        <v>-120.89100409249438</v>
      </c>
      <c r="H1754" s="18">
        <f t="shared" si="533"/>
        <v>0.8660254037844386</v>
      </c>
      <c r="I1754" s="18">
        <f t="shared" si="527"/>
        <v>-0.37856355000648378</v>
      </c>
      <c r="J1754" s="18">
        <f t="shared" si="534"/>
        <v>0.65569130250487107</v>
      </c>
      <c r="K1754" s="18">
        <f t="shared" si="528"/>
        <v>0.37780138576612537</v>
      </c>
      <c r="L1754" s="18">
        <f t="shared" si="535"/>
        <v>0.65437119531685817</v>
      </c>
      <c r="M1754" s="24" t="str">
        <f t="shared" si="529"/>
        <v>black</v>
      </c>
      <c r="N1754" s="18">
        <f t="shared" si="537"/>
        <v>-1.7320508075688767</v>
      </c>
      <c r="O1754" s="18">
        <f t="shared" si="530"/>
        <v>0</v>
      </c>
      <c r="P1754" s="6">
        <f t="shared" si="531"/>
        <v>60.100000000000023</v>
      </c>
      <c r="Q1754" s="21" t="str">
        <f t="shared" si="532"/>
        <v>-</v>
      </c>
    </row>
    <row r="1755" spans="1:17" x14ac:dyDescent="0.25">
      <c r="A1755" s="6">
        <v>1744</v>
      </c>
      <c r="B1755" s="18">
        <f t="shared" si="522"/>
        <v>-0.37856355000648378</v>
      </c>
      <c r="C1755" s="18">
        <f t="shared" si="523"/>
        <v>0.65569130250487107</v>
      </c>
      <c r="D1755" s="6">
        <f t="shared" si="524"/>
        <v>60.100000000000023</v>
      </c>
      <c r="E1755" s="18">
        <f t="shared" si="536"/>
        <v>1.7390533002149779</v>
      </c>
      <c r="F1755" s="18">
        <f t="shared" si="525"/>
        <v>1.3140334934847444</v>
      </c>
      <c r="G1755" s="18">
        <f t="shared" si="526"/>
        <v>-0.25761607746290699</v>
      </c>
      <c r="H1755" s="18">
        <f t="shared" si="533"/>
        <v>0.8660254037844386</v>
      </c>
      <c r="I1755" s="18">
        <f t="shared" si="527"/>
        <v>-0.37856355000648373</v>
      </c>
      <c r="J1755" s="18">
        <f t="shared" si="534"/>
        <v>0.65569130250487095</v>
      </c>
      <c r="K1755" s="18">
        <f t="shared" si="528"/>
        <v>-187.65224897685013</v>
      </c>
      <c r="L1755" s="18">
        <f t="shared" si="535"/>
        <v>-325.0232293824692</v>
      </c>
      <c r="M1755" s="24" t="str">
        <f t="shared" si="529"/>
        <v>blue</v>
      </c>
      <c r="N1755" s="18">
        <f t="shared" si="537"/>
        <v>0</v>
      </c>
      <c r="O1755" s="18">
        <f t="shared" si="530"/>
        <v>0.8660254037844386</v>
      </c>
      <c r="P1755" s="6">
        <f t="shared" si="531"/>
        <v>299.89999999999998</v>
      </c>
      <c r="Q1755" s="21" t="str">
        <f t="shared" si="532"/>
        <v>-</v>
      </c>
    </row>
    <row r="1756" spans="1:17" x14ac:dyDescent="0.25">
      <c r="A1756" s="6">
        <v>1745</v>
      </c>
      <c r="B1756" s="18">
        <f t="shared" si="522"/>
        <v>-0.25761607746290699</v>
      </c>
      <c r="C1756" s="18">
        <f t="shared" si="523"/>
        <v>0.8660254037844386</v>
      </c>
      <c r="D1756" s="6">
        <f t="shared" si="524"/>
        <v>299.89999999999998</v>
      </c>
      <c r="E1756" s="18">
        <f t="shared" si="536"/>
        <v>-1.7390533002149788</v>
      </c>
      <c r="F1756" s="18">
        <f t="shared" si="525"/>
        <v>0.41801731408413256</v>
      </c>
      <c r="G1756" s="18">
        <f t="shared" si="526"/>
        <v>-0.25761607746290699</v>
      </c>
      <c r="H1756" s="18">
        <f t="shared" si="533"/>
        <v>0.8660254037844386</v>
      </c>
      <c r="I1756" s="18">
        <f t="shared" si="527"/>
        <v>59.695502046234978</v>
      </c>
      <c r="J1756" s="18">
        <f t="shared" si="534"/>
        <v>-103.39564252741083</v>
      </c>
      <c r="K1756" s="18">
        <f t="shared" si="528"/>
        <v>0.12042776623920332</v>
      </c>
      <c r="L1756" s="18">
        <f t="shared" si="535"/>
        <v>0.208587009768328</v>
      </c>
      <c r="M1756" s="24" t="str">
        <f t="shared" si="529"/>
        <v>red</v>
      </c>
      <c r="N1756" s="18">
        <f t="shared" si="537"/>
        <v>1.7320508075688767</v>
      </c>
      <c r="O1756" s="18">
        <f t="shared" si="530"/>
        <v>0</v>
      </c>
      <c r="P1756" s="6">
        <f t="shared" si="531"/>
        <v>-179.89999999999998</v>
      </c>
      <c r="Q1756" s="21" t="str">
        <f t="shared" si="532"/>
        <v>-</v>
      </c>
    </row>
    <row r="1757" spans="1:17" x14ac:dyDescent="0.25">
      <c r="A1757" s="6">
        <v>1746</v>
      </c>
      <c r="B1757" s="18">
        <f t="shared" si="522"/>
        <v>0.12042776623920332</v>
      </c>
      <c r="C1757" s="18">
        <f t="shared" si="523"/>
        <v>0.208587009768328</v>
      </c>
      <c r="D1757" s="6">
        <f t="shared" si="524"/>
        <v>180.10000000000002</v>
      </c>
      <c r="E1757" s="18">
        <f t="shared" si="536"/>
        <v>1.7453310241890133E-3</v>
      </c>
      <c r="F1757" s="18">
        <f t="shared" si="525"/>
        <v>0.20837682345173694</v>
      </c>
      <c r="G1757" s="18">
        <f t="shared" si="526"/>
        <v>376.80449795378223</v>
      </c>
      <c r="H1757" s="18">
        <f t="shared" si="533"/>
        <v>0.8660254037844386</v>
      </c>
      <c r="I1757" s="18">
        <f t="shared" si="527"/>
        <v>-0.12018530830321826</v>
      </c>
      <c r="J1757" s="18">
        <f t="shared" si="534"/>
        <v>0.2081670603045036</v>
      </c>
      <c r="K1757" s="18">
        <f t="shared" si="528"/>
        <v>0.12042776623920332</v>
      </c>
      <c r="L1757" s="18">
        <f t="shared" si="535"/>
        <v>0.208587009768328</v>
      </c>
      <c r="M1757" s="24" t="str">
        <f t="shared" si="529"/>
        <v>black</v>
      </c>
      <c r="N1757" s="18">
        <f t="shared" si="537"/>
        <v>-1.7320508075688767</v>
      </c>
      <c r="O1757" s="18">
        <f t="shared" si="530"/>
        <v>0</v>
      </c>
      <c r="P1757" s="6">
        <f t="shared" si="531"/>
        <v>59.899999999999977</v>
      </c>
      <c r="Q1757" s="21" t="str">
        <f t="shared" si="532"/>
        <v>-</v>
      </c>
    </row>
    <row r="1758" spans="1:17" x14ac:dyDescent="0.25">
      <c r="A1758" s="6">
        <v>1747</v>
      </c>
      <c r="B1758" s="18">
        <f t="shared" si="522"/>
        <v>-0.12018530830321826</v>
      </c>
      <c r="C1758" s="18">
        <f t="shared" si="523"/>
        <v>0.2081670603045036</v>
      </c>
      <c r="D1758" s="6">
        <f t="shared" si="524"/>
        <v>59.899999999999977</v>
      </c>
      <c r="E1758" s="18">
        <f t="shared" si="536"/>
        <v>1.7250905244220627</v>
      </c>
      <c r="F1758" s="18">
        <f t="shared" si="525"/>
        <v>0.4154975968331297</v>
      </c>
      <c r="G1758" s="18">
        <f t="shared" si="526"/>
        <v>0.26116183503021911</v>
      </c>
      <c r="H1758" s="18">
        <f t="shared" si="533"/>
        <v>0.8660254037844386</v>
      </c>
      <c r="I1758" s="18">
        <f t="shared" si="527"/>
        <v>-0.12018530830321826</v>
      </c>
      <c r="J1758" s="18">
        <f t="shared" si="534"/>
        <v>0.2081670603045036</v>
      </c>
      <c r="K1758" s="18">
        <f t="shared" si="528"/>
        <v>59.695502046251562</v>
      </c>
      <c r="L1758" s="18">
        <f t="shared" si="535"/>
        <v>103.39564252743955</v>
      </c>
      <c r="M1758" s="24" t="str">
        <f t="shared" si="529"/>
        <v>blue</v>
      </c>
      <c r="N1758" s="18">
        <f t="shared" si="537"/>
        <v>0</v>
      </c>
      <c r="O1758" s="18">
        <f t="shared" si="530"/>
        <v>0.8660254037844386</v>
      </c>
      <c r="P1758" s="6">
        <f t="shared" si="531"/>
        <v>300.10000000000002</v>
      </c>
      <c r="Q1758" s="21" t="str">
        <f t="shared" si="532"/>
        <v>-</v>
      </c>
    </row>
    <row r="1759" spans="1:17" x14ac:dyDescent="0.25">
      <c r="A1759" s="6">
        <v>1748</v>
      </c>
      <c r="B1759" s="18">
        <f t="shared" ref="B1759:B1822" si="538">(O1758-F1758)/(E1758-N1758)</f>
        <v>0.26116183503021911</v>
      </c>
      <c r="C1759" s="18">
        <f t="shared" ref="C1759:C1822" si="539">N1758*B1759+O1758</f>
        <v>0.8660254037844386</v>
      </c>
      <c r="D1759" s="6">
        <f t="shared" ref="D1759:D1822" si="540">IF(P1758&lt;0,P1758+360,P1758)</f>
        <v>300.10000000000002</v>
      </c>
      <c r="E1759" s="18">
        <f t="shared" si="536"/>
        <v>-1.7250905244220647</v>
      </c>
      <c r="F1759" s="18">
        <f t="shared" ref="F1759:F1822" si="541">C1759-E1759*B1759</f>
        <v>1.316553210735748</v>
      </c>
      <c r="G1759" s="18">
        <f t="shared" ref="G1759:G1822" si="542">($D$4-F1759)/(E1759-$C$4)</f>
        <v>0.26116183503021911</v>
      </c>
      <c r="H1759" s="18">
        <f t="shared" si="533"/>
        <v>0.8660254037844386</v>
      </c>
      <c r="I1759" s="18">
        <f t="shared" ref="I1759:I1822" si="543">($D$5-F1759)/(E1759-$C$5)</f>
        <v>-189.15224897693298</v>
      </c>
      <c r="J1759" s="18">
        <f t="shared" si="534"/>
        <v>327.62130559396599</v>
      </c>
      <c r="K1759" s="18">
        <f t="shared" ref="K1759:K1822" si="544">($D$6-F1759)/(E1759-$C$6)</f>
        <v>0.38082134466210993</v>
      </c>
      <c r="L1759" s="18">
        <f t="shared" si="535"/>
        <v>0.65960191756147302</v>
      </c>
      <c r="M1759" s="24" t="str">
        <f t="shared" ref="M1759:M1822" si="545">IF(M1758="blue",
                       IF(AND(J1759&gt;0,I1759&gt;-0.5),"black","red"),
                       IF(M1758="black",
                                    IF(ABS(G1759)&gt;0.5,"red","blue"),
                                   IF(M1758="red",
                                          IF(ABS(G1759)&gt;0.5,"black","blue"),
                                          "error")))</f>
        <v>red</v>
      </c>
      <c r="N1759" s="18">
        <f t="shared" si="537"/>
        <v>1.7320508075688767</v>
      </c>
      <c r="O1759" s="18">
        <f t="shared" ref="O1759:O1822" si="546">VLOOKUP(M1759,$B$4:$D$6,3,FALSE)</f>
        <v>0</v>
      </c>
      <c r="P1759" s="6">
        <f t="shared" ref="P1759:P1822" si="547">IF(M1759="blue",360-D1759,IF(M1759="black",240-D1759,IF(M1759="red",120-D1759,"error")))</f>
        <v>-180.10000000000002</v>
      </c>
      <c r="Q1759" s="21" t="str">
        <f t="shared" ref="Q1759:Q1822" si="548">IF(ABS(B1759)&lt;$R$9,2*(A1759)-1,"-")</f>
        <v>-</v>
      </c>
    </row>
    <row r="1760" spans="1:17" x14ac:dyDescent="0.25">
      <c r="A1760" s="6">
        <v>1749</v>
      </c>
      <c r="B1760" s="18">
        <f t="shared" si="538"/>
        <v>0.38082134466210993</v>
      </c>
      <c r="C1760" s="18">
        <f t="shared" si="539"/>
        <v>0.65960191756147302</v>
      </c>
      <c r="D1760" s="6">
        <f t="shared" si="540"/>
        <v>179.89999999999998</v>
      </c>
      <c r="E1760" s="18">
        <f t="shared" si="536"/>
        <v>-1.7453310241892584E-3</v>
      </c>
      <c r="F1760" s="18">
        <f t="shared" si="541"/>
        <v>0.66026657686898527</v>
      </c>
      <c r="G1760" s="18">
        <f t="shared" si="542"/>
        <v>-117.89100409249441</v>
      </c>
      <c r="H1760" s="18">
        <f t="shared" si="533"/>
        <v>0.8660254037844386</v>
      </c>
      <c r="I1760" s="18">
        <f t="shared" si="543"/>
        <v>-0.38158960126942243</v>
      </c>
      <c r="J1760" s="18">
        <f t="shared" si="534"/>
        <v>0.66093257703858876</v>
      </c>
      <c r="K1760" s="18">
        <f t="shared" si="544"/>
        <v>0.38082134466210993</v>
      </c>
      <c r="L1760" s="18">
        <f t="shared" si="535"/>
        <v>0.65960191756147302</v>
      </c>
      <c r="M1760" s="24" t="str">
        <f t="shared" si="545"/>
        <v>black</v>
      </c>
      <c r="N1760" s="18">
        <f t="shared" si="537"/>
        <v>-1.7320508075688767</v>
      </c>
      <c r="O1760" s="18">
        <f t="shared" si="546"/>
        <v>0</v>
      </c>
      <c r="P1760" s="6">
        <f t="shared" si="547"/>
        <v>60.100000000000023</v>
      </c>
      <c r="Q1760" s="21" t="str">
        <f t="shared" si="548"/>
        <v>-</v>
      </c>
    </row>
    <row r="1761" spans="1:17" x14ac:dyDescent="0.25">
      <c r="A1761" s="6">
        <v>1750</v>
      </c>
      <c r="B1761" s="18">
        <f t="shared" si="538"/>
        <v>-0.38158960126942243</v>
      </c>
      <c r="C1761" s="18">
        <f t="shared" si="539"/>
        <v>0.66093257703858876</v>
      </c>
      <c r="D1761" s="6">
        <f t="shared" si="540"/>
        <v>60.100000000000023</v>
      </c>
      <c r="E1761" s="18">
        <f t="shared" si="536"/>
        <v>1.7390533002149779</v>
      </c>
      <c r="F1761" s="18">
        <f t="shared" si="541"/>
        <v>1.3245372324538955</v>
      </c>
      <c r="G1761" s="18">
        <f t="shared" si="542"/>
        <v>-0.26365599525487615</v>
      </c>
      <c r="H1761" s="18">
        <f t="shared" si="533"/>
        <v>0.8660254037844386</v>
      </c>
      <c r="I1761" s="18">
        <f t="shared" si="543"/>
        <v>-0.38158960126942248</v>
      </c>
      <c r="J1761" s="18">
        <f t="shared" si="534"/>
        <v>0.66093257703858888</v>
      </c>
      <c r="K1761" s="18">
        <f t="shared" si="544"/>
        <v>-189.15224897685005</v>
      </c>
      <c r="L1761" s="18">
        <f t="shared" si="535"/>
        <v>-327.62130559382234</v>
      </c>
      <c r="M1761" s="24" t="str">
        <f t="shared" si="545"/>
        <v>blue</v>
      </c>
      <c r="N1761" s="18">
        <f t="shared" si="537"/>
        <v>0</v>
      </c>
      <c r="O1761" s="18">
        <f t="shared" si="546"/>
        <v>0.8660254037844386</v>
      </c>
      <c r="P1761" s="6">
        <f t="shared" si="547"/>
        <v>299.89999999999998</v>
      </c>
      <c r="Q1761" s="21" t="str">
        <f t="shared" si="548"/>
        <v>-</v>
      </c>
    </row>
    <row r="1762" spans="1:17" x14ac:dyDescent="0.25">
      <c r="A1762" s="6">
        <v>1751</v>
      </c>
      <c r="B1762" s="18">
        <f t="shared" si="538"/>
        <v>-0.26365599525487615</v>
      </c>
      <c r="C1762" s="18">
        <f t="shared" si="539"/>
        <v>0.8660254037844386</v>
      </c>
      <c r="D1762" s="6">
        <f t="shared" si="540"/>
        <v>299.89999999999998</v>
      </c>
      <c r="E1762" s="18">
        <f t="shared" si="536"/>
        <v>-1.7390533002149788</v>
      </c>
      <c r="F1762" s="18">
        <f t="shared" si="541"/>
        <v>0.40751357511498143</v>
      </c>
      <c r="G1762" s="18">
        <f t="shared" si="542"/>
        <v>-0.26365599525487615</v>
      </c>
      <c r="H1762" s="18">
        <f t="shared" si="533"/>
        <v>0.8660254037844386</v>
      </c>
      <c r="I1762" s="18">
        <f t="shared" si="543"/>
        <v>58.195502046235262</v>
      </c>
      <c r="J1762" s="18">
        <f t="shared" si="534"/>
        <v>-100.79756631605801</v>
      </c>
      <c r="K1762" s="18">
        <f t="shared" si="544"/>
        <v>0.11740171497626459</v>
      </c>
      <c r="L1762" s="18">
        <f t="shared" si="535"/>
        <v>0.20334573523461016</v>
      </c>
      <c r="M1762" s="24" t="str">
        <f t="shared" si="545"/>
        <v>red</v>
      </c>
      <c r="N1762" s="18">
        <f t="shared" si="537"/>
        <v>1.7320508075688767</v>
      </c>
      <c r="O1762" s="18">
        <f t="shared" si="546"/>
        <v>0</v>
      </c>
      <c r="P1762" s="6">
        <f t="shared" si="547"/>
        <v>-179.89999999999998</v>
      </c>
      <c r="Q1762" s="21" t="str">
        <f t="shared" si="548"/>
        <v>-</v>
      </c>
    </row>
    <row r="1763" spans="1:17" x14ac:dyDescent="0.25">
      <c r="A1763" s="6">
        <v>1752</v>
      </c>
      <c r="B1763" s="18">
        <f t="shared" si="538"/>
        <v>0.11740171497626459</v>
      </c>
      <c r="C1763" s="18">
        <f t="shared" si="539"/>
        <v>0.20334573523461016</v>
      </c>
      <c r="D1763" s="6">
        <f t="shared" si="540"/>
        <v>180.10000000000002</v>
      </c>
      <c r="E1763" s="18">
        <f t="shared" si="536"/>
        <v>1.7453310241890133E-3</v>
      </c>
      <c r="F1763" s="18">
        <f t="shared" si="541"/>
        <v>0.20314083037916911</v>
      </c>
      <c r="G1763" s="18">
        <f t="shared" si="542"/>
        <v>379.80449795378269</v>
      </c>
      <c r="H1763" s="18">
        <f t="shared" si="533"/>
        <v>0.8660254037844386</v>
      </c>
      <c r="I1763" s="18">
        <f t="shared" si="543"/>
        <v>-0.11716534940723368</v>
      </c>
      <c r="J1763" s="18">
        <f t="shared" si="534"/>
        <v>0.2029363380598887</v>
      </c>
      <c r="K1763" s="18">
        <f t="shared" si="544"/>
        <v>0.1174017149762646</v>
      </c>
      <c r="L1763" s="18">
        <f t="shared" si="535"/>
        <v>0.20334573523461019</v>
      </c>
      <c r="M1763" s="24" t="str">
        <f t="shared" si="545"/>
        <v>black</v>
      </c>
      <c r="N1763" s="18">
        <f t="shared" si="537"/>
        <v>-1.7320508075688767</v>
      </c>
      <c r="O1763" s="18">
        <f t="shared" si="546"/>
        <v>0</v>
      </c>
      <c r="P1763" s="6">
        <f t="shared" si="547"/>
        <v>59.899999999999977</v>
      </c>
      <c r="Q1763" s="21" t="str">
        <f t="shared" si="548"/>
        <v>-</v>
      </c>
    </row>
    <row r="1764" spans="1:17" x14ac:dyDescent="0.25">
      <c r="A1764" s="6">
        <v>1753</v>
      </c>
      <c r="B1764" s="18">
        <f t="shared" si="538"/>
        <v>-0.11716534940723368</v>
      </c>
      <c r="C1764" s="18">
        <f t="shared" si="539"/>
        <v>0.2029363380598887</v>
      </c>
      <c r="D1764" s="6">
        <f t="shared" si="540"/>
        <v>59.899999999999977</v>
      </c>
      <c r="E1764" s="18">
        <f t="shared" si="536"/>
        <v>1.7250905244220627</v>
      </c>
      <c r="F1764" s="18">
        <f t="shared" si="541"/>
        <v>0.40505717211290765</v>
      </c>
      <c r="G1764" s="18">
        <f t="shared" si="542"/>
        <v>0.26721393755609657</v>
      </c>
      <c r="H1764" s="18">
        <f t="shared" si="533"/>
        <v>0.8660254037844386</v>
      </c>
      <c r="I1764" s="18">
        <f t="shared" si="543"/>
        <v>-0.11716534940723367</v>
      </c>
      <c r="J1764" s="18">
        <f t="shared" si="534"/>
        <v>0.20293633805988867</v>
      </c>
      <c r="K1764" s="18">
        <f t="shared" si="544"/>
        <v>58.19550204625142</v>
      </c>
      <c r="L1764" s="18">
        <f t="shared" si="535"/>
        <v>100.79756631608599</v>
      </c>
      <c r="M1764" s="24" t="str">
        <f t="shared" si="545"/>
        <v>blue</v>
      </c>
      <c r="N1764" s="18">
        <f t="shared" si="537"/>
        <v>0</v>
      </c>
      <c r="O1764" s="18">
        <f t="shared" si="546"/>
        <v>0.8660254037844386</v>
      </c>
      <c r="P1764" s="6">
        <f t="shared" si="547"/>
        <v>300.10000000000002</v>
      </c>
      <c r="Q1764" s="21" t="str">
        <f t="shared" si="548"/>
        <v>-</v>
      </c>
    </row>
    <row r="1765" spans="1:17" x14ac:dyDescent="0.25">
      <c r="A1765" s="6">
        <v>1754</v>
      </c>
      <c r="B1765" s="18">
        <f t="shared" si="538"/>
        <v>0.26721393755609657</v>
      </c>
      <c r="C1765" s="18">
        <f t="shared" si="539"/>
        <v>0.8660254037844386</v>
      </c>
      <c r="D1765" s="6">
        <f t="shared" si="540"/>
        <v>300.10000000000002</v>
      </c>
      <c r="E1765" s="18">
        <f t="shared" si="536"/>
        <v>-1.7250905244220647</v>
      </c>
      <c r="F1765" s="18">
        <f t="shared" si="541"/>
        <v>1.3269936354559699</v>
      </c>
      <c r="G1765" s="18">
        <f t="shared" si="542"/>
        <v>0.26721393755609651</v>
      </c>
      <c r="H1765" s="18">
        <f t="shared" si="533"/>
        <v>0.8660254037844386</v>
      </c>
      <c r="I1765" s="18">
        <f t="shared" si="543"/>
        <v>-190.65224897693352</v>
      </c>
      <c r="J1765" s="18">
        <f t="shared" si="534"/>
        <v>330.21938180532027</v>
      </c>
      <c r="K1765" s="18">
        <f t="shared" si="544"/>
        <v>0.38384130355809443</v>
      </c>
      <c r="L1765" s="18">
        <f t="shared" si="535"/>
        <v>0.66483263980608787</v>
      </c>
      <c r="M1765" s="24" t="str">
        <f t="shared" si="545"/>
        <v>red</v>
      </c>
      <c r="N1765" s="18">
        <f t="shared" si="537"/>
        <v>1.7320508075688767</v>
      </c>
      <c r="O1765" s="18">
        <f t="shared" si="546"/>
        <v>0</v>
      </c>
      <c r="P1765" s="6">
        <f t="shared" si="547"/>
        <v>-180.10000000000002</v>
      </c>
      <c r="Q1765" s="21" t="str">
        <f t="shared" si="548"/>
        <v>-</v>
      </c>
    </row>
    <row r="1766" spans="1:17" x14ac:dyDescent="0.25">
      <c r="A1766" s="6">
        <v>1755</v>
      </c>
      <c r="B1766" s="18">
        <f t="shared" si="538"/>
        <v>0.38384130355809443</v>
      </c>
      <c r="C1766" s="18">
        <f t="shared" si="539"/>
        <v>0.66483263980608787</v>
      </c>
      <c r="D1766" s="6">
        <f t="shared" si="540"/>
        <v>179.89999999999998</v>
      </c>
      <c r="E1766" s="18">
        <f t="shared" si="536"/>
        <v>-1.7453310241892584E-3</v>
      </c>
      <c r="F1766" s="18">
        <f t="shared" si="541"/>
        <v>0.6655025699415531</v>
      </c>
      <c r="G1766" s="18">
        <f t="shared" si="542"/>
        <v>-114.89100409249438</v>
      </c>
      <c r="H1766" s="18">
        <f t="shared" si="533"/>
        <v>0.8660254037844386</v>
      </c>
      <c r="I1766" s="18">
        <f t="shared" si="543"/>
        <v>-0.38461565253236113</v>
      </c>
      <c r="J1766" s="18">
        <f t="shared" si="534"/>
        <v>0.66617385157230657</v>
      </c>
      <c r="K1766" s="18">
        <f t="shared" si="544"/>
        <v>0.38384130355809448</v>
      </c>
      <c r="L1766" s="18">
        <f t="shared" si="535"/>
        <v>0.66483263980608787</v>
      </c>
      <c r="M1766" s="24" t="str">
        <f t="shared" si="545"/>
        <v>black</v>
      </c>
      <c r="N1766" s="18">
        <f t="shared" si="537"/>
        <v>-1.7320508075688767</v>
      </c>
      <c r="O1766" s="18">
        <f t="shared" si="546"/>
        <v>0</v>
      </c>
      <c r="P1766" s="6">
        <f t="shared" si="547"/>
        <v>60.100000000000023</v>
      </c>
      <c r="Q1766" s="21" t="str">
        <f t="shared" si="548"/>
        <v>-</v>
      </c>
    </row>
    <row r="1767" spans="1:17" x14ac:dyDescent="0.25">
      <c r="A1767" s="6">
        <v>1756</v>
      </c>
      <c r="B1767" s="18">
        <f t="shared" si="538"/>
        <v>-0.38461565253236113</v>
      </c>
      <c r="C1767" s="18">
        <f t="shared" si="539"/>
        <v>0.66617385157230657</v>
      </c>
      <c r="D1767" s="6">
        <f t="shared" si="540"/>
        <v>60.100000000000023</v>
      </c>
      <c r="E1767" s="18">
        <f t="shared" si="536"/>
        <v>1.7390533002149779</v>
      </c>
      <c r="F1767" s="18">
        <f t="shared" si="541"/>
        <v>1.3350409714230465</v>
      </c>
      <c r="G1767" s="18">
        <f t="shared" si="542"/>
        <v>-0.2696959130468452</v>
      </c>
      <c r="H1767" s="18">
        <f t="shared" si="533"/>
        <v>0.8660254037844386</v>
      </c>
      <c r="I1767" s="18">
        <f t="shared" si="543"/>
        <v>-0.38461565253236113</v>
      </c>
      <c r="J1767" s="18">
        <f t="shared" si="534"/>
        <v>0.66617385157230657</v>
      </c>
      <c r="K1767" s="18">
        <f t="shared" si="544"/>
        <v>-190.6522489768499</v>
      </c>
      <c r="L1767" s="18">
        <f t="shared" si="535"/>
        <v>-330.21938180517543</v>
      </c>
      <c r="M1767" s="24" t="str">
        <f t="shared" si="545"/>
        <v>blue</v>
      </c>
      <c r="N1767" s="18">
        <f t="shared" si="537"/>
        <v>0</v>
      </c>
      <c r="O1767" s="18">
        <f t="shared" si="546"/>
        <v>0.8660254037844386</v>
      </c>
      <c r="P1767" s="6">
        <f t="shared" si="547"/>
        <v>299.89999999999998</v>
      </c>
      <c r="Q1767" s="21" t="str">
        <f t="shared" si="548"/>
        <v>-</v>
      </c>
    </row>
    <row r="1768" spans="1:17" x14ac:dyDescent="0.25">
      <c r="A1768" s="6">
        <v>1757</v>
      </c>
      <c r="B1768" s="18">
        <f t="shared" si="538"/>
        <v>-0.2696959130468452</v>
      </c>
      <c r="C1768" s="18">
        <f t="shared" si="539"/>
        <v>0.8660254037844386</v>
      </c>
      <c r="D1768" s="6">
        <f t="shared" si="540"/>
        <v>299.89999999999998</v>
      </c>
      <c r="E1768" s="18">
        <f t="shared" si="536"/>
        <v>-1.7390533002149788</v>
      </c>
      <c r="F1768" s="18">
        <f t="shared" si="541"/>
        <v>0.39700983614583046</v>
      </c>
      <c r="G1768" s="18">
        <f t="shared" si="542"/>
        <v>-0.2696959130468452</v>
      </c>
      <c r="H1768" s="18">
        <f t="shared" si="533"/>
        <v>0.8660254037844386</v>
      </c>
      <c r="I1768" s="18">
        <f t="shared" si="543"/>
        <v>56.695502046235575</v>
      </c>
      <c r="J1768" s="18">
        <f t="shared" si="534"/>
        <v>-98.199490104705234</v>
      </c>
      <c r="K1768" s="18">
        <f t="shared" si="544"/>
        <v>0.11437566371332591</v>
      </c>
      <c r="L1768" s="18">
        <f t="shared" si="535"/>
        <v>0.19810446070089241</v>
      </c>
      <c r="M1768" s="24" t="str">
        <f t="shared" si="545"/>
        <v>red</v>
      </c>
      <c r="N1768" s="18">
        <f t="shared" si="537"/>
        <v>1.7320508075688767</v>
      </c>
      <c r="O1768" s="18">
        <f t="shared" si="546"/>
        <v>0</v>
      </c>
      <c r="P1768" s="6">
        <f t="shared" si="547"/>
        <v>-179.89999999999998</v>
      </c>
      <c r="Q1768" s="21" t="str">
        <f t="shared" si="548"/>
        <v>-</v>
      </c>
    </row>
    <row r="1769" spans="1:17" x14ac:dyDescent="0.25">
      <c r="A1769" s="6">
        <v>1758</v>
      </c>
      <c r="B1769" s="18">
        <f t="shared" si="538"/>
        <v>0.11437566371332591</v>
      </c>
      <c r="C1769" s="18">
        <f t="shared" si="539"/>
        <v>0.19810446070089241</v>
      </c>
      <c r="D1769" s="6">
        <f t="shared" si="540"/>
        <v>180.10000000000002</v>
      </c>
      <c r="E1769" s="18">
        <f t="shared" si="536"/>
        <v>1.7453310241890133E-3</v>
      </c>
      <c r="F1769" s="18">
        <f t="shared" si="541"/>
        <v>0.19790483730660133</v>
      </c>
      <c r="G1769" s="18">
        <f t="shared" si="542"/>
        <v>382.80449795378303</v>
      </c>
      <c r="H1769" s="18">
        <f t="shared" si="533"/>
        <v>0.8660254037844386</v>
      </c>
      <c r="I1769" s="18">
        <f t="shared" si="543"/>
        <v>-0.11414539051124914</v>
      </c>
      <c r="J1769" s="18">
        <f t="shared" si="534"/>
        <v>0.19770561581527388</v>
      </c>
      <c r="K1769" s="18">
        <f t="shared" si="544"/>
        <v>0.1143756637133259</v>
      </c>
      <c r="L1769" s="18">
        <f t="shared" si="535"/>
        <v>0.19810446070089241</v>
      </c>
      <c r="M1769" s="24" t="str">
        <f t="shared" si="545"/>
        <v>black</v>
      </c>
      <c r="N1769" s="18">
        <f t="shared" si="537"/>
        <v>-1.7320508075688767</v>
      </c>
      <c r="O1769" s="18">
        <f t="shared" si="546"/>
        <v>0</v>
      </c>
      <c r="P1769" s="6">
        <f t="shared" si="547"/>
        <v>59.899999999999977</v>
      </c>
      <c r="Q1769" s="21" t="str">
        <f t="shared" si="548"/>
        <v>-</v>
      </c>
    </row>
    <row r="1770" spans="1:17" x14ac:dyDescent="0.25">
      <c r="A1770" s="6">
        <v>1759</v>
      </c>
      <c r="B1770" s="18">
        <f t="shared" si="538"/>
        <v>-0.11414539051124914</v>
      </c>
      <c r="C1770" s="18">
        <f t="shared" si="539"/>
        <v>0.19770561581527388</v>
      </c>
      <c r="D1770" s="6">
        <f t="shared" si="540"/>
        <v>59.899999999999977</v>
      </c>
      <c r="E1770" s="18">
        <f t="shared" si="536"/>
        <v>1.7250905244220627</v>
      </c>
      <c r="F1770" s="18">
        <f t="shared" si="541"/>
        <v>0.39461674739268582</v>
      </c>
      <c r="G1770" s="18">
        <f t="shared" si="542"/>
        <v>0.27326604008197392</v>
      </c>
      <c r="H1770" s="18">
        <f t="shared" si="533"/>
        <v>0.8660254037844386</v>
      </c>
      <c r="I1770" s="18">
        <f t="shared" si="543"/>
        <v>-0.11414539051124914</v>
      </c>
      <c r="J1770" s="18">
        <f t="shared" si="534"/>
        <v>0.19770561581527388</v>
      </c>
      <c r="K1770" s="18">
        <f t="shared" si="544"/>
        <v>56.69550204625132</v>
      </c>
      <c r="L1770" s="18">
        <f t="shared" si="535"/>
        <v>98.199490104732504</v>
      </c>
      <c r="M1770" s="24" t="str">
        <f t="shared" si="545"/>
        <v>blue</v>
      </c>
      <c r="N1770" s="18">
        <f t="shared" si="537"/>
        <v>0</v>
      </c>
      <c r="O1770" s="18">
        <f t="shared" si="546"/>
        <v>0.8660254037844386</v>
      </c>
      <c r="P1770" s="6">
        <f t="shared" si="547"/>
        <v>300.10000000000002</v>
      </c>
      <c r="Q1770" s="21" t="str">
        <f t="shared" si="548"/>
        <v>-</v>
      </c>
    </row>
    <row r="1771" spans="1:17" x14ac:dyDescent="0.25">
      <c r="A1771" s="6">
        <v>1760</v>
      </c>
      <c r="B1771" s="18">
        <f t="shared" si="538"/>
        <v>0.27326604008197392</v>
      </c>
      <c r="C1771" s="18">
        <f t="shared" si="539"/>
        <v>0.8660254037844386</v>
      </c>
      <c r="D1771" s="6">
        <f t="shared" si="540"/>
        <v>300.10000000000002</v>
      </c>
      <c r="E1771" s="18">
        <f t="shared" si="536"/>
        <v>-1.7250905244220647</v>
      </c>
      <c r="F1771" s="18">
        <f t="shared" si="541"/>
        <v>1.337434060176192</v>
      </c>
      <c r="G1771" s="18">
        <f t="shared" si="542"/>
        <v>0.27326604008197397</v>
      </c>
      <c r="H1771" s="18">
        <f t="shared" si="533"/>
        <v>0.8660254037844386</v>
      </c>
      <c r="I1771" s="18">
        <f t="shared" si="543"/>
        <v>-192.15224897693412</v>
      </c>
      <c r="J1771" s="18">
        <f t="shared" si="534"/>
        <v>332.81745801667461</v>
      </c>
      <c r="K1771" s="18">
        <f t="shared" si="544"/>
        <v>0.38686126245407904</v>
      </c>
      <c r="L1771" s="18">
        <f t="shared" si="535"/>
        <v>0.67006336205070283</v>
      </c>
      <c r="M1771" s="24" t="str">
        <f t="shared" si="545"/>
        <v>red</v>
      </c>
      <c r="N1771" s="18">
        <f t="shared" si="537"/>
        <v>1.7320508075688767</v>
      </c>
      <c r="O1771" s="18">
        <f t="shared" si="546"/>
        <v>0</v>
      </c>
      <c r="P1771" s="6">
        <f t="shared" si="547"/>
        <v>-180.10000000000002</v>
      </c>
      <c r="Q1771" s="21" t="str">
        <f t="shared" si="548"/>
        <v>-</v>
      </c>
    </row>
    <row r="1772" spans="1:17" x14ac:dyDescent="0.25">
      <c r="A1772" s="6">
        <v>1761</v>
      </c>
      <c r="B1772" s="18">
        <f t="shared" si="538"/>
        <v>0.38686126245407904</v>
      </c>
      <c r="C1772" s="18">
        <f t="shared" si="539"/>
        <v>0.67006336205070283</v>
      </c>
      <c r="D1772" s="6">
        <f t="shared" si="540"/>
        <v>179.89999999999998</v>
      </c>
      <c r="E1772" s="18">
        <f t="shared" si="536"/>
        <v>-1.7453310241892584E-3</v>
      </c>
      <c r="F1772" s="18">
        <f t="shared" si="541"/>
        <v>0.67073856301412094</v>
      </c>
      <c r="G1772" s="18">
        <f t="shared" si="542"/>
        <v>-111.89100409249434</v>
      </c>
      <c r="H1772" s="18">
        <f t="shared" si="533"/>
        <v>0.8660254037844386</v>
      </c>
      <c r="I1772" s="18">
        <f t="shared" si="543"/>
        <v>-0.38764170379529989</v>
      </c>
      <c r="J1772" s="18">
        <f t="shared" si="534"/>
        <v>0.6714151261060245</v>
      </c>
      <c r="K1772" s="18">
        <f t="shared" si="544"/>
        <v>0.38686126245407904</v>
      </c>
      <c r="L1772" s="18">
        <f t="shared" si="535"/>
        <v>0.67006336205070283</v>
      </c>
      <c r="M1772" s="24" t="str">
        <f t="shared" si="545"/>
        <v>black</v>
      </c>
      <c r="N1772" s="18">
        <f t="shared" si="537"/>
        <v>-1.7320508075688767</v>
      </c>
      <c r="O1772" s="18">
        <f t="shared" si="546"/>
        <v>0</v>
      </c>
      <c r="P1772" s="6">
        <f t="shared" si="547"/>
        <v>60.100000000000023</v>
      </c>
      <c r="Q1772" s="21" t="str">
        <f t="shared" si="548"/>
        <v>-</v>
      </c>
    </row>
    <row r="1773" spans="1:17" x14ac:dyDescent="0.25">
      <c r="A1773" s="6">
        <v>1762</v>
      </c>
      <c r="B1773" s="18">
        <f t="shared" si="538"/>
        <v>-0.38764170379529989</v>
      </c>
      <c r="C1773" s="18">
        <f t="shared" si="539"/>
        <v>0.6714151261060245</v>
      </c>
      <c r="D1773" s="6">
        <f t="shared" si="540"/>
        <v>60.100000000000023</v>
      </c>
      <c r="E1773" s="18">
        <f t="shared" si="536"/>
        <v>1.7390533002149779</v>
      </c>
      <c r="F1773" s="18">
        <f t="shared" si="541"/>
        <v>1.3455447103921978</v>
      </c>
      <c r="G1773" s="18">
        <f t="shared" si="542"/>
        <v>-0.27573583083881448</v>
      </c>
      <c r="H1773" s="18">
        <f t="shared" si="533"/>
        <v>0.8660254037844386</v>
      </c>
      <c r="I1773" s="18">
        <f t="shared" si="543"/>
        <v>-0.38764170379529994</v>
      </c>
      <c r="J1773" s="18">
        <f t="shared" si="534"/>
        <v>0.67141512610602461</v>
      </c>
      <c r="K1773" s="18">
        <f t="shared" si="544"/>
        <v>-192.15224897684985</v>
      </c>
      <c r="L1773" s="18">
        <f t="shared" si="535"/>
        <v>-332.81745801652863</v>
      </c>
      <c r="M1773" s="24" t="str">
        <f t="shared" si="545"/>
        <v>blue</v>
      </c>
      <c r="N1773" s="18">
        <f t="shared" si="537"/>
        <v>0</v>
      </c>
      <c r="O1773" s="18">
        <f t="shared" si="546"/>
        <v>0.8660254037844386</v>
      </c>
      <c r="P1773" s="6">
        <f t="shared" si="547"/>
        <v>299.89999999999998</v>
      </c>
      <c r="Q1773" s="21" t="str">
        <f t="shared" si="548"/>
        <v>-</v>
      </c>
    </row>
    <row r="1774" spans="1:17" x14ac:dyDescent="0.25">
      <c r="A1774" s="6">
        <v>1763</v>
      </c>
      <c r="B1774" s="18">
        <f t="shared" si="538"/>
        <v>-0.27573583083881448</v>
      </c>
      <c r="C1774" s="18">
        <f t="shared" si="539"/>
        <v>0.8660254037844386</v>
      </c>
      <c r="D1774" s="6">
        <f t="shared" si="540"/>
        <v>299.89999999999998</v>
      </c>
      <c r="E1774" s="18">
        <f t="shared" si="536"/>
        <v>-1.7390533002149788</v>
      </c>
      <c r="F1774" s="18">
        <f t="shared" si="541"/>
        <v>0.38650609717667916</v>
      </c>
      <c r="G1774" s="18">
        <f t="shared" si="542"/>
        <v>-0.27573583083881448</v>
      </c>
      <c r="H1774" s="18">
        <f t="shared" si="533"/>
        <v>0.8660254037844386</v>
      </c>
      <c r="I1774" s="18">
        <f t="shared" si="543"/>
        <v>55.195502046235838</v>
      </c>
      <c r="J1774" s="18">
        <f t="shared" si="534"/>
        <v>-95.601413893352372</v>
      </c>
      <c r="K1774" s="18">
        <f t="shared" si="544"/>
        <v>0.11134961245038714</v>
      </c>
      <c r="L1774" s="18">
        <f t="shared" si="535"/>
        <v>0.19286318616717452</v>
      </c>
      <c r="M1774" s="24" t="str">
        <f t="shared" si="545"/>
        <v>red</v>
      </c>
      <c r="N1774" s="18">
        <f t="shared" si="537"/>
        <v>1.7320508075688767</v>
      </c>
      <c r="O1774" s="18">
        <f t="shared" si="546"/>
        <v>0</v>
      </c>
      <c r="P1774" s="6">
        <f t="shared" si="547"/>
        <v>-179.89999999999998</v>
      </c>
      <c r="Q1774" s="21" t="str">
        <f t="shared" si="548"/>
        <v>-</v>
      </c>
    </row>
    <row r="1775" spans="1:17" x14ac:dyDescent="0.25">
      <c r="A1775" s="6">
        <v>1764</v>
      </c>
      <c r="B1775" s="18">
        <f t="shared" si="538"/>
        <v>0.11134961245038714</v>
      </c>
      <c r="C1775" s="18">
        <f t="shared" si="539"/>
        <v>0.19286318616717452</v>
      </c>
      <c r="D1775" s="6">
        <f t="shared" si="540"/>
        <v>180.10000000000002</v>
      </c>
      <c r="E1775" s="18">
        <f t="shared" si="536"/>
        <v>1.7453310241890133E-3</v>
      </c>
      <c r="F1775" s="18">
        <f t="shared" si="541"/>
        <v>0.19266884423403344</v>
      </c>
      <c r="G1775" s="18">
        <f t="shared" si="542"/>
        <v>385.8044979537836</v>
      </c>
      <c r="H1775" s="18">
        <f t="shared" si="533"/>
        <v>0.8660254037844386</v>
      </c>
      <c r="I1775" s="18">
        <f t="shared" si="543"/>
        <v>-0.11112543161526453</v>
      </c>
      <c r="J1775" s="18">
        <f t="shared" si="534"/>
        <v>0.19247489357065892</v>
      </c>
      <c r="K1775" s="18">
        <f t="shared" si="544"/>
        <v>0.11134961245038716</v>
      </c>
      <c r="L1775" s="18">
        <f t="shared" si="535"/>
        <v>0.19286318616717454</v>
      </c>
      <c r="M1775" s="24" t="str">
        <f t="shared" si="545"/>
        <v>black</v>
      </c>
      <c r="N1775" s="18">
        <f t="shared" si="537"/>
        <v>-1.7320508075688767</v>
      </c>
      <c r="O1775" s="18">
        <f t="shared" si="546"/>
        <v>0</v>
      </c>
      <c r="P1775" s="6">
        <f t="shared" si="547"/>
        <v>59.899999999999977</v>
      </c>
      <c r="Q1775" s="21" t="str">
        <f t="shared" si="548"/>
        <v>-</v>
      </c>
    </row>
    <row r="1776" spans="1:17" x14ac:dyDescent="0.25">
      <c r="A1776" s="6">
        <v>1765</v>
      </c>
      <c r="B1776" s="18">
        <f t="shared" si="538"/>
        <v>-0.11112543161526453</v>
      </c>
      <c r="C1776" s="18">
        <f t="shared" si="539"/>
        <v>0.19247489357065892</v>
      </c>
      <c r="D1776" s="6">
        <f t="shared" si="540"/>
        <v>59.899999999999977</v>
      </c>
      <c r="E1776" s="18">
        <f t="shared" si="536"/>
        <v>1.7250905244220627</v>
      </c>
      <c r="F1776" s="18">
        <f t="shared" si="541"/>
        <v>0.38417632267246371</v>
      </c>
      <c r="G1776" s="18">
        <f t="shared" si="542"/>
        <v>0.27931814260785143</v>
      </c>
      <c r="H1776" s="18">
        <f t="shared" si="533"/>
        <v>0.8660254037844386</v>
      </c>
      <c r="I1776" s="18">
        <f t="shared" si="543"/>
        <v>-0.11112543161526453</v>
      </c>
      <c r="J1776" s="18">
        <f t="shared" si="534"/>
        <v>0.19247489357065892</v>
      </c>
      <c r="K1776" s="18">
        <f t="shared" si="544"/>
        <v>55.195502046251178</v>
      </c>
      <c r="L1776" s="18">
        <f t="shared" si="535"/>
        <v>95.601413893378947</v>
      </c>
      <c r="M1776" s="24" t="str">
        <f t="shared" si="545"/>
        <v>blue</v>
      </c>
      <c r="N1776" s="18">
        <f t="shared" si="537"/>
        <v>0</v>
      </c>
      <c r="O1776" s="18">
        <f t="shared" si="546"/>
        <v>0.8660254037844386</v>
      </c>
      <c r="P1776" s="6">
        <f t="shared" si="547"/>
        <v>300.10000000000002</v>
      </c>
      <c r="Q1776" s="21" t="str">
        <f t="shared" si="548"/>
        <v>-</v>
      </c>
    </row>
    <row r="1777" spans="1:17" x14ac:dyDescent="0.25">
      <c r="A1777" s="6">
        <v>1766</v>
      </c>
      <c r="B1777" s="18">
        <f t="shared" si="538"/>
        <v>0.27931814260785143</v>
      </c>
      <c r="C1777" s="18">
        <f t="shared" si="539"/>
        <v>0.8660254037844386</v>
      </c>
      <c r="D1777" s="6">
        <f t="shared" si="540"/>
        <v>300.10000000000002</v>
      </c>
      <c r="E1777" s="18">
        <f t="shared" si="536"/>
        <v>-1.7250905244220647</v>
      </c>
      <c r="F1777" s="18">
        <f t="shared" si="541"/>
        <v>1.3478744848964141</v>
      </c>
      <c r="G1777" s="18">
        <f t="shared" si="542"/>
        <v>0.27931814260785148</v>
      </c>
      <c r="H1777" s="18">
        <f t="shared" si="533"/>
        <v>0.8660254037844386</v>
      </c>
      <c r="I1777" s="18">
        <f t="shared" si="543"/>
        <v>-193.65224897693469</v>
      </c>
      <c r="J1777" s="18">
        <f t="shared" si="534"/>
        <v>335.41553422802889</v>
      </c>
      <c r="K1777" s="18">
        <f t="shared" si="544"/>
        <v>0.38988122135006364</v>
      </c>
      <c r="L1777" s="18">
        <f t="shared" si="535"/>
        <v>0.67529408429531768</v>
      </c>
      <c r="M1777" s="24" t="str">
        <f t="shared" si="545"/>
        <v>red</v>
      </c>
      <c r="N1777" s="18">
        <f t="shared" si="537"/>
        <v>1.7320508075688767</v>
      </c>
      <c r="O1777" s="18">
        <f t="shared" si="546"/>
        <v>0</v>
      </c>
      <c r="P1777" s="6">
        <f t="shared" si="547"/>
        <v>-180.10000000000002</v>
      </c>
      <c r="Q1777" s="21" t="str">
        <f t="shared" si="548"/>
        <v>-</v>
      </c>
    </row>
    <row r="1778" spans="1:17" x14ac:dyDescent="0.25">
      <c r="A1778" s="6">
        <v>1767</v>
      </c>
      <c r="B1778" s="18">
        <f t="shared" si="538"/>
        <v>0.38988122135006364</v>
      </c>
      <c r="C1778" s="18">
        <f t="shared" si="539"/>
        <v>0.67529408429531768</v>
      </c>
      <c r="D1778" s="6">
        <f t="shared" si="540"/>
        <v>179.89999999999998</v>
      </c>
      <c r="E1778" s="18">
        <f t="shared" si="536"/>
        <v>-1.7453310241892584E-3</v>
      </c>
      <c r="F1778" s="18">
        <f t="shared" si="541"/>
        <v>0.67597455608668877</v>
      </c>
      <c r="G1778" s="18">
        <f t="shared" si="542"/>
        <v>-108.89100409249431</v>
      </c>
      <c r="H1778" s="18">
        <f t="shared" si="533"/>
        <v>0.8660254037844386</v>
      </c>
      <c r="I1778" s="18">
        <f t="shared" si="543"/>
        <v>-0.39066775505823859</v>
      </c>
      <c r="J1778" s="18">
        <f t="shared" si="534"/>
        <v>0.67665640063974231</v>
      </c>
      <c r="K1778" s="18">
        <f t="shared" si="544"/>
        <v>0.38988122135006364</v>
      </c>
      <c r="L1778" s="18">
        <f t="shared" si="535"/>
        <v>0.67529408429531768</v>
      </c>
      <c r="M1778" s="24" t="str">
        <f t="shared" si="545"/>
        <v>black</v>
      </c>
      <c r="N1778" s="18">
        <f t="shared" si="537"/>
        <v>-1.7320508075688767</v>
      </c>
      <c r="O1778" s="18">
        <f t="shared" si="546"/>
        <v>0</v>
      </c>
      <c r="P1778" s="6">
        <f t="shared" si="547"/>
        <v>60.100000000000023</v>
      </c>
      <c r="Q1778" s="21" t="str">
        <f t="shared" si="548"/>
        <v>-</v>
      </c>
    </row>
    <row r="1779" spans="1:17" x14ac:dyDescent="0.25">
      <c r="A1779" s="6">
        <v>1768</v>
      </c>
      <c r="B1779" s="18">
        <f t="shared" si="538"/>
        <v>-0.39066775505823859</v>
      </c>
      <c r="C1779" s="18">
        <f t="shared" si="539"/>
        <v>0.67665640063974231</v>
      </c>
      <c r="D1779" s="6">
        <f t="shared" si="540"/>
        <v>60.100000000000023</v>
      </c>
      <c r="E1779" s="18">
        <f t="shared" si="536"/>
        <v>1.7390533002149779</v>
      </c>
      <c r="F1779" s="18">
        <f t="shared" si="541"/>
        <v>1.3560484493613487</v>
      </c>
      <c r="G1779" s="18">
        <f t="shared" si="542"/>
        <v>-0.28177574863078353</v>
      </c>
      <c r="H1779" s="18">
        <f t="shared" si="533"/>
        <v>0.8660254037844386</v>
      </c>
      <c r="I1779" s="18">
        <f t="shared" si="543"/>
        <v>-0.39066775505823859</v>
      </c>
      <c r="J1779" s="18">
        <f t="shared" si="534"/>
        <v>0.67665640063974231</v>
      </c>
      <c r="K1779" s="18">
        <f t="shared" si="544"/>
        <v>-193.65224897684973</v>
      </c>
      <c r="L1779" s="18">
        <f t="shared" si="535"/>
        <v>-335.41553422788178</v>
      </c>
      <c r="M1779" s="24" t="str">
        <f t="shared" si="545"/>
        <v>blue</v>
      </c>
      <c r="N1779" s="18">
        <f t="shared" si="537"/>
        <v>0</v>
      </c>
      <c r="O1779" s="18">
        <f t="shared" si="546"/>
        <v>0.8660254037844386</v>
      </c>
      <c r="P1779" s="6">
        <f t="shared" si="547"/>
        <v>299.89999999999998</v>
      </c>
      <c r="Q1779" s="21" t="str">
        <f t="shared" si="548"/>
        <v>-</v>
      </c>
    </row>
    <row r="1780" spans="1:17" x14ac:dyDescent="0.25">
      <c r="A1780" s="6">
        <v>1769</v>
      </c>
      <c r="B1780" s="18">
        <f t="shared" si="538"/>
        <v>-0.28177574863078353</v>
      </c>
      <c r="C1780" s="18">
        <f t="shared" si="539"/>
        <v>0.8660254037844386</v>
      </c>
      <c r="D1780" s="6">
        <f t="shared" si="540"/>
        <v>299.89999999999998</v>
      </c>
      <c r="E1780" s="18">
        <f t="shared" si="536"/>
        <v>-1.7390533002149788</v>
      </c>
      <c r="F1780" s="18">
        <f t="shared" si="541"/>
        <v>0.3760023582075282</v>
      </c>
      <c r="G1780" s="18">
        <f t="shared" si="542"/>
        <v>-0.28177574863078353</v>
      </c>
      <c r="H1780" s="18">
        <f t="shared" si="533"/>
        <v>0.8660254037844386</v>
      </c>
      <c r="I1780" s="18">
        <f t="shared" si="543"/>
        <v>53.695502046236143</v>
      </c>
      <c r="J1780" s="18">
        <f t="shared" si="534"/>
        <v>-93.003337681999582</v>
      </c>
      <c r="K1780" s="18">
        <f t="shared" si="544"/>
        <v>0.10832356118744847</v>
      </c>
      <c r="L1780" s="18">
        <f t="shared" si="535"/>
        <v>0.18762191163345676</v>
      </c>
      <c r="M1780" s="24" t="str">
        <f t="shared" si="545"/>
        <v>red</v>
      </c>
      <c r="N1780" s="18">
        <f t="shared" si="537"/>
        <v>1.7320508075688767</v>
      </c>
      <c r="O1780" s="18">
        <f t="shared" si="546"/>
        <v>0</v>
      </c>
      <c r="P1780" s="6">
        <f t="shared" si="547"/>
        <v>-179.89999999999998</v>
      </c>
      <c r="Q1780" s="21" t="str">
        <f t="shared" si="548"/>
        <v>-</v>
      </c>
    </row>
    <row r="1781" spans="1:17" x14ac:dyDescent="0.25">
      <c r="A1781" s="6">
        <v>1770</v>
      </c>
      <c r="B1781" s="18">
        <f t="shared" si="538"/>
        <v>0.10832356118744847</v>
      </c>
      <c r="C1781" s="18">
        <f t="shared" si="539"/>
        <v>0.18762191163345676</v>
      </c>
      <c r="D1781" s="6">
        <f t="shared" si="540"/>
        <v>180.10000000000002</v>
      </c>
      <c r="E1781" s="18">
        <f t="shared" si="536"/>
        <v>1.7453310241890133E-3</v>
      </c>
      <c r="F1781" s="18">
        <f t="shared" si="541"/>
        <v>0.18743285116146566</v>
      </c>
      <c r="G1781" s="18">
        <f t="shared" si="542"/>
        <v>388.80449795378394</v>
      </c>
      <c r="H1781" s="18">
        <f t="shared" si="533"/>
        <v>0.8660254037844386</v>
      </c>
      <c r="I1781" s="18">
        <f t="shared" si="543"/>
        <v>-0.10810547271927999</v>
      </c>
      <c r="J1781" s="18">
        <f t="shared" si="534"/>
        <v>0.1872441713260441</v>
      </c>
      <c r="K1781" s="18">
        <f t="shared" si="544"/>
        <v>0.10832356118744847</v>
      </c>
      <c r="L1781" s="18">
        <f t="shared" si="535"/>
        <v>0.18762191163345676</v>
      </c>
      <c r="M1781" s="24" t="str">
        <f t="shared" si="545"/>
        <v>black</v>
      </c>
      <c r="N1781" s="18">
        <f t="shared" si="537"/>
        <v>-1.7320508075688767</v>
      </c>
      <c r="O1781" s="18">
        <f t="shared" si="546"/>
        <v>0</v>
      </c>
      <c r="P1781" s="6">
        <f t="shared" si="547"/>
        <v>59.899999999999977</v>
      </c>
      <c r="Q1781" s="21" t="str">
        <f t="shared" si="548"/>
        <v>-</v>
      </c>
    </row>
    <row r="1782" spans="1:17" x14ac:dyDescent="0.25">
      <c r="A1782" s="6">
        <v>1771</v>
      </c>
      <c r="B1782" s="18">
        <f t="shared" si="538"/>
        <v>-0.10810547271927999</v>
      </c>
      <c r="C1782" s="18">
        <f t="shared" si="539"/>
        <v>0.1872441713260441</v>
      </c>
      <c r="D1782" s="6">
        <f t="shared" si="540"/>
        <v>59.899999999999977</v>
      </c>
      <c r="E1782" s="18">
        <f t="shared" si="536"/>
        <v>1.7250905244220627</v>
      </c>
      <c r="F1782" s="18">
        <f t="shared" si="541"/>
        <v>0.37373589795224182</v>
      </c>
      <c r="G1782" s="18">
        <f t="shared" si="542"/>
        <v>0.28537024513372877</v>
      </c>
      <c r="H1782" s="18">
        <f t="shared" si="533"/>
        <v>0.8660254037844386</v>
      </c>
      <c r="I1782" s="18">
        <f t="shared" si="543"/>
        <v>-0.10810547271927999</v>
      </c>
      <c r="J1782" s="18">
        <f t="shared" si="534"/>
        <v>0.1872441713260441</v>
      </c>
      <c r="K1782" s="18">
        <f t="shared" si="544"/>
        <v>53.695502046251065</v>
      </c>
      <c r="L1782" s="18">
        <f t="shared" si="535"/>
        <v>93.003337682025432</v>
      </c>
      <c r="M1782" s="24" t="str">
        <f t="shared" si="545"/>
        <v>blue</v>
      </c>
      <c r="N1782" s="18">
        <f t="shared" si="537"/>
        <v>0</v>
      </c>
      <c r="O1782" s="18">
        <f t="shared" si="546"/>
        <v>0.8660254037844386</v>
      </c>
      <c r="P1782" s="6">
        <f t="shared" si="547"/>
        <v>300.10000000000002</v>
      </c>
      <c r="Q1782" s="21" t="str">
        <f t="shared" si="548"/>
        <v>-</v>
      </c>
    </row>
    <row r="1783" spans="1:17" x14ac:dyDescent="0.25">
      <c r="A1783" s="6">
        <v>1772</v>
      </c>
      <c r="B1783" s="18">
        <f t="shared" si="538"/>
        <v>0.28537024513372877</v>
      </c>
      <c r="C1783" s="18">
        <f t="shared" si="539"/>
        <v>0.8660254037844386</v>
      </c>
      <c r="D1783" s="6">
        <f t="shared" si="540"/>
        <v>300.10000000000002</v>
      </c>
      <c r="E1783" s="18">
        <f t="shared" si="536"/>
        <v>-1.7250905244220647</v>
      </c>
      <c r="F1783" s="18">
        <f t="shared" si="541"/>
        <v>1.3583149096166358</v>
      </c>
      <c r="G1783" s="18">
        <f t="shared" si="542"/>
        <v>0.28537024513372872</v>
      </c>
      <c r="H1783" s="18">
        <f t="shared" si="533"/>
        <v>0.8660254037844386</v>
      </c>
      <c r="I1783" s="18">
        <f t="shared" si="543"/>
        <v>-195.1522489769352</v>
      </c>
      <c r="J1783" s="18">
        <f t="shared" si="534"/>
        <v>338.01361043938311</v>
      </c>
      <c r="K1783" s="18">
        <f t="shared" si="544"/>
        <v>0.39290118024604814</v>
      </c>
      <c r="L1783" s="18">
        <f t="shared" si="535"/>
        <v>0.68052480653993253</v>
      </c>
      <c r="M1783" s="24" t="str">
        <f t="shared" si="545"/>
        <v>red</v>
      </c>
      <c r="N1783" s="18">
        <f t="shared" si="537"/>
        <v>1.7320508075688767</v>
      </c>
      <c r="O1783" s="18">
        <f t="shared" si="546"/>
        <v>0</v>
      </c>
      <c r="P1783" s="6">
        <f t="shared" si="547"/>
        <v>-180.10000000000002</v>
      </c>
      <c r="Q1783" s="21" t="str">
        <f t="shared" si="548"/>
        <v>-</v>
      </c>
    </row>
    <row r="1784" spans="1:17" x14ac:dyDescent="0.25">
      <c r="A1784" s="6">
        <v>1773</v>
      </c>
      <c r="B1784" s="18">
        <f t="shared" si="538"/>
        <v>0.39290118024604814</v>
      </c>
      <c r="C1784" s="18">
        <f t="shared" si="539"/>
        <v>0.68052480653993253</v>
      </c>
      <c r="D1784" s="6">
        <f t="shared" si="540"/>
        <v>179.89999999999998</v>
      </c>
      <c r="E1784" s="18">
        <f t="shared" si="536"/>
        <v>-1.7453310241892584E-3</v>
      </c>
      <c r="F1784" s="18">
        <f t="shared" si="541"/>
        <v>0.6812105491592565</v>
      </c>
      <c r="G1784" s="18">
        <f t="shared" si="542"/>
        <v>-105.89100409249434</v>
      </c>
      <c r="H1784" s="18">
        <f t="shared" si="533"/>
        <v>0.8660254037844386</v>
      </c>
      <c r="I1784" s="18">
        <f t="shared" si="543"/>
        <v>-0.39369380632117723</v>
      </c>
      <c r="J1784" s="18">
        <f t="shared" si="534"/>
        <v>0.68189767517346001</v>
      </c>
      <c r="K1784" s="18">
        <f t="shared" si="544"/>
        <v>0.39290118024604814</v>
      </c>
      <c r="L1784" s="18">
        <f t="shared" si="535"/>
        <v>0.68052480653993253</v>
      </c>
      <c r="M1784" s="24" t="str">
        <f t="shared" si="545"/>
        <v>black</v>
      </c>
      <c r="N1784" s="18">
        <f t="shared" si="537"/>
        <v>-1.7320508075688767</v>
      </c>
      <c r="O1784" s="18">
        <f t="shared" si="546"/>
        <v>0</v>
      </c>
      <c r="P1784" s="6">
        <f t="shared" si="547"/>
        <v>60.100000000000023</v>
      </c>
      <c r="Q1784" s="21" t="str">
        <f t="shared" si="548"/>
        <v>-</v>
      </c>
    </row>
    <row r="1785" spans="1:17" x14ac:dyDescent="0.25">
      <c r="A1785" s="6">
        <v>1774</v>
      </c>
      <c r="B1785" s="18">
        <f t="shared" si="538"/>
        <v>-0.39369380632117723</v>
      </c>
      <c r="C1785" s="18">
        <f t="shared" si="539"/>
        <v>0.68189767517346001</v>
      </c>
      <c r="D1785" s="6">
        <f t="shared" si="540"/>
        <v>60.100000000000023</v>
      </c>
      <c r="E1785" s="18">
        <f t="shared" si="536"/>
        <v>1.7390533002149779</v>
      </c>
      <c r="F1785" s="18">
        <f t="shared" si="541"/>
        <v>1.3665521883304996</v>
      </c>
      <c r="G1785" s="18">
        <f t="shared" si="542"/>
        <v>-0.28781566642275253</v>
      </c>
      <c r="H1785" s="18">
        <f t="shared" si="533"/>
        <v>0.8660254037844386</v>
      </c>
      <c r="I1785" s="18">
        <f t="shared" si="543"/>
        <v>-0.39369380632117723</v>
      </c>
      <c r="J1785" s="18">
        <f t="shared" si="534"/>
        <v>0.68189767517346001</v>
      </c>
      <c r="K1785" s="18">
        <f t="shared" si="544"/>
        <v>-195.15224897684959</v>
      </c>
      <c r="L1785" s="18">
        <f t="shared" si="535"/>
        <v>-338.01361043923481</v>
      </c>
      <c r="M1785" s="24" t="str">
        <f t="shared" si="545"/>
        <v>blue</v>
      </c>
      <c r="N1785" s="18">
        <f t="shared" si="537"/>
        <v>0</v>
      </c>
      <c r="O1785" s="18">
        <f t="shared" si="546"/>
        <v>0.8660254037844386</v>
      </c>
      <c r="P1785" s="6">
        <f t="shared" si="547"/>
        <v>299.89999999999998</v>
      </c>
      <c r="Q1785" s="21" t="str">
        <f t="shared" si="548"/>
        <v>-</v>
      </c>
    </row>
    <row r="1786" spans="1:17" x14ac:dyDescent="0.25">
      <c r="A1786" s="6">
        <v>1775</v>
      </c>
      <c r="B1786" s="18">
        <f t="shared" si="538"/>
        <v>-0.28781566642275253</v>
      </c>
      <c r="C1786" s="18">
        <f t="shared" si="539"/>
        <v>0.8660254037844386</v>
      </c>
      <c r="D1786" s="6">
        <f t="shared" si="540"/>
        <v>299.89999999999998</v>
      </c>
      <c r="E1786" s="18">
        <f t="shared" si="536"/>
        <v>-1.7390533002149788</v>
      </c>
      <c r="F1786" s="18">
        <f t="shared" si="541"/>
        <v>0.36549861923837734</v>
      </c>
      <c r="G1786" s="18">
        <f t="shared" si="542"/>
        <v>-0.28781566642275253</v>
      </c>
      <c r="H1786" s="18">
        <f t="shared" si="533"/>
        <v>0.8660254037844386</v>
      </c>
      <c r="I1786" s="18">
        <f t="shared" si="543"/>
        <v>52.19550204623647</v>
      </c>
      <c r="J1786" s="18">
        <f t="shared" si="534"/>
        <v>-90.405261470646835</v>
      </c>
      <c r="K1786" s="18">
        <f t="shared" si="544"/>
        <v>0.10529750992450983</v>
      </c>
      <c r="L1786" s="18">
        <f t="shared" si="535"/>
        <v>0.18238063709973906</v>
      </c>
      <c r="M1786" s="24" t="str">
        <f t="shared" si="545"/>
        <v>red</v>
      </c>
      <c r="N1786" s="18">
        <f t="shared" si="537"/>
        <v>1.7320508075688767</v>
      </c>
      <c r="O1786" s="18">
        <f t="shared" si="546"/>
        <v>0</v>
      </c>
      <c r="P1786" s="6">
        <f t="shared" si="547"/>
        <v>-179.89999999999998</v>
      </c>
      <c r="Q1786" s="21" t="str">
        <f t="shared" si="548"/>
        <v>-</v>
      </c>
    </row>
    <row r="1787" spans="1:17" x14ac:dyDescent="0.25">
      <c r="A1787" s="6">
        <v>1776</v>
      </c>
      <c r="B1787" s="18">
        <f t="shared" si="538"/>
        <v>0.10529750992450983</v>
      </c>
      <c r="C1787" s="18">
        <f t="shared" si="539"/>
        <v>0.18238063709973906</v>
      </c>
      <c r="D1787" s="6">
        <f t="shared" si="540"/>
        <v>180.10000000000002</v>
      </c>
      <c r="E1787" s="18">
        <f t="shared" si="536"/>
        <v>1.7453310241890133E-3</v>
      </c>
      <c r="F1787" s="18">
        <f t="shared" si="541"/>
        <v>0.18219685808889796</v>
      </c>
      <c r="G1787" s="18">
        <f t="shared" si="542"/>
        <v>391.80449795378433</v>
      </c>
      <c r="H1787" s="18">
        <f t="shared" si="533"/>
        <v>0.8660254037844386</v>
      </c>
      <c r="I1787" s="18">
        <f t="shared" si="543"/>
        <v>-0.10508551382329549</v>
      </c>
      <c r="J1787" s="18">
        <f t="shared" si="534"/>
        <v>0.18201344908142933</v>
      </c>
      <c r="K1787" s="18">
        <f t="shared" si="544"/>
        <v>0.10529750992450983</v>
      </c>
      <c r="L1787" s="18">
        <f t="shared" si="535"/>
        <v>0.18238063709973906</v>
      </c>
      <c r="M1787" s="24" t="str">
        <f t="shared" si="545"/>
        <v>black</v>
      </c>
      <c r="N1787" s="18">
        <f t="shared" si="537"/>
        <v>-1.7320508075688767</v>
      </c>
      <c r="O1787" s="18">
        <f t="shared" si="546"/>
        <v>0</v>
      </c>
      <c r="P1787" s="6">
        <f t="shared" si="547"/>
        <v>59.899999999999977</v>
      </c>
      <c r="Q1787" s="21" t="str">
        <f t="shared" si="548"/>
        <v>-</v>
      </c>
    </row>
    <row r="1788" spans="1:17" x14ac:dyDescent="0.25">
      <c r="A1788" s="6">
        <v>1777</v>
      </c>
      <c r="B1788" s="18">
        <f t="shared" si="538"/>
        <v>-0.10508551382329549</v>
      </c>
      <c r="C1788" s="18">
        <f t="shared" si="539"/>
        <v>0.18201344908142933</v>
      </c>
      <c r="D1788" s="6">
        <f t="shared" si="540"/>
        <v>59.899999999999977</v>
      </c>
      <c r="E1788" s="18">
        <f t="shared" si="536"/>
        <v>1.7250905244220627</v>
      </c>
      <c r="F1788" s="18">
        <f t="shared" si="541"/>
        <v>0.36329547323202005</v>
      </c>
      <c r="G1788" s="18">
        <f t="shared" si="542"/>
        <v>0.29142234765960612</v>
      </c>
      <c r="H1788" s="18">
        <f t="shared" si="533"/>
        <v>0.8660254037844386</v>
      </c>
      <c r="I1788" s="18">
        <f t="shared" si="543"/>
        <v>-0.10508551382329548</v>
      </c>
      <c r="J1788" s="18">
        <f t="shared" si="534"/>
        <v>0.1820134490814293</v>
      </c>
      <c r="K1788" s="18">
        <f t="shared" si="544"/>
        <v>52.195502046250965</v>
      </c>
      <c r="L1788" s="18">
        <f t="shared" si="535"/>
        <v>90.405261470671945</v>
      </c>
      <c r="M1788" s="24" t="str">
        <f t="shared" si="545"/>
        <v>blue</v>
      </c>
      <c r="N1788" s="18">
        <f t="shared" si="537"/>
        <v>0</v>
      </c>
      <c r="O1788" s="18">
        <f t="shared" si="546"/>
        <v>0.8660254037844386</v>
      </c>
      <c r="P1788" s="6">
        <f t="shared" si="547"/>
        <v>300.10000000000002</v>
      </c>
      <c r="Q1788" s="21" t="str">
        <f t="shared" si="548"/>
        <v>-</v>
      </c>
    </row>
    <row r="1789" spans="1:17" x14ac:dyDescent="0.25">
      <c r="A1789" s="6">
        <v>1778</v>
      </c>
      <c r="B1789" s="18">
        <f t="shared" si="538"/>
        <v>0.29142234765960612</v>
      </c>
      <c r="C1789" s="18">
        <f t="shared" si="539"/>
        <v>0.8660254037844386</v>
      </c>
      <c r="D1789" s="6">
        <f t="shared" si="540"/>
        <v>300.10000000000002</v>
      </c>
      <c r="E1789" s="18">
        <f t="shared" si="536"/>
        <v>-1.7250905244220647</v>
      </c>
      <c r="F1789" s="18">
        <f t="shared" si="541"/>
        <v>1.3687553343368579</v>
      </c>
      <c r="G1789" s="18">
        <f t="shared" si="542"/>
        <v>0.29142234765960623</v>
      </c>
      <c r="H1789" s="18">
        <f t="shared" si="533"/>
        <v>0.8660254037844386</v>
      </c>
      <c r="I1789" s="18">
        <f t="shared" si="543"/>
        <v>-196.65224897693577</v>
      </c>
      <c r="J1789" s="18">
        <f t="shared" si="534"/>
        <v>340.6116866507374</v>
      </c>
      <c r="K1789" s="18">
        <f t="shared" si="544"/>
        <v>0.39592113914203275</v>
      </c>
      <c r="L1789" s="18">
        <f t="shared" si="535"/>
        <v>0.68575552878454749</v>
      </c>
      <c r="M1789" s="24" t="str">
        <f t="shared" si="545"/>
        <v>red</v>
      </c>
      <c r="N1789" s="18">
        <f t="shared" si="537"/>
        <v>1.7320508075688767</v>
      </c>
      <c r="O1789" s="18">
        <f t="shared" si="546"/>
        <v>0</v>
      </c>
      <c r="P1789" s="6">
        <f t="shared" si="547"/>
        <v>-180.10000000000002</v>
      </c>
      <c r="Q1789" s="21" t="str">
        <f t="shared" si="548"/>
        <v>-</v>
      </c>
    </row>
    <row r="1790" spans="1:17" x14ac:dyDescent="0.25">
      <c r="A1790" s="6">
        <v>1779</v>
      </c>
      <c r="B1790" s="18">
        <f t="shared" si="538"/>
        <v>0.39592113914203275</v>
      </c>
      <c r="C1790" s="18">
        <f t="shared" si="539"/>
        <v>0.68575552878454749</v>
      </c>
      <c r="D1790" s="6">
        <f t="shared" si="540"/>
        <v>179.89999999999998</v>
      </c>
      <c r="E1790" s="18">
        <f t="shared" si="536"/>
        <v>-1.7453310241892584E-3</v>
      </c>
      <c r="F1790" s="18">
        <f t="shared" si="541"/>
        <v>0.68644654223182444</v>
      </c>
      <c r="G1790" s="18">
        <f t="shared" si="542"/>
        <v>-102.89100409249424</v>
      </c>
      <c r="H1790" s="18">
        <f t="shared" si="533"/>
        <v>0.8660254037844386</v>
      </c>
      <c r="I1790" s="18">
        <f t="shared" si="543"/>
        <v>-0.39671985758411604</v>
      </c>
      <c r="J1790" s="18">
        <f t="shared" si="534"/>
        <v>0.68713894970717793</v>
      </c>
      <c r="K1790" s="18">
        <f t="shared" si="544"/>
        <v>0.39592113914203275</v>
      </c>
      <c r="L1790" s="18">
        <f t="shared" si="535"/>
        <v>0.68575552878454749</v>
      </c>
      <c r="M1790" s="24" t="str">
        <f t="shared" si="545"/>
        <v>black</v>
      </c>
      <c r="N1790" s="18">
        <f t="shared" si="537"/>
        <v>-1.7320508075688767</v>
      </c>
      <c r="O1790" s="18">
        <f t="shared" si="546"/>
        <v>0</v>
      </c>
      <c r="P1790" s="6">
        <f t="shared" si="547"/>
        <v>60.100000000000023</v>
      </c>
      <c r="Q1790" s="21" t="str">
        <f t="shared" si="548"/>
        <v>-</v>
      </c>
    </row>
    <row r="1791" spans="1:17" x14ac:dyDescent="0.25">
      <c r="A1791" s="6">
        <v>1780</v>
      </c>
      <c r="B1791" s="18">
        <f t="shared" si="538"/>
        <v>-0.39671985758411604</v>
      </c>
      <c r="C1791" s="18">
        <f t="shared" si="539"/>
        <v>0.68713894970717793</v>
      </c>
      <c r="D1791" s="6">
        <f t="shared" si="540"/>
        <v>60.100000000000023</v>
      </c>
      <c r="E1791" s="18">
        <f t="shared" si="536"/>
        <v>1.7390533002149779</v>
      </c>
      <c r="F1791" s="18">
        <f t="shared" si="541"/>
        <v>1.377055927299651</v>
      </c>
      <c r="G1791" s="18">
        <f t="shared" si="542"/>
        <v>-0.29385558421472185</v>
      </c>
      <c r="H1791" s="18">
        <f t="shared" si="533"/>
        <v>0.8660254037844386</v>
      </c>
      <c r="I1791" s="18">
        <f t="shared" si="543"/>
        <v>-0.39671985758411604</v>
      </c>
      <c r="J1791" s="18">
        <f t="shared" si="534"/>
        <v>0.68713894970717793</v>
      </c>
      <c r="K1791" s="18">
        <f t="shared" si="544"/>
        <v>-196.65224897684953</v>
      </c>
      <c r="L1791" s="18">
        <f t="shared" si="535"/>
        <v>-340.61168665058807</v>
      </c>
      <c r="M1791" s="24" t="str">
        <f t="shared" si="545"/>
        <v>blue</v>
      </c>
      <c r="N1791" s="18">
        <f t="shared" si="537"/>
        <v>0</v>
      </c>
      <c r="O1791" s="18">
        <f t="shared" si="546"/>
        <v>0.8660254037844386</v>
      </c>
      <c r="P1791" s="6">
        <f t="shared" si="547"/>
        <v>299.89999999999998</v>
      </c>
      <c r="Q1791" s="21" t="str">
        <f t="shared" si="548"/>
        <v>-</v>
      </c>
    </row>
    <row r="1792" spans="1:17" x14ac:dyDescent="0.25">
      <c r="A1792" s="6">
        <v>1781</v>
      </c>
      <c r="B1792" s="18">
        <f t="shared" si="538"/>
        <v>-0.29385558421472185</v>
      </c>
      <c r="C1792" s="18">
        <f t="shared" si="539"/>
        <v>0.8660254037844386</v>
      </c>
      <c r="D1792" s="6">
        <f t="shared" si="540"/>
        <v>299.89999999999998</v>
      </c>
      <c r="E1792" s="18">
        <f t="shared" si="536"/>
        <v>-1.7390533002149788</v>
      </c>
      <c r="F1792" s="18">
        <f t="shared" si="541"/>
        <v>0.35499488026922588</v>
      </c>
      <c r="G1792" s="18">
        <f t="shared" si="542"/>
        <v>-0.29385558421472185</v>
      </c>
      <c r="H1792" s="18">
        <f t="shared" si="533"/>
        <v>0.8660254037844386</v>
      </c>
      <c r="I1792" s="18">
        <f t="shared" si="543"/>
        <v>50.695502046236705</v>
      </c>
      <c r="J1792" s="18">
        <f t="shared" si="534"/>
        <v>-87.807185259293931</v>
      </c>
      <c r="K1792" s="18">
        <f t="shared" si="544"/>
        <v>0.102271458661571</v>
      </c>
      <c r="L1792" s="18">
        <f t="shared" si="535"/>
        <v>0.17713936256602106</v>
      </c>
      <c r="M1792" s="24" t="str">
        <f t="shared" si="545"/>
        <v>red</v>
      </c>
      <c r="N1792" s="18">
        <f t="shared" si="537"/>
        <v>1.7320508075688767</v>
      </c>
      <c r="O1792" s="18">
        <f t="shared" si="546"/>
        <v>0</v>
      </c>
      <c r="P1792" s="6">
        <f t="shared" si="547"/>
        <v>-179.89999999999998</v>
      </c>
      <c r="Q1792" s="21" t="str">
        <f t="shared" si="548"/>
        <v>-</v>
      </c>
    </row>
    <row r="1793" spans="1:17" x14ac:dyDescent="0.25">
      <c r="A1793" s="6">
        <v>1782</v>
      </c>
      <c r="B1793" s="18">
        <f t="shared" si="538"/>
        <v>0.102271458661571</v>
      </c>
      <c r="C1793" s="18">
        <f t="shared" si="539"/>
        <v>0.17713936256602106</v>
      </c>
      <c r="D1793" s="6">
        <f t="shared" si="540"/>
        <v>180.10000000000002</v>
      </c>
      <c r="E1793" s="18">
        <f t="shared" si="536"/>
        <v>1.7453310241890133E-3</v>
      </c>
      <c r="F1793" s="18">
        <f t="shared" si="541"/>
        <v>0.17696086501632996</v>
      </c>
      <c r="G1793" s="18">
        <f t="shared" si="542"/>
        <v>394.80449795378496</v>
      </c>
      <c r="H1793" s="18">
        <f t="shared" si="533"/>
        <v>0.8660254037844386</v>
      </c>
      <c r="I1793" s="18">
        <f t="shared" si="543"/>
        <v>-0.10206555492731081</v>
      </c>
      <c r="J1793" s="18">
        <f t="shared" si="534"/>
        <v>0.17678272683681423</v>
      </c>
      <c r="K1793" s="18">
        <f t="shared" si="544"/>
        <v>0.10227145866157102</v>
      </c>
      <c r="L1793" s="18">
        <f t="shared" si="535"/>
        <v>0.17713936256602109</v>
      </c>
      <c r="M1793" s="24" t="str">
        <f t="shared" si="545"/>
        <v>black</v>
      </c>
      <c r="N1793" s="18">
        <f t="shared" si="537"/>
        <v>-1.7320508075688767</v>
      </c>
      <c r="O1793" s="18">
        <f t="shared" si="546"/>
        <v>0</v>
      </c>
      <c r="P1793" s="6">
        <f t="shared" si="547"/>
        <v>59.899999999999977</v>
      </c>
      <c r="Q1793" s="21" t="str">
        <f t="shared" si="548"/>
        <v>-</v>
      </c>
    </row>
    <row r="1794" spans="1:17" x14ac:dyDescent="0.25">
      <c r="A1794" s="6">
        <v>1783</v>
      </c>
      <c r="B1794" s="18">
        <f t="shared" si="538"/>
        <v>-0.10206555492731081</v>
      </c>
      <c r="C1794" s="18">
        <f t="shared" si="539"/>
        <v>0.17678272683681423</v>
      </c>
      <c r="D1794" s="6">
        <f t="shared" si="540"/>
        <v>59.899999999999977</v>
      </c>
      <c r="E1794" s="18">
        <f t="shared" si="536"/>
        <v>1.7250905244220627</v>
      </c>
      <c r="F1794" s="18">
        <f t="shared" si="541"/>
        <v>0.35285504851179772</v>
      </c>
      <c r="G1794" s="18">
        <f t="shared" si="542"/>
        <v>0.29747445018548374</v>
      </c>
      <c r="H1794" s="18">
        <f t="shared" si="533"/>
        <v>0.8660254037844386</v>
      </c>
      <c r="I1794" s="18">
        <f t="shared" si="543"/>
        <v>-0.10206555492731081</v>
      </c>
      <c r="J1794" s="18">
        <f t="shared" si="534"/>
        <v>0.17678272683681423</v>
      </c>
      <c r="K1794" s="18">
        <f t="shared" si="544"/>
        <v>50.695502046250795</v>
      </c>
      <c r="L1794" s="18">
        <f t="shared" si="535"/>
        <v>87.807185259318331</v>
      </c>
      <c r="M1794" s="24" t="str">
        <f t="shared" si="545"/>
        <v>blue</v>
      </c>
      <c r="N1794" s="18">
        <f t="shared" si="537"/>
        <v>0</v>
      </c>
      <c r="O1794" s="18">
        <f t="shared" si="546"/>
        <v>0.8660254037844386</v>
      </c>
      <c r="P1794" s="6">
        <f t="shared" si="547"/>
        <v>300.10000000000002</v>
      </c>
      <c r="Q1794" s="21" t="str">
        <f t="shared" si="548"/>
        <v>-</v>
      </c>
    </row>
    <row r="1795" spans="1:17" x14ac:dyDescent="0.25">
      <c r="A1795" s="6">
        <v>1784</v>
      </c>
      <c r="B1795" s="18">
        <f t="shared" si="538"/>
        <v>0.29747445018548374</v>
      </c>
      <c r="C1795" s="18">
        <f t="shared" si="539"/>
        <v>0.8660254037844386</v>
      </c>
      <c r="D1795" s="6">
        <f t="shared" si="540"/>
        <v>300.10000000000002</v>
      </c>
      <c r="E1795" s="18">
        <f t="shared" si="536"/>
        <v>-1.7250905244220647</v>
      </c>
      <c r="F1795" s="18">
        <f t="shared" si="541"/>
        <v>1.37919575905708</v>
      </c>
      <c r="G1795" s="18">
        <f t="shared" si="542"/>
        <v>0.29747445018548369</v>
      </c>
      <c r="H1795" s="18">
        <f t="shared" si="533"/>
        <v>0.8660254037844386</v>
      </c>
      <c r="I1795" s="18">
        <f t="shared" si="543"/>
        <v>-198.15224897693633</v>
      </c>
      <c r="J1795" s="18">
        <f t="shared" si="534"/>
        <v>343.20976286209174</v>
      </c>
      <c r="K1795" s="18">
        <f t="shared" si="544"/>
        <v>0.39894109803801736</v>
      </c>
      <c r="L1795" s="18">
        <f t="shared" si="535"/>
        <v>0.69098625102916245</v>
      </c>
      <c r="M1795" s="24" t="str">
        <f t="shared" si="545"/>
        <v>red</v>
      </c>
      <c r="N1795" s="18">
        <f t="shared" si="537"/>
        <v>1.7320508075688767</v>
      </c>
      <c r="O1795" s="18">
        <f t="shared" si="546"/>
        <v>0</v>
      </c>
      <c r="P1795" s="6">
        <f t="shared" si="547"/>
        <v>-180.10000000000002</v>
      </c>
      <c r="Q1795" s="21" t="str">
        <f t="shared" si="548"/>
        <v>-</v>
      </c>
    </row>
    <row r="1796" spans="1:17" x14ac:dyDescent="0.25">
      <c r="A1796" s="6">
        <v>1785</v>
      </c>
      <c r="B1796" s="18">
        <f t="shared" si="538"/>
        <v>0.39894109803801736</v>
      </c>
      <c r="C1796" s="18">
        <f t="shared" si="539"/>
        <v>0.69098625102916245</v>
      </c>
      <c r="D1796" s="6">
        <f t="shared" si="540"/>
        <v>179.89999999999998</v>
      </c>
      <c r="E1796" s="18">
        <f t="shared" si="536"/>
        <v>-1.7453310241892584E-3</v>
      </c>
      <c r="F1796" s="18">
        <f t="shared" si="541"/>
        <v>0.69168253530439228</v>
      </c>
      <c r="G1796" s="18">
        <f t="shared" si="542"/>
        <v>-99.891004092494214</v>
      </c>
      <c r="H1796" s="18">
        <f t="shared" si="533"/>
        <v>0.8660254037844386</v>
      </c>
      <c r="I1796" s="18">
        <f t="shared" si="543"/>
        <v>-0.39974590884705474</v>
      </c>
      <c r="J1796" s="18">
        <f t="shared" si="534"/>
        <v>0.69238022424089574</v>
      </c>
      <c r="K1796" s="18">
        <f t="shared" si="544"/>
        <v>0.39894109803801736</v>
      </c>
      <c r="L1796" s="18">
        <f t="shared" si="535"/>
        <v>0.69098625102916245</v>
      </c>
      <c r="M1796" s="24" t="str">
        <f t="shared" si="545"/>
        <v>black</v>
      </c>
      <c r="N1796" s="18">
        <f t="shared" si="537"/>
        <v>-1.7320508075688767</v>
      </c>
      <c r="O1796" s="18">
        <f t="shared" si="546"/>
        <v>0</v>
      </c>
      <c r="P1796" s="6">
        <f t="shared" si="547"/>
        <v>60.100000000000023</v>
      </c>
      <c r="Q1796" s="21" t="str">
        <f t="shared" si="548"/>
        <v>-</v>
      </c>
    </row>
    <row r="1797" spans="1:17" x14ac:dyDescent="0.25">
      <c r="A1797" s="6">
        <v>1786</v>
      </c>
      <c r="B1797" s="18">
        <f t="shared" si="538"/>
        <v>-0.39974590884705474</v>
      </c>
      <c r="C1797" s="18">
        <f t="shared" si="539"/>
        <v>0.69238022424089574</v>
      </c>
      <c r="D1797" s="6">
        <f t="shared" si="540"/>
        <v>60.100000000000023</v>
      </c>
      <c r="E1797" s="18">
        <f t="shared" si="536"/>
        <v>1.7390533002149779</v>
      </c>
      <c r="F1797" s="18">
        <f t="shared" si="541"/>
        <v>1.3875596662688019</v>
      </c>
      <c r="G1797" s="18">
        <f t="shared" si="542"/>
        <v>-0.29989550200669085</v>
      </c>
      <c r="H1797" s="18">
        <f t="shared" si="533"/>
        <v>0.8660254037844386</v>
      </c>
      <c r="I1797" s="18">
        <f t="shared" si="543"/>
        <v>-0.39974590884705469</v>
      </c>
      <c r="J1797" s="18">
        <f t="shared" si="534"/>
        <v>0.69238022424089563</v>
      </c>
      <c r="K1797" s="18">
        <f t="shared" si="544"/>
        <v>-198.15224897684942</v>
      </c>
      <c r="L1797" s="18">
        <f t="shared" si="535"/>
        <v>-343.20976286194116</v>
      </c>
      <c r="M1797" s="24" t="str">
        <f t="shared" si="545"/>
        <v>blue</v>
      </c>
      <c r="N1797" s="18">
        <f t="shared" si="537"/>
        <v>0</v>
      </c>
      <c r="O1797" s="18">
        <f t="shared" si="546"/>
        <v>0.8660254037844386</v>
      </c>
      <c r="P1797" s="6">
        <f t="shared" si="547"/>
        <v>299.89999999999998</v>
      </c>
      <c r="Q1797" s="21" t="str">
        <f t="shared" si="548"/>
        <v>-</v>
      </c>
    </row>
    <row r="1798" spans="1:17" x14ac:dyDescent="0.25">
      <c r="A1798" s="6">
        <v>1787</v>
      </c>
      <c r="B1798" s="18">
        <f t="shared" si="538"/>
        <v>-0.29989550200669085</v>
      </c>
      <c r="C1798" s="18">
        <f t="shared" si="539"/>
        <v>0.8660254037844386</v>
      </c>
      <c r="D1798" s="6">
        <f t="shared" si="540"/>
        <v>299.89999999999998</v>
      </c>
      <c r="E1798" s="18">
        <f t="shared" si="536"/>
        <v>-1.7390533002149788</v>
      </c>
      <c r="F1798" s="18">
        <f t="shared" si="541"/>
        <v>0.34449114130007508</v>
      </c>
      <c r="G1798" s="18">
        <f t="shared" si="542"/>
        <v>-0.29989550200669085</v>
      </c>
      <c r="H1798" s="18">
        <f t="shared" si="533"/>
        <v>0.8660254037844386</v>
      </c>
      <c r="I1798" s="18">
        <f t="shared" si="543"/>
        <v>49.195502046237038</v>
      </c>
      <c r="J1798" s="18">
        <f t="shared" si="534"/>
        <v>-85.209109047941197</v>
      </c>
      <c r="K1798" s="18">
        <f t="shared" si="544"/>
        <v>9.9245407398632371E-2</v>
      </c>
      <c r="L1798" s="18">
        <f t="shared" si="535"/>
        <v>0.17189808803230339</v>
      </c>
      <c r="M1798" s="24" t="str">
        <f t="shared" si="545"/>
        <v>red</v>
      </c>
      <c r="N1798" s="18">
        <f t="shared" si="537"/>
        <v>1.7320508075688767</v>
      </c>
      <c r="O1798" s="18">
        <f t="shared" si="546"/>
        <v>0</v>
      </c>
      <c r="P1798" s="6">
        <f t="shared" si="547"/>
        <v>-179.89999999999998</v>
      </c>
      <c r="Q1798" s="21" t="str">
        <f t="shared" si="548"/>
        <v>-</v>
      </c>
    </row>
    <row r="1799" spans="1:17" x14ac:dyDescent="0.25">
      <c r="A1799" s="6">
        <v>1788</v>
      </c>
      <c r="B1799" s="18">
        <f t="shared" si="538"/>
        <v>9.9245407398632371E-2</v>
      </c>
      <c r="C1799" s="18">
        <f t="shared" si="539"/>
        <v>0.17189808803230339</v>
      </c>
      <c r="D1799" s="6">
        <f t="shared" si="540"/>
        <v>180.10000000000002</v>
      </c>
      <c r="E1799" s="18">
        <f t="shared" si="536"/>
        <v>1.7453310241890133E-3</v>
      </c>
      <c r="F1799" s="18">
        <f t="shared" si="541"/>
        <v>0.17172487194376226</v>
      </c>
      <c r="G1799" s="18">
        <f t="shared" si="542"/>
        <v>397.80449795378524</v>
      </c>
      <c r="H1799" s="18">
        <f t="shared" si="533"/>
        <v>0.8660254037844386</v>
      </c>
      <c r="I1799" s="18">
        <f t="shared" si="543"/>
        <v>-9.904559603132633E-2</v>
      </c>
      <c r="J1799" s="18">
        <f t="shared" si="534"/>
        <v>0.17155200459219949</v>
      </c>
      <c r="K1799" s="18">
        <f t="shared" si="544"/>
        <v>9.9245407398632371E-2</v>
      </c>
      <c r="L1799" s="18">
        <f t="shared" si="535"/>
        <v>0.17189808803230339</v>
      </c>
      <c r="M1799" s="24" t="str">
        <f t="shared" si="545"/>
        <v>black</v>
      </c>
      <c r="N1799" s="18">
        <f t="shared" si="537"/>
        <v>-1.7320508075688767</v>
      </c>
      <c r="O1799" s="18">
        <f t="shared" si="546"/>
        <v>0</v>
      </c>
      <c r="P1799" s="6">
        <f t="shared" si="547"/>
        <v>59.899999999999977</v>
      </c>
      <c r="Q1799" s="21" t="str">
        <f t="shared" si="548"/>
        <v>-</v>
      </c>
    </row>
    <row r="1800" spans="1:17" x14ac:dyDescent="0.25">
      <c r="A1800" s="6">
        <v>1789</v>
      </c>
      <c r="B1800" s="18">
        <f t="shared" si="538"/>
        <v>-9.904559603132633E-2</v>
      </c>
      <c r="C1800" s="18">
        <f t="shared" si="539"/>
        <v>0.17155200459219949</v>
      </c>
      <c r="D1800" s="6">
        <f t="shared" si="540"/>
        <v>59.899999999999977</v>
      </c>
      <c r="E1800" s="18">
        <f t="shared" si="536"/>
        <v>1.7250905244220627</v>
      </c>
      <c r="F1800" s="18">
        <f t="shared" si="541"/>
        <v>0.342414623791576</v>
      </c>
      <c r="G1800" s="18">
        <f t="shared" si="542"/>
        <v>0.30352655271136103</v>
      </c>
      <c r="H1800" s="18">
        <f t="shared" si="533"/>
        <v>0.8660254037844386</v>
      </c>
      <c r="I1800" s="18">
        <f t="shared" si="543"/>
        <v>-9.9045596031326316E-2</v>
      </c>
      <c r="J1800" s="18">
        <f t="shared" si="534"/>
        <v>0.17155200459219949</v>
      </c>
      <c r="K1800" s="18">
        <f t="shared" si="544"/>
        <v>49.195502046250702</v>
      </c>
      <c r="L1800" s="18">
        <f t="shared" si="535"/>
        <v>85.209109047964859</v>
      </c>
      <c r="M1800" s="24" t="str">
        <f t="shared" si="545"/>
        <v>blue</v>
      </c>
      <c r="N1800" s="18">
        <f t="shared" si="537"/>
        <v>0</v>
      </c>
      <c r="O1800" s="18">
        <f t="shared" si="546"/>
        <v>0.8660254037844386</v>
      </c>
      <c r="P1800" s="6">
        <f t="shared" si="547"/>
        <v>300.10000000000002</v>
      </c>
      <c r="Q1800" s="21" t="str">
        <f t="shared" si="548"/>
        <v>-</v>
      </c>
    </row>
    <row r="1801" spans="1:17" x14ac:dyDescent="0.25">
      <c r="A1801" s="6">
        <v>1790</v>
      </c>
      <c r="B1801" s="18">
        <f t="shared" si="538"/>
        <v>0.30352655271136103</v>
      </c>
      <c r="C1801" s="18">
        <f t="shared" si="539"/>
        <v>0.8660254037844386</v>
      </c>
      <c r="D1801" s="6">
        <f t="shared" si="540"/>
        <v>300.10000000000002</v>
      </c>
      <c r="E1801" s="18">
        <f t="shared" si="536"/>
        <v>-1.7250905244220647</v>
      </c>
      <c r="F1801" s="18">
        <f t="shared" si="541"/>
        <v>1.3896361837773017</v>
      </c>
      <c r="G1801" s="18">
        <f t="shared" si="542"/>
        <v>0.30352655271136092</v>
      </c>
      <c r="H1801" s="18">
        <f t="shared" si="533"/>
        <v>0.8660254037844386</v>
      </c>
      <c r="I1801" s="18">
        <f t="shared" si="543"/>
        <v>-199.65224897693685</v>
      </c>
      <c r="J1801" s="18">
        <f t="shared" si="534"/>
        <v>345.8078390734459</v>
      </c>
      <c r="K1801" s="18">
        <f t="shared" si="544"/>
        <v>0.4019610569340018</v>
      </c>
      <c r="L1801" s="18">
        <f t="shared" si="535"/>
        <v>0.69621697327377707</v>
      </c>
      <c r="M1801" s="24" t="str">
        <f t="shared" si="545"/>
        <v>red</v>
      </c>
      <c r="N1801" s="18">
        <f t="shared" si="537"/>
        <v>1.7320508075688767</v>
      </c>
      <c r="O1801" s="18">
        <f t="shared" si="546"/>
        <v>0</v>
      </c>
      <c r="P1801" s="6">
        <f t="shared" si="547"/>
        <v>-180.10000000000002</v>
      </c>
      <c r="Q1801" s="21" t="str">
        <f t="shared" si="548"/>
        <v>-</v>
      </c>
    </row>
    <row r="1802" spans="1:17" x14ac:dyDescent="0.25">
      <c r="A1802" s="6">
        <v>1791</v>
      </c>
      <c r="B1802" s="18">
        <f t="shared" si="538"/>
        <v>0.4019610569340018</v>
      </c>
      <c r="C1802" s="18">
        <f t="shared" si="539"/>
        <v>0.69621697327377707</v>
      </c>
      <c r="D1802" s="6">
        <f t="shared" si="540"/>
        <v>179.89999999999998</v>
      </c>
      <c r="E1802" s="18">
        <f t="shared" si="536"/>
        <v>-1.7453310241892584E-3</v>
      </c>
      <c r="F1802" s="18">
        <f t="shared" si="541"/>
        <v>0.69691852837695989</v>
      </c>
      <c r="G1802" s="18">
        <f t="shared" si="542"/>
        <v>-96.891004092494299</v>
      </c>
      <c r="H1802" s="18">
        <f t="shared" si="533"/>
        <v>0.8660254037844386</v>
      </c>
      <c r="I1802" s="18">
        <f t="shared" si="543"/>
        <v>-0.40277196010999333</v>
      </c>
      <c r="J1802" s="18">
        <f t="shared" si="534"/>
        <v>0.69762149877461332</v>
      </c>
      <c r="K1802" s="18">
        <f t="shared" si="544"/>
        <v>0.4019610569340018</v>
      </c>
      <c r="L1802" s="18">
        <f t="shared" si="535"/>
        <v>0.69621697327377707</v>
      </c>
      <c r="M1802" s="24" t="str">
        <f t="shared" si="545"/>
        <v>black</v>
      </c>
      <c r="N1802" s="18">
        <f t="shared" si="537"/>
        <v>-1.7320508075688767</v>
      </c>
      <c r="O1802" s="18">
        <f t="shared" si="546"/>
        <v>0</v>
      </c>
      <c r="P1802" s="6">
        <f t="shared" si="547"/>
        <v>60.100000000000023</v>
      </c>
      <c r="Q1802" s="21" t="str">
        <f t="shared" si="548"/>
        <v>-</v>
      </c>
    </row>
    <row r="1803" spans="1:17" x14ac:dyDescent="0.25">
      <c r="A1803" s="6">
        <v>1792</v>
      </c>
      <c r="B1803" s="18">
        <f t="shared" si="538"/>
        <v>-0.40277196010999333</v>
      </c>
      <c r="C1803" s="18">
        <f t="shared" si="539"/>
        <v>0.69762149877461332</v>
      </c>
      <c r="D1803" s="6">
        <f t="shared" si="540"/>
        <v>60.100000000000023</v>
      </c>
      <c r="E1803" s="18">
        <f t="shared" si="536"/>
        <v>1.7390533002149779</v>
      </c>
      <c r="F1803" s="18">
        <f t="shared" si="541"/>
        <v>1.3980634052379526</v>
      </c>
      <c r="G1803" s="18">
        <f t="shared" si="542"/>
        <v>-0.30593541979865979</v>
      </c>
      <c r="H1803" s="18">
        <f t="shared" si="533"/>
        <v>0.8660254037844386</v>
      </c>
      <c r="I1803" s="18">
        <f t="shared" si="543"/>
        <v>-0.40277196010999328</v>
      </c>
      <c r="J1803" s="18">
        <f t="shared" si="534"/>
        <v>0.69762149877461321</v>
      </c>
      <c r="K1803" s="18">
        <f t="shared" si="544"/>
        <v>-199.65224897684925</v>
      </c>
      <c r="L1803" s="18">
        <f t="shared" si="535"/>
        <v>-345.80783907329419</v>
      </c>
      <c r="M1803" s="24" t="str">
        <f t="shared" si="545"/>
        <v>blue</v>
      </c>
      <c r="N1803" s="18">
        <f t="shared" si="537"/>
        <v>0</v>
      </c>
      <c r="O1803" s="18">
        <f t="shared" si="546"/>
        <v>0.8660254037844386</v>
      </c>
      <c r="P1803" s="6">
        <f t="shared" si="547"/>
        <v>299.89999999999998</v>
      </c>
      <c r="Q1803" s="21" t="str">
        <f t="shared" si="548"/>
        <v>-</v>
      </c>
    </row>
    <row r="1804" spans="1:17" x14ac:dyDescent="0.25">
      <c r="A1804" s="6">
        <v>1793</v>
      </c>
      <c r="B1804" s="18">
        <f t="shared" si="538"/>
        <v>-0.30593541979865979</v>
      </c>
      <c r="C1804" s="18">
        <f t="shared" si="539"/>
        <v>0.8660254037844386</v>
      </c>
      <c r="D1804" s="6">
        <f t="shared" si="540"/>
        <v>299.89999999999998</v>
      </c>
      <c r="E1804" s="18">
        <f t="shared" si="536"/>
        <v>-1.7390533002149788</v>
      </c>
      <c r="F1804" s="18">
        <f t="shared" si="541"/>
        <v>0.33398740233092428</v>
      </c>
      <c r="G1804" s="18">
        <f t="shared" si="542"/>
        <v>-0.30593541979865979</v>
      </c>
      <c r="H1804" s="18">
        <f t="shared" ref="H1804:H1867" si="549">$C$4*G1804+$D$4</f>
        <v>0.8660254037844386</v>
      </c>
      <c r="I1804" s="18">
        <f t="shared" si="543"/>
        <v>47.695502046237372</v>
      </c>
      <c r="J1804" s="18">
        <f t="shared" ref="J1804:J1867" si="550">$C$5*I1804+$D$5</f>
        <v>-82.61103283658845</v>
      </c>
      <c r="K1804" s="18">
        <f t="shared" si="544"/>
        <v>9.621935613569374E-2</v>
      </c>
      <c r="L1804" s="18">
        <f t="shared" ref="L1804:L1867" si="551">$C$6*K1804+$D$6</f>
        <v>0.16665681349858569</v>
      </c>
      <c r="M1804" s="24" t="str">
        <f t="shared" si="545"/>
        <v>red</v>
      </c>
      <c r="N1804" s="18">
        <f t="shared" si="537"/>
        <v>1.7320508075688767</v>
      </c>
      <c r="O1804" s="18">
        <f t="shared" si="546"/>
        <v>0</v>
      </c>
      <c r="P1804" s="6">
        <f t="shared" si="547"/>
        <v>-179.89999999999998</v>
      </c>
      <c r="Q1804" s="21" t="str">
        <f t="shared" si="548"/>
        <v>-</v>
      </c>
    </row>
    <row r="1805" spans="1:17" x14ac:dyDescent="0.25">
      <c r="A1805" s="6">
        <v>1794</v>
      </c>
      <c r="B1805" s="18">
        <f t="shared" si="538"/>
        <v>9.621935613569374E-2</v>
      </c>
      <c r="C1805" s="18">
        <f t="shared" si="539"/>
        <v>0.16665681349858569</v>
      </c>
      <c r="D1805" s="6">
        <f t="shared" si="540"/>
        <v>180.10000000000002</v>
      </c>
      <c r="E1805" s="18">
        <f t="shared" ref="E1805:E1868" si="552">TAN(RADIANS(D1805))</f>
        <v>1.7453310241890133E-3</v>
      </c>
      <c r="F1805" s="18">
        <f t="shared" si="541"/>
        <v>0.16648887887119457</v>
      </c>
      <c r="G1805" s="18">
        <f t="shared" si="542"/>
        <v>400.80449795378564</v>
      </c>
      <c r="H1805" s="18">
        <f t="shared" si="549"/>
        <v>0.8660254037844386</v>
      </c>
      <c r="I1805" s="18">
        <f t="shared" si="543"/>
        <v>-9.6025637135341832E-2</v>
      </c>
      <c r="J1805" s="18">
        <f t="shared" si="550"/>
        <v>0.16632128234758475</v>
      </c>
      <c r="K1805" s="18">
        <f t="shared" si="544"/>
        <v>9.621935613569374E-2</v>
      </c>
      <c r="L1805" s="18">
        <f t="shared" si="551"/>
        <v>0.16665681349858569</v>
      </c>
      <c r="M1805" s="24" t="str">
        <f t="shared" si="545"/>
        <v>black</v>
      </c>
      <c r="N1805" s="18">
        <f t="shared" ref="N1805:N1868" si="553">VLOOKUP(M1805,$B$4:$D$6,2,FALSE)</f>
        <v>-1.7320508075688767</v>
      </c>
      <c r="O1805" s="18">
        <f t="shared" si="546"/>
        <v>0</v>
      </c>
      <c r="P1805" s="6">
        <f t="shared" si="547"/>
        <v>59.899999999999977</v>
      </c>
      <c r="Q1805" s="21" t="str">
        <f t="shared" si="548"/>
        <v>-</v>
      </c>
    </row>
    <row r="1806" spans="1:17" x14ac:dyDescent="0.25">
      <c r="A1806" s="6">
        <v>1795</v>
      </c>
      <c r="B1806" s="18">
        <f t="shared" si="538"/>
        <v>-9.6025637135341832E-2</v>
      </c>
      <c r="C1806" s="18">
        <f t="shared" si="539"/>
        <v>0.16632128234758475</v>
      </c>
      <c r="D1806" s="6">
        <f t="shared" si="540"/>
        <v>59.899999999999977</v>
      </c>
      <c r="E1806" s="18">
        <f t="shared" si="552"/>
        <v>1.7250905244220627</v>
      </c>
      <c r="F1806" s="18">
        <f t="shared" si="541"/>
        <v>0.33197419907135428</v>
      </c>
      <c r="G1806" s="18">
        <f t="shared" si="542"/>
        <v>0.30957865523723826</v>
      </c>
      <c r="H1806" s="18">
        <f t="shared" si="549"/>
        <v>0.8660254037844386</v>
      </c>
      <c r="I1806" s="18">
        <f t="shared" si="543"/>
        <v>-9.6025637135341832E-2</v>
      </c>
      <c r="J1806" s="18">
        <f t="shared" si="550"/>
        <v>0.16632128234758475</v>
      </c>
      <c r="K1806" s="18">
        <f t="shared" si="544"/>
        <v>47.695502046250617</v>
      </c>
      <c r="L1806" s="18">
        <f t="shared" si="551"/>
        <v>82.6110328366114</v>
      </c>
      <c r="M1806" s="24" t="str">
        <f t="shared" si="545"/>
        <v>blue</v>
      </c>
      <c r="N1806" s="18">
        <f t="shared" si="553"/>
        <v>0</v>
      </c>
      <c r="O1806" s="18">
        <f t="shared" si="546"/>
        <v>0.8660254037844386</v>
      </c>
      <c r="P1806" s="6">
        <f t="shared" si="547"/>
        <v>300.10000000000002</v>
      </c>
      <c r="Q1806" s="21" t="str">
        <f t="shared" si="548"/>
        <v>-</v>
      </c>
    </row>
    <row r="1807" spans="1:17" x14ac:dyDescent="0.25">
      <c r="A1807" s="6">
        <v>1796</v>
      </c>
      <c r="B1807" s="18">
        <f t="shared" si="538"/>
        <v>0.30957865523723826</v>
      </c>
      <c r="C1807" s="18">
        <f t="shared" si="539"/>
        <v>0.8660254037844386</v>
      </c>
      <c r="D1807" s="6">
        <f t="shared" si="540"/>
        <v>300.10000000000002</v>
      </c>
      <c r="E1807" s="18">
        <f t="shared" si="552"/>
        <v>-1.7250905244220647</v>
      </c>
      <c r="F1807" s="18">
        <f t="shared" si="541"/>
        <v>1.4000766084975234</v>
      </c>
      <c r="G1807" s="18">
        <f t="shared" si="542"/>
        <v>0.30957865523723815</v>
      </c>
      <c r="H1807" s="18">
        <f t="shared" si="549"/>
        <v>0.8660254037844386</v>
      </c>
      <c r="I1807" s="18">
        <f t="shared" si="543"/>
        <v>-201.15224897693736</v>
      </c>
      <c r="J1807" s="18">
        <f t="shared" si="550"/>
        <v>348.40591528480013</v>
      </c>
      <c r="K1807" s="18">
        <f t="shared" si="544"/>
        <v>0.4049810158299863</v>
      </c>
      <c r="L1807" s="18">
        <f t="shared" si="551"/>
        <v>0.70144769551839181</v>
      </c>
      <c r="M1807" s="24" t="str">
        <f t="shared" si="545"/>
        <v>red</v>
      </c>
      <c r="N1807" s="18">
        <f t="shared" si="553"/>
        <v>1.7320508075688767</v>
      </c>
      <c r="O1807" s="18">
        <f t="shared" si="546"/>
        <v>0</v>
      </c>
      <c r="P1807" s="6">
        <f t="shared" si="547"/>
        <v>-180.10000000000002</v>
      </c>
      <c r="Q1807" s="21" t="str">
        <f t="shared" si="548"/>
        <v>-</v>
      </c>
    </row>
    <row r="1808" spans="1:17" x14ac:dyDescent="0.25">
      <c r="A1808" s="6">
        <v>1797</v>
      </c>
      <c r="B1808" s="18">
        <f t="shared" si="538"/>
        <v>0.4049810158299863</v>
      </c>
      <c r="C1808" s="18">
        <f t="shared" si="539"/>
        <v>0.70144769551839181</v>
      </c>
      <c r="D1808" s="6">
        <f t="shared" si="540"/>
        <v>179.89999999999998</v>
      </c>
      <c r="E1808" s="18">
        <f t="shared" si="552"/>
        <v>-1.7453310241892584E-3</v>
      </c>
      <c r="F1808" s="18">
        <f t="shared" si="541"/>
        <v>0.70215452144952761</v>
      </c>
      <c r="G1808" s="18">
        <f t="shared" si="542"/>
        <v>-93.891004092494327</v>
      </c>
      <c r="H1808" s="18">
        <f t="shared" si="549"/>
        <v>0.8660254037844386</v>
      </c>
      <c r="I1808" s="18">
        <f t="shared" si="543"/>
        <v>-0.40579801137293198</v>
      </c>
      <c r="J1808" s="18">
        <f t="shared" si="550"/>
        <v>0.70286277330833102</v>
      </c>
      <c r="K1808" s="18">
        <f t="shared" si="544"/>
        <v>0.4049810158299863</v>
      </c>
      <c r="L1808" s="18">
        <f t="shared" si="551"/>
        <v>0.70144769551839181</v>
      </c>
      <c r="M1808" s="24" t="str">
        <f t="shared" si="545"/>
        <v>black</v>
      </c>
      <c r="N1808" s="18">
        <f t="shared" si="553"/>
        <v>-1.7320508075688767</v>
      </c>
      <c r="O1808" s="18">
        <f t="shared" si="546"/>
        <v>0</v>
      </c>
      <c r="P1808" s="6">
        <f t="shared" si="547"/>
        <v>60.100000000000023</v>
      </c>
      <c r="Q1808" s="21" t="str">
        <f t="shared" si="548"/>
        <v>-</v>
      </c>
    </row>
    <row r="1809" spans="1:17" x14ac:dyDescent="0.25">
      <c r="A1809" s="6">
        <v>1798</v>
      </c>
      <c r="B1809" s="18">
        <f t="shared" si="538"/>
        <v>-0.40579801137293198</v>
      </c>
      <c r="C1809" s="18">
        <f t="shared" si="539"/>
        <v>0.70286277330833102</v>
      </c>
      <c r="D1809" s="6">
        <f t="shared" si="540"/>
        <v>60.100000000000023</v>
      </c>
      <c r="E1809" s="18">
        <f t="shared" si="552"/>
        <v>1.7390533002149779</v>
      </c>
      <c r="F1809" s="18">
        <f t="shared" si="541"/>
        <v>1.4085671442071035</v>
      </c>
      <c r="G1809" s="18">
        <f t="shared" si="542"/>
        <v>-0.31197533759062879</v>
      </c>
      <c r="H1809" s="18">
        <f t="shared" si="549"/>
        <v>0.8660254037844386</v>
      </c>
      <c r="I1809" s="18">
        <f t="shared" si="543"/>
        <v>-0.40579801137293198</v>
      </c>
      <c r="J1809" s="18">
        <f t="shared" si="550"/>
        <v>0.70286277330833102</v>
      </c>
      <c r="K1809" s="18">
        <f t="shared" si="544"/>
        <v>-201.15224897684914</v>
      </c>
      <c r="L1809" s="18">
        <f t="shared" si="551"/>
        <v>-348.40591528464734</v>
      </c>
      <c r="M1809" s="24" t="str">
        <f t="shared" si="545"/>
        <v>blue</v>
      </c>
      <c r="N1809" s="18">
        <f t="shared" si="553"/>
        <v>0</v>
      </c>
      <c r="O1809" s="18">
        <f t="shared" si="546"/>
        <v>0.8660254037844386</v>
      </c>
      <c r="P1809" s="6">
        <f t="shared" si="547"/>
        <v>299.89999999999998</v>
      </c>
      <c r="Q1809" s="21" t="str">
        <f t="shared" si="548"/>
        <v>-</v>
      </c>
    </row>
    <row r="1810" spans="1:17" x14ac:dyDescent="0.25">
      <c r="A1810" s="6">
        <v>1799</v>
      </c>
      <c r="B1810" s="18">
        <f t="shared" si="538"/>
        <v>-0.31197533759062879</v>
      </c>
      <c r="C1810" s="18">
        <f t="shared" si="539"/>
        <v>0.8660254037844386</v>
      </c>
      <c r="D1810" s="6">
        <f t="shared" si="540"/>
        <v>299.89999999999998</v>
      </c>
      <c r="E1810" s="18">
        <f t="shared" si="552"/>
        <v>-1.7390533002149788</v>
      </c>
      <c r="F1810" s="18">
        <f t="shared" si="541"/>
        <v>0.32348366336177348</v>
      </c>
      <c r="G1810" s="18">
        <f t="shared" si="542"/>
        <v>-0.31197533759062879</v>
      </c>
      <c r="H1810" s="18">
        <f t="shared" si="549"/>
        <v>0.8660254037844386</v>
      </c>
      <c r="I1810" s="18">
        <f t="shared" si="543"/>
        <v>46.195502046237706</v>
      </c>
      <c r="J1810" s="18">
        <f t="shared" si="550"/>
        <v>-80.012956625235717</v>
      </c>
      <c r="K1810" s="18">
        <f t="shared" si="544"/>
        <v>9.3193304872755109E-2</v>
      </c>
      <c r="L1810" s="18">
        <f t="shared" si="551"/>
        <v>0.16141553896486802</v>
      </c>
      <c r="M1810" s="24" t="str">
        <f t="shared" si="545"/>
        <v>red</v>
      </c>
      <c r="N1810" s="18">
        <f t="shared" si="553"/>
        <v>1.7320508075688767</v>
      </c>
      <c r="O1810" s="18">
        <f t="shared" si="546"/>
        <v>0</v>
      </c>
      <c r="P1810" s="6">
        <f t="shared" si="547"/>
        <v>-179.89999999999998</v>
      </c>
      <c r="Q1810" s="21" t="str">
        <f t="shared" si="548"/>
        <v>-</v>
      </c>
    </row>
    <row r="1811" spans="1:17" x14ac:dyDescent="0.25">
      <c r="A1811" s="6">
        <v>1800</v>
      </c>
      <c r="B1811" s="18">
        <f t="shared" si="538"/>
        <v>9.3193304872755109E-2</v>
      </c>
      <c r="C1811" s="18">
        <f t="shared" si="539"/>
        <v>0.16141553896486802</v>
      </c>
      <c r="D1811" s="6">
        <f t="shared" si="540"/>
        <v>180.10000000000002</v>
      </c>
      <c r="E1811" s="18">
        <f t="shared" si="552"/>
        <v>1.7453310241890133E-3</v>
      </c>
      <c r="F1811" s="18">
        <f t="shared" si="541"/>
        <v>0.1612528857986269</v>
      </c>
      <c r="G1811" s="18">
        <f t="shared" si="542"/>
        <v>403.80449795378604</v>
      </c>
      <c r="H1811" s="18">
        <f t="shared" si="549"/>
        <v>0.8660254037844386</v>
      </c>
      <c r="I1811" s="18">
        <f t="shared" si="543"/>
        <v>-9.3005678239357348E-2</v>
      </c>
      <c r="J1811" s="18">
        <f t="shared" si="550"/>
        <v>0.16109056010297002</v>
      </c>
      <c r="K1811" s="18">
        <f t="shared" si="544"/>
        <v>9.3193304872755109E-2</v>
      </c>
      <c r="L1811" s="18">
        <f t="shared" si="551"/>
        <v>0.16141553896486802</v>
      </c>
      <c r="M1811" s="24" t="str">
        <f t="shared" si="545"/>
        <v>black</v>
      </c>
      <c r="N1811" s="18">
        <f t="shared" si="553"/>
        <v>-1.7320508075688767</v>
      </c>
      <c r="O1811" s="18">
        <f t="shared" si="546"/>
        <v>0</v>
      </c>
      <c r="P1811" s="6">
        <f t="shared" si="547"/>
        <v>59.899999999999977</v>
      </c>
      <c r="Q1811" s="21" t="str">
        <f t="shared" si="548"/>
        <v>-</v>
      </c>
    </row>
    <row r="1812" spans="1:17" x14ac:dyDescent="0.25">
      <c r="A1812" s="6">
        <v>1801</v>
      </c>
      <c r="B1812" s="18">
        <f t="shared" si="538"/>
        <v>-9.3005678239357348E-2</v>
      </c>
      <c r="C1812" s="18">
        <f t="shared" si="539"/>
        <v>0.16109056010297002</v>
      </c>
      <c r="D1812" s="6">
        <f t="shared" si="540"/>
        <v>59.899999999999977</v>
      </c>
      <c r="E1812" s="18">
        <f t="shared" si="552"/>
        <v>1.7250905244220627</v>
      </c>
      <c r="F1812" s="18">
        <f t="shared" si="541"/>
        <v>0.32153377435113262</v>
      </c>
      <c r="G1812" s="18">
        <f t="shared" si="542"/>
        <v>0.3156307577631155</v>
      </c>
      <c r="H1812" s="18">
        <f t="shared" si="549"/>
        <v>0.8660254037844386</v>
      </c>
      <c r="I1812" s="18">
        <f t="shared" si="543"/>
        <v>-9.3005678239357348E-2</v>
      </c>
      <c r="J1812" s="18">
        <f t="shared" si="550"/>
        <v>0.16109056010297002</v>
      </c>
      <c r="K1812" s="18">
        <f t="shared" si="544"/>
        <v>46.195502046250539</v>
      </c>
      <c r="L1812" s="18">
        <f t="shared" si="551"/>
        <v>80.012956625257942</v>
      </c>
      <c r="M1812" s="24" t="str">
        <f t="shared" si="545"/>
        <v>blue</v>
      </c>
      <c r="N1812" s="18">
        <f t="shared" si="553"/>
        <v>0</v>
      </c>
      <c r="O1812" s="18">
        <f t="shared" si="546"/>
        <v>0.8660254037844386</v>
      </c>
      <c r="P1812" s="6">
        <f t="shared" si="547"/>
        <v>300.10000000000002</v>
      </c>
      <c r="Q1812" s="21" t="str">
        <f t="shared" si="548"/>
        <v>-</v>
      </c>
    </row>
    <row r="1813" spans="1:17" x14ac:dyDescent="0.25">
      <c r="A1813" s="6">
        <v>1802</v>
      </c>
      <c r="B1813" s="18">
        <f t="shared" si="538"/>
        <v>0.3156307577631155</v>
      </c>
      <c r="C1813" s="18">
        <f t="shared" si="539"/>
        <v>0.8660254037844386</v>
      </c>
      <c r="D1813" s="6">
        <f t="shared" si="540"/>
        <v>300.10000000000002</v>
      </c>
      <c r="E1813" s="18">
        <f t="shared" si="552"/>
        <v>-1.7250905244220647</v>
      </c>
      <c r="F1813" s="18">
        <f t="shared" si="541"/>
        <v>1.410517033217745</v>
      </c>
      <c r="G1813" s="18">
        <f t="shared" si="542"/>
        <v>0.31563075776311539</v>
      </c>
      <c r="H1813" s="18">
        <f t="shared" si="549"/>
        <v>0.8660254037844386</v>
      </c>
      <c r="I1813" s="18">
        <f t="shared" si="543"/>
        <v>-202.65224897693787</v>
      </c>
      <c r="J1813" s="18">
        <f t="shared" si="550"/>
        <v>351.0039914961543</v>
      </c>
      <c r="K1813" s="18">
        <f t="shared" si="544"/>
        <v>0.40800097472597074</v>
      </c>
      <c r="L1813" s="18">
        <f t="shared" si="551"/>
        <v>0.70667841776300655</v>
      </c>
      <c r="M1813" s="24" t="str">
        <f t="shared" si="545"/>
        <v>red</v>
      </c>
      <c r="N1813" s="18">
        <f t="shared" si="553"/>
        <v>1.7320508075688767</v>
      </c>
      <c r="O1813" s="18">
        <f t="shared" si="546"/>
        <v>0</v>
      </c>
      <c r="P1813" s="6">
        <f t="shared" si="547"/>
        <v>-180.10000000000002</v>
      </c>
      <c r="Q1813" s="21" t="str">
        <f t="shared" si="548"/>
        <v>-</v>
      </c>
    </row>
    <row r="1814" spans="1:17" x14ac:dyDescent="0.25">
      <c r="A1814" s="6">
        <v>1803</v>
      </c>
      <c r="B1814" s="18">
        <f t="shared" si="538"/>
        <v>0.40800097472597074</v>
      </c>
      <c r="C1814" s="18">
        <f t="shared" si="539"/>
        <v>0.70667841776300655</v>
      </c>
      <c r="D1814" s="6">
        <f t="shared" si="540"/>
        <v>179.89999999999998</v>
      </c>
      <c r="E1814" s="18">
        <f t="shared" si="552"/>
        <v>-1.7453310241892584E-3</v>
      </c>
      <c r="F1814" s="18">
        <f t="shared" si="541"/>
        <v>0.70739051452209523</v>
      </c>
      <c r="G1814" s="18">
        <f t="shared" si="542"/>
        <v>-90.891004092494427</v>
      </c>
      <c r="H1814" s="18">
        <f t="shared" si="549"/>
        <v>0.8660254037844386</v>
      </c>
      <c r="I1814" s="18">
        <f t="shared" si="543"/>
        <v>-0.40882406263587057</v>
      </c>
      <c r="J1814" s="18">
        <f t="shared" si="550"/>
        <v>0.70810404784204861</v>
      </c>
      <c r="K1814" s="18">
        <f t="shared" si="544"/>
        <v>0.40800097472597074</v>
      </c>
      <c r="L1814" s="18">
        <f t="shared" si="551"/>
        <v>0.70667841776300655</v>
      </c>
      <c r="M1814" s="24" t="str">
        <f t="shared" si="545"/>
        <v>black</v>
      </c>
      <c r="N1814" s="18">
        <f t="shared" si="553"/>
        <v>-1.7320508075688767</v>
      </c>
      <c r="O1814" s="18">
        <f t="shared" si="546"/>
        <v>0</v>
      </c>
      <c r="P1814" s="6">
        <f t="shared" si="547"/>
        <v>60.100000000000023</v>
      </c>
      <c r="Q1814" s="21" t="str">
        <f t="shared" si="548"/>
        <v>-</v>
      </c>
    </row>
    <row r="1815" spans="1:17" x14ac:dyDescent="0.25">
      <c r="A1815" s="6">
        <v>1804</v>
      </c>
      <c r="B1815" s="18">
        <f t="shared" si="538"/>
        <v>-0.40882406263587057</v>
      </c>
      <c r="C1815" s="18">
        <f t="shared" si="539"/>
        <v>0.70810404784204861</v>
      </c>
      <c r="D1815" s="6">
        <f t="shared" si="540"/>
        <v>60.100000000000023</v>
      </c>
      <c r="E1815" s="18">
        <f t="shared" si="552"/>
        <v>1.7390533002149779</v>
      </c>
      <c r="F1815" s="18">
        <f t="shared" si="541"/>
        <v>1.4190708831762542</v>
      </c>
      <c r="G1815" s="18">
        <f t="shared" si="542"/>
        <v>-0.31801525538259773</v>
      </c>
      <c r="H1815" s="18">
        <f t="shared" si="549"/>
        <v>0.8660254037844386</v>
      </c>
      <c r="I1815" s="18">
        <f t="shared" si="543"/>
        <v>-0.40882406263587057</v>
      </c>
      <c r="J1815" s="18">
        <f t="shared" si="550"/>
        <v>0.70810404784204861</v>
      </c>
      <c r="K1815" s="18">
        <f t="shared" si="544"/>
        <v>-202.65224897684897</v>
      </c>
      <c r="L1815" s="18">
        <f t="shared" si="551"/>
        <v>-351.00399149600031</v>
      </c>
      <c r="M1815" s="24" t="str">
        <f t="shared" si="545"/>
        <v>blue</v>
      </c>
      <c r="N1815" s="18">
        <f t="shared" si="553"/>
        <v>0</v>
      </c>
      <c r="O1815" s="18">
        <f t="shared" si="546"/>
        <v>0.8660254037844386</v>
      </c>
      <c r="P1815" s="6">
        <f t="shared" si="547"/>
        <v>299.89999999999998</v>
      </c>
      <c r="Q1815" s="21" t="str">
        <f t="shared" si="548"/>
        <v>-</v>
      </c>
    </row>
    <row r="1816" spans="1:17" x14ac:dyDescent="0.25">
      <c r="A1816" s="6">
        <v>1805</v>
      </c>
      <c r="B1816" s="18">
        <f t="shared" si="538"/>
        <v>-0.31801525538259773</v>
      </c>
      <c r="C1816" s="18">
        <f t="shared" si="539"/>
        <v>0.8660254037844386</v>
      </c>
      <c r="D1816" s="6">
        <f t="shared" si="540"/>
        <v>299.89999999999998</v>
      </c>
      <c r="E1816" s="18">
        <f t="shared" si="552"/>
        <v>-1.7390533002149788</v>
      </c>
      <c r="F1816" s="18">
        <f t="shared" si="541"/>
        <v>0.31297992439262268</v>
      </c>
      <c r="G1816" s="18">
        <f t="shared" si="542"/>
        <v>-0.31801525538259773</v>
      </c>
      <c r="H1816" s="18">
        <f t="shared" si="549"/>
        <v>0.8660254037844386</v>
      </c>
      <c r="I1816" s="18">
        <f t="shared" si="543"/>
        <v>44.69550204623804</v>
      </c>
      <c r="J1816" s="18">
        <f t="shared" si="550"/>
        <v>-77.414880413882983</v>
      </c>
      <c r="K1816" s="18">
        <f t="shared" si="544"/>
        <v>9.0167253609816478E-2</v>
      </c>
      <c r="L1816" s="18">
        <f t="shared" si="551"/>
        <v>0.15617426443115034</v>
      </c>
      <c r="M1816" s="24" t="str">
        <f t="shared" si="545"/>
        <v>red</v>
      </c>
      <c r="N1816" s="18">
        <f t="shared" si="553"/>
        <v>1.7320508075688767</v>
      </c>
      <c r="O1816" s="18">
        <f t="shared" si="546"/>
        <v>0</v>
      </c>
      <c r="P1816" s="6">
        <f t="shared" si="547"/>
        <v>-179.89999999999998</v>
      </c>
      <c r="Q1816" s="21" t="str">
        <f t="shared" si="548"/>
        <v>-</v>
      </c>
    </row>
    <row r="1817" spans="1:17" x14ac:dyDescent="0.25">
      <c r="A1817" s="6">
        <v>1806</v>
      </c>
      <c r="B1817" s="18">
        <f t="shared" si="538"/>
        <v>9.0167253609816478E-2</v>
      </c>
      <c r="C1817" s="18">
        <f t="shared" si="539"/>
        <v>0.15617426443115034</v>
      </c>
      <c r="D1817" s="6">
        <f t="shared" si="540"/>
        <v>180.10000000000002</v>
      </c>
      <c r="E1817" s="18">
        <f t="shared" si="552"/>
        <v>1.7453310241890133E-3</v>
      </c>
      <c r="F1817" s="18">
        <f t="shared" si="541"/>
        <v>0.1560168927260592</v>
      </c>
      <c r="G1817" s="18">
        <f t="shared" si="542"/>
        <v>406.80449795378638</v>
      </c>
      <c r="H1817" s="18">
        <f t="shared" si="549"/>
        <v>0.8660254037844386</v>
      </c>
      <c r="I1817" s="18">
        <f t="shared" si="543"/>
        <v>-8.998571934337285E-2</v>
      </c>
      <c r="J1817" s="18">
        <f t="shared" si="550"/>
        <v>0.15585983785835525</v>
      </c>
      <c r="K1817" s="18">
        <f t="shared" si="544"/>
        <v>9.0167253609816478E-2</v>
      </c>
      <c r="L1817" s="18">
        <f t="shared" si="551"/>
        <v>0.15617426443115034</v>
      </c>
      <c r="M1817" s="24" t="str">
        <f t="shared" si="545"/>
        <v>black</v>
      </c>
      <c r="N1817" s="18">
        <f t="shared" si="553"/>
        <v>-1.7320508075688767</v>
      </c>
      <c r="O1817" s="18">
        <f t="shared" si="546"/>
        <v>0</v>
      </c>
      <c r="P1817" s="6">
        <f t="shared" si="547"/>
        <v>59.899999999999977</v>
      </c>
      <c r="Q1817" s="21" t="str">
        <f t="shared" si="548"/>
        <v>-</v>
      </c>
    </row>
    <row r="1818" spans="1:17" x14ac:dyDescent="0.25">
      <c r="A1818" s="6">
        <v>1807</v>
      </c>
      <c r="B1818" s="18">
        <f t="shared" si="538"/>
        <v>-8.998571934337285E-2</v>
      </c>
      <c r="C1818" s="18">
        <f t="shared" si="539"/>
        <v>0.15585983785835525</v>
      </c>
      <c r="D1818" s="6">
        <f t="shared" si="540"/>
        <v>59.899999999999977</v>
      </c>
      <c r="E1818" s="18">
        <f t="shared" si="552"/>
        <v>1.7250905244220627</v>
      </c>
      <c r="F1818" s="18">
        <f t="shared" si="541"/>
        <v>0.31109334963091084</v>
      </c>
      <c r="G1818" s="18">
        <f t="shared" si="542"/>
        <v>0.32168286028899284</v>
      </c>
      <c r="H1818" s="18">
        <f t="shared" si="549"/>
        <v>0.8660254037844386</v>
      </c>
      <c r="I1818" s="18">
        <f t="shared" si="543"/>
        <v>-8.9985719343372836E-2</v>
      </c>
      <c r="J1818" s="18">
        <f t="shared" si="550"/>
        <v>0.15585983785835522</v>
      </c>
      <c r="K1818" s="18">
        <f t="shared" si="544"/>
        <v>44.695502046250439</v>
      </c>
      <c r="L1818" s="18">
        <f t="shared" si="551"/>
        <v>77.414880413904456</v>
      </c>
      <c r="M1818" s="24" t="str">
        <f t="shared" si="545"/>
        <v>blue</v>
      </c>
      <c r="N1818" s="18">
        <f t="shared" si="553"/>
        <v>0</v>
      </c>
      <c r="O1818" s="18">
        <f t="shared" si="546"/>
        <v>0.8660254037844386</v>
      </c>
      <c r="P1818" s="6">
        <f t="shared" si="547"/>
        <v>300.10000000000002</v>
      </c>
      <c r="Q1818" s="21" t="str">
        <f t="shared" si="548"/>
        <v>-</v>
      </c>
    </row>
    <row r="1819" spans="1:17" x14ac:dyDescent="0.25">
      <c r="A1819" s="6">
        <v>1808</v>
      </c>
      <c r="B1819" s="18">
        <f t="shared" si="538"/>
        <v>0.32168286028899284</v>
      </c>
      <c r="C1819" s="18">
        <f t="shared" si="539"/>
        <v>0.8660254037844386</v>
      </c>
      <c r="D1819" s="6">
        <f t="shared" si="540"/>
        <v>300.10000000000002</v>
      </c>
      <c r="E1819" s="18">
        <f t="shared" si="552"/>
        <v>-1.7250905244220647</v>
      </c>
      <c r="F1819" s="18">
        <f t="shared" si="541"/>
        <v>1.4209574579379671</v>
      </c>
      <c r="G1819" s="18">
        <f t="shared" si="542"/>
        <v>0.3216828602889929</v>
      </c>
      <c r="H1819" s="18">
        <f t="shared" si="549"/>
        <v>0.8660254037844386</v>
      </c>
      <c r="I1819" s="18">
        <f t="shared" si="543"/>
        <v>-204.15224897693844</v>
      </c>
      <c r="J1819" s="18">
        <f t="shared" si="550"/>
        <v>353.60206770750864</v>
      </c>
      <c r="K1819" s="18">
        <f t="shared" si="544"/>
        <v>0.41102093362195535</v>
      </c>
      <c r="L1819" s="18">
        <f t="shared" si="551"/>
        <v>0.71190914000762151</v>
      </c>
      <c r="M1819" s="24" t="str">
        <f t="shared" si="545"/>
        <v>red</v>
      </c>
      <c r="N1819" s="18">
        <f t="shared" si="553"/>
        <v>1.7320508075688767</v>
      </c>
      <c r="O1819" s="18">
        <f t="shared" si="546"/>
        <v>0</v>
      </c>
      <c r="P1819" s="6">
        <f t="shared" si="547"/>
        <v>-180.10000000000002</v>
      </c>
      <c r="Q1819" s="21" t="str">
        <f t="shared" si="548"/>
        <v>-</v>
      </c>
    </row>
    <row r="1820" spans="1:17" x14ac:dyDescent="0.25">
      <c r="A1820" s="6">
        <v>1809</v>
      </c>
      <c r="B1820" s="18">
        <f t="shared" si="538"/>
        <v>0.41102093362195535</v>
      </c>
      <c r="C1820" s="18">
        <f t="shared" si="539"/>
        <v>0.71190914000762151</v>
      </c>
      <c r="D1820" s="6">
        <f t="shared" si="540"/>
        <v>179.89999999999998</v>
      </c>
      <c r="E1820" s="18">
        <f t="shared" si="552"/>
        <v>-1.7453310241892584E-3</v>
      </c>
      <c r="F1820" s="18">
        <f t="shared" si="541"/>
        <v>0.71262650759466317</v>
      </c>
      <c r="G1820" s="18">
        <f t="shared" si="542"/>
        <v>-87.891004092494327</v>
      </c>
      <c r="H1820" s="18">
        <f t="shared" si="549"/>
        <v>0.8660254037844386</v>
      </c>
      <c r="I1820" s="18">
        <f t="shared" si="543"/>
        <v>-0.41185011389880938</v>
      </c>
      <c r="J1820" s="18">
        <f t="shared" si="550"/>
        <v>0.71334532237576664</v>
      </c>
      <c r="K1820" s="18">
        <f t="shared" si="544"/>
        <v>0.41102093362195541</v>
      </c>
      <c r="L1820" s="18">
        <f t="shared" si="551"/>
        <v>0.71190914000762151</v>
      </c>
      <c r="M1820" s="24" t="str">
        <f t="shared" si="545"/>
        <v>black</v>
      </c>
      <c r="N1820" s="18">
        <f t="shared" si="553"/>
        <v>-1.7320508075688767</v>
      </c>
      <c r="O1820" s="18">
        <f t="shared" si="546"/>
        <v>0</v>
      </c>
      <c r="P1820" s="6">
        <f t="shared" si="547"/>
        <v>60.100000000000023</v>
      </c>
      <c r="Q1820" s="21" t="str">
        <f t="shared" si="548"/>
        <v>-</v>
      </c>
    </row>
    <row r="1821" spans="1:17" x14ac:dyDescent="0.25">
      <c r="A1821" s="6">
        <v>1810</v>
      </c>
      <c r="B1821" s="18">
        <f t="shared" si="538"/>
        <v>-0.41185011389880938</v>
      </c>
      <c r="C1821" s="18">
        <f t="shared" si="539"/>
        <v>0.71334532237576664</v>
      </c>
      <c r="D1821" s="6">
        <f t="shared" si="540"/>
        <v>60.100000000000023</v>
      </c>
      <c r="E1821" s="18">
        <f t="shared" si="552"/>
        <v>1.7390533002149779</v>
      </c>
      <c r="F1821" s="18">
        <f t="shared" si="541"/>
        <v>1.4295746221454055</v>
      </c>
      <c r="G1821" s="18">
        <f t="shared" si="542"/>
        <v>-0.324055173174567</v>
      </c>
      <c r="H1821" s="18">
        <f t="shared" si="549"/>
        <v>0.8660254037844386</v>
      </c>
      <c r="I1821" s="18">
        <f t="shared" si="543"/>
        <v>-0.41185011389880932</v>
      </c>
      <c r="J1821" s="18">
        <f t="shared" si="550"/>
        <v>0.71334532237576653</v>
      </c>
      <c r="K1821" s="18">
        <f t="shared" si="544"/>
        <v>-204.15224897684891</v>
      </c>
      <c r="L1821" s="18">
        <f t="shared" si="551"/>
        <v>-353.60206770735357</v>
      </c>
      <c r="M1821" s="24" t="str">
        <f t="shared" si="545"/>
        <v>blue</v>
      </c>
      <c r="N1821" s="18">
        <f t="shared" si="553"/>
        <v>0</v>
      </c>
      <c r="O1821" s="18">
        <f t="shared" si="546"/>
        <v>0.8660254037844386</v>
      </c>
      <c r="P1821" s="6">
        <f t="shared" si="547"/>
        <v>299.89999999999998</v>
      </c>
      <c r="Q1821" s="21" t="str">
        <f t="shared" si="548"/>
        <v>-</v>
      </c>
    </row>
    <row r="1822" spans="1:17" x14ac:dyDescent="0.25">
      <c r="A1822" s="6">
        <v>1811</v>
      </c>
      <c r="B1822" s="18">
        <f t="shared" si="538"/>
        <v>-0.324055173174567</v>
      </c>
      <c r="C1822" s="18">
        <f t="shared" si="539"/>
        <v>0.8660254037844386</v>
      </c>
      <c r="D1822" s="6">
        <f t="shared" si="540"/>
        <v>299.89999999999998</v>
      </c>
      <c r="E1822" s="18">
        <f t="shared" si="552"/>
        <v>-1.7390533002149788</v>
      </c>
      <c r="F1822" s="18">
        <f t="shared" si="541"/>
        <v>0.30247618542347132</v>
      </c>
      <c r="G1822" s="18">
        <f t="shared" si="542"/>
        <v>-0.32405517317456706</v>
      </c>
      <c r="H1822" s="18">
        <f t="shared" si="549"/>
        <v>0.8660254037844386</v>
      </c>
      <c r="I1822" s="18">
        <f t="shared" si="543"/>
        <v>43.195502046238296</v>
      </c>
      <c r="J1822" s="18">
        <f t="shared" si="550"/>
        <v>-74.816804202530108</v>
      </c>
      <c r="K1822" s="18">
        <f t="shared" si="544"/>
        <v>8.7141202346877694E-2</v>
      </c>
      <c r="L1822" s="18">
        <f t="shared" si="551"/>
        <v>0.1509329898974324</v>
      </c>
      <c r="M1822" s="24" t="str">
        <f t="shared" si="545"/>
        <v>red</v>
      </c>
      <c r="N1822" s="18">
        <f t="shared" si="553"/>
        <v>1.7320508075688767</v>
      </c>
      <c r="O1822" s="18">
        <f t="shared" si="546"/>
        <v>0</v>
      </c>
      <c r="P1822" s="6">
        <f t="shared" si="547"/>
        <v>-179.89999999999998</v>
      </c>
      <c r="Q1822" s="21" t="str">
        <f t="shared" si="548"/>
        <v>-</v>
      </c>
    </row>
    <row r="1823" spans="1:17" x14ac:dyDescent="0.25">
      <c r="A1823" s="6">
        <v>1812</v>
      </c>
      <c r="B1823" s="18">
        <f t="shared" ref="B1823:B1886" si="554">(O1822-F1822)/(E1822-N1822)</f>
        <v>8.7141202346877694E-2</v>
      </c>
      <c r="C1823" s="18">
        <f t="shared" ref="C1823:C1886" si="555">N1822*B1823+O1822</f>
        <v>0.1509329898974324</v>
      </c>
      <c r="D1823" s="6">
        <f t="shared" ref="D1823:D1886" si="556">IF(P1822&lt;0,P1822+360,P1822)</f>
        <v>180.10000000000002</v>
      </c>
      <c r="E1823" s="18">
        <f t="shared" si="552"/>
        <v>1.7453310241890133E-3</v>
      </c>
      <c r="F1823" s="18">
        <f t="shared" ref="F1823:F1886" si="557">C1823-E1823*B1823</f>
        <v>0.15078089965349126</v>
      </c>
      <c r="G1823" s="18">
        <f t="shared" ref="G1823:G1886" si="558">($D$4-F1823)/(E1823-$C$4)</f>
        <v>409.80449795378689</v>
      </c>
      <c r="H1823" s="18">
        <f t="shared" si="549"/>
        <v>0.8660254037844386</v>
      </c>
      <c r="I1823" s="18">
        <f t="shared" ref="I1823:I1886" si="559">($D$5-F1823)/(E1823-$C$5)</f>
        <v>-8.6965760447388213E-2</v>
      </c>
      <c r="J1823" s="18">
        <f t="shared" si="550"/>
        <v>0.15062911561374023</v>
      </c>
      <c r="K1823" s="18">
        <f t="shared" ref="K1823:K1886" si="560">($D$6-F1823)/(E1823-$C$6)</f>
        <v>8.7141202346877694E-2</v>
      </c>
      <c r="L1823" s="18">
        <f t="shared" si="551"/>
        <v>0.1509329898974324</v>
      </c>
      <c r="M1823" s="24" t="str">
        <f t="shared" ref="M1823:M1886" si="561">IF(M1822="blue",
                       IF(AND(J1823&gt;0,I1823&gt;-0.5),"black","red"),
                       IF(M1822="black",
                                    IF(ABS(G1823)&gt;0.5,"red","blue"),
                                   IF(M1822="red",
                                          IF(ABS(G1823)&gt;0.5,"black","blue"),
                                          "error")))</f>
        <v>black</v>
      </c>
      <c r="N1823" s="18">
        <f t="shared" si="553"/>
        <v>-1.7320508075688767</v>
      </c>
      <c r="O1823" s="18">
        <f t="shared" ref="O1823:O1886" si="562">VLOOKUP(M1823,$B$4:$D$6,3,FALSE)</f>
        <v>0</v>
      </c>
      <c r="P1823" s="6">
        <f t="shared" ref="P1823:P1886" si="563">IF(M1823="blue",360-D1823,IF(M1823="black",240-D1823,IF(M1823="red",120-D1823,"error")))</f>
        <v>59.899999999999977</v>
      </c>
      <c r="Q1823" s="21" t="str">
        <f t="shared" ref="Q1823:Q1886" si="564">IF(ABS(B1823)&lt;$R$9,2*(A1823)-1,"-")</f>
        <v>-</v>
      </c>
    </row>
    <row r="1824" spans="1:17" x14ac:dyDescent="0.25">
      <c r="A1824" s="6">
        <v>1813</v>
      </c>
      <c r="B1824" s="18">
        <f t="shared" si="554"/>
        <v>-8.6965760447388213E-2</v>
      </c>
      <c r="C1824" s="18">
        <f t="shared" si="555"/>
        <v>0.15062911561374023</v>
      </c>
      <c r="D1824" s="6">
        <f t="shared" si="556"/>
        <v>59.899999999999977</v>
      </c>
      <c r="E1824" s="18">
        <f t="shared" si="552"/>
        <v>1.7250905244220627</v>
      </c>
      <c r="F1824" s="18">
        <f t="shared" si="557"/>
        <v>0.30065292491068862</v>
      </c>
      <c r="G1824" s="18">
        <f t="shared" si="558"/>
        <v>0.32773496281487041</v>
      </c>
      <c r="H1824" s="18">
        <f t="shared" si="549"/>
        <v>0.8660254037844386</v>
      </c>
      <c r="I1824" s="18">
        <f t="shared" si="559"/>
        <v>-8.6965760447388199E-2</v>
      </c>
      <c r="J1824" s="18">
        <f t="shared" si="550"/>
        <v>0.15062911561374021</v>
      </c>
      <c r="K1824" s="18">
        <f t="shared" si="560"/>
        <v>43.195502046250283</v>
      </c>
      <c r="L1824" s="18">
        <f t="shared" si="551"/>
        <v>74.81680420255087</v>
      </c>
      <c r="M1824" s="24" t="str">
        <f t="shared" si="561"/>
        <v>blue</v>
      </c>
      <c r="N1824" s="18">
        <f t="shared" si="553"/>
        <v>0</v>
      </c>
      <c r="O1824" s="18">
        <f t="shared" si="562"/>
        <v>0.8660254037844386</v>
      </c>
      <c r="P1824" s="6">
        <f t="shared" si="563"/>
        <v>300.10000000000002</v>
      </c>
      <c r="Q1824" s="21" t="str">
        <f t="shared" si="564"/>
        <v>-</v>
      </c>
    </row>
    <row r="1825" spans="1:17" x14ac:dyDescent="0.25">
      <c r="A1825" s="6">
        <v>1814</v>
      </c>
      <c r="B1825" s="18">
        <f t="shared" si="554"/>
        <v>0.32773496281487041</v>
      </c>
      <c r="C1825" s="18">
        <f t="shared" si="555"/>
        <v>0.8660254037844386</v>
      </c>
      <c r="D1825" s="6">
        <f t="shared" si="556"/>
        <v>300.10000000000002</v>
      </c>
      <c r="E1825" s="18">
        <f t="shared" si="552"/>
        <v>-1.7250905244220647</v>
      </c>
      <c r="F1825" s="18">
        <f t="shared" si="557"/>
        <v>1.4313978826581892</v>
      </c>
      <c r="G1825" s="18">
        <f t="shared" si="558"/>
        <v>0.32773496281487041</v>
      </c>
      <c r="H1825" s="18">
        <f t="shared" si="549"/>
        <v>0.8660254037844386</v>
      </c>
      <c r="I1825" s="18">
        <f t="shared" si="559"/>
        <v>-205.65224897693901</v>
      </c>
      <c r="J1825" s="18">
        <f t="shared" si="550"/>
        <v>356.20014391886292</v>
      </c>
      <c r="K1825" s="18">
        <f t="shared" si="560"/>
        <v>0.41404089251793996</v>
      </c>
      <c r="L1825" s="18">
        <f t="shared" si="551"/>
        <v>0.71713986225223636</v>
      </c>
      <c r="M1825" s="24" t="str">
        <f t="shared" si="561"/>
        <v>red</v>
      </c>
      <c r="N1825" s="18">
        <f t="shared" si="553"/>
        <v>1.7320508075688767</v>
      </c>
      <c r="O1825" s="18">
        <f t="shared" si="562"/>
        <v>0</v>
      </c>
      <c r="P1825" s="6">
        <f t="shared" si="563"/>
        <v>-180.10000000000002</v>
      </c>
      <c r="Q1825" s="21" t="str">
        <f t="shared" si="564"/>
        <v>-</v>
      </c>
    </row>
    <row r="1826" spans="1:17" x14ac:dyDescent="0.25">
      <c r="A1826" s="6">
        <v>1815</v>
      </c>
      <c r="B1826" s="18">
        <f t="shared" si="554"/>
        <v>0.41404089251793996</v>
      </c>
      <c r="C1826" s="18">
        <f t="shared" si="555"/>
        <v>0.71713986225223636</v>
      </c>
      <c r="D1826" s="6">
        <f t="shared" si="556"/>
        <v>179.89999999999998</v>
      </c>
      <c r="E1826" s="18">
        <f t="shared" si="552"/>
        <v>-1.7453310241892584E-3</v>
      </c>
      <c r="F1826" s="18">
        <f t="shared" si="557"/>
        <v>0.7178625006672309</v>
      </c>
      <c r="G1826" s="18">
        <f t="shared" si="558"/>
        <v>-84.891004092494356</v>
      </c>
      <c r="H1826" s="18">
        <f t="shared" si="549"/>
        <v>0.8660254037844386</v>
      </c>
      <c r="I1826" s="18">
        <f t="shared" si="559"/>
        <v>-0.41487616516174802</v>
      </c>
      <c r="J1826" s="18">
        <f t="shared" si="550"/>
        <v>0.71858659690948434</v>
      </c>
      <c r="K1826" s="18">
        <f t="shared" si="560"/>
        <v>0.41404089251793991</v>
      </c>
      <c r="L1826" s="18">
        <f t="shared" si="551"/>
        <v>0.71713986225223636</v>
      </c>
      <c r="M1826" s="24" t="str">
        <f t="shared" si="561"/>
        <v>black</v>
      </c>
      <c r="N1826" s="18">
        <f t="shared" si="553"/>
        <v>-1.7320508075688767</v>
      </c>
      <c r="O1826" s="18">
        <f t="shared" si="562"/>
        <v>0</v>
      </c>
      <c r="P1826" s="6">
        <f t="shared" si="563"/>
        <v>60.100000000000023</v>
      </c>
      <c r="Q1826" s="21" t="str">
        <f t="shared" si="564"/>
        <v>-</v>
      </c>
    </row>
    <row r="1827" spans="1:17" x14ac:dyDescent="0.25">
      <c r="A1827" s="6">
        <v>1816</v>
      </c>
      <c r="B1827" s="18">
        <f t="shared" si="554"/>
        <v>-0.41487616516174802</v>
      </c>
      <c r="C1827" s="18">
        <f t="shared" si="555"/>
        <v>0.71858659690948434</v>
      </c>
      <c r="D1827" s="6">
        <f t="shared" si="556"/>
        <v>60.100000000000023</v>
      </c>
      <c r="E1827" s="18">
        <f t="shared" si="552"/>
        <v>1.7390533002149779</v>
      </c>
      <c r="F1827" s="18">
        <f t="shared" si="557"/>
        <v>1.4400783611145564</v>
      </c>
      <c r="G1827" s="18">
        <f t="shared" si="558"/>
        <v>-0.33009509096653605</v>
      </c>
      <c r="H1827" s="18">
        <f t="shared" si="549"/>
        <v>0.8660254037844386</v>
      </c>
      <c r="I1827" s="18">
        <f t="shared" si="559"/>
        <v>-0.41487616516174802</v>
      </c>
      <c r="J1827" s="18">
        <f t="shared" si="550"/>
        <v>0.71858659690948434</v>
      </c>
      <c r="K1827" s="18">
        <f t="shared" si="560"/>
        <v>-205.65224897684877</v>
      </c>
      <c r="L1827" s="18">
        <f t="shared" si="551"/>
        <v>-356.2001439187066</v>
      </c>
      <c r="M1827" s="24" t="str">
        <f t="shared" si="561"/>
        <v>blue</v>
      </c>
      <c r="N1827" s="18">
        <f t="shared" si="553"/>
        <v>0</v>
      </c>
      <c r="O1827" s="18">
        <f t="shared" si="562"/>
        <v>0.8660254037844386</v>
      </c>
      <c r="P1827" s="6">
        <f t="shared" si="563"/>
        <v>299.89999999999998</v>
      </c>
      <c r="Q1827" s="21" t="str">
        <f t="shared" si="564"/>
        <v>-</v>
      </c>
    </row>
    <row r="1828" spans="1:17" x14ac:dyDescent="0.25">
      <c r="A1828" s="6">
        <v>1817</v>
      </c>
      <c r="B1828" s="18">
        <f t="shared" si="554"/>
        <v>-0.33009509096653605</v>
      </c>
      <c r="C1828" s="18">
        <f t="shared" si="555"/>
        <v>0.8660254037844386</v>
      </c>
      <c r="D1828" s="6">
        <f t="shared" si="556"/>
        <v>299.89999999999998</v>
      </c>
      <c r="E1828" s="18">
        <f t="shared" si="552"/>
        <v>-1.7390533002149788</v>
      </c>
      <c r="F1828" s="18">
        <f t="shared" si="557"/>
        <v>0.29197244645432041</v>
      </c>
      <c r="G1828" s="18">
        <f t="shared" si="558"/>
        <v>-0.33009509096653605</v>
      </c>
      <c r="H1828" s="18">
        <f t="shared" si="549"/>
        <v>0.8660254037844386</v>
      </c>
      <c r="I1828" s="18">
        <f t="shared" si="559"/>
        <v>41.695502046238609</v>
      </c>
      <c r="J1828" s="18">
        <f t="shared" si="550"/>
        <v>-72.218727991177332</v>
      </c>
      <c r="K1828" s="18">
        <f t="shared" si="560"/>
        <v>8.4115151083939035E-2</v>
      </c>
      <c r="L1828" s="18">
        <f t="shared" si="551"/>
        <v>0.1456917153637147</v>
      </c>
      <c r="M1828" s="24" t="str">
        <f t="shared" si="561"/>
        <v>red</v>
      </c>
      <c r="N1828" s="18">
        <f t="shared" si="553"/>
        <v>1.7320508075688767</v>
      </c>
      <c r="O1828" s="18">
        <f t="shared" si="562"/>
        <v>0</v>
      </c>
      <c r="P1828" s="6">
        <f t="shared" si="563"/>
        <v>-179.89999999999998</v>
      </c>
      <c r="Q1828" s="21" t="str">
        <f t="shared" si="564"/>
        <v>-</v>
      </c>
    </row>
    <row r="1829" spans="1:17" x14ac:dyDescent="0.25">
      <c r="A1829" s="6">
        <v>1818</v>
      </c>
      <c r="B1829" s="18">
        <f t="shared" si="554"/>
        <v>8.4115151083939035E-2</v>
      </c>
      <c r="C1829" s="18">
        <f t="shared" si="555"/>
        <v>0.1456917153637147</v>
      </c>
      <c r="D1829" s="6">
        <f t="shared" si="556"/>
        <v>180.10000000000002</v>
      </c>
      <c r="E1829" s="18">
        <f t="shared" si="552"/>
        <v>1.7453310241890133E-3</v>
      </c>
      <c r="F1829" s="18">
        <f t="shared" si="557"/>
        <v>0.14554490658092356</v>
      </c>
      <c r="G1829" s="18">
        <f t="shared" si="558"/>
        <v>412.80449795378729</v>
      </c>
      <c r="H1829" s="18">
        <f t="shared" si="549"/>
        <v>0.8660254037844386</v>
      </c>
      <c r="I1829" s="18">
        <f t="shared" si="559"/>
        <v>-8.3945801551403715E-2</v>
      </c>
      <c r="J1829" s="18">
        <f t="shared" si="550"/>
        <v>0.14539839336912547</v>
      </c>
      <c r="K1829" s="18">
        <f t="shared" si="560"/>
        <v>8.4115151083939049E-2</v>
      </c>
      <c r="L1829" s="18">
        <f t="shared" si="551"/>
        <v>0.1456917153637147</v>
      </c>
      <c r="M1829" s="24" t="str">
        <f t="shared" si="561"/>
        <v>black</v>
      </c>
      <c r="N1829" s="18">
        <f t="shared" si="553"/>
        <v>-1.7320508075688767</v>
      </c>
      <c r="O1829" s="18">
        <f t="shared" si="562"/>
        <v>0</v>
      </c>
      <c r="P1829" s="6">
        <f t="shared" si="563"/>
        <v>59.899999999999977</v>
      </c>
      <c r="Q1829" s="21" t="str">
        <f t="shared" si="564"/>
        <v>-</v>
      </c>
    </row>
    <row r="1830" spans="1:17" x14ac:dyDescent="0.25">
      <c r="A1830" s="6">
        <v>1819</v>
      </c>
      <c r="B1830" s="18">
        <f t="shared" si="554"/>
        <v>-8.3945801551403715E-2</v>
      </c>
      <c r="C1830" s="18">
        <f t="shared" si="555"/>
        <v>0.14539839336912547</v>
      </c>
      <c r="D1830" s="6">
        <f t="shared" si="556"/>
        <v>59.899999999999977</v>
      </c>
      <c r="E1830" s="18">
        <f t="shared" si="552"/>
        <v>1.7250905244220627</v>
      </c>
      <c r="F1830" s="18">
        <f t="shared" si="557"/>
        <v>0.2902125001904669</v>
      </c>
      <c r="G1830" s="18">
        <f t="shared" si="558"/>
        <v>0.33378706534074765</v>
      </c>
      <c r="H1830" s="18">
        <f t="shared" si="549"/>
        <v>0.8660254037844386</v>
      </c>
      <c r="I1830" s="18">
        <f t="shared" si="559"/>
        <v>-8.3945801551403715E-2</v>
      </c>
      <c r="J1830" s="18">
        <f t="shared" si="550"/>
        <v>0.14539839336912547</v>
      </c>
      <c r="K1830" s="18">
        <f t="shared" si="560"/>
        <v>41.695502046250198</v>
      </c>
      <c r="L1830" s="18">
        <f t="shared" si="551"/>
        <v>72.218727991197412</v>
      </c>
      <c r="M1830" s="24" t="str">
        <f t="shared" si="561"/>
        <v>blue</v>
      </c>
      <c r="N1830" s="18">
        <f t="shared" si="553"/>
        <v>0</v>
      </c>
      <c r="O1830" s="18">
        <f t="shared" si="562"/>
        <v>0.8660254037844386</v>
      </c>
      <c r="P1830" s="6">
        <f t="shared" si="563"/>
        <v>300.10000000000002</v>
      </c>
      <c r="Q1830" s="21" t="str">
        <f t="shared" si="564"/>
        <v>-</v>
      </c>
    </row>
    <row r="1831" spans="1:17" x14ac:dyDescent="0.25">
      <c r="A1831" s="6">
        <v>1820</v>
      </c>
      <c r="B1831" s="18">
        <f t="shared" si="554"/>
        <v>0.33378706534074765</v>
      </c>
      <c r="C1831" s="18">
        <f t="shared" si="555"/>
        <v>0.8660254037844386</v>
      </c>
      <c r="D1831" s="6">
        <f t="shared" si="556"/>
        <v>300.10000000000002</v>
      </c>
      <c r="E1831" s="18">
        <f t="shared" si="552"/>
        <v>-1.7250905244220647</v>
      </c>
      <c r="F1831" s="18">
        <f t="shared" si="557"/>
        <v>1.4418383073784109</v>
      </c>
      <c r="G1831" s="18">
        <f t="shared" si="558"/>
        <v>0.33378706534074765</v>
      </c>
      <c r="H1831" s="18">
        <f t="shared" si="549"/>
        <v>0.8660254037844386</v>
      </c>
      <c r="I1831" s="18">
        <f t="shared" si="559"/>
        <v>-207.15224897693952</v>
      </c>
      <c r="J1831" s="18">
        <f t="shared" si="550"/>
        <v>358.79822013021709</v>
      </c>
      <c r="K1831" s="18">
        <f t="shared" si="560"/>
        <v>0.41706085141392446</v>
      </c>
      <c r="L1831" s="18">
        <f t="shared" si="551"/>
        <v>0.72237058449685121</v>
      </c>
      <c r="M1831" s="24" t="str">
        <f t="shared" si="561"/>
        <v>red</v>
      </c>
      <c r="N1831" s="18">
        <f t="shared" si="553"/>
        <v>1.7320508075688767</v>
      </c>
      <c r="O1831" s="18">
        <f t="shared" si="562"/>
        <v>0</v>
      </c>
      <c r="P1831" s="6">
        <f t="shared" si="563"/>
        <v>-180.10000000000002</v>
      </c>
      <c r="Q1831" s="21" t="str">
        <f t="shared" si="564"/>
        <v>-</v>
      </c>
    </row>
    <row r="1832" spans="1:17" x14ac:dyDescent="0.25">
      <c r="A1832" s="6">
        <v>1821</v>
      </c>
      <c r="B1832" s="18">
        <f t="shared" si="554"/>
        <v>0.41706085141392446</v>
      </c>
      <c r="C1832" s="18">
        <f t="shared" si="555"/>
        <v>0.72237058449685121</v>
      </c>
      <c r="D1832" s="6">
        <f t="shared" si="556"/>
        <v>179.89999999999998</v>
      </c>
      <c r="E1832" s="18">
        <f t="shared" si="552"/>
        <v>-1.7453310241892584E-3</v>
      </c>
      <c r="F1832" s="18">
        <f t="shared" si="557"/>
        <v>0.72309849373979873</v>
      </c>
      <c r="G1832" s="18">
        <f t="shared" si="558"/>
        <v>-81.891004092494327</v>
      </c>
      <c r="H1832" s="18">
        <f t="shared" si="549"/>
        <v>0.8660254037844386</v>
      </c>
      <c r="I1832" s="18">
        <f t="shared" si="559"/>
        <v>-0.41790221642468678</v>
      </c>
      <c r="J1832" s="18">
        <f t="shared" si="550"/>
        <v>0.72382787144320226</v>
      </c>
      <c r="K1832" s="18">
        <f t="shared" si="560"/>
        <v>0.41706085141392446</v>
      </c>
      <c r="L1832" s="18">
        <f t="shared" si="551"/>
        <v>0.72237058449685121</v>
      </c>
      <c r="M1832" s="24" t="str">
        <f t="shared" si="561"/>
        <v>black</v>
      </c>
      <c r="N1832" s="18">
        <f t="shared" si="553"/>
        <v>-1.7320508075688767</v>
      </c>
      <c r="O1832" s="18">
        <f t="shared" si="562"/>
        <v>0</v>
      </c>
      <c r="P1832" s="6">
        <f t="shared" si="563"/>
        <v>60.100000000000023</v>
      </c>
      <c r="Q1832" s="21" t="str">
        <f t="shared" si="564"/>
        <v>-</v>
      </c>
    </row>
    <row r="1833" spans="1:17" x14ac:dyDescent="0.25">
      <c r="A1833" s="6">
        <v>1822</v>
      </c>
      <c r="B1833" s="18">
        <f t="shared" si="554"/>
        <v>-0.41790221642468678</v>
      </c>
      <c r="C1833" s="18">
        <f t="shared" si="555"/>
        <v>0.72382787144320226</v>
      </c>
      <c r="D1833" s="6">
        <f t="shared" si="556"/>
        <v>60.100000000000023</v>
      </c>
      <c r="E1833" s="18">
        <f t="shared" si="552"/>
        <v>1.7390533002149779</v>
      </c>
      <c r="F1833" s="18">
        <f t="shared" si="557"/>
        <v>1.4505821000837078</v>
      </c>
      <c r="G1833" s="18">
        <f t="shared" si="558"/>
        <v>-0.33613500875850533</v>
      </c>
      <c r="H1833" s="18">
        <f t="shared" si="549"/>
        <v>0.8660254037844386</v>
      </c>
      <c r="I1833" s="18">
        <f t="shared" si="559"/>
        <v>-0.41790221642468678</v>
      </c>
      <c r="J1833" s="18">
        <f t="shared" si="550"/>
        <v>0.72382787144320226</v>
      </c>
      <c r="K1833" s="18">
        <f t="shared" si="560"/>
        <v>-207.15224897684871</v>
      </c>
      <c r="L1833" s="18">
        <f t="shared" si="551"/>
        <v>-358.7982201300598</v>
      </c>
      <c r="M1833" s="24" t="str">
        <f t="shared" si="561"/>
        <v>blue</v>
      </c>
      <c r="N1833" s="18">
        <f t="shared" si="553"/>
        <v>0</v>
      </c>
      <c r="O1833" s="18">
        <f t="shared" si="562"/>
        <v>0.8660254037844386</v>
      </c>
      <c r="P1833" s="6">
        <f t="shared" si="563"/>
        <v>299.89999999999998</v>
      </c>
      <c r="Q1833" s="21" t="str">
        <f t="shared" si="564"/>
        <v>-</v>
      </c>
    </row>
    <row r="1834" spans="1:17" x14ac:dyDescent="0.25">
      <c r="A1834" s="6">
        <v>1823</v>
      </c>
      <c r="B1834" s="18">
        <f t="shared" si="554"/>
        <v>-0.33613500875850533</v>
      </c>
      <c r="C1834" s="18">
        <f t="shared" si="555"/>
        <v>0.8660254037844386</v>
      </c>
      <c r="D1834" s="6">
        <f t="shared" si="556"/>
        <v>299.89999999999998</v>
      </c>
      <c r="E1834" s="18">
        <f t="shared" si="552"/>
        <v>-1.7390533002149788</v>
      </c>
      <c r="F1834" s="18">
        <f t="shared" si="557"/>
        <v>0.28146870748516906</v>
      </c>
      <c r="G1834" s="18">
        <f t="shared" si="558"/>
        <v>-0.33613500875850533</v>
      </c>
      <c r="H1834" s="18">
        <f t="shared" si="549"/>
        <v>0.8660254037844386</v>
      </c>
      <c r="I1834" s="18">
        <f t="shared" si="559"/>
        <v>40.195502046238865</v>
      </c>
      <c r="J1834" s="18">
        <f t="shared" si="550"/>
        <v>-69.620651779824456</v>
      </c>
      <c r="K1834" s="18">
        <f t="shared" si="560"/>
        <v>8.1089099821000238E-2</v>
      </c>
      <c r="L1834" s="18">
        <f t="shared" si="551"/>
        <v>0.14045044082999672</v>
      </c>
      <c r="M1834" s="24" t="str">
        <f t="shared" si="561"/>
        <v>red</v>
      </c>
      <c r="N1834" s="18">
        <f t="shared" si="553"/>
        <v>1.7320508075688767</v>
      </c>
      <c r="O1834" s="18">
        <f t="shared" si="562"/>
        <v>0</v>
      </c>
      <c r="P1834" s="6">
        <f t="shared" si="563"/>
        <v>-179.89999999999998</v>
      </c>
      <c r="Q1834" s="21" t="str">
        <f t="shared" si="564"/>
        <v>-</v>
      </c>
    </row>
    <row r="1835" spans="1:17" x14ac:dyDescent="0.25">
      <c r="A1835" s="6">
        <v>1824</v>
      </c>
      <c r="B1835" s="18">
        <f t="shared" si="554"/>
        <v>8.1089099821000238E-2</v>
      </c>
      <c r="C1835" s="18">
        <f t="shared" si="555"/>
        <v>0.14045044082999672</v>
      </c>
      <c r="D1835" s="6">
        <f t="shared" si="556"/>
        <v>180.10000000000002</v>
      </c>
      <c r="E1835" s="18">
        <f t="shared" si="552"/>
        <v>1.7453310241890133E-3</v>
      </c>
      <c r="F1835" s="18">
        <f t="shared" si="557"/>
        <v>0.14030891350835556</v>
      </c>
      <c r="G1835" s="18">
        <f t="shared" si="558"/>
        <v>415.80449795378786</v>
      </c>
      <c r="H1835" s="18">
        <f t="shared" si="549"/>
        <v>0.8660254037844386</v>
      </c>
      <c r="I1835" s="18">
        <f t="shared" si="559"/>
        <v>-8.092584265541905E-2</v>
      </c>
      <c r="J1835" s="18">
        <f t="shared" si="550"/>
        <v>0.14016767112451042</v>
      </c>
      <c r="K1835" s="18">
        <f t="shared" si="560"/>
        <v>8.1089099821000238E-2</v>
      </c>
      <c r="L1835" s="18">
        <f t="shared" si="551"/>
        <v>0.14045044082999672</v>
      </c>
      <c r="M1835" s="24" t="str">
        <f t="shared" si="561"/>
        <v>black</v>
      </c>
      <c r="N1835" s="18">
        <f t="shared" si="553"/>
        <v>-1.7320508075688767</v>
      </c>
      <c r="O1835" s="18">
        <f t="shared" si="562"/>
        <v>0</v>
      </c>
      <c r="P1835" s="6">
        <f t="shared" si="563"/>
        <v>59.899999999999977</v>
      </c>
      <c r="Q1835" s="21" t="str">
        <f t="shared" si="564"/>
        <v>-</v>
      </c>
    </row>
    <row r="1836" spans="1:17" x14ac:dyDescent="0.25">
      <c r="A1836" s="6">
        <v>1825</v>
      </c>
      <c r="B1836" s="18">
        <f t="shared" si="554"/>
        <v>-8.092584265541905E-2</v>
      </c>
      <c r="C1836" s="18">
        <f t="shared" si="555"/>
        <v>0.14016767112451042</v>
      </c>
      <c r="D1836" s="6">
        <f t="shared" si="556"/>
        <v>59.899999999999977</v>
      </c>
      <c r="E1836" s="18">
        <f t="shared" si="552"/>
        <v>1.7250905244220627</v>
      </c>
      <c r="F1836" s="18">
        <f t="shared" si="557"/>
        <v>0.27977207547024463</v>
      </c>
      <c r="G1836" s="18">
        <f t="shared" si="558"/>
        <v>0.33983916786662527</v>
      </c>
      <c r="H1836" s="18">
        <f t="shared" si="549"/>
        <v>0.8660254037844386</v>
      </c>
      <c r="I1836" s="18">
        <f t="shared" si="559"/>
        <v>-8.092584265541905E-2</v>
      </c>
      <c r="J1836" s="18">
        <f t="shared" si="550"/>
        <v>0.14016767112451042</v>
      </c>
      <c r="K1836" s="18">
        <f t="shared" si="560"/>
        <v>40.195502046250027</v>
      </c>
      <c r="L1836" s="18">
        <f t="shared" si="551"/>
        <v>69.620651779843797</v>
      </c>
      <c r="M1836" s="24" t="str">
        <f t="shared" si="561"/>
        <v>blue</v>
      </c>
      <c r="N1836" s="18">
        <f t="shared" si="553"/>
        <v>0</v>
      </c>
      <c r="O1836" s="18">
        <f t="shared" si="562"/>
        <v>0.8660254037844386</v>
      </c>
      <c r="P1836" s="6">
        <f t="shared" si="563"/>
        <v>300.10000000000002</v>
      </c>
      <c r="Q1836" s="21" t="str">
        <f t="shared" si="564"/>
        <v>-</v>
      </c>
    </row>
    <row r="1837" spans="1:17" x14ac:dyDescent="0.25">
      <c r="A1837" s="6">
        <v>1826</v>
      </c>
      <c r="B1837" s="18">
        <f t="shared" si="554"/>
        <v>0.33983916786662527</v>
      </c>
      <c r="C1837" s="18">
        <f t="shared" si="555"/>
        <v>0.8660254037844386</v>
      </c>
      <c r="D1837" s="6">
        <f t="shared" si="556"/>
        <v>300.10000000000002</v>
      </c>
      <c r="E1837" s="18">
        <f t="shared" si="552"/>
        <v>-1.7250905244220647</v>
      </c>
      <c r="F1837" s="18">
        <f t="shared" si="557"/>
        <v>1.4522787320986332</v>
      </c>
      <c r="G1837" s="18">
        <f t="shared" si="558"/>
        <v>0.33983916786662527</v>
      </c>
      <c r="H1837" s="18">
        <f t="shared" si="549"/>
        <v>0.8660254037844386</v>
      </c>
      <c r="I1837" s="18">
        <f t="shared" si="559"/>
        <v>-208.65224897694014</v>
      </c>
      <c r="J1837" s="18">
        <f t="shared" si="550"/>
        <v>361.39629634157149</v>
      </c>
      <c r="K1837" s="18">
        <f t="shared" si="560"/>
        <v>0.42008081030990913</v>
      </c>
      <c r="L1837" s="18">
        <f t="shared" si="551"/>
        <v>0.72760130674146628</v>
      </c>
      <c r="M1837" s="24" t="str">
        <f t="shared" si="561"/>
        <v>red</v>
      </c>
      <c r="N1837" s="18">
        <f t="shared" si="553"/>
        <v>1.7320508075688767</v>
      </c>
      <c r="O1837" s="18">
        <f t="shared" si="562"/>
        <v>0</v>
      </c>
      <c r="P1837" s="6">
        <f t="shared" si="563"/>
        <v>-180.10000000000002</v>
      </c>
      <c r="Q1837" s="21" t="str">
        <f t="shared" si="564"/>
        <v>-</v>
      </c>
    </row>
    <row r="1838" spans="1:17" x14ac:dyDescent="0.25">
      <c r="A1838" s="6">
        <v>1827</v>
      </c>
      <c r="B1838" s="18">
        <f t="shared" si="554"/>
        <v>0.42008081030990913</v>
      </c>
      <c r="C1838" s="18">
        <f t="shared" si="555"/>
        <v>0.72760130674146628</v>
      </c>
      <c r="D1838" s="6">
        <f t="shared" si="556"/>
        <v>179.89999999999998</v>
      </c>
      <c r="E1838" s="18">
        <f t="shared" si="552"/>
        <v>-1.7453310241892584E-3</v>
      </c>
      <c r="F1838" s="18">
        <f t="shared" si="557"/>
        <v>0.72833448681236668</v>
      </c>
      <c r="G1838" s="18">
        <f t="shared" si="558"/>
        <v>-78.891004092494228</v>
      </c>
      <c r="H1838" s="18">
        <f t="shared" si="549"/>
        <v>0.8660254037844386</v>
      </c>
      <c r="I1838" s="18">
        <f t="shared" si="559"/>
        <v>-0.42092826768762553</v>
      </c>
      <c r="J1838" s="18">
        <f t="shared" si="550"/>
        <v>0.72906914597692019</v>
      </c>
      <c r="K1838" s="18">
        <f t="shared" si="560"/>
        <v>0.42008081030990913</v>
      </c>
      <c r="L1838" s="18">
        <f t="shared" si="551"/>
        <v>0.72760130674146628</v>
      </c>
      <c r="M1838" s="24" t="str">
        <f t="shared" si="561"/>
        <v>black</v>
      </c>
      <c r="N1838" s="18">
        <f t="shared" si="553"/>
        <v>-1.7320508075688767</v>
      </c>
      <c r="O1838" s="18">
        <f t="shared" si="562"/>
        <v>0</v>
      </c>
      <c r="P1838" s="6">
        <f t="shared" si="563"/>
        <v>60.100000000000023</v>
      </c>
      <c r="Q1838" s="21" t="str">
        <f t="shared" si="564"/>
        <v>-</v>
      </c>
    </row>
    <row r="1839" spans="1:17" x14ac:dyDescent="0.25">
      <c r="A1839" s="6">
        <v>1828</v>
      </c>
      <c r="B1839" s="18">
        <f t="shared" si="554"/>
        <v>-0.42092826768762553</v>
      </c>
      <c r="C1839" s="18">
        <f t="shared" si="555"/>
        <v>0.72906914597692019</v>
      </c>
      <c r="D1839" s="6">
        <f t="shared" si="556"/>
        <v>60.100000000000023</v>
      </c>
      <c r="E1839" s="18">
        <f t="shared" si="552"/>
        <v>1.7390533002149779</v>
      </c>
      <c r="F1839" s="18">
        <f t="shared" si="557"/>
        <v>1.4610858390528589</v>
      </c>
      <c r="G1839" s="18">
        <f t="shared" si="558"/>
        <v>-0.34217492655047449</v>
      </c>
      <c r="H1839" s="18">
        <f t="shared" si="549"/>
        <v>0.8660254037844386</v>
      </c>
      <c r="I1839" s="18">
        <f t="shared" si="559"/>
        <v>-0.42092826768762553</v>
      </c>
      <c r="J1839" s="18">
        <f t="shared" si="550"/>
        <v>0.72906914597692019</v>
      </c>
      <c r="K1839" s="18">
        <f t="shared" si="560"/>
        <v>-208.65224897684863</v>
      </c>
      <c r="L1839" s="18">
        <f t="shared" si="551"/>
        <v>-361.39629634141301</v>
      </c>
      <c r="M1839" s="24" t="str">
        <f t="shared" si="561"/>
        <v>blue</v>
      </c>
      <c r="N1839" s="18">
        <f t="shared" si="553"/>
        <v>0</v>
      </c>
      <c r="O1839" s="18">
        <f t="shared" si="562"/>
        <v>0.8660254037844386</v>
      </c>
      <c r="P1839" s="6">
        <f t="shared" si="563"/>
        <v>299.89999999999998</v>
      </c>
      <c r="Q1839" s="21" t="str">
        <f t="shared" si="564"/>
        <v>-</v>
      </c>
    </row>
    <row r="1840" spans="1:17" x14ac:dyDescent="0.25">
      <c r="A1840" s="6">
        <v>1829</v>
      </c>
      <c r="B1840" s="18">
        <f t="shared" si="554"/>
        <v>-0.34217492655047449</v>
      </c>
      <c r="C1840" s="18">
        <f t="shared" si="555"/>
        <v>0.8660254037844386</v>
      </c>
      <c r="D1840" s="6">
        <f t="shared" si="556"/>
        <v>299.89999999999998</v>
      </c>
      <c r="E1840" s="18">
        <f t="shared" si="552"/>
        <v>-1.7390533002149788</v>
      </c>
      <c r="F1840" s="18">
        <f t="shared" si="557"/>
        <v>0.27096496851601792</v>
      </c>
      <c r="G1840" s="18">
        <f t="shared" si="558"/>
        <v>-0.34217492655047449</v>
      </c>
      <c r="H1840" s="18">
        <f t="shared" si="549"/>
        <v>0.8660254037844386</v>
      </c>
      <c r="I1840" s="18">
        <f t="shared" si="559"/>
        <v>38.695502046239149</v>
      </c>
      <c r="J1840" s="18">
        <f t="shared" si="550"/>
        <v>-67.022575568471638</v>
      </c>
      <c r="K1840" s="18">
        <f t="shared" si="560"/>
        <v>7.8063048558061524E-2</v>
      </c>
      <c r="L1840" s="18">
        <f t="shared" si="551"/>
        <v>0.13520916629627891</v>
      </c>
      <c r="M1840" s="24" t="str">
        <f t="shared" si="561"/>
        <v>red</v>
      </c>
      <c r="N1840" s="18">
        <f t="shared" si="553"/>
        <v>1.7320508075688767</v>
      </c>
      <c r="O1840" s="18">
        <f t="shared" si="562"/>
        <v>0</v>
      </c>
      <c r="P1840" s="6">
        <f t="shared" si="563"/>
        <v>-179.89999999999998</v>
      </c>
      <c r="Q1840" s="21" t="str">
        <f t="shared" si="564"/>
        <v>-</v>
      </c>
    </row>
    <row r="1841" spans="1:17" x14ac:dyDescent="0.25">
      <c r="A1841" s="6">
        <v>1830</v>
      </c>
      <c r="B1841" s="18">
        <f t="shared" si="554"/>
        <v>7.8063048558061524E-2</v>
      </c>
      <c r="C1841" s="18">
        <f t="shared" si="555"/>
        <v>0.13520916629627891</v>
      </c>
      <c r="D1841" s="6">
        <f t="shared" si="556"/>
        <v>180.10000000000002</v>
      </c>
      <c r="E1841" s="18">
        <f t="shared" si="552"/>
        <v>1.7453310241890133E-3</v>
      </c>
      <c r="F1841" s="18">
        <f t="shared" si="557"/>
        <v>0.13507292043578775</v>
      </c>
      <c r="G1841" s="18">
        <f t="shared" si="558"/>
        <v>418.80449795378826</v>
      </c>
      <c r="H1841" s="18">
        <f t="shared" si="549"/>
        <v>0.8660254037844386</v>
      </c>
      <c r="I1841" s="18">
        <f t="shared" si="559"/>
        <v>-7.7905883759434483E-2</v>
      </c>
      <c r="J1841" s="18">
        <f t="shared" si="550"/>
        <v>0.13493694887989555</v>
      </c>
      <c r="K1841" s="18">
        <f t="shared" si="560"/>
        <v>7.8063048558061537E-2</v>
      </c>
      <c r="L1841" s="18">
        <f t="shared" si="551"/>
        <v>0.13520916629627894</v>
      </c>
      <c r="M1841" s="24" t="str">
        <f t="shared" si="561"/>
        <v>black</v>
      </c>
      <c r="N1841" s="18">
        <f t="shared" si="553"/>
        <v>-1.7320508075688767</v>
      </c>
      <c r="O1841" s="18">
        <f t="shared" si="562"/>
        <v>0</v>
      </c>
      <c r="P1841" s="6">
        <f t="shared" si="563"/>
        <v>59.899999999999977</v>
      </c>
      <c r="Q1841" s="21" t="str">
        <f t="shared" si="564"/>
        <v>-</v>
      </c>
    </row>
    <row r="1842" spans="1:17" x14ac:dyDescent="0.25">
      <c r="A1842" s="6">
        <v>1831</v>
      </c>
      <c r="B1842" s="18">
        <f t="shared" si="554"/>
        <v>-7.7905883759434483E-2</v>
      </c>
      <c r="C1842" s="18">
        <f t="shared" si="555"/>
        <v>0.13493694887989555</v>
      </c>
      <c r="D1842" s="6">
        <f t="shared" si="556"/>
        <v>59.899999999999977</v>
      </c>
      <c r="E1842" s="18">
        <f t="shared" si="552"/>
        <v>1.7250905244220627</v>
      </c>
      <c r="F1842" s="18">
        <f t="shared" si="557"/>
        <v>0.26933165075002263</v>
      </c>
      <c r="G1842" s="18">
        <f t="shared" si="558"/>
        <v>0.34589127039250273</v>
      </c>
      <c r="H1842" s="18">
        <f t="shared" si="549"/>
        <v>0.8660254037844386</v>
      </c>
      <c r="I1842" s="18">
        <f t="shared" si="559"/>
        <v>-7.7905883759434483E-2</v>
      </c>
      <c r="J1842" s="18">
        <f t="shared" si="550"/>
        <v>0.13493694887989555</v>
      </c>
      <c r="K1842" s="18">
        <f t="shared" si="560"/>
        <v>38.695502046249899</v>
      </c>
      <c r="L1842" s="18">
        <f t="shared" si="551"/>
        <v>67.022575568490254</v>
      </c>
      <c r="M1842" s="24" t="str">
        <f t="shared" si="561"/>
        <v>blue</v>
      </c>
      <c r="N1842" s="18">
        <f t="shared" si="553"/>
        <v>0</v>
      </c>
      <c r="O1842" s="18">
        <f t="shared" si="562"/>
        <v>0.8660254037844386</v>
      </c>
      <c r="P1842" s="6">
        <f t="shared" si="563"/>
        <v>300.10000000000002</v>
      </c>
      <c r="Q1842" s="21" t="str">
        <f t="shared" si="564"/>
        <v>-</v>
      </c>
    </row>
    <row r="1843" spans="1:17" x14ac:dyDescent="0.25">
      <c r="A1843" s="6">
        <v>1832</v>
      </c>
      <c r="B1843" s="18">
        <f t="shared" si="554"/>
        <v>0.34589127039250273</v>
      </c>
      <c r="C1843" s="18">
        <f t="shared" si="555"/>
        <v>0.8660254037844386</v>
      </c>
      <c r="D1843" s="6">
        <f t="shared" si="556"/>
        <v>300.10000000000002</v>
      </c>
      <c r="E1843" s="18">
        <f t="shared" si="552"/>
        <v>-1.7250905244220647</v>
      </c>
      <c r="F1843" s="18">
        <f t="shared" si="557"/>
        <v>1.4627191568188553</v>
      </c>
      <c r="G1843" s="18">
        <f t="shared" si="558"/>
        <v>0.34589127039250273</v>
      </c>
      <c r="H1843" s="18">
        <f t="shared" si="549"/>
        <v>0.8660254037844386</v>
      </c>
      <c r="I1843" s="18">
        <f t="shared" si="559"/>
        <v>-210.15224897694071</v>
      </c>
      <c r="J1843" s="18">
        <f t="shared" si="550"/>
        <v>363.99437255292582</v>
      </c>
      <c r="K1843" s="18">
        <f t="shared" si="560"/>
        <v>0.42310076920589373</v>
      </c>
      <c r="L1843" s="18">
        <f t="shared" si="551"/>
        <v>0.73283202898608113</v>
      </c>
      <c r="M1843" s="24" t="str">
        <f t="shared" si="561"/>
        <v>red</v>
      </c>
      <c r="N1843" s="18">
        <f t="shared" si="553"/>
        <v>1.7320508075688767</v>
      </c>
      <c r="O1843" s="18">
        <f t="shared" si="562"/>
        <v>0</v>
      </c>
      <c r="P1843" s="6">
        <f t="shared" si="563"/>
        <v>-180.10000000000002</v>
      </c>
      <c r="Q1843" s="21" t="str">
        <f t="shared" si="564"/>
        <v>-</v>
      </c>
    </row>
    <row r="1844" spans="1:17" x14ac:dyDescent="0.25">
      <c r="A1844" s="6">
        <v>1833</v>
      </c>
      <c r="B1844" s="18">
        <f t="shared" si="554"/>
        <v>0.42310076920589373</v>
      </c>
      <c r="C1844" s="18">
        <f t="shared" si="555"/>
        <v>0.73283202898608113</v>
      </c>
      <c r="D1844" s="6">
        <f t="shared" si="556"/>
        <v>179.89999999999998</v>
      </c>
      <c r="E1844" s="18">
        <f t="shared" si="552"/>
        <v>-1.7453310241892584E-3</v>
      </c>
      <c r="F1844" s="18">
        <f t="shared" si="557"/>
        <v>0.73357047988493451</v>
      </c>
      <c r="G1844" s="18">
        <f t="shared" si="558"/>
        <v>-75.891004092494185</v>
      </c>
      <c r="H1844" s="18">
        <f t="shared" si="549"/>
        <v>0.8660254037844386</v>
      </c>
      <c r="I1844" s="18">
        <f t="shared" si="559"/>
        <v>-0.42395431895056424</v>
      </c>
      <c r="J1844" s="18">
        <f t="shared" si="550"/>
        <v>0.73431042051063788</v>
      </c>
      <c r="K1844" s="18">
        <f t="shared" si="560"/>
        <v>0.42310076920589368</v>
      </c>
      <c r="L1844" s="18">
        <f t="shared" si="551"/>
        <v>0.73283202898608113</v>
      </c>
      <c r="M1844" s="24" t="str">
        <f t="shared" si="561"/>
        <v>black</v>
      </c>
      <c r="N1844" s="18">
        <f t="shared" si="553"/>
        <v>-1.7320508075688767</v>
      </c>
      <c r="O1844" s="18">
        <f t="shared" si="562"/>
        <v>0</v>
      </c>
      <c r="P1844" s="6">
        <f t="shared" si="563"/>
        <v>60.100000000000023</v>
      </c>
      <c r="Q1844" s="21" t="str">
        <f t="shared" si="564"/>
        <v>-</v>
      </c>
    </row>
    <row r="1845" spans="1:17" x14ac:dyDescent="0.25">
      <c r="A1845" s="6">
        <v>1834</v>
      </c>
      <c r="B1845" s="18">
        <f t="shared" si="554"/>
        <v>-0.42395431895056424</v>
      </c>
      <c r="C1845" s="18">
        <f t="shared" si="555"/>
        <v>0.73431042051063788</v>
      </c>
      <c r="D1845" s="6">
        <f t="shared" si="556"/>
        <v>60.100000000000023</v>
      </c>
      <c r="E1845" s="18">
        <f t="shared" si="552"/>
        <v>1.7390533002149779</v>
      </c>
      <c r="F1845" s="18">
        <f t="shared" si="557"/>
        <v>1.4715895780220101</v>
      </c>
      <c r="G1845" s="18">
        <f t="shared" si="558"/>
        <v>-0.34821484434244365</v>
      </c>
      <c r="H1845" s="18">
        <f t="shared" si="549"/>
        <v>0.8660254037844386</v>
      </c>
      <c r="I1845" s="18">
        <f t="shared" si="559"/>
        <v>-0.42395431895056424</v>
      </c>
      <c r="J1845" s="18">
        <f t="shared" si="550"/>
        <v>0.73431042051063788</v>
      </c>
      <c r="K1845" s="18">
        <f t="shared" si="560"/>
        <v>-210.15224897684851</v>
      </c>
      <c r="L1845" s="18">
        <f t="shared" si="551"/>
        <v>-363.99437255276609</v>
      </c>
      <c r="M1845" s="24" t="str">
        <f t="shared" si="561"/>
        <v>blue</v>
      </c>
      <c r="N1845" s="18">
        <f t="shared" si="553"/>
        <v>0</v>
      </c>
      <c r="O1845" s="18">
        <f t="shared" si="562"/>
        <v>0.8660254037844386</v>
      </c>
      <c r="P1845" s="6">
        <f t="shared" si="563"/>
        <v>299.89999999999998</v>
      </c>
      <c r="Q1845" s="21" t="str">
        <f t="shared" si="564"/>
        <v>-</v>
      </c>
    </row>
    <row r="1846" spans="1:17" x14ac:dyDescent="0.25">
      <c r="A1846" s="6">
        <v>1835</v>
      </c>
      <c r="B1846" s="18">
        <f t="shared" si="554"/>
        <v>-0.34821484434244365</v>
      </c>
      <c r="C1846" s="18">
        <f t="shared" si="555"/>
        <v>0.8660254037844386</v>
      </c>
      <c r="D1846" s="6">
        <f t="shared" si="556"/>
        <v>299.89999999999998</v>
      </c>
      <c r="E1846" s="18">
        <f t="shared" si="552"/>
        <v>-1.7390533002149788</v>
      </c>
      <c r="F1846" s="18">
        <f t="shared" si="557"/>
        <v>0.26046122954686679</v>
      </c>
      <c r="G1846" s="18">
        <f t="shared" si="558"/>
        <v>-0.34821484434244365</v>
      </c>
      <c r="H1846" s="18">
        <f t="shared" si="549"/>
        <v>0.8660254037844386</v>
      </c>
      <c r="I1846" s="18">
        <f t="shared" si="559"/>
        <v>37.195502046239433</v>
      </c>
      <c r="J1846" s="18">
        <f t="shared" si="550"/>
        <v>-64.424499357118819</v>
      </c>
      <c r="K1846" s="18">
        <f t="shared" si="560"/>
        <v>7.5036997295122795E-2</v>
      </c>
      <c r="L1846" s="18">
        <f t="shared" si="551"/>
        <v>0.12996789176256104</v>
      </c>
      <c r="M1846" s="24" t="str">
        <f t="shared" si="561"/>
        <v>red</v>
      </c>
      <c r="N1846" s="18">
        <f t="shared" si="553"/>
        <v>1.7320508075688767</v>
      </c>
      <c r="O1846" s="18">
        <f t="shared" si="562"/>
        <v>0</v>
      </c>
      <c r="P1846" s="6">
        <f t="shared" si="563"/>
        <v>-179.89999999999998</v>
      </c>
      <c r="Q1846" s="21" t="str">
        <f t="shared" si="564"/>
        <v>-</v>
      </c>
    </row>
    <row r="1847" spans="1:17" x14ac:dyDescent="0.25">
      <c r="A1847" s="6">
        <v>1836</v>
      </c>
      <c r="B1847" s="18">
        <f t="shared" si="554"/>
        <v>7.5036997295122795E-2</v>
      </c>
      <c r="C1847" s="18">
        <f t="shared" si="555"/>
        <v>0.12996789176256104</v>
      </c>
      <c r="D1847" s="6">
        <f t="shared" si="556"/>
        <v>180.10000000000002</v>
      </c>
      <c r="E1847" s="18">
        <f t="shared" si="552"/>
        <v>1.7453310241890133E-3</v>
      </c>
      <c r="F1847" s="18">
        <f t="shared" si="557"/>
        <v>0.12983692736321989</v>
      </c>
      <c r="G1847" s="18">
        <f t="shared" si="558"/>
        <v>421.80449795378877</v>
      </c>
      <c r="H1847" s="18">
        <f t="shared" si="549"/>
        <v>0.8660254037844386</v>
      </c>
      <c r="I1847" s="18">
        <f t="shared" si="559"/>
        <v>-7.4885924863449901E-2</v>
      </c>
      <c r="J1847" s="18">
        <f t="shared" si="550"/>
        <v>0.12970622663528064</v>
      </c>
      <c r="K1847" s="18">
        <f t="shared" si="560"/>
        <v>7.5036997295122795E-2</v>
      </c>
      <c r="L1847" s="18">
        <f t="shared" si="551"/>
        <v>0.12996789176256104</v>
      </c>
      <c r="M1847" s="24" t="str">
        <f t="shared" si="561"/>
        <v>black</v>
      </c>
      <c r="N1847" s="18">
        <f t="shared" si="553"/>
        <v>-1.7320508075688767</v>
      </c>
      <c r="O1847" s="18">
        <f t="shared" si="562"/>
        <v>0</v>
      </c>
      <c r="P1847" s="6">
        <f t="shared" si="563"/>
        <v>59.899999999999977</v>
      </c>
      <c r="Q1847" s="21" t="str">
        <f t="shared" si="564"/>
        <v>-</v>
      </c>
    </row>
    <row r="1848" spans="1:17" x14ac:dyDescent="0.25">
      <c r="A1848" s="6">
        <v>1837</v>
      </c>
      <c r="B1848" s="18">
        <f t="shared" si="554"/>
        <v>-7.4885924863449901E-2</v>
      </c>
      <c r="C1848" s="18">
        <f t="shared" si="555"/>
        <v>0.12970622663528064</v>
      </c>
      <c r="D1848" s="6">
        <f t="shared" si="556"/>
        <v>59.899999999999977</v>
      </c>
      <c r="E1848" s="18">
        <f t="shared" si="552"/>
        <v>1.7250905244220627</v>
      </c>
      <c r="F1848" s="18">
        <f t="shared" si="557"/>
        <v>0.25889122602980064</v>
      </c>
      <c r="G1848" s="18">
        <f t="shared" si="558"/>
        <v>0.35194337291838013</v>
      </c>
      <c r="H1848" s="18">
        <f t="shared" si="549"/>
        <v>0.8660254037844386</v>
      </c>
      <c r="I1848" s="18">
        <f t="shared" si="559"/>
        <v>-7.4885924863449901E-2</v>
      </c>
      <c r="J1848" s="18">
        <f t="shared" si="550"/>
        <v>0.12970622663528064</v>
      </c>
      <c r="K1848" s="18">
        <f t="shared" si="560"/>
        <v>37.195502046249771</v>
      </c>
      <c r="L1848" s="18">
        <f t="shared" si="551"/>
        <v>64.424499357136725</v>
      </c>
      <c r="M1848" s="24" t="str">
        <f t="shared" si="561"/>
        <v>blue</v>
      </c>
      <c r="N1848" s="18">
        <f t="shared" si="553"/>
        <v>0</v>
      </c>
      <c r="O1848" s="18">
        <f t="shared" si="562"/>
        <v>0.8660254037844386</v>
      </c>
      <c r="P1848" s="6">
        <f t="shared" si="563"/>
        <v>300.10000000000002</v>
      </c>
      <c r="Q1848" s="21" t="str">
        <f t="shared" si="564"/>
        <v>-</v>
      </c>
    </row>
    <row r="1849" spans="1:17" x14ac:dyDescent="0.25">
      <c r="A1849" s="6">
        <v>1838</v>
      </c>
      <c r="B1849" s="18">
        <f t="shared" si="554"/>
        <v>0.35194337291838013</v>
      </c>
      <c r="C1849" s="18">
        <f t="shared" si="555"/>
        <v>0.8660254037844386</v>
      </c>
      <c r="D1849" s="6">
        <f t="shared" si="556"/>
        <v>300.10000000000002</v>
      </c>
      <c r="E1849" s="18">
        <f t="shared" si="552"/>
        <v>-1.7250905244220647</v>
      </c>
      <c r="F1849" s="18">
        <f t="shared" si="557"/>
        <v>1.4731595815390772</v>
      </c>
      <c r="G1849" s="18">
        <f t="shared" si="558"/>
        <v>0.35194337291838013</v>
      </c>
      <c r="H1849" s="18">
        <f t="shared" si="549"/>
        <v>0.8660254037844386</v>
      </c>
      <c r="I1849" s="18">
        <f t="shared" si="559"/>
        <v>-211.65224897694125</v>
      </c>
      <c r="J1849" s="18">
        <f t="shared" si="550"/>
        <v>366.59244876428005</v>
      </c>
      <c r="K1849" s="18">
        <f t="shared" si="560"/>
        <v>0.42612072810187829</v>
      </c>
      <c r="L1849" s="18">
        <f t="shared" si="551"/>
        <v>0.73806275123069609</v>
      </c>
      <c r="M1849" s="24" t="str">
        <f t="shared" si="561"/>
        <v>red</v>
      </c>
      <c r="N1849" s="18">
        <f t="shared" si="553"/>
        <v>1.7320508075688767</v>
      </c>
      <c r="O1849" s="18">
        <f t="shared" si="562"/>
        <v>0</v>
      </c>
      <c r="P1849" s="6">
        <f t="shared" si="563"/>
        <v>-180.10000000000002</v>
      </c>
      <c r="Q1849" s="21" t="str">
        <f t="shared" si="564"/>
        <v>-</v>
      </c>
    </row>
    <row r="1850" spans="1:17" x14ac:dyDescent="0.25">
      <c r="A1850" s="6">
        <v>1839</v>
      </c>
      <c r="B1850" s="18">
        <f t="shared" si="554"/>
        <v>0.42612072810187829</v>
      </c>
      <c r="C1850" s="18">
        <f t="shared" si="555"/>
        <v>0.73806275123069609</v>
      </c>
      <c r="D1850" s="6">
        <f t="shared" si="556"/>
        <v>179.89999999999998</v>
      </c>
      <c r="E1850" s="18">
        <f t="shared" si="552"/>
        <v>-1.7453310241892584E-3</v>
      </c>
      <c r="F1850" s="18">
        <f t="shared" si="557"/>
        <v>0.73880647295750246</v>
      </c>
      <c r="G1850" s="18">
        <f t="shared" si="558"/>
        <v>-72.891004092494086</v>
      </c>
      <c r="H1850" s="18">
        <f t="shared" si="549"/>
        <v>0.8660254037844386</v>
      </c>
      <c r="I1850" s="18">
        <f t="shared" si="559"/>
        <v>-0.42698037021350305</v>
      </c>
      <c r="J1850" s="18">
        <f t="shared" si="550"/>
        <v>0.73955169504435592</v>
      </c>
      <c r="K1850" s="18">
        <f t="shared" si="560"/>
        <v>0.42612072810187834</v>
      </c>
      <c r="L1850" s="18">
        <f t="shared" si="551"/>
        <v>0.73806275123069609</v>
      </c>
      <c r="M1850" s="24" t="str">
        <f t="shared" si="561"/>
        <v>black</v>
      </c>
      <c r="N1850" s="18">
        <f t="shared" si="553"/>
        <v>-1.7320508075688767</v>
      </c>
      <c r="O1850" s="18">
        <f t="shared" si="562"/>
        <v>0</v>
      </c>
      <c r="P1850" s="6">
        <f t="shared" si="563"/>
        <v>60.100000000000023</v>
      </c>
      <c r="Q1850" s="21" t="str">
        <f t="shared" si="564"/>
        <v>-</v>
      </c>
    </row>
    <row r="1851" spans="1:17" x14ac:dyDescent="0.25">
      <c r="A1851" s="6">
        <v>1840</v>
      </c>
      <c r="B1851" s="18">
        <f t="shared" si="554"/>
        <v>-0.42698037021350305</v>
      </c>
      <c r="C1851" s="18">
        <f t="shared" si="555"/>
        <v>0.73955169504435592</v>
      </c>
      <c r="D1851" s="6">
        <f t="shared" si="556"/>
        <v>60.100000000000023</v>
      </c>
      <c r="E1851" s="18">
        <f t="shared" si="552"/>
        <v>1.7390533002149779</v>
      </c>
      <c r="F1851" s="18">
        <f t="shared" si="557"/>
        <v>1.4820933169911614</v>
      </c>
      <c r="G1851" s="18">
        <f t="shared" si="558"/>
        <v>-0.35425476213441293</v>
      </c>
      <c r="H1851" s="18">
        <f t="shared" si="549"/>
        <v>0.8660254037844386</v>
      </c>
      <c r="I1851" s="18">
        <f t="shared" si="559"/>
        <v>-0.42698037021350305</v>
      </c>
      <c r="J1851" s="18">
        <f t="shared" si="550"/>
        <v>0.73955169504435592</v>
      </c>
      <c r="K1851" s="18">
        <f t="shared" si="560"/>
        <v>-211.65224897684845</v>
      </c>
      <c r="L1851" s="18">
        <f t="shared" si="551"/>
        <v>-366.59244876411935</v>
      </c>
      <c r="M1851" s="24" t="str">
        <f t="shared" si="561"/>
        <v>blue</v>
      </c>
      <c r="N1851" s="18">
        <f t="shared" si="553"/>
        <v>0</v>
      </c>
      <c r="O1851" s="18">
        <f t="shared" si="562"/>
        <v>0.8660254037844386</v>
      </c>
      <c r="P1851" s="6">
        <f t="shared" si="563"/>
        <v>299.89999999999998</v>
      </c>
      <c r="Q1851" s="21" t="str">
        <f t="shared" si="564"/>
        <v>-</v>
      </c>
    </row>
    <row r="1852" spans="1:17" x14ac:dyDescent="0.25">
      <c r="A1852" s="6">
        <v>1841</v>
      </c>
      <c r="B1852" s="18">
        <f t="shared" si="554"/>
        <v>-0.35425476213441293</v>
      </c>
      <c r="C1852" s="18">
        <f t="shared" si="555"/>
        <v>0.8660254037844386</v>
      </c>
      <c r="D1852" s="6">
        <f t="shared" si="556"/>
        <v>299.89999999999998</v>
      </c>
      <c r="E1852" s="18">
        <f t="shared" si="552"/>
        <v>-1.7390533002149788</v>
      </c>
      <c r="F1852" s="18">
        <f t="shared" si="557"/>
        <v>0.24995749057771544</v>
      </c>
      <c r="G1852" s="18">
        <f t="shared" si="558"/>
        <v>-0.35425476213441293</v>
      </c>
      <c r="H1852" s="18">
        <f t="shared" si="549"/>
        <v>0.8660254037844386</v>
      </c>
      <c r="I1852" s="18">
        <f t="shared" si="559"/>
        <v>35.695502046239689</v>
      </c>
      <c r="J1852" s="18">
        <f t="shared" si="550"/>
        <v>-61.826423145765943</v>
      </c>
      <c r="K1852" s="18">
        <f t="shared" si="560"/>
        <v>7.2010946032184012E-2</v>
      </c>
      <c r="L1852" s="18">
        <f t="shared" si="551"/>
        <v>0.12472661722884312</v>
      </c>
      <c r="M1852" s="24" t="str">
        <f t="shared" si="561"/>
        <v>red</v>
      </c>
      <c r="N1852" s="18">
        <f t="shared" si="553"/>
        <v>1.7320508075688767</v>
      </c>
      <c r="O1852" s="18">
        <f t="shared" si="562"/>
        <v>0</v>
      </c>
      <c r="P1852" s="6">
        <f t="shared" si="563"/>
        <v>-179.89999999999998</v>
      </c>
      <c r="Q1852" s="21" t="str">
        <f t="shared" si="564"/>
        <v>-</v>
      </c>
    </row>
    <row r="1853" spans="1:17" x14ac:dyDescent="0.25">
      <c r="A1853" s="6">
        <v>1842</v>
      </c>
      <c r="B1853" s="18">
        <f t="shared" si="554"/>
        <v>7.2010946032184012E-2</v>
      </c>
      <c r="C1853" s="18">
        <f t="shared" si="555"/>
        <v>0.12472661722884312</v>
      </c>
      <c r="D1853" s="6">
        <f t="shared" si="556"/>
        <v>180.10000000000002</v>
      </c>
      <c r="E1853" s="18">
        <f t="shared" si="552"/>
        <v>1.7453310241890133E-3</v>
      </c>
      <c r="F1853" s="18">
        <f t="shared" si="557"/>
        <v>0.12460093429065196</v>
      </c>
      <c r="G1853" s="18">
        <f t="shared" si="558"/>
        <v>424.80449795378922</v>
      </c>
      <c r="H1853" s="18">
        <f t="shared" si="549"/>
        <v>0.8660254037844386</v>
      </c>
      <c r="I1853" s="18">
        <f t="shared" si="559"/>
        <v>-7.1865965967465265E-2</v>
      </c>
      <c r="J1853" s="18">
        <f t="shared" si="550"/>
        <v>0.12447550439066563</v>
      </c>
      <c r="K1853" s="18">
        <f t="shared" si="560"/>
        <v>7.2010946032184026E-2</v>
      </c>
      <c r="L1853" s="18">
        <f t="shared" si="551"/>
        <v>0.12472661722884314</v>
      </c>
      <c r="M1853" s="24" t="str">
        <f t="shared" si="561"/>
        <v>black</v>
      </c>
      <c r="N1853" s="18">
        <f t="shared" si="553"/>
        <v>-1.7320508075688767</v>
      </c>
      <c r="O1853" s="18">
        <f t="shared" si="562"/>
        <v>0</v>
      </c>
      <c r="P1853" s="6">
        <f t="shared" si="563"/>
        <v>59.899999999999977</v>
      </c>
      <c r="Q1853" s="21" t="str">
        <f t="shared" si="564"/>
        <v>-</v>
      </c>
    </row>
    <row r="1854" spans="1:17" x14ac:dyDescent="0.25">
      <c r="A1854" s="6">
        <v>1843</v>
      </c>
      <c r="B1854" s="18">
        <f t="shared" si="554"/>
        <v>-7.1865965967465265E-2</v>
      </c>
      <c r="C1854" s="18">
        <f t="shared" si="555"/>
        <v>0.12447550439066563</v>
      </c>
      <c r="D1854" s="6">
        <f t="shared" si="556"/>
        <v>59.899999999999977</v>
      </c>
      <c r="E1854" s="18">
        <f t="shared" si="552"/>
        <v>1.7250905244220627</v>
      </c>
      <c r="F1854" s="18">
        <f t="shared" si="557"/>
        <v>0.24845080130957839</v>
      </c>
      <c r="G1854" s="18">
        <f t="shared" si="558"/>
        <v>0.35799547544425769</v>
      </c>
      <c r="H1854" s="18">
        <f t="shared" si="549"/>
        <v>0.8660254037844386</v>
      </c>
      <c r="I1854" s="18">
        <f t="shared" si="559"/>
        <v>-7.1865965967465265E-2</v>
      </c>
      <c r="J1854" s="18">
        <f t="shared" si="550"/>
        <v>0.12447550439066563</v>
      </c>
      <c r="K1854" s="18">
        <f t="shared" si="560"/>
        <v>35.695502046249608</v>
      </c>
      <c r="L1854" s="18">
        <f t="shared" si="551"/>
        <v>61.826423145783124</v>
      </c>
      <c r="M1854" s="24" t="str">
        <f t="shared" si="561"/>
        <v>blue</v>
      </c>
      <c r="N1854" s="18">
        <f t="shared" si="553"/>
        <v>0</v>
      </c>
      <c r="O1854" s="18">
        <f t="shared" si="562"/>
        <v>0.8660254037844386</v>
      </c>
      <c r="P1854" s="6">
        <f t="shared" si="563"/>
        <v>300.10000000000002</v>
      </c>
      <c r="Q1854" s="21" t="str">
        <f t="shared" si="564"/>
        <v>-</v>
      </c>
    </row>
    <row r="1855" spans="1:17" x14ac:dyDescent="0.25">
      <c r="A1855" s="6">
        <v>1844</v>
      </c>
      <c r="B1855" s="18">
        <f t="shared" si="554"/>
        <v>0.35799547544425769</v>
      </c>
      <c r="C1855" s="18">
        <f t="shared" si="555"/>
        <v>0.8660254037844386</v>
      </c>
      <c r="D1855" s="6">
        <f t="shared" si="556"/>
        <v>300.10000000000002</v>
      </c>
      <c r="E1855" s="18">
        <f t="shared" si="552"/>
        <v>-1.7250905244220647</v>
      </c>
      <c r="F1855" s="18">
        <f t="shared" si="557"/>
        <v>1.4836000062592993</v>
      </c>
      <c r="G1855" s="18">
        <f t="shared" si="558"/>
        <v>0.35799547544425758</v>
      </c>
      <c r="H1855" s="18">
        <f t="shared" si="549"/>
        <v>0.8660254037844386</v>
      </c>
      <c r="I1855" s="18">
        <f t="shared" si="559"/>
        <v>-213.15224897694182</v>
      </c>
      <c r="J1855" s="18">
        <f t="shared" si="550"/>
        <v>369.19052497563439</v>
      </c>
      <c r="K1855" s="18">
        <f t="shared" si="560"/>
        <v>0.4291406869978629</v>
      </c>
      <c r="L1855" s="18">
        <f t="shared" si="551"/>
        <v>0.74329347347531105</v>
      </c>
      <c r="M1855" s="24" t="str">
        <f t="shared" si="561"/>
        <v>red</v>
      </c>
      <c r="N1855" s="18">
        <f t="shared" si="553"/>
        <v>1.7320508075688767</v>
      </c>
      <c r="O1855" s="18">
        <f t="shared" si="562"/>
        <v>0</v>
      </c>
      <c r="P1855" s="6">
        <f t="shared" si="563"/>
        <v>-180.10000000000002</v>
      </c>
      <c r="Q1855" s="21" t="str">
        <f t="shared" si="564"/>
        <v>-</v>
      </c>
    </row>
    <row r="1856" spans="1:17" x14ac:dyDescent="0.25">
      <c r="A1856" s="6">
        <v>1845</v>
      </c>
      <c r="B1856" s="18">
        <f t="shared" si="554"/>
        <v>0.4291406869978629</v>
      </c>
      <c r="C1856" s="18">
        <f t="shared" si="555"/>
        <v>0.74329347347531105</v>
      </c>
      <c r="D1856" s="6">
        <f t="shared" si="556"/>
        <v>179.89999999999998</v>
      </c>
      <c r="E1856" s="18">
        <f t="shared" si="552"/>
        <v>-1.7453310241892584E-3</v>
      </c>
      <c r="F1856" s="18">
        <f t="shared" si="557"/>
        <v>0.74404246603007029</v>
      </c>
      <c r="G1856" s="18">
        <f t="shared" si="558"/>
        <v>-69.891004092494057</v>
      </c>
      <c r="H1856" s="18">
        <f t="shared" si="549"/>
        <v>0.8660254037844386</v>
      </c>
      <c r="I1856" s="18">
        <f t="shared" si="559"/>
        <v>-0.43000642147644175</v>
      </c>
      <c r="J1856" s="18">
        <f t="shared" si="550"/>
        <v>0.74479296957807373</v>
      </c>
      <c r="K1856" s="18">
        <f t="shared" si="560"/>
        <v>0.4291406869978629</v>
      </c>
      <c r="L1856" s="18">
        <f t="shared" si="551"/>
        <v>0.74329347347531105</v>
      </c>
      <c r="M1856" s="24" t="str">
        <f t="shared" si="561"/>
        <v>black</v>
      </c>
      <c r="N1856" s="18">
        <f t="shared" si="553"/>
        <v>-1.7320508075688767</v>
      </c>
      <c r="O1856" s="18">
        <f t="shared" si="562"/>
        <v>0</v>
      </c>
      <c r="P1856" s="6">
        <f t="shared" si="563"/>
        <v>60.100000000000023</v>
      </c>
      <c r="Q1856" s="21" t="str">
        <f t="shared" si="564"/>
        <v>-</v>
      </c>
    </row>
    <row r="1857" spans="1:17" x14ac:dyDescent="0.25">
      <c r="A1857" s="6">
        <v>1846</v>
      </c>
      <c r="B1857" s="18">
        <f t="shared" si="554"/>
        <v>-0.43000642147644175</v>
      </c>
      <c r="C1857" s="18">
        <f t="shared" si="555"/>
        <v>0.74479296957807373</v>
      </c>
      <c r="D1857" s="6">
        <f t="shared" si="556"/>
        <v>60.100000000000023</v>
      </c>
      <c r="E1857" s="18">
        <f t="shared" si="552"/>
        <v>1.7390533002149779</v>
      </c>
      <c r="F1857" s="18">
        <f t="shared" si="557"/>
        <v>1.4925970559603126</v>
      </c>
      <c r="G1857" s="18">
        <f t="shared" si="558"/>
        <v>-0.36029467992638209</v>
      </c>
      <c r="H1857" s="18">
        <f t="shared" si="549"/>
        <v>0.8660254037844386</v>
      </c>
      <c r="I1857" s="18">
        <f t="shared" si="559"/>
        <v>-0.43000642147644175</v>
      </c>
      <c r="J1857" s="18">
        <f t="shared" si="550"/>
        <v>0.74479296957807373</v>
      </c>
      <c r="K1857" s="18">
        <f t="shared" si="560"/>
        <v>-213.15224897684837</v>
      </c>
      <c r="L1857" s="18">
        <f t="shared" si="551"/>
        <v>-369.1905249754725</v>
      </c>
      <c r="M1857" s="24" t="str">
        <f t="shared" si="561"/>
        <v>blue</v>
      </c>
      <c r="N1857" s="18">
        <f t="shared" si="553"/>
        <v>0</v>
      </c>
      <c r="O1857" s="18">
        <f t="shared" si="562"/>
        <v>0.8660254037844386</v>
      </c>
      <c r="P1857" s="6">
        <f t="shared" si="563"/>
        <v>299.89999999999998</v>
      </c>
      <c r="Q1857" s="21" t="str">
        <f t="shared" si="564"/>
        <v>-</v>
      </c>
    </row>
    <row r="1858" spans="1:17" x14ac:dyDescent="0.25">
      <c r="A1858" s="6">
        <v>1847</v>
      </c>
      <c r="B1858" s="18">
        <f t="shared" si="554"/>
        <v>-0.36029467992638209</v>
      </c>
      <c r="C1858" s="18">
        <f t="shared" si="555"/>
        <v>0.8660254037844386</v>
      </c>
      <c r="D1858" s="6">
        <f t="shared" si="556"/>
        <v>299.89999999999998</v>
      </c>
      <c r="E1858" s="18">
        <f t="shared" si="552"/>
        <v>-1.7390533002149788</v>
      </c>
      <c r="F1858" s="18">
        <f t="shared" si="557"/>
        <v>0.2394537516085643</v>
      </c>
      <c r="G1858" s="18">
        <f t="shared" si="558"/>
        <v>-0.36029467992638209</v>
      </c>
      <c r="H1858" s="18">
        <f t="shared" si="549"/>
        <v>0.8660254037844386</v>
      </c>
      <c r="I1858" s="18">
        <f t="shared" si="559"/>
        <v>34.195502046239973</v>
      </c>
      <c r="J1858" s="18">
        <f t="shared" si="550"/>
        <v>-59.228346934413125</v>
      </c>
      <c r="K1858" s="18">
        <f t="shared" si="560"/>
        <v>6.8984894769245284E-2</v>
      </c>
      <c r="L1858" s="18">
        <f t="shared" si="551"/>
        <v>0.11948534269512527</v>
      </c>
      <c r="M1858" s="24" t="str">
        <f t="shared" si="561"/>
        <v>red</v>
      </c>
      <c r="N1858" s="18">
        <f t="shared" si="553"/>
        <v>1.7320508075688767</v>
      </c>
      <c r="O1858" s="18">
        <f t="shared" si="562"/>
        <v>0</v>
      </c>
      <c r="P1858" s="6">
        <f t="shared" si="563"/>
        <v>-179.89999999999998</v>
      </c>
      <c r="Q1858" s="21" t="str">
        <f t="shared" si="564"/>
        <v>-</v>
      </c>
    </row>
    <row r="1859" spans="1:17" x14ac:dyDescent="0.25">
      <c r="A1859" s="6">
        <v>1848</v>
      </c>
      <c r="B1859" s="18">
        <f t="shared" si="554"/>
        <v>6.8984894769245284E-2</v>
      </c>
      <c r="C1859" s="18">
        <f t="shared" si="555"/>
        <v>0.11948534269512527</v>
      </c>
      <c r="D1859" s="6">
        <f t="shared" si="556"/>
        <v>180.10000000000002</v>
      </c>
      <c r="E1859" s="18">
        <f t="shared" si="552"/>
        <v>1.7453310241890133E-3</v>
      </c>
      <c r="F1859" s="18">
        <f t="shared" si="557"/>
        <v>0.11936494121808409</v>
      </c>
      <c r="G1859" s="18">
        <f t="shared" si="558"/>
        <v>427.80449795378973</v>
      </c>
      <c r="H1859" s="18">
        <f t="shared" si="549"/>
        <v>0.8660254037844386</v>
      </c>
      <c r="I1859" s="18">
        <f t="shared" si="559"/>
        <v>-6.8846007071480669E-2</v>
      </c>
      <c r="J1859" s="18">
        <f t="shared" si="550"/>
        <v>0.11924478214605069</v>
      </c>
      <c r="K1859" s="18">
        <f t="shared" si="560"/>
        <v>6.8984894769245284E-2</v>
      </c>
      <c r="L1859" s="18">
        <f t="shared" si="551"/>
        <v>0.11948534269512527</v>
      </c>
      <c r="M1859" s="24" t="str">
        <f t="shared" si="561"/>
        <v>black</v>
      </c>
      <c r="N1859" s="18">
        <f t="shared" si="553"/>
        <v>-1.7320508075688767</v>
      </c>
      <c r="O1859" s="18">
        <f t="shared" si="562"/>
        <v>0</v>
      </c>
      <c r="P1859" s="6">
        <f t="shared" si="563"/>
        <v>59.899999999999977</v>
      </c>
      <c r="Q1859" s="21" t="str">
        <f t="shared" si="564"/>
        <v>-</v>
      </c>
    </row>
    <row r="1860" spans="1:17" x14ac:dyDescent="0.25">
      <c r="A1860" s="6">
        <v>1849</v>
      </c>
      <c r="B1860" s="18">
        <f t="shared" si="554"/>
        <v>-6.8846007071480669E-2</v>
      </c>
      <c r="C1860" s="18">
        <f t="shared" si="555"/>
        <v>0.11924478214605069</v>
      </c>
      <c r="D1860" s="6">
        <f t="shared" si="556"/>
        <v>59.899999999999977</v>
      </c>
      <c r="E1860" s="18">
        <f t="shared" si="552"/>
        <v>1.7250905244220627</v>
      </c>
      <c r="F1860" s="18">
        <f t="shared" si="557"/>
        <v>0.23801037658935631</v>
      </c>
      <c r="G1860" s="18">
        <f t="shared" si="558"/>
        <v>0.36404757797013521</v>
      </c>
      <c r="H1860" s="18">
        <f t="shared" si="549"/>
        <v>0.8660254037844386</v>
      </c>
      <c r="I1860" s="18">
        <f t="shared" si="559"/>
        <v>-6.8846007071480669E-2</v>
      </c>
      <c r="J1860" s="18">
        <f t="shared" si="550"/>
        <v>0.11924478214605069</v>
      </c>
      <c r="K1860" s="18">
        <f t="shared" si="560"/>
        <v>34.195502046249466</v>
      </c>
      <c r="L1860" s="18">
        <f t="shared" si="551"/>
        <v>59.228346934429567</v>
      </c>
      <c r="M1860" s="24" t="str">
        <f t="shared" si="561"/>
        <v>blue</v>
      </c>
      <c r="N1860" s="18">
        <f t="shared" si="553"/>
        <v>0</v>
      </c>
      <c r="O1860" s="18">
        <f t="shared" si="562"/>
        <v>0.8660254037844386</v>
      </c>
      <c r="P1860" s="6">
        <f t="shared" si="563"/>
        <v>300.10000000000002</v>
      </c>
      <c r="Q1860" s="21" t="str">
        <f t="shared" si="564"/>
        <v>-</v>
      </c>
    </row>
    <row r="1861" spans="1:17" x14ac:dyDescent="0.25">
      <c r="A1861" s="6">
        <v>1850</v>
      </c>
      <c r="B1861" s="18">
        <f t="shared" si="554"/>
        <v>0.36404757797013521</v>
      </c>
      <c r="C1861" s="18">
        <f t="shared" si="555"/>
        <v>0.8660254037844386</v>
      </c>
      <c r="D1861" s="6">
        <f t="shared" si="556"/>
        <v>300.10000000000002</v>
      </c>
      <c r="E1861" s="18">
        <f t="shared" si="552"/>
        <v>-1.7250905244220647</v>
      </c>
      <c r="F1861" s="18">
        <f t="shared" si="557"/>
        <v>1.4940404309795217</v>
      </c>
      <c r="G1861" s="18">
        <f t="shared" si="558"/>
        <v>0.36404757797013521</v>
      </c>
      <c r="H1861" s="18">
        <f t="shared" si="549"/>
        <v>0.8660254037844386</v>
      </c>
      <c r="I1861" s="18">
        <f t="shared" si="559"/>
        <v>-214.65224897694242</v>
      </c>
      <c r="J1861" s="18">
        <f t="shared" si="550"/>
        <v>371.78860118698873</v>
      </c>
      <c r="K1861" s="18">
        <f t="shared" si="560"/>
        <v>0.43216064589384756</v>
      </c>
      <c r="L1861" s="18">
        <f t="shared" si="551"/>
        <v>0.74852419571992601</v>
      </c>
      <c r="M1861" s="24" t="str">
        <f t="shared" si="561"/>
        <v>red</v>
      </c>
      <c r="N1861" s="18">
        <f t="shared" si="553"/>
        <v>1.7320508075688767</v>
      </c>
      <c r="O1861" s="18">
        <f t="shared" si="562"/>
        <v>0</v>
      </c>
      <c r="P1861" s="6">
        <f t="shared" si="563"/>
        <v>-180.10000000000002</v>
      </c>
      <c r="Q1861" s="21" t="str">
        <f t="shared" si="564"/>
        <v>-</v>
      </c>
    </row>
    <row r="1862" spans="1:17" x14ac:dyDescent="0.25">
      <c r="A1862" s="6">
        <v>1851</v>
      </c>
      <c r="B1862" s="18">
        <f t="shared" si="554"/>
        <v>0.43216064589384756</v>
      </c>
      <c r="C1862" s="18">
        <f t="shared" si="555"/>
        <v>0.74852419571992601</v>
      </c>
      <c r="D1862" s="6">
        <f t="shared" si="556"/>
        <v>179.89999999999998</v>
      </c>
      <c r="E1862" s="18">
        <f t="shared" si="552"/>
        <v>-1.7453310241892584E-3</v>
      </c>
      <c r="F1862" s="18">
        <f t="shared" si="557"/>
        <v>0.74927845910263824</v>
      </c>
      <c r="G1862" s="18">
        <f t="shared" si="558"/>
        <v>-66.891004092493958</v>
      </c>
      <c r="H1862" s="18">
        <f t="shared" si="549"/>
        <v>0.8660254037844386</v>
      </c>
      <c r="I1862" s="18">
        <f t="shared" si="559"/>
        <v>-0.43303247273938056</v>
      </c>
      <c r="J1862" s="18">
        <f t="shared" si="550"/>
        <v>0.75003424411179165</v>
      </c>
      <c r="K1862" s="18">
        <f t="shared" si="560"/>
        <v>0.43216064589384756</v>
      </c>
      <c r="L1862" s="18">
        <f t="shared" si="551"/>
        <v>0.74852419571992601</v>
      </c>
      <c r="M1862" s="24" t="str">
        <f t="shared" si="561"/>
        <v>black</v>
      </c>
      <c r="N1862" s="18">
        <f t="shared" si="553"/>
        <v>-1.7320508075688767</v>
      </c>
      <c r="O1862" s="18">
        <f t="shared" si="562"/>
        <v>0</v>
      </c>
      <c r="P1862" s="6">
        <f t="shared" si="563"/>
        <v>60.100000000000023</v>
      </c>
      <c r="Q1862" s="21" t="str">
        <f t="shared" si="564"/>
        <v>-</v>
      </c>
    </row>
    <row r="1863" spans="1:17" x14ac:dyDescent="0.25">
      <c r="A1863" s="6">
        <v>1852</v>
      </c>
      <c r="B1863" s="18">
        <f t="shared" si="554"/>
        <v>-0.43303247273938056</v>
      </c>
      <c r="C1863" s="18">
        <f t="shared" si="555"/>
        <v>0.75003424411179165</v>
      </c>
      <c r="D1863" s="6">
        <f t="shared" si="556"/>
        <v>60.100000000000023</v>
      </c>
      <c r="E1863" s="18">
        <f t="shared" si="552"/>
        <v>1.7390533002149779</v>
      </c>
      <c r="F1863" s="18">
        <f t="shared" si="557"/>
        <v>1.5031007949294639</v>
      </c>
      <c r="G1863" s="18">
        <f t="shared" si="558"/>
        <v>-0.36633459771835142</v>
      </c>
      <c r="H1863" s="18">
        <f t="shared" si="549"/>
        <v>0.8660254037844386</v>
      </c>
      <c r="I1863" s="18">
        <f t="shared" si="559"/>
        <v>-0.43303247273938056</v>
      </c>
      <c r="J1863" s="18">
        <f t="shared" si="550"/>
        <v>0.75003424411179165</v>
      </c>
      <c r="K1863" s="18">
        <f t="shared" si="560"/>
        <v>-214.65224897684831</v>
      </c>
      <c r="L1863" s="18">
        <f t="shared" si="551"/>
        <v>-371.7886011868257</v>
      </c>
      <c r="M1863" s="24" t="str">
        <f t="shared" si="561"/>
        <v>blue</v>
      </c>
      <c r="N1863" s="18">
        <f t="shared" si="553"/>
        <v>0</v>
      </c>
      <c r="O1863" s="18">
        <f t="shared" si="562"/>
        <v>0.8660254037844386</v>
      </c>
      <c r="P1863" s="6">
        <f t="shared" si="563"/>
        <v>299.89999999999998</v>
      </c>
      <c r="Q1863" s="21" t="str">
        <f t="shared" si="564"/>
        <v>-</v>
      </c>
    </row>
    <row r="1864" spans="1:17" x14ac:dyDescent="0.25">
      <c r="A1864" s="6">
        <v>1853</v>
      </c>
      <c r="B1864" s="18">
        <f t="shared" si="554"/>
        <v>-0.36633459771835142</v>
      </c>
      <c r="C1864" s="18">
        <f t="shared" si="555"/>
        <v>0.8660254037844386</v>
      </c>
      <c r="D1864" s="6">
        <f t="shared" si="556"/>
        <v>299.89999999999998</v>
      </c>
      <c r="E1864" s="18">
        <f t="shared" si="552"/>
        <v>-1.7390533002149788</v>
      </c>
      <c r="F1864" s="18">
        <f t="shared" si="557"/>
        <v>0.22895001263941295</v>
      </c>
      <c r="G1864" s="18">
        <f t="shared" si="558"/>
        <v>-0.36633459771835142</v>
      </c>
      <c r="H1864" s="18">
        <f t="shared" si="549"/>
        <v>0.8660254037844386</v>
      </c>
      <c r="I1864" s="18">
        <f t="shared" si="559"/>
        <v>32.695502046240229</v>
      </c>
      <c r="J1864" s="18">
        <f t="shared" si="550"/>
        <v>-56.630270723060249</v>
      </c>
      <c r="K1864" s="18">
        <f t="shared" si="560"/>
        <v>6.5958843506306486E-2</v>
      </c>
      <c r="L1864" s="18">
        <f t="shared" si="551"/>
        <v>0.11424406816140731</v>
      </c>
      <c r="M1864" s="24" t="str">
        <f t="shared" si="561"/>
        <v>red</v>
      </c>
      <c r="N1864" s="18">
        <f t="shared" si="553"/>
        <v>1.7320508075688767</v>
      </c>
      <c r="O1864" s="18">
        <f t="shared" si="562"/>
        <v>0</v>
      </c>
      <c r="P1864" s="6">
        <f t="shared" si="563"/>
        <v>-179.89999999999998</v>
      </c>
      <c r="Q1864" s="21" t="str">
        <f t="shared" si="564"/>
        <v>-</v>
      </c>
    </row>
    <row r="1865" spans="1:17" x14ac:dyDescent="0.25">
      <c r="A1865" s="6">
        <v>1854</v>
      </c>
      <c r="B1865" s="18">
        <f t="shared" si="554"/>
        <v>6.5958843506306486E-2</v>
      </c>
      <c r="C1865" s="18">
        <f t="shared" si="555"/>
        <v>0.11424406816140731</v>
      </c>
      <c r="D1865" s="6">
        <f t="shared" si="556"/>
        <v>180.10000000000002</v>
      </c>
      <c r="E1865" s="18">
        <f t="shared" si="552"/>
        <v>1.7453310241890133E-3</v>
      </c>
      <c r="F1865" s="18">
        <f t="shared" si="557"/>
        <v>0.11412894814551612</v>
      </c>
      <c r="G1865" s="18">
        <f t="shared" si="558"/>
        <v>430.8044979537903</v>
      </c>
      <c r="H1865" s="18">
        <f t="shared" si="549"/>
        <v>0.8660254037844386</v>
      </c>
      <c r="I1865" s="18">
        <f t="shared" si="559"/>
        <v>-6.5826048175496019E-2</v>
      </c>
      <c r="J1865" s="18">
        <f t="shared" si="550"/>
        <v>0.11401405990143566</v>
      </c>
      <c r="K1865" s="18">
        <f t="shared" si="560"/>
        <v>6.5958843506306486E-2</v>
      </c>
      <c r="L1865" s="18">
        <f t="shared" si="551"/>
        <v>0.11424406816140731</v>
      </c>
      <c r="M1865" s="24" t="str">
        <f t="shared" si="561"/>
        <v>black</v>
      </c>
      <c r="N1865" s="18">
        <f t="shared" si="553"/>
        <v>-1.7320508075688767</v>
      </c>
      <c r="O1865" s="18">
        <f t="shared" si="562"/>
        <v>0</v>
      </c>
      <c r="P1865" s="6">
        <f t="shared" si="563"/>
        <v>59.899999999999977</v>
      </c>
      <c r="Q1865" s="21" t="str">
        <f t="shared" si="564"/>
        <v>-</v>
      </c>
    </row>
    <row r="1866" spans="1:17" x14ac:dyDescent="0.25">
      <c r="A1866" s="6">
        <v>1855</v>
      </c>
      <c r="B1866" s="18">
        <f t="shared" si="554"/>
        <v>-6.5826048175496019E-2</v>
      </c>
      <c r="C1866" s="18">
        <f t="shared" si="555"/>
        <v>0.11401405990143566</v>
      </c>
      <c r="D1866" s="6">
        <f t="shared" si="556"/>
        <v>59.899999999999977</v>
      </c>
      <c r="E1866" s="18">
        <f t="shared" si="552"/>
        <v>1.7250905244220627</v>
      </c>
      <c r="F1866" s="18">
        <f t="shared" si="557"/>
        <v>0.22756995186913404</v>
      </c>
      <c r="G1866" s="18">
        <f t="shared" si="558"/>
        <v>0.37009968049601277</v>
      </c>
      <c r="H1866" s="18">
        <f t="shared" si="549"/>
        <v>0.8660254037844386</v>
      </c>
      <c r="I1866" s="18">
        <f t="shared" si="559"/>
        <v>-6.5826048175496005E-2</v>
      </c>
      <c r="J1866" s="18">
        <f t="shared" si="550"/>
        <v>0.11401405990143564</v>
      </c>
      <c r="K1866" s="18">
        <f t="shared" si="560"/>
        <v>32.695502046249302</v>
      </c>
      <c r="L1866" s="18">
        <f t="shared" si="551"/>
        <v>56.630270723075967</v>
      </c>
      <c r="M1866" s="24" t="str">
        <f t="shared" si="561"/>
        <v>blue</v>
      </c>
      <c r="N1866" s="18">
        <f t="shared" si="553"/>
        <v>0</v>
      </c>
      <c r="O1866" s="18">
        <f t="shared" si="562"/>
        <v>0.8660254037844386</v>
      </c>
      <c r="P1866" s="6">
        <f t="shared" si="563"/>
        <v>300.10000000000002</v>
      </c>
      <c r="Q1866" s="21" t="str">
        <f t="shared" si="564"/>
        <v>-</v>
      </c>
    </row>
    <row r="1867" spans="1:17" x14ac:dyDescent="0.25">
      <c r="A1867" s="6">
        <v>1856</v>
      </c>
      <c r="B1867" s="18">
        <f t="shared" si="554"/>
        <v>0.37009968049601277</v>
      </c>
      <c r="C1867" s="18">
        <f t="shared" si="555"/>
        <v>0.8660254037844386</v>
      </c>
      <c r="D1867" s="6">
        <f t="shared" si="556"/>
        <v>300.10000000000002</v>
      </c>
      <c r="E1867" s="18">
        <f t="shared" si="552"/>
        <v>-1.7250905244220647</v>
      </c>
      <c r="F1867" s="18">
        <f t="shared" si="557"/>
        <v>1.504480855699744</v>
      </c>
      <c r="G1867" s="18">
        <f t="shared" si="558"/>
        <v>0.37009968049601283</v>
      </c>
      <c r="H1867" s="18">
        <f t="shared" si="549"/>
        <v>0.8660254037844386</v>
      </c>
      <c r="I1867" s="18">
        <f t="shared" si="559"/>
        <v>-216.15224897694304</v>
      </c>
      <c r="J1867" s="18">
        <f t="shared" si="550"/>
        <v>374.38667739834312</v>
      </c>
      <c r="K1867" s="18">
        <f t="shared" si="560"/>
        <v>0.43518060478983223</v>
      </c>
      <c r="L1867" s="18">
        <f t="shared" si="551"/>
        <v>0.75375491796454108</v>
      </c>
      <c r="M1867" s="24" t="str">
        <f t="shared" si="561"/>
        <v>red</v>
      </c>
      <c r="N1867" s="18">
        <f t="shared" si="553"/>
        <v>1.7320508075688767</v>
      </c>
      <c r="O1867" s="18">
        <f t="shared" si="562"/>
        <v>0</v>
      </c>
      <c r="P1867" s="6">
        <f t="shared" si="563"/>
        <v>-180.10000000000002</v>
      </c>
      <c r="Q1867" s="21" t="str">
        <f t="shared" si="564"/>
        <v>-</v>
      </c>
    </row>
    <row r="1868" spans="1:17" x14ac:dyDescent="0.25">
      <c r="A1868" s="6">
        <v>1857</v>
      </c>
      <c r="B1868" s="18">
        <f t="shared" si="554"/>
        <v>0.43518060478983223</v>
      </c>
      <c r="C1868" s="18">
        <f t="shared" si="555"/>
        <v>0.75375491796454108</v>
      </c>
      <c r="D1868" s="6">
        <f t="shared" si="556"/>
        <v>179.89999999999998</v>
      </c>
      <c r="E1868" s="18">
        <f t="shared" si="552"/>
        <v>-1.7453310241892584E-3</v>
      </c>
      <c r="F1868" s="18">
        <f t="shared" si="557"/>
        <v>0.75451445217520619</v>
      </c>
      <c r="G1868" s="18">
        <f t="shared" si="558"/>
        <v>-63.891004092493866</v>
      </c>
      <c r="H1868" s="18">
        <f t="shared" ref="H1868:H1931" si="565">$C$4*G1868+$D$4</f>
        <v>0.8660254037844386</v>
      </c>
      <c r="I1868" s="18">
        <f t="shared" si="559"/>
        <v>-0.43605852400231931</v>
      </c>
      <c r="J1868" s="18">
        <f t="shared" ref="J1868:J1931" si="566">$C$5*I1868+$D$5</f>
        <v>0.75527551864550957</v>
      </c>
      <c r="K1868" s="18">
        <f t="shared" si="560"/>
        <v>0.43518060478983217</v>
      </c>
      <c r="L1868" s="18">
        <f t="shared" ref="L1868:L1931" si="567">$C$6*K1868+$D$6</f>
        <v>0.75375491796454097</v>
      </c>
      <c r="M1868" s="24" t="str">
        <f t="shared" si="561"/>
        <v>black</v>
      </c>
      <c r="N1868" s="18">
        <f t="shared" si="553"/>
        <v>-1.7320508075688767</v>
      </c>
      <c r="O1868" s="18">
        <f t="shared" si="562"/>
        <v>0</v>
      </c>
      <c r="P1868" s="6">
        <f t="shared" si="563"/>
        <v>60.100000000000023</v>
      </c>
      <c r="Q1868" s="21" t="str">
        <f t="shared" si="564"/>
        <v>-</v>
      </c>
    </row>
    <row r="1869" spans="1:17" x14ac:dyDescent="0.25">
      <c r="A1869" s="6">
        <v>1858</v>
      </c>
      <c r="B1869" s="18">
        <f t="shared" si="554"/>
        <v>-0.43605852400231931</v>
      </c>
      <c r="C1869" s="18">
        <f t="shared" si="555"/>
        <v>0.75527551864550957</v>
      </c>
      <c r="D1869" s="6">
        <f t="shared" si="556"/>
        <v>60.100000000000023</v>
      </c>
      <c r="E1869" s="18">
        <f t="shared" ref="E1869:E1932" si="568">TAN(RADIANS(D1869))</f>
        <v>1.7390533002149779</v>
      </c>
      <c r="F1869" s="18">
        <f t="shared" si="557"/>
        <v>1.513604533898615</v>
      </c>
      <c r="G1869" s="18">
        <f t="shared" si="558"/>
        <v>-0.37237451551032053</v>
      </c>
      <c r="H1869" s="18">
        <f t="shared" si="565"/>
        <v>0.8660254037844386</v>
      </c>
      <c r="I1869" s="18">
        <f t="shared" si="559"/>
        <v>-0.43605852400231926</v>
      </c>
      <c r="J1869" s="18">
        <f t="shared" si="566"/>
        <v>0.75527551864550946</v>
      </c>
      <c r="K1869" s="18">
        <f t="shared" si="560"/>
        <v>-216.1522489768482</v>
      </c>
      <c r="L1869" s="18">
        <f t="shared" si="567"/>
        <v>-374.38667739817885</v>
      </c>
      <c r="M1869" s="24" t="str">
        <f t="shared" si="561"/>
        <v>blue</v>
      </c>
      <c r="N1869" s="18">
        <f t="shared" ref="N1869:N1932" si="569">VLOOKUP(M1869,$B$4:$D$6,2,FALSE)</f>
        <v>0</v>
      </c>
      <c r="O1869" s="18">
        <f t="shared" si="562"/>
        <v>0.8660254037844386</v>
      </c>
      <c r="P1869" s="6">
        <f t="shared" si="563"/>
        <v>299.89999999999998</v>
      </c>
      <c r="Q1869" s="21" t="str">
        <f t="shared" si="564"/>
        <v>-</v>
      </c>
    </row>
    <row r="1870" spans="1:17" x14ac:dyDescent="0.25">
      <c r="A1870" s="6">
        <v>1859</v>
      </c>
      <c r="B1870" s="18">
        <f t="shared" si="554"/>
        <v>-0.37237451551032053</v>
      </c>
      <c r="C1870" s="18">
        <f t="shared" si="555"/>
        <v>0.8660254037844386</v>
      </c>
      <c r="D1870" s="6">
        <f t="shared" si="556"/>
        <v>299.89999999999998</v>
      </c>
      <c r="E1870" s="18">
        <f t="shared" si="568"/>
        <v>-1.7390533002149788</v>
      </c>
      <c r="F1870" s="18">
        <f t="shared" si="557"/>
        <v>0.21844627367026181</v>
      </c>
      <c r="G1870" s="18">
        <f t="shared" si="558"/>
        <v>-0.37237451551032058</v>
      </c>
      <c r="H1870" s="18">
        <f t="shared" si="565"/>
        <v>0.8660254037844386</v>
      </c>
      <c r="I1870" s="18">
        <f t="shared" si="559"/>
        <v>31.195502046240513</v>
      </c>
      <c r="J1870" s="18">
        <f t="shared" si="566"/>
        <v>-54.032194511707431</v>
      </c>
      <c r="K1870" s="18">
        <f t="shared" si="560"/>
        <v>6.2932792243367772E-2</v>
      </c>
      <c r="L1870" s="18">
        <f t="shared" si="567"/>
        <v>0.1090027936276895</v>
      </c>
      <c r="M1870" s="24" t="str">
        <f t="shared" si="561"/>
        <v>red</v>
      </c>
      <c r="N1870" s="18">
        <f t="shared" si="569"/>
        <v>1.7320508075688767</v>
      </c>
      <c r="O1870" s="18">
        <f t="shared" si="562"/>
        <v>0</v>
      </c>
      <c r="P1870" s="6">
        <f t="shared" si="563"/>
        <v>-179.89999999999998</v>
      </c>
      <c r="Q1870" s="21" t="str">
        <f t="shared" si="564"/>
        <v>-</v>
      </c>
    </row>
    <row r="1871" spans="1:17" x14ac:dyDescent="0.25">
      <c r="A1871" s="6">
        <v>1860</v>
      </c>
      <c r="B1871" s="18">
        <f t="shared" si="554"/>
        <v>6.2932792243367772E-2</v>
      </c>
      <c r="C1871" s="18">
        <f t="shared" si="555"/>
        <v>0.1090027936276895</v>
      </c>
      <c r="D1871" s="6">
        <f t="shared" si="556"/>
        <v>180.10000000000002</v>
      </c>
      <c r="E1871" s="18">
        <f t="shared" si="568"/>
        <v>1.7453310241890133E-3</v>
      </c>
      <c r="F1871" s="18">
        <f t="shared" si="557"/>
        <v>0.1088929550729483</v>
      </c>
      <c r="G1871" s="18">
        <f t="shared" si="558"/>
        <v>433.80449795379076</v>
      </c>
      <c r="H1871" s="18">
        <f t="shared" si="565"/>
        <v>0.8660254037844386</v>
      </c>
      <c r="I1871" s="18">
        <f t="shared" si="559"/>
        <v>-6.2806089279511451E-2</v>
      </c>
      <c r="J1871" s="18">
        <f t="shared" si="566"/>
        <v>0.10878333765682079</v>
      </c>
      <c r="K1871" s="18">
        <f t="shared" si="560"/>
        <v>6.2932792243367772E-2</v>
      </c>
      <c r="L1871" s="18">
        <f t="shared" si="567"/>
        <v>0.1090027936276895</v>
      </c>
      <c r="M1871" s="24" t="str">
        <f t="shared" si="561"/>
        <v>black</v>
      </c>
      <c r="N1871" s="18">
        <f t="shared" si="569"/>
        <v>-1.7320508075688767</v>
      </c>
      <c r="O1871" s="18">
        <f t="shared" si="562"/>
        <v>0</v>
      </c>
      <c r="P1871" s="6">
        <f t="shared" si="563"/>
        <v>59.899999999999977</v>
      </c>
      <c r="Q1871" s="21" t="str">
        <f t="shared" si="564"/>
        <v>-</v>
      </c>
    </row>
    <row r="1872" spans="1:17" x14ac:dyDescent="0.25">
      <c r="A1872" s="6">
        <v>1861</v>
      </c>
      <c r="B1872" s="18">
        <f t="shared" si="554"/>
        <v>-6.2806089279511451E-2</v>
      </c>
      <c r="C1872" s="18">
        <f t="shared" si="555"/>
        <v>0.10878333765682079</v>
      </c>
      <c r="D1872" s="6">
        <f t="shared" si="556"/>
        <v>59.899999999999977</v>
      </c>
      <c r="E1872" s="18">
        <f t="shared" si="568"/>
        <v>1.7250905244220627</v>
      </c>
      <c r="F1872" s="18">
        <f t="shared" si="557"/>
        <v>0.21712952714891209</v>
      </c>
      <c r="G1872" s="18">
        <f t="shared" si="558"/>
        <v>0.37615178302189023</v>
      </c>
      <c r="H1872" s="18">
        <f t="shared" si="565"/>
        <v>0.8660254037844386</v>
      </c>
      <c r="I1872" s="18">
        <f t="shared" si="559"/>
        <v>-6.2806089279511451E-2</v>
      </c>
      <c r="J1872" s="18">
        <f t="shared" si="566"/>
        <v>0.10878333765682079</v>
      </c>
      <c r="K1872" s="18">
        <f t="shared" si="560"/>
        <v>31.195502046249182</v>
      </c>
      <c r="L1872" s="18">
        <f t="shared" si="567"/>
        <v>54.032194511722444</v>
      </c>
      <c r="M1872" s="24" t="str">
        <f t="shared" si="561"/>
        <v>blue</v>
      </c>
      <c r="N1872" s="18">
        <f t="shared" si="569"/>
        <v>0</v>
      </c>
      <c r="O1872" s="18">
        <f t="shared" si="562"/>
        <v>0.8660254037844386</v>
      </c>
      <c r="P1872" s="6">
        <f t="shared" si="563"/>
        <v>300.10000000000002</v>
      </c>
      <c r="Q1872" s="21" t="str">
        <f t="shared" si="564"/>
        <v>-</v>
      </c>
    </row>
    <row r="1873" spans="1:17" x14ac:dyDescent="0.25">
      <c r="A1873" s="6">
        <v>1862</v>
      </c>
      <c r="B1873" s="18">
        <f t="shared" si="554"/>
        <v>0.37615178302189023</v>
      </c>
      <c r="C1873" s="18">
        <f t="shared" si="555"/>
        <v>0.8660254037844386</v>
      </c>
      <c r="D1873" s="6">
        <f t="shared" si="556"/>
        <v>300.10000000000002</v>
      </c>
      <c r="E1873" s="18">
        <f t="shared" si="568"/>
        <v>-1.7250905244220647</v>
      </c>
      <c r="F1873" s="18">
        <f t="shared" si="557"/>
        <v>1.5149212804199659</v>
      </c>
      <c r="G1873" s="18">
        <f t="shared" si="558"/>
        <v>0.37615178302189023</v>
      </c>
      <c r="H1873" s="18">
        <f t="shared" si="565"/>
        <v>0.8660254037844386</v>
      </c>
      <c r="I1873" s="18">
        <f t="shared" si="559"/>
        <v>-217.65224897694358</v>
      </c>
      <c r="J1873" s="18">
        <f t="shared" si="566"/>
        <v>376.98475360969735</v>
      </c>
      <c r="K1873" s="18">
        <f t="shared" si="560"/>
        <v>0.43820056368581672</v>
      </c>
      <c r="L1873" s="18">
        <f t="shared" si="567"/>
        <v>0.75898564020915582</v>
      </c>
      <c r="M1873" s="24" t="str">
        <f t="shared" si="561"/>
        <v>red</v>
      </c>
      <c r="N1873" s="18">
        <f t="shared" si="569"/>
        <v>1.7320508075688767</v>
      </c>
      <c r="O1873" s="18">
        <f t="shared" si="562"/>
        <v>0</v>
      </c>
      <c r="P1873" s="6">
        <f t="shared" si="563"/>
        <v>-180.10000000000002</v>
      </c>
      <c r="Q1873" s="21" t="str">
        <f t="shared" si="564"/>
        <v>-</v>
      </c>
    </row>
    <row r="1874" spans="1:17" x14ac:dyDescent="0.25">
      <c r="A1874" s="6">
        <v>1863</v>
      </c>
      <c r="B1874" s="18">
        <f t="shared" si="554"/>
        <v>0.43820056368581672</v>
      </c>
      <c r="C1874" s="18">
        <f t="shared" si="555"/>
        <v>0.75898564020915582</v>
      </c>
      <c r="D1874" s="6">
        <f t="shared" si="556"/>
        <v>179.89999999999998</v>
      </c>
      <c r="E1874" s="18">
        <f t="shared" si="568"/>
        <v>-1.7453310241892584E-3</v>
      </c>
      <c r="F1874" s="18">
        <f t="shared" si="557"/>
        <v>0.75975044524777391</v>
      </c>
      <c r="G1874" s="18">
        <f t="shared" si="558"/>
        <v>-60.891004092493894</v>
      </c>
      <c r="H1874" s="18">
        <f t="shared" si="565"/>
        <v>0.8660254037844386</v>
      </c>
      <c r="I1874" s="18">
        <f t="shared" si="559"/>
        <v>-0.43908457526525796</v>
      </c>
      <c r="J1874" s="18">
        <f t="shared" si="566"/>
        <v>0.76051679317922727</v>
      </c>
      <c r="K1874" s="18">
        <f t="shared" si="560"/>
        <v>0.43820056368581672</v>
      </c>
      <c r="L1874" s="18">
        <f t="shared" si="567"/>
        <v>0.75898564020915582</v>
      </c>
      <c r="M1874" s="24" t="str">
        <f t="shared" si="561"/>
        <v>black</v>
      </c>
      <c r="N1874" s="18">
        <f t="shared" si="569"/>
        <v>-1.7320508075688767</v>
      </c>
      <c r="O1874" s="18">
        <f t="shared" si="562"/>
        <v>0</v>
      </c>
      <c r="P1874" s="6">
        <f t="shared" si="563"/>
        <v>60.100000000000023</v>
      </c>
      <c r="Q1874" s="21" t="str">
        <f t="shared" si="564"/>
        <v>-</v>
      </c>
    </row>
    <row r="1875" spans="1:17" x14ac:dyDescent="0.25">
      <c r="A1875" s="6">
        <v>1864</v>
      </c>
      <c r="B1875" s="18">
        <f t="shared" si="554"/>
        <v>-0.43908457526525796</v>
      </c>
      <c r="C1875" s="18">
        <f t="shared" si="555"/>
        <v>0.76051679317922727</v>
      </c>
      <c r="D1875" s="6">
        <f t="shared" si="556"/>
        <v>60.100000000000023</v>
      </c>
      <c r="E1875" s="18">
        <f t="shared" si="568"/>
        <v>1.7390533002149779</v>
      </c>
      <c r="F1875" s="18">
        <f t="shared" si="557"/>
        <v>1.524108272867766</v>
      </c>
      <c r="G1875" s="18">
        <f t="shared" si="558"/>
        <v>-0.37841443330228958</v>
      </c>
      <c r="H1875" s="18">
        <f t="shared" si="565"/>
        <v>0.8660254037844386</v>
      </c>
      <c r="I1875" s="18">
        <f t="shared" si="559"/>
        <v>-0.43908457526525796</v>
      </c>
      <c r="J1875" s="18">
        <f t="shared" si="566"/>
        <v>0.76051679317922727</v>
      </c>
      <c r="K1875" s="18">
        <f t="shared" si="560"/>
        <v>-217.65224897684809</v>
      </c>
      <c r="L1875" s="18">
        <f t="shared" si="567"/>
        <v>-376.98475360953194</v>
      </c>
      <c r="M1875" s="24" t="str">
        <f t="shared" si="561"/>
        <v>blue</v>
      </c>
      <c r="N1875" s="18">
        <f t="shared" si="569"/>
        <v>0</v>
      </c>
      <c r="O1875" s="18">
        <f t="shared" si="562"/>
        <v>0.8660254037844386</v>
      </c>
      <c r="P1875" s="6">
        <f t="shared" si="563"/>
        <v>299.89999999999998</v>
      </c>
      <c r="Q1875" s="21" t="str">
        <f t="shared" si="564"/>
        <v>-</v>
      </c>
    </row>
    <row r="1876" spans="1:17" x14ac:dyDescent="0.25">
      <c r="A1876" s="6">
        <v>1865</v>
      </c>
      <c r="B1876" s="18">
        <f t="shared" si="554"/>
        <v>-0.37841443330228958</v>
      </c>
      <c r="C1876" s="18">
        <f t="shared" si="555"/>
        <v>0.8660254037844386</v>
      </c>
      <c r="D1876" s="6">
        <f t="shared" si="556"/>
        <v>299.89999999999998</v>
      </c>
      <c r="E1876" s="18">
        <f t="shared" si="568"/>
        <v>-1.7390533002149788</v>
      </c>
      <c r="F1876" s="18">
        <f t="shared" si="557"/>
        <v>0.2079425347011109</v>
      </c>
      <c r="G1876" s="18">
        <f t="shared" si="558"/>
        <v>-0.37841443330228958</v>
      </c>
      <c r="H1876" s="18">
        <f t="shared" si="565"/>
        <v>0.8660254037844386</v>
      </c>
      <c r="I1876" s="18">
        <f t="shared" si="559"/>
        <v>29.695502046240829</v>
      </c>
      <c r="J1876" s="18">
        <f t="shared" si="566"/>
        <v>-51.434118300354662</v>
      </c>
      <c r="K1876" s="18">
        <f t="shared" si="560"/>
        <v>5.9906740980429106E-2</v>
      </c>
      <c r="L1876" s="18">
        <f t="shared" si="567"/>
        <v>0.10376151909397176</v>
      </c>
      <c r="M1876" s="24" t="str">
        <f t="shared" si="561"/>
        <v>red</v>
      </c>
      <c r="N1876" s="18">
        <f t="shared" si="569"/>
        <v>1.7320508075688767</v>
      </c>
      <c r="O1876" s="18">
        <f t="shared" si="562"/>
        <v>0</v>
      </c>
      <c r="P1876" s="6">
        <f t="shared" si="563"/>
        <v>-179.89999999999998</v>
      </c>
      <c r="Q1876" s="21" t="str">
        <f t="shared" si="564"/>
        <v>-</v>
      </c>
    </row>
    <row r="1877" spans="1:17" x14ac:dyDescent="0.25">
      <c r="A1877" s="6">
        <v>1866</v>
      </c>
      <c r="B1877" s="18">
        <f t="shared" si="554"/>
        <v>5.9906740980429106E-2</v>
      </c>
      <c r="C1877" s="18">
        <f t="shared" si="555"/>
        <v>0.10376151909397176</v>
      </c>
      <c r="D1877" s="6">
        <f t="shared" si="556"/>
        <v>180.10000000000002</v>
      </c>
      <c r="E1877" s="18">
        <f t="shared" si="568"/>
        <v>1.7453310241890133E-3</v>
      </c>
      <c r="F1877" s="18">
        <f t="shared" si="557"/>
        <v>0.10365696200038056</v>
      </c>
      <c r="G1877" s="18">
        <f t="shared" si="558"/>
        <v>436.8044979537911</v>
      </c>
      <c r="H1877" s="18">
        <f t="shared" si="565"/>
        <v>0.8660254037844386</v>
      </c>
      <c r="I1877" s="18">
        <f t="shared" si="559"/>
        <v>-5.9786130383526932E-2</v>
      </c>
      <c r="J1877" s="18">
        <f t="shared" si="566"/>
        <v>0.10355261541220598</v>
      </c>
      <c r="K1877" s="18">
        <f t="shared" si="560"/>
        <v>5.9906740980429113E-2</v>
      </c>
      <c r="L1877" s="18">
        <f t="shared" si="567"/>
        <v>0.10376151909397177</v>
      </c>
      <c r="M1877" s="24" t="str">
        <f t="shared" si="561"/>
        <v>black</v>
      </c>
      <c r="N1877" s="18">
        <f t="shared" si="569"/>
        <v>-1.7320508075688767</v>
      </c>
      <c r="O1877" s="18">
        <f t="shared" si="562"/>
        <v>0</v>
      </c>
      <c r="P1877" s="6">
        <f t="shared" si="563"/>
        <v>59.899999999999977</v>
      </c>
      <c r="Q1877" s="21" t="str">
        <f t="shared" si="564"/>
        <v>-</v>
      </c>
    </row>
    <row r="1878" spans="1:17" x14ac:dyDescent="0.25">
      <c r="A1878" s="6">
        <v>1867</v>
      </c>
      <c r="B1878" s="18">
        <f t="shared" si="554"/>
        <v>-5.9786130383526932E-2</v>
      </c>
      <c r="C1878" s="18">
        <f t="shared" si="555"/>
        <v>0.10355261541220598</v>
      </c>
      <c r="D1878" s="6">
        <f t="shared" si="556"/>
        <v>59.899999999999977</v>
      </c>
      <c r="E1878" s="18">
        <f t="shared" si="568"/>
        <v>1.7250905244220627</v>
      </c>
      <c r="F1878" s="18">
        <f t="shared" si="557"/>
        <v>0.20668910242869026</v>
      </c>
      <c r="G1878" s="18">
        <f t="shared" si="558"/>
        <v>0.38220388554776752</v>
      </c>
      <c r="H1878" s="18">
        <f t="shared" si="565"/>
        <v>0.8660254037844386</v>
      </c>
      <c r="I1878" s="18">
        <f t="shared" si="559"/>
        <v>-5.9786130383526925E-2</v>
      </c>
      <c r="J1878" s="18">
        <f t="shared" si="566"/>
        <v>0.10355261541220596</v>
      </c>
      <c r="K1878" s="18">
        <f t="shared" si="560"/>
        <v>29.695502046249079</v>
      </c>
      <c r="L1878" s="18">
        <f t="shared" si="567"/>
        <v>51.434118300368951</v>
      </c>
      <c r="M1878" s="24" t="str">
        <f t="shared" si="561"/>
        <v>blue</v>
      </c>
      <c r="N1878" s="18">
        <f t="shared" si="569"/>
        <v>0</v>
      </c>
      <c r="O1878" s="18">
        <f t="shared" si="562"/>
        <v>0.8660254037844386</v>
      </c>
      <c r="P1878" s="6">
        <f t="shared" si="563"/>
        <v>300.10000000000002</v>
      </c>
      <c r="Q1878" s="21" t="str">
        <f t="shared" si="564"/>
        <v>-</v>
      </c>
    </row>
    <row r="1879" spans="1:17" x14ac:dyDescent="0.25">
      <c r="A1879" s="6">
        <v>1868</v>
      </c>
      <c r="B1879" s="18">
        <f t="shared" si="554"/>
        <v>0.38220388554776752</v>
      </c>
      <c r="C1879" s="18">
        <f t="shared" si="555"/>
        <v>0.8660254037844386</v>
      </c>
      <c r="D1879" s="6">
        <f t="shared" si="556"/>
        <v>300.10000000000002</v>
      </c>
      <c r="E1879" s="18">
        <f t="shared" si="568"/>
        <v>-1.7250905244220647</v>
      </c>
      <c r="F1879" s="18">
        <f t="shared" si="557"/>
        <v>1.5253617051401878</v>
      </c>
      <c r="G1879" s="18">
        <f t="shared" si="558"/>
        <v>0.38220388554776757</v>
      </c>
      <c r="H1879" s="18">
        <f t="shared" si="565"/>
        <v>0.8660254037844386</v>
      </c>
      <c r="I1879" s="18">
        <f t="shared" si="559"/>
        <v>-219.15224897694412</v>
      </c>
      <c r="J1879" s="18">
        <f t="shared" si="566"/>
        <v>379.58282982105163</v>
      </c>
      <c r="K1879" s="18">
        <f t="shared" si="560"/>
        <v>0.44122052258180128</v>
      </c>
      <c r="L1879" s="18">
        <f t="shared" si="567"/>
        <v>0.76421636245377067</v>
      </c>
      <c r="M1879" s="24" t="str">
        <f t="shared" si="561"/>
        <v>red</v>
      </c>
      <c r="N1879" s="18">
        <f t="shared" si="569"/>
        <v>1.7320508075688767</v>
      </c>
      <c r="O1879" s="18">
        <f t="shared" si="562"/>
        <v>0</v>
      </c>
      <c r="P1879" s="6">
        <f t="shared" si="563"/>
        <v>-180.10000000000002</v>
      </c>
      <c r="Q1879" s="21" t="str">
        <f t="shared" si="564"/>
        <v>-</v>
      </c>
    </row>
    <row r="1880" spans="1:17" x14ac:dyDescent="0.25">
      <c r="A1880" s="6">
        <v>1869</v>
      </c>
      <c r="B1880" s="18">
        <f t="shared" si="554"/>
        <v>0.44122052258180128</v>
      </c>
      <c r="C1880" s="18">
        <f t="shared" si="555"/>
        <v>0.76421636245377067</v>
      </c>
      <c r="D1880" s="6">
        <f t="shared" si="556"/>
        <v>179.89999999999998</v>
      </c>
      <c r="E1880" s="18">
        <f t="shared" si="568"/>
        <v>-1.7453310241892584E-3</v>
      </c>
      <c r="F1880" s="18">
        <f t="shared" si="557"/>
        <v>0.76498643832034163</v>
      </c>
      <c r="G1880" s="18">
        <f t="shared" si="558"/>
        <v>-57.891004092493922</v>
      </c>
      <c r="H1880" s="18">
        <f t="shared" si="565"/>
        <v>0.8660254037844386</v>
      </c>
      <c r="I1880" s="18">
        <f t="shared" si="559"/>
        <v>-0.44211062652819666</v>
      </c>
      <c r="J1880" s="18">
        <f t="shared" si="566"/>
        <v>0.76575806771294508</v>
      </c>
      <c r="K1880" s="18">
        <f t="shared" si="560"/>
        <v>0.44122052258180122</v>
      </c>
      <c r="L1880" s="18">
        <f t="shared" si="567"/>
        <v>0.76421636245377067</v>
      </c>
      <c r="M1880" s="24" t="str">
        <f t="shared" si="561"/>
        <v>black</v>
      </c>
      <c r="N1880" s="18">
        <f t="shared" si="569"/>
        <v>-1.7320508075688767</v>
      </c>
      <c r="O1880" s="18">
        <f t="shared" si="562"/>
        <v>0</v>
      </c>
      <c r="P1880" s="6">
        <f t="shared" si="563"/>
        <v>60.100000000000023</v>
      </c>
      <c r="Q1880" s="21" t="str">
        <f t="shared" si="564"/>
        <v>-</v>
      </c>
    </row>
    <row r="1881" spans="1:17" x14ac:dyDescent="0.25">
      <c r="A1881" s="6">
        <v>1870</v>
      </c>
      <c r="B1881" s="18">
        <f t="shared" si="554"/>
        <v>-0.44211062652819666</v>
      </c>
      <c r="C1881" s="18">
        <f t="shared" si="555"/>
        <v>0.76575806771294508</v>
      </c>
      <c r="D1881" s="6">
        <f t="shared" si="556"/>
        <v>60.100000000000023</v>
      </c>
      <c r="E1881" s="18">
        <f t="shared" si="568"/>
        <v>1.7390533002149779</v>
      </c>
      <c r="F1881" s="18">
        <f t="shared" si="557"/>
        <v>1.5346120118369171</v>
      </c>
      <c r="G1881" s="18">
        <f t="shared" si="558"/>
        <v>-0.38445435109425874</v>
      </c>
      <c r="H1881" s="18">
        <f t="shared" si="565"/>
        <v>0.8660254037844386</v>
      </c>
      <c r="I1881" s="18">
        <f t="shared" si="559"/>
        <v>-0.44211062652819666</v>
      </c>
      <c r="J1881" s="18">
        <f t="shared" si="566"/>
        <v>0.76575806771294508</v>
      </c>
      <c r="K1881" s="18">
        <f t="shared" si="560"/>
        <v>-219.15224897684797</v>
      </c>
      <c r="L1881" s="18">
        <f t="shared" si="567"/>
        <v>-379.58282982088508</v>
      </c>
      <c r="M1881" s="24" t="str">
        <f t="shared" si="561"/>
        <v>blue</v>
      </c>
      <c r="N1881" s="18">
        <f t="shared" si="569"/>
        <v>0</v>
      </c>
      <c r="O1881" s="18">
        <f t="shared" si="562"/>
        <v>0.8660254037844386</v>
      </c>
      <c r="P1881" s="6">
        <f t="shared" si="563"/>
        <v>299.89999999999998</v>
      </c>
      <c r="Q1881" s="21" t="str">
        <f t="shared" si="564"/>
        <v>-</v>
      </c>
    </row>
    <row r="1882" spans="1:17" x14ac:dyDescent="0.25">
      <c r="A1882" s="6">
        <v>1871</v>
      </c>
      <c r="B1882" s="18">
        <f t="shared" si="554"/>
        <v>-0.38445435109425874</v>
      </c>
      <c r="C1882" s="18">
        <f t="shared" si="555"/>
        <v>0.8660254037844386</v>
      </c>
      <c r="D1882" s="6">
        <f t="shared" si="556"/>
        <v>299.89999999999998</v>
      </c>
      <c r="E1882" s="18">
        <f t="shared" si="568"/>
        <v>-1.7390533002149788</v>
      </c>
      <c r="F1882" s="18">
        <f t="shared" si="557"/>
        <v>0.19743879573195977</v>
      </c>
      <c r="G1882" s="18">
        <f t="shared" si="558"/>
        <v>-0.38445435109425874</v>
      </c>
      <c r="H1882" s="18">
        <f t="shared" si="565"/>
        <v>0.8660254037844386</v>
      </c>
      <c r="I1882" s="18">
        <f t="shared" si="559"/>
        <v>28.195502046241113</v>
      </c>
      <c r="J1882" s="18">
        <f t="shared" si="566"/>
        <v>-48.836042089001836</v>
      </c>
      <c r="K1882" s="18">
        <f t="shared" si="560"/>
        <v>5.6880689717490378E-2</v>
      </c>
      <c r="L1882" s="18">
        <f t="shared" si="567"/>
        <v>9.852024456025392E-2</v>
      </c>
      <c r="M1882" s="24" t="str">
        <f t="shared" si="561"/>
        <v>red</v>
      </c>
      <c r="N1882" s="18">
        <f t="shared" si="569"/>
        <v>1.7320508075688767</v>
      </c>
      <c r="O1882" s="18">
        <f t="shared" si="562"/>
        <v>0</v>
      </c>
      <c r="P1882" s="6">
        <f t="shared" si="563"/>
        <v>-179.89999999999998</v>
      </c>
      <c r="Q1882" s="21" t="str">
        <f t="shared" si="564"/>
        <v>-</v>
      </c>
    </row>
    <row r="1883" spans="1:17" x14ac:dyDescent="0.25">
      <c r="A1883" s="6">
        <v>1872</v>
      </c>
      <c r="B1883" s="18">
        <f t="shared" si="554"/>
        <v>5.6880689717490378E-2</v>
      </c>
      <c r="C1883" s="18">
        <f t="shared" si="555"/>
        <v>9.852024456025392E-2</v>
      </c>
      <c r="D1883" s="6">
        <f t="shared" si="556"/>
        <v>180.10000000000002</v>
      </c>
      <c r="E1883" s="18">
        <f t="shared" si="568"/>
        <v>1.7453310241890133E-3</v>
      </c>
      <c r="F1883" s="18">
        <f t="shared" si="557"/>
        <v>9.8420968927812713E-2</v>
      </c>
      <c r="G1883" s="18">
        <f t="shared" si="558"/>
        <v>439.80449795379155</v>
      </c>
      <c r="H1883" s="18">
        <f t="shared" si="565"/>
        <v>0.8660254037844386</v>
      </c>
      <c r="I1883" s="18">
        <f t="shared" si="559"/>
        <v>-5.6766171487542351E-2</v>
      </c>
      <c r="J1883" s="18">
        <f t="shared" si="566"/>
        <v>9.8321893167591073E-2</v>
      </c>
      <c r="K1883" s="18">
        <f t="shared" si="560"/>
        <v>5.6880689717490385E-2</v>
      </c>
      <c r="L1883" s="18">
        <f t="shared" si="567"/>
        <v>9.852024456025392E-2</v>
      </c>
      <c r="M1883" s="24" t="str">
        <f t="shared" si="561"/>
        <v>black</v>
      </c>
      <c r="N1883" s="18">
        <f t="shared" si="569"/>
        <v>-1.7320508075688767</v>
      </c>
      <c r="O1883" s="18">
        <f t="shared" si="562"/>
        <v>0</v>
      </c>
      <c r="P1883" s="6">
        <f t="shared" si="563"/>
        <v>59.899999999999977</v>
      </c>
      <c r="Q1883" s="21" t="str">
        <f t="shared" si="564"/>
        <v>-</v>
      </c>
    </row>
    <row r="1884" spans="1:17" x14ac:dyDescent="0.25">
      <c r="A1884" s="6">
        <v>1873</v>
      </c>
      <c r="B1884" s="18">
        <f t="shared" si="554"/>
        <v>-5.6766171487542351E-2</v>
      </c>
      <c r="C1884" s="18">
        <f t="shared" si="555"/>
        <v>9.8321893167591073E-2</v>
      </c>
      <c r="D1884" s="6">
        <f t="shared" si="556"/>
        <v>59.899999999999977</v>
      </c>
      <c r="E1884" s="18">
        <f t="shared" si="568"/>
        <v>1.7250905244220627</v>
      </c>
      <c r="F1884" s="18">
        <f t="shared" si="557"/>
        <v>0.19624867770846827</v>
      </c>
      <c r="G1884" s="18">
        <f t="shared" si="558"/>
        <v>0.38825598807364503</v>
      </c>
      <c r="H1884" s="18">
        <f t="shared" si="565"/>
        <v>0.8660254037844386</v>
      </c>
      <c r="I1884" s="18">
        <f t="shared" si="559"/>
        <v>-5.6766171487542351E-2</v>
      </c>
      <c r="J1884" s="18">
        <f t="shared" si="566"/>
        <v>9.8321893167591073E-2</v>
      </c>
      <c r="K1884" s="18">
        <f t="shared" si="560"/>
        <v>28.195502046248951</v>
      </c>
      <c r="L1884" s="18">
        <f t="shared" si="567"/>
        <v>48.836042089015415</v>
      </c>
      <c r="M1884" s="24" t="str">
        <f t="shared" si="561"/>
        <v>blue</v>
      </c>
      <c r="N1884" s="18">
        <f t="shared" si="569"/>
        <v>0</v>
      </c>
      <c r="O1884" s="18">
        <f t="shared" si="562"/>
        <v>0.8660254037844386</v>
      </c>
      <c r="P1884" s="6">
        <f t="shared" si="563"/>
        <v>300.10000000000002</v>
      </c>
      <c r="Q1884" s="21" t="str">
        <f t="shared" si="564"/>
        <v>-</v>
      </c>
    </row>
    <row r="1885" spans="1:17" x14ac:dyDescent="0.25">
      <c r="A1885" s="6">
        <v>1874</v>
      </c>
      <c r="B1885" s="18">
        <f t="shared" si="554"/>
        <v>0.38825598807364503</v>
      </c>
      <c r="C1885" s="18">
        <f t="shared" si="555"/>
        <v>0.8660254037844386</v>
      </c>
      <c r="D1885" s="6">
        <f t="shared" si="556"/>
        <v>300.10000000000002</v>
      </c>
      <c r="E1885" s="18">
        <f t="shared" si="568"/>
        <v>-1.7250905244220647</v>
      </c>
      <c r="F1885" s="18">
        <f t="shared" si="557"/>
        <v>1.5358021298604099</v>
      </c>
      <c r="G1885" s="18">
        <f t="shared" si="558"/>
        <v>0.38825598807364509</v>
      </c>
      <c r="H1885" s="18">
        <f t="shared" si="565"/>
        <v>0.8660254037844386</v>
      </c>
      <c r="I1885" s="18">
        <f t="shared" si="559"/>
        <v>-220.65224897694469</v>
      </c>
      <c r="J1885" s="18">
        <f t="shared" si="566"/>
        <v>382.18090603240591</v>
      </c>
      <c r="K1885" s="18">
        <f t="shared" si="560"/>
        <v>0.44424048147778589</v>
      </c>
      <c r="L1885" s="18">
        <f t="shared" si="567"/>
        <v>0.76944708469838563</v>
      </c>
      <c r="M1885" s="24" t="str">
        <f t="shared" si="561"/>
        <v>red</v>
      </c>
      <c r="N1885" s="18">
        <f t="shared" si="569"/>
        <v>1.7320508075688767</v>
      </c>
      <c r="O1885" s="18">
        <f t="shared" si="562"/>
        <v>0</v>
      </c>
      <c r="P1885" s="6">
        <f t="shared" si="563"/>
        <v>-180.10000000000002</v>
      </c>
      <c r="Q1885" s="21" t="str">
        <f t="shared" si="564"/>
        <v>-</v>
      </c>
    </row>
    <row r="1886" spans="1:17" x14ac:dyDescent="0.25">
      <c r="A1886" s="6">
        <v>1875</v>
      </c>
      <c r="B1886" s="18">
        <f t="shared" si="554"/>
        <v>0.44424048147778589</v>
      </c>
      <c r="C1886" s="18">
        <f t="shared" si="555"/>
        <v>0.76944708469838563</v>
      </c>
      <c r="D1886" s="6">
        <f t="shared" si="556"/>
        <v>179.89999999999998</v>
      </c>
      <c r="E1886" s="18">
        <f t="shared" si="568"/>
        <v>-1.7453310241892584E-3</v>
      </c>
      <c r="F1886" s="18">
        <f t="shared" si="557"/>
        <v>0.77022243139290958</v>
      </c>
      <c r="G1886" s="18">
        <f t="shared" si="558"/>
        <v>-54.891004092493823</v>
      </c>
      <c r="H1886" s="18">
        <f t="shared" si="565"/>
        <v>0.8660254037844386</v>
      </c>
      <c r="I1886" s="18">
        <f t="shared" si="559"/>
        <v>-0.44513667779113542</v>
      </c>
      <c r="J1886" s="18">
        <f t="shared" si="566"/>
        <v>0.770999342246663</v>
      </c>
      <c r="K1886" s="18">
        <f t="shared" si="560"/>
        <v>0.44424048147778583</v>
      </c>
      <c r="L1886" s="18">
        <f t="shared" si="567"/>
        <v>0.76944708469838563</v>
      </c>
      <c r="M1886" s="24" t="str">
        <f t="shared" si="561"/>
        <v>black</v>
      </c>
      <c r="N1886" s="18">
        <f t="shared" si="569"/>
        <v>-1.7320508075688767</v>
      </c>
      <c r="O1886" s="18">
        <f t="shared" si="562"/>
        <v>0</v>
      </c>
      <c r="P1886" s="6">
        <f t="shared" si="563"/>
        <v>60.100000000000023</v>
      </c>
      <c r="Q1886" s="21" t="str">
        <f t="shared" si="564"/>
        <v>-</v>
      </c>
    </row>
    <row r="1887" spans="1:17" x14ac:dyDescent="0.25">
      <c r="A1887" s="6">
        <v>1876</v>
      </c>
      <c r="B1887" s="18">
        <f t="shared" ref="B1887:B1950" si="570">(O1886-F1886)/(E1886-N1886)</f>
        <v>-0.44513667779113542</v>
      </c>
      <c r="C1887" s="18">
        <f t="shared" ref="C1887:C1950" si="571">N1886*B1887+O1886</f>
        <v>0.770999342246663</v>
      </c>
      <c r="D1887" s="6">
        <f t="shared" ref="D1887:D1950" si="572">IF(P1886&lt;0,P1886+360,P1886)</f>
        <v>60.100000000000023</v>
      </c>
      <c r="E1887" s="18">
        <f t="shared" si="568"/>
        <v>1.7390533002149779</v>
      </c>
      <c r="F1887" s="18">
        <f t="shared" ref="F1887:F1950" si="573">C1887-E1887*B1887</f>
        <v>1.5451157508060684</v>
      </c>
      <c r="G1887" s="18">
        <f t="shared" ref="G1887:G1950" si="574">($D$4-F1887)/(E1887-$C$4)</f>
        <v>-0.39049426888622801</v>
      </c>
      <c r="H1887" s="18">
        <f t="shared" si="565"/>
        <v>0.8660254037844386</v>
      </c>
      <c r="I1887" s="18">
        <f t="shared" ref="I1887:I1950" si="575">($D$5-F1887)/(E1887-$C$5)</f>
        <v>-0.44513667779113547</v>
      </c>
      <c r="J1887" s="18">
        <f t="shared" si="566"/>
        <v>0.77099934224666311</v>
      </c>
      <c r="K1887" s="18">
        <f t="shared" ref="K1887:K1950" si="576">($D$6-F1887)/(E1887-$C$6)</f>
        <v>-220.65224897684791</v>
      </c>
      <c r="L1887" s="18">
        <f t="shared" si="567"/>
        <v>-382.18090603223828</v>
      </c>
      <c r="M1887" s="24" t="str">
        <f t="shared" ref="M1887:M1950" si="577">IF(M1886="blue",
                       IF(AND(J1887&gt;0,I1887&gt;-0.5),"black","red"),
                       IF(M1886="black",
                                    IF(ABS(G1887)&gt;0.5,"red","blue"),
                                   IF(M1886="red",
                                          IF(ABS(G1887)&gt;0.5,"black","blue"),
                                          "error")))</f>
        <v>blue</v>
      </c>
      <c r="N1887" s="18">
        <f t="shared" si="569"/>
        <v>0</v>
      </c>
      <c r="O1887" s="18">
        <f t="shared" ref="O1887:O1950" si="578">VLOOKUP(M1887,$B$4:$D$6,3,FALSE)</f>
        <v>0.8660254037844386</v>
      </c>
      <c r="P1887" s="6">
        <f t="shared" ref="P1887:P1950" si="579">IF(M1887="blue",360-D1887,IF(M1887="black",240-D1887,IF(M1887="red",120-D1887,"error")))</f>
        <v>299.89999999999998</v>
      </c>
      <c r="Q1887" s="21" t="str">
        <f t="shared" ref="Q1887:Q1950" si="580">IF(ABS(B1887)&lt;$R$9,2*(A1887)-1,"-")</f>
        <v>-</v>
      </c>
    </row>
    <row r="1888" spans="1:17" x14ac:dyDescent="0.25">
      <c r="A1888" s="6">
        <v>1877</v>
      </c>
      <c r="B1888" s="18">
        <f t="shared" si="570"/>
        <v>-0.39049426888622801</v>
      </c>
      <c r="C1888" s="18">
        <f t="shared" si="571"/>
        <v>0.8660254037844386</v>
      </c>
      <c r="D1888" s="6">
        <f t="shared" si="572"/>
        <v>299.89999999999998</v>
      </c>
      <c r="E1888" s="18">
        <f t="shared" si="568"/>
        <v>-1.7390533002149788</v>
      </c>
      <c r="F1888" s="18">
        <f t="shared" si="573"/>
        <v>0.18693505676280842</v>
      </c>
      <c r="G1888" s="18">
        <f t="shared" si="574"/>
        <v>-0.39049426888622801</v>
      </c>
      <c r="H1888" s="18">
        <f t="shared" si="565"/>
        <v>0.8660254037844386</v>
      </c>
      <c r="I1888" s="18">
        <f t="shared" si="575"/>
        <v>26.695502046241369</v>
      </c>
      <c r="J1888" s="18">
        <f t="shared" si="566"/>
        <v>-46.237965877648968</v>
      </c>
      <c r="K1888" s="18">
        <f t="shared" si="576"/>
        <v>5.3854638454551587E-2</v>
      </c>
      <c r="L1888" s="18">
        <f t="shared" si="567"/>
        <v>9.3278970026535957E-2</v>
      </c>
      <c r="M1888" s="24" t="str">
        <f t="shared" si="577"/>
        <v>red</v>
      </c>
      <c r="N1888" s="18">
        <f t="shared" si="569"/>
        <v>1.7320508075688767</v>
      </c>
      <c r="O1888" s="18">
        <f t="shared" si="578"/>
        <v>0</v>
      </c>
      <c r="P1888" s="6">
        <f t="shared" si="579"/>
        <v>-179.89999999999998</v>
      </c>
      <c r="Q1888" s="21" t="str">
        <f t="shared" si="580"/>
        <v>-</v>
      </c>
    </row>
    <row r="1889" spans="1:17" x14ac:dyDescent="0.25">
      <c r="A1889" s="6">
        <v>1878</v>
      </c>
      <c r="B1889" s="18">
        <f t="shared" si="570"/>
        <v>5.3854638454551587E-2</v>
      </c>
      <c r="C1889" s="18">
        <f t="shared" si="571"/>
        <v>9.3278970026535957E-2</v>
      </c>
      <c r="D1889" s="6">
        <f t="shared" si="572"/>
        <v>180.10000000000002</v>
      </c>
      <c r="E1889" s="18">
        <f t="shared" si="568"/>
        <v>1.7453310241890133E-3</v>
      </c>
      <c r="F1889" s="18">
        <f t="shared" si="573"/>
        <v>9.3184975855244739E-2</v>
      </c>
      <c r="G1889" s="18">
        <f t="shared" si="574"/>
        <v>442.80449795379212</v>
      </c>
      <c r="H1889" s="18">
        <f t="shared" si="565"/>
        <v>0.8660254037844386</v>
      </c>
      <c r="I1889" s="18">
        <f t="shared" si="575"/>
        <v>-5.3746212591557693E-2</v>
      </c>
      <c r="J1889" s="18">
        <f t="shared" si="566"/>
        <v>9.309117092297603E-2</v>
      </c>
      <c r="K1889" s="18">
        <f t="shared" si="576"/>
        <v>5.385463845455158E-2</v>
      </c>
      <c r="L1889" s="18">
        <f t="shared" si="567"/>
        <v>9.3278970026535943E-2</v>
      </c>
      <c r="M1889" s="24" t="str">
        <f t="shared" si="577"/>
        <v>black</v>
      </c>
      <c r="N1889" s="18">
        <f t="shared" si="569"/>
        <v>-1.7320508075688767</v>
      </c>
      <c r="O1889" s="18">
        <f t="shared" si="578"/>
        <v>0</v>
      </c>
      <c r="P1889" s="6">
        <f t="shared" si="579"/>
        <v>59.899999999999977</v>
      </c>
      <c r="Q1889" s="21" t="str">
        <f t="shared" si="580"/>
        <v>-</v>
      </c>
    </row>
    <row r="1890" spans="1:17" x14ac:dyDescent="0.25">
      <c r="A1890" s="6">
        <v>1879</v>
      </c>
      <c r="B1890" s="18">
        <f t="shared" si="570"/>
        <v>-5.3746212591557693E-2</v>
      </c>
      <c r="C1890" s="18">
        <f t="shared" si="571"/>
        <v>9.309117092297603E-2</v>
      </c>
      <c r="D1890" s="6">
        <f t="shared" si="572"/>
        <v>59.899999999999977</v>
      </c>
      <c r="E1890" s="18">
        <f t="shared" si="568"/>
        <v>1.7250905244220627</v>
      </c>
      <c r="F1890" s="18">
        <f t="shared" si="573"/>
        <v>0.18580825298824596</v>
      </c>
      <c r="G1890" s="18">
        <f t="shared" si="574"/>
        <v>0.3943080905995226</v>
      </c>
      <c r="H1890" s="18">
        <f t="shared" si="565"/>
        <v>0.8660254037844386</v>
      </c>
      <c r="I1890" s="18">
        <f t="shared" si="575"/>
        <v>-5.3746212591557693E-2</v>
      </c>
      <c r="J1890" s="18">
        <f t="shared" si="566"/>
        <v>9.309117092297603E-2</v>
      </c>
      <c r="K1890" s="18">
        <f t="shared" si="576"/>
        <v>26.69550204624878</v>
      </c>
      <c r="L1890" s="18">
        <f t="shared" si="567"/>
        <v>46.2379658776618</v>
      </c>
      <c r="M1890" s="24" t="str">
        <f t="shared" si="577"/>
        <v>blue</v>
      </c>
      <c r="N1890" s="18">
        <f t="shared" si="569"/>
        <v>0</v>
      </c>
      <c r="O1890" s="18">
        <f t="shared" si="578"/>
        <v>0.8660254037844386</v>
      </c>
      <c r="P1890" s="6">
        <f t="shared" si="579"/>
        <v>300.10000000000002</v>
      </c>
      <c r="Q1890" s="21" t="str">
        <f t="shared" si="580"/>
        <v>-</v>
      </c>
    </row>
    <row r="1891" spans="1:17" x14ac:dyDescent="0.25">
      <c r="A1891" s="6">
        <v>1880</v>
      </c>
      <c r="B1891" s="18">
        <f t="shared" si="570"/>
        <v>0.3943080905995226</v>
      </c>
      <c r="C1891" s="18">
        <f t="shared" si="571"/>
        <v>0.8660254037844386</v>
      </c>
      <c r="D1891" s="6">
        <f t="shared" si="572"/>
        <v>300.10000000000002</v>
      </c>
      <c r="E1891" s="18">
        <f t="shared" si="568"/>
        <v>-1.7250905244220647</v>
      </c>
      <c r="F1891" s="18">
        <f t="shared" si="573"/>
        <v>1.546242554580632</v>
      </c>
      <c r="G1891" s="18">
        <f t="shared" si="574"/>
        <v>0.3943080905995226</v>
      </c>
      <c r="H1891" s="18">
        <f t="shared" si="565"/>
        <v>0.8660254037844386</v>
      </c>
      <c r="I1891" s="18">
        <f t="shared" si="575"/>
        <v>-222.15224897694526</v>
      </c>
      <c r="J1891" s="18">
        <f t="shared" si="566"/>
        <v>384.7789822437602</v>
      </c>
      <c r="K1891" s="18">
        <f t="shared" si="576"/>
        <v>0.4472604403737705</v>
      </c>
      <c r="L1891" s="18">
        <f t="shared" si="567"/>
        <v>0.77467780694300059</v>
      </c>
      <c r="M1891" s="24" t="str">
        <f t="shared" si="577"/>
        <v>red</v>
      </c>
      <c r="N1891" s="18">
        <f t="shared" si="569"/>
        <v>1.7320508075688767</v>
      </c>
      <c r="O1891" s="18">
        <f t="shared" si="578"/>
        <v>0</v>
      </c>
      <c r="P1891" s="6">
        <f t="shared" si="579"/>
        <v>-180.10000000000002</v>
      </c>
      <c r="Q1891" s="21" t="str">
        <f t="shared" si="580"/>
        <v>-</v>
      </c>
    </row>
    <row r="1892" spans="1:17" x14ac:dyDescent="0.25">
      <c r="A1892" s="6">
        <v>1881</v>
      </c>
      <c r="B1892" s="18">
        <f t="shared" si="570"/>
        <v>0.4472604403737705</v>
      </c>
      <c r="C1892" s="18">
        <f t="shared" si="571"/>
        <v>0.77467780694300059</v>
      </c>
      <c r="D1892" s="6">
        <f t="shared" si="572"/>
        <v>179.89999999999998</v>
      </c>
      <c r="E1892" s="18">
        <f t="shared" si="568"/>
        <v>-1.7453310241892584E-3</v>
      </c>
      <c r="F1892" s="18">
        <f t="shared" si="573"/>
        <v>0.77545842446547752</v>
      </c>
      <c r="G1892" s="18">
        <f t="shared" si="574"/>
        <v>-51.891004092493723</v>
      </c>
      <c r="H1892" s="18">
        <f t="shared" si="565"/>
        <v>0.8660254037844386</v>
      </c>
      <c r="I1892" s="18">
        <f t="shared" si="575"/>
        <v>-0.44816272905407423</v>
      </c>
      <c r="J1892" s="18">
        <f t="shared" si="566"/>
        <v>0.77624061678038092</v>
      </c>
      <c r="K1892" s="18">
        <f t="shared" si="576"/>
        <v>0.4472604403737705</v>
      </c>
      <c r="L1892" s="18">
        <f t="shared" si="567"/>
        <v>0.77467780694300059</v>
      </c>
      <c r="M1892" s="24" t="str">
        <f t="shared" si="577"/>
        <v>black</v>
      </c>
      <c r="N1892" s="18">
        <f t="shared" si="569"/>
        <v>-1.7320508075688767</v>
      </c>
      <c r="O1892" s="18">
        <f t="shared" si="578"/>
        <v>0</v>
      </c>
      <c r="P1892" s="6">
        <f t="shared" si="579"/>
        <v>60.100000000000023</v>
      </c>
      <c r="Q1892" s="21" t="str">
        <f t="shared" si="580"/>
        <v>-</v>
      </c>
    </row>
    <row r="1893" spans="1:17" x14ac:dyDescent="0.25">
      <c r="A1893" s="6">
        <v>1882</v>
      </c>
      <c r="B1893" s="18">
        <f t="shared" si="570"/>
        <v>-0.44816272905407423</v>
      </c>
      <c r="C1893" s="18">
        <f t="shared" si="571"/>
        <v>0.77624061678038092</v>
      </c>
      <c r="D1893" s="6">
        <f t="shared" si="572"/>
        <v>60.100000000000023</v>
      </c>
      <c r="E1893" s="18">
        <f t="shared" si="568"/>
        <v>1.7390533002149779</v>
      </c>
      <c r="F1893" s="18">
        <f t="shared" si="573"/>
        <v>1.5556194897752196</v>
      </c>
      <c r="G1893" s="18">
        <f t="shared" si="574"/>
        <v>-0.39653418667819718</v>
      </c>
      <c r="H1893" s="18">
        <f t="shared" si="565"/>
        <v>0.8660254037844386</v>
      </c>
      <c r="I1893" s="18">
        <f t="shared" si="575"/>
        <v>-0.44816272905407417</v>
      </c>
      <c r="J1893" s="18">
        <f t="shared" si="566"/>
        <v>0.77624061678038092</v>
      </c>
      <c r="K1893" s="18">
        <f t="shared" si="576"/>
        <v>-222.15224897684783</v>
      </c>
      <c r="L1893" s="18">
        <f t="shared" si="567"/>
        <v>-384.77898224359143</v>
      </c>
      <c r="M1893" s="24" t="str">
        <f t="shared" si="577"/>
        <v>blue</v>
      </c>
      <c r="N1893" s="18">
        <f t="shared" si="569"/>
        <v>0</v>
      </c>
      <c r="O1893" s="18">
        <f t="shared" si="578"/>
        <v>0.8660254037844386</v>
      </c>
      <c r="P1893" s="6">
        <f t="shared" si="579"/>
        <v>299.89999999999998</v>
      </c>
      <c r="Q1893" s="21" t="str">
        <f t="shared" si="580"/>
        <v>-</v>
      </c>
    </row>
    <row r="1894" spans="1:17" x14ac:dyDescent="0.25">
      <c r="A1894" s="6">
        <v>1883</v>
      </c>
      <c r="B1894" s="18">
        <f t="shared" si="570"/>
        <v>-0.39653418667819718</v>
      </c>
      <c r="C1894" s="18">
        <f t="shared" si="571"/>
        <v>0.8660254037844386</v>
      </c>
      <c r="D1894" s="6">
        <f t="shared" si="572"/>
        <v>299.89999999999998</v>
      </c>
      <c r="E1894" s="18">
        <f t="shared" si="568"/>
        <v>-1.7390533002149788</v>
      </c>
      <c r="F1894" s="18">
        <f t="shared" si="573"/>
        <v>0.17643131779365728</v>
      </c>
      <c r="G1894" s="18">
        <f t="shared" si="574"/>
        <v>-0.39653418667819718</v>
      </c>
      <c r="H1894" s="18">
        <f t="shared" si="565"/>
        <v>0.8660254037844386</v>
      </c>
      <c r="I1894" s="18">
        <f t="shared" si="575"/>
        <v>25.195502046241653</v>
      </c>
      <c r="J1894" s="18">
        <f t="shared" si="566"/>
        <v>-43.639889666296142</v>
      </c>
      <c r="K1894" s="18">
        <f t="shared" si="576"/>
        <v>5.0828587191612866E-2</v>
      </c>
      <c r="L1894" s="18">
        <f t="shared" si="567"/>
        <v>8.8037695492818133E-2</v>
      </c>
      <c r="M1894" s="24" t="str">
        <f t="shared" si="577"/>
        <v>red</v>
      </c>
      <c r="N1894" s="18">
        <f t="shared" si="569"/>
        <v>1.7320508075688767</v>
      </c>
      <c r="O1894" s="18">
        <f t="shared" si="578"/>
        <v>0</v>
      </c>
      <c r="P1894" s="6">
        <f t="shared" si="579"/>
        <v>-179.89999999999998</v>
      </c>
      <c r="Q1894" s="21" t="str">
        <f t="shared" si="580"/>
        <v>-</v>
      </c>
    </row>
    <row r="1895" spans="1:17" x14ac:dyDescent="0.25">
      <c r="A1895" s="6">
        <v>1884</v>
      </c>
      <c r="B1895" s="18">
        <f t="shared" si="570"/>
        <v>5.0828587191612866E-2</v>
      </c>
      <c r="C1895" s="18">
        <f t="shared" si="571"/>
        <v>8.8037695492818133E-2</v>
      </c>
      <c r="D1895" s="6">
        <f t="shared" si="572"/>
        <v>180.10000000000002</v>
      </c>
      <c r="E1895" s="18">
        <f t="shared" si="568"/>
        <v>1.7453310241890133E-3</v>
      </c>
      <c r="F1895" s="18">
        <f t="shared" si="573"/>
        <v>8.7948982782676918E-2</v>
      </c>
      <c r="G1895" s="18">
        <f t="shared" si="574"/>
        <v>445.80449795379258</v>
      </c>
      <c r="H1895" s="18">
        <f t="shared" si="565"/>
        <v>0.8660254037844386</v>
      </c>
      <c r="I1895" s="18">
        <f t="shared" si="575"/>
        <v>-5.0726253695573126E-2</v>
      </c>
      <c r="J1895" s="18">
        <f t="shared" si="566"/>
        <v>8.7860448678361153E-2</v>
      </c>
      <c r="K1895" s="18">
        <f t="shared" si="576"/>
        <v>5.0828587191612873E-2</v>
      </c>
      <c r="L1895" s="18">
        <f t="shared" si="567"/>
        <v>8.8037695492818147E-2</v>
      </c>
      <c r="M1895" s="24" t="str">
        <f t="shared" si="577"/>
        <v>black</v>
      </c>
      <c r="N1895" s="18">
        <f t="shared" si="569"/>
        <v>-1.7320508075688767</v>
      </c>
      <c r="O1895" s="18">
        <f t="shared" si="578"/>
        <v>0</v>
      </c>
      <c r="P1895" s="6">
        <f t="shared" si="579"/>
        <v>59.899999999999977</v>
      </c>
      <c r="Q1895" s="21" t="str">
        <f t="shared" si="580"/>
        <v>-</v>
      </c>
    </row>
    <row r="1896" spans="1:17" x14ac:dyDescent="0.25">
      <c r="A1896" s="6">
        <v>1885</v>
      </c>
      <c r="B1896" s="18">
        <f t="shared" si="570"/>
        <v>-5.0726253695573126E-2</v>
      </c>
      <c r="C1896" s="18">
        <f t="shared" si="571"/>
        <v>8.7860448678361153E-2</v>
      </c>
      <c r="D1896" s="6">
        <f t="shared" si="572"/>
        <v>59.899999999999977</v>
      </c>
      <c r="E1896" s="18">
        <f t="shared" si="568"/>
        <v>1.7250905244220627</v>
      </c>
      <c r="F1896" s="18">
        <f t="shared" si="573"/>
        <v>0.175367828268024</v>
      </c>
      <c r="G1896" s="18">
        <f t="shared" si="574"/>
        <v>0.4003601931254</v>
      </c>
      <c r="H1896" s="18">
        <f t="shared" si="565"/>
        <v>0.8660254037844386</v>
      </c>
      <c r="I1896" s="18">
        <f t="shared" si="575"/>
        <v>-5.0726253695573126E-2</v>
      </c>
      <c r="J1896" s="18">
        <f t="shared" si="566"/>
        <v>8.7860448678361153E-2</v>
      </c>
      <c r="K1896" s="18">
        <f t="shared" si="576"/>
        <v>25.195502046248656</v>
      </c>
      <c r="L1896" s="18">
        <f t="shared" si="567"/>
        <v>43.639889666308271</v>
      </c>
      <c r="M1896" s="24" t="str">
        <f t="shared" si="577"/>
        <v>blue</v>
      </c>
      <c r="N1896" s="18">
        <f t="shared" si="569"/>
        <v>0</v>
      </c>
      <c r="O1896" s="18">
        <f t="shared" si="578"/>
        <v>0.8660254037844386</v>
      </c>
      <c r="P1896" s="6">
        <f t="shared" si="579"/>
        <v>300.10000000000002</v>
      </c>
      <c r="Q1896" s="21" t="str">
        <f t="shared" si="580"/>
        <v>-</v>
      </c>
    </row>
    <row r="1897" spans="1:17" x14ac:dyDescent="0.25">
      <c r="A1897" s="6">
        <v>1886</v>
      </c>
      <c r="B1897" s="18">
        <f t="shared" si="570"/>
        <v>0.4003601931254</v>
      </c>
      <c r="C1897" s="18">
        <f t="shared" si="571"/>
        <v>0.8660254037844386</v>
      </c>
      <c r="D1897" s="6">
        <f t="shared" si="572"/>
        <v>300.10000000000002</v>
      </c>
      <c r="E1897" s="18">
        <f t="shared" si="568"/>
        <v>-1.7250905244220647</v>
      </c>
      <c r="F1897" s="18">
        <f t="shared" si="573"/>
        <v>1.5566829793008541</v>
      </c>
      <c r="G1897" s="18">
        <f t="shared" si="574"/>
        <v>0.40036019312540005</v>
      </c>
      <c r="H1897" s="18">
        <f t="shared" si="565"/>
        <v>0.8660254037844386</v>
      </c>
      <c r="I1897" s="18">
        <f t="shared" si="575"/>
        <v>-223.65224897694586</v>
      </c>
      <c r="J1897" s="18">
        <f t="shared" si="566"/>
        <v>387.37705845511454</v>
      </c>
      <c r="K1897" s="18">
        <f t="shared" si="576"/>
        <v>0.4502803992697551</v>
      </c>
      <c r="L1897" s="18">
        <f t="shared" si="567"/>
        <v>0.77990852918761555</v>
      </c>
      <c r="M1897" s="24" t="str">
        <f t="shared" si="577"/>
        <v>red</v>
      </c>
      <c r="N1897" s="18">
        <f t="shared" si="569"/>
        <v>1.7320508075688767</v>
      </c>
      <c r="O1897" s="18">
        <f t="shared" si="578"/>
        <v>0</v>
      </c>
      <c r="P1897" s="6">
        <f t="shared" si="579"/>
        <v>-180.10000000000002</v>
      </c>
      <c r="Q1897" s="21" t="str">
        <f t="shared" si="580"/>
        <v>-</v>
      </c>
    </row>
    <row r="1898" spans="1:17" x14ac:dyDescent="0.25">
      <c r="A1898" s="6">
        <v>1887</v>
      </c>
      <c r="B1898" s="18">
        <f t="shared" si="570"/>
        <v>0.4502803992697551</v>
      </c>
      <c r="C1898" s="18">
        <f t="shared" si="571"/>
        <v>0.77990852918761555</v>
      </c>
      <c r="D1898" s="6">
        <f t="shared" si="572"/>
        <v>179.89999999999998</v>
      </c>
      <c r="E1898" s="18">
        <f t="shared" si="568"/>
        <v>-1.7453310241892584E-3</v>
      </c>
      <c r="F1898" s="18">
        <f t="shared" si="573"/>
        <v>0.78069441753804536</v>
      </c>
      <c r="G1898" s="18">
        <f t="shared" si="574"/>
        <v>-48.891004092493688</v>
      </c>
      <c r="H1898" s="18">
        <f t="shared" si="565"/>
        <v>0.8660254037844386</v>
      </c>
      <c r="I1898" s="18">
        <f t="shared" si="575"/>
        <v>-0.45118878031701293</v>
      </c>
      <c r="J1898" s="18">
        <f t="shared" si="566"/>
        <v>0.78148189131409873</v>
      </c>
      <c r="K1898" s="18">
        <f t="shared" si="576"/>
        <v>0.45028039926975505</v>
      </c>
      <c r="L1898" s="18">
        <f t="shared" si="567"/>
        <v>0.77990852918761544</v>
      </c>
      <c r="M1898" s="24" t="str">
        <f t="shared" si="577"/>
        <v>black</v>
      </c>
      <c r="N1898" s="18">
        <f t="shared" si="569"/>
        <v>-1.7320508075688767</v>
      </c>
      <c r="O1898" s="18">
        <f t="shared" si="578"/>
        <v>0</v>
      </c>
      <c r="P1898" s="6">
        <f t="shared" si="579"/>
        <v>60.100000000000023</v>
      </c>
      <c r="Q1898" s="21" t="str">
        <f t="shared" si="580"/>
        <v>-</v>
      </c>
    </row>
    <row r="1899" spans="1:17" x14ac:dyDescent="0.25">
      <c r="A1899" s="6">
        <v>1888</v>
      </c>
      <c r="B1899" s="18">
        <f t="shared" si="570"/>
        <v>-0.45118878031701293</v>
      </c>
      <c r="C1899" s="18">
        <f t="shared" si="571"/>
        <v>0.78148189131409873</v>
      </c>
      <c r="D1899" s="6">
        <f t="shared" si="572"/>
        <v>60.100000000000023</v>
      </c>
      <c r="E1899" s="18">
        <f t="shared" si="568"/>
        <v>1.7390533002149779</v>
      </c>
      <c r="F1899" s="18">
        <f t="shared" si="573"/>
        <v>1.5661232287443707</v>
      </c>
      <c r="G1899" s="18">
        <f t="shared" si="574"/>
        <v>-0.40257410447016634</v>
      </c>
      <c r="H1899" s="18">
        <f t="shared" si="565"/>
        <v>0.8660254037844386</v>
      </c>
      <c r="I1899" s="18">
        <f t="shared" si="575"/>
        <v>-0.45118878031701293</v>
      </c>
      <c r="J1899" s="18">
        <f t="shared" si="566"/>
        <v>0.78148189131409873</v>
      </c>
      <c r="K1899" s="18">
        <f t="shared" si="576"/>
        <v>-223.65224897684772</v>
      </c>
      <c r="L1899" s="18">
        <f t="shared" si="567"/>
        <v>-387.37705845494457</v>
      </c>
      <c r="M1899" s="24" t="str">
        <f t="shared" si="577"/>
        <v>blue</v>
      </c>
      <c r="N1899" s="18">
        <f t="shared" si="569"/>
        <v>0</v>
      </c>
      <c r="O1899" s="18">
        <f t="shared" si="578"/>
        <v>0.8660254037844386</v>
      </c>
      <c r="P1899" s="6">
        <f t="shared" si="579"/>
        <v>299.89999999999998</v>
      </c>
      <c r="Q1899" s="21" t="str">
        <f t="shared" si="580"/>
        <v>-</v>
      </c>
    </row>
    <row r="1900" spans="1:17" x14ac:dyDescent="0.25">
      <c r="A1900" s="6">
        <v>1889</v>
      </c>
      <c r="B1900" s="18">
        <f t="shared" si="570"/>
        <v>-0.40257410447016634</v>
      </c>
      <c r="C1900" s="18">
        <f t="shared" si="571"/>
        <v>0.8660254037844386</v>
      </c>
      <c r="D1900" s="6">
        <f t="shared" si="572"/>
        <v>299.89999999999998</v>
      </c>
      <c r="E1900" s="18">
        <f t="shared" si="568"/>
        <v>-1.7390533002149788</v>
      </c>
      <c r="F1900" s="18">
        <f t="shared" si="573"/>
        <v>0.16592757882450615</v>
      </c>
      <c r="G1900" s="18">
        <f t="shared" si="574"/>
        <v>-0.40257410447016634</v>
      </c>
      <c r="H1900" s="18">
        <f t="shared" si="565"/>
        <v>0.8660254037844386</v>
      </c>
      <c r="I1900" s="18">
        <f t="shared" si="575"/>
        <v>23.695502046241941</v>
      </c>
      <c r="J1900" s="18">
        <f t="shared" si="566"/>
        <v>-41.041813454943323</v>
      </c>
      <c r="K1900" s="18">
        <f t="shared" si="576"/>
        <v>4.7802535928674138E-2</v>
      </c>
      <c r="L1900" s="18">
        <f t="shared" si="567"/>
        <v>8.2796420959100281E-2</v>
      </c>
      <c r="M1900" s="24" t="str">
        <f t="shared" si="577"/>
        <v>red</v>
      </c>
      <c r="N1900" s="18">
        <f t="shared" si="569"/>
        <v>1.7320508075688767</v>
      </c>
      <c r="O1900" s="18">
        <f t="shared" si="578"/>
        <v>0</v>
      </c>
      <c r="P1900" s="6">
        <f t="shared" si="579"/>
        <v>-179.89999999999998</v>
      </c>
      <c r="Q1900" s="21" t="str">
        <f t="shared" si="580"/>
        <v>-</v>
      </c>
    </row>
    <row r="1901" spans="1:17" x14ac:dyDescent="0.25">
      <c r="A1901" s="6">
        <v>1890</v>
      </c>
      <c r="B1901" s="18">
        <f t="shared" si="570"/>
        <v>4.7802535928674138E-2</v>
      </c>
      <c r="C1901" s="18">
        <f t="shared" si="571"/>
        <v>8.2796420959100281E-2</v>
      </c>
      <c r="D1901" s="6">
        <f t="shared" si="572"/>
        <v>180.10000000000002</v>
      </c>
      <c r="E1901" s="18">
        <f t="shared" si="568"/>
        <v>1.7453310241890133E-3</v>
      </c>
      <c r="F1901" s="18">
        <f t="shared" si="573"/>
        <v>8.2712989710109056E-2</v>
      </c>
      <c r="G1901" s="18">
        <f t="shared" si="574"/>
        <v>448.80449795379303</v>
      </c>
      <c r="H1901" s="18">
        <f t="shared" si="565"/>
        <v>0.8660254037844386</v>
      </c>
      <c r="I1901" s="18">
        <f t="shared" si="575"/>
        <v>-4.7706294799588531E-2</v>
      </c>
      <c r="J1901" s="18">
        <f t="shared" si="566"/>
        <v>8.262972643374622E-2</v>
      </c>
      <c r="K1901" s="18">
        <f t="shared" si="576"/>
        <v>4.7802535928674138E-2</v>
      </c>
      <c r="L1901" s="18">
        <f t="shared" si="567"/>
        <v>8.2796420959100281E-2</v>
      </c>
      <c r="M1901" s="24" t="str">
        <f t="shared" si="577"/>
        <v>black</v>
      </c>
      <c r="N1901" s="18">
        <f t="shared" si="569"/>
        <v>-1.7320508075688767</v>
      </c>
      <c r="O1901" s="18">
        <f t="shared" si="578"/>
        <v>0</v>
      </c>
      <c r="P1901" s="6">
        <f t="shared" si="579"/>
        <v>59.899999999999977</v>
      </c>
      <c r="Q1901" s="21" t="str">
        <f t="shared" si="580"/>
        <v>-</v>
      </c>
    </row>
    <row r="1902" spans="1:17" x14ac:dyDescent="0.25">
      <c r="A1902" s="6">
        <v>1891</v>
      </c>
      <c r="B1902" s="18">
        <f t="shared" si="570"/>
        <v>-4.7706294799588531E-2</v>
      </c>
      <c r="C1902" s="18">
        <f t="shared" si="571"/>
        <v>8.262972643374622E-2</v>
      </c>
      <c r="D1902" s="6">
        <f t="shared" si="572"/>
        <v>59.899999999999977</v>
      </c>
      <c r="E1902" s="18">
        <f t="shared" si="568"/>
        <v>1.7250905244220627</v>
      </c>
      <c r="F1902" s="18">
        <f t="shared" si="573"/>
        <v>0.16492740354780192</v>
      </c>
      <c r="G1902" s="18">
        <f t="shared" si="574"/>
        <v>0.40641229565127751</v>
      </c>
      <c r="H1902" s="18">
        <f t="shared" si="565"/>
        <v>0.8660254037844386</v>
      </c>
      <c r="I1902" s="18">
        <f t="shared" si="575"/>
        <v>-4.7706294799588524E-2</v>
      </c>
      <c r="J1902" s="18">
        <f t="shared" si="566"/>
        <v>8.2629726433746206E-2</v>
      </c>
      <c r="K1902" s="18">
        <f t="shared" si="576"/>
        <v>23.695502046248517</v>
      </c>
      <c r="L1902" s="18">
        <f t="shared" si="567"/>
        <v>41.041813454954713</v>
      </c>
      <c r="M1902" s="24" t="str">
        <f t="shared" si="577"/>
        <v>blue</v>
      </c>
      <c r="N1902" s="18">
        <f t="shared" si="569"/>
        <v>0</v>
      </c>
      <c r="O1902" s="18">
        <f t="shared" si="578"/>
        <v>0.8660254037844386</v>
      </c>
      <c r="P1902" s="6">
        <f t="shared" si="579"/>
        <v>300.10000000000002</v>
      </c>
      <c r="Q1902" s="21" t="str">
        <f t="shared" si="580"/>
        <v>-</v>
      </c>
    </row>
    <row r="1903" spans="1:17" x14ac:dyDescent="0.25">
      <c r="A1903" s="6">
        <v>1892</v>
      </c>
      <c r="B1903" s="18">
        <f t="shared" si="570"/>
        <v>0.40641229565127751</v>
      </c>
      <c r="C1903" s="18">
        <f t="shared" si="571"/>
        <v>0.8660254037844386</v>
      </c>
      <c r="D1903" s="6">
        <f t="shared" si="572"/>
        <v>300.10000000000002</v>
      </c>
      <c r="E1903" s="18">
        <f t="shared" si="568"/>
        <v>-1.7250905244220647</v>
      </c>
      <c r="F1903" s="18">
        <f t="shared" si="573"/>
        <v>1.5671234040210762</v>
      </c>
      <c r="G1903" s="18">
        <f t="shared" si="574"/>
        <v>0.40641229565127757</v>
      </c>
      <c r="H1903" s="18">
        <f t="shared" si="565"/>
        <v>0.8660254037844386</v>
      </c>
      <c r="I1903" s="18">
        <f t="shared" si="575"/>
        <v>-225.15224897694642</v>
      </c>
      <c r="J1903" s="18">
        <f t="shared" si="566"/>
        <v>389.97513466646888</v>
      </c>
      <c r="K1903" s="18">
        <f t="shared" si="576"/>
        <v>0.45330035816573971</v>
      </c>
      <c r="L1903" s="18">
        <f t="shared" si="567"/>
        <v>0.78513925143223051</v>
      </c>
      <c r="M1903" s="24" t="str">
        <f t="shared" si="577"/>
        <v>red</v>
      </c>
      <c r="N1903" s="18">
        <f t="shared" si="569"/>
        <v>1.7320508075688767</v>
      </c>
      <c r="O1903" s="18">
        <f t="shared" si="578"/>
        <v>0</v>
      </c>
      <c r="P1903" s="6">
        <f t="shared" si="579"/>
        <v>-180.10000000000002</v>
      </c>
      <c r="Q1903" s="21" t="str">
        <f t="shared" si="580"/>
        <v>-</v>
      </c>
    </row>
    <row r="1904" spans="1:17" x14ac:dyDescent="0.25">
      <c r="A1904" s="6">
        <v>1893</v>
      </c>
      <c r="B1904" s="18">
        <f t="shared" si="570"/>
        <v>0.45330035816573971</v>
      </c>
      <c r="C1904" s="18">
        <f t="shared" si="571"/>
        <v>0.78513925143223051</v>
      </c>
      <c r="D1904" s="6">
        <f t="shared" si="572"/>
        <v>179.89999999999998</v>
      </c>
      <c r="E1904" s="18">
        <f t="shared" si="568"/>
        <v>-1.7453310241892584E-3</v>
      </c>
      <c r="F1904" s="18">
        <f t="shared" si="573"/>
        <v>0.78593041061061331</v>
      </c>
      <c r="G1904" s="18">
        <f t="shared" si="574"/>
        <v>-45.891004092493596</v>
      </c>
      <c r="H1904" s="18">
        <f t="shared" si="565"/>
        <v>0.8660254037844386</v>
      </c>
      <c r="I1904" s="18">
        <f t="shared" si="575"/>
        <v>-0.45421483157995174</v>
      </c>
      <c r="J1904" s="18">
        <f t="shared" si="566"/>
        <v>0.78672316584781676</v>
      </c>
      <c r="K1904" s="18">
        <f t="shared" si="576"/>
        <v>0.45330035816573971</v>
      </c>
      <c r="L1904" s="18">
        <f t="shared" si="567"/>
        <v>0.78513925143223051</v>
      </c>
      <c r="M1904" s="24" t="str">
        <f t="shared" si="577"/>
        <v>black</v>
      </c>
      <c r="N1904" s="18">
        <f t="shared" si="569"/>
        <v>-1.7320508075688767</v>
      </c>
      <c r="O1904" s="18">
        <f t="shared" si="578"/>
        <v>0</v>
      </c>
      <c r="P1904" s="6">
        <f t="shared" si="579"/>
        <v>60.100000000000023</v>
      </c>
      <c r="Q1904" s="21" t="str">
        <f t="shared" si="580"/>
        <v>-</v>
      </c>
    </row>
    <row r="1905" spans="1:17" x14ac:dyDescent="0.25">
      <c r="A1905" s="6">
        <v>1894</v>
      </c>
      <c r="B1905" s="18">
        <f t="shared" si="570"/>
        <v>-0.45421483157995174</v>
      </c>
      <c r="C1905" s="18">
        <f t="shared" si="571"/>
        <v>0.78672316584781676</v>
      </c>
      <c r="D1905" s="6">
        <f t="shared" si="572"/>
        <v>60.100000000000023</v>
      </c>
      <c r="E1905" s="18">
        <f t="shared" si="568"/>
        <v>1.7390533002149779</v>
      </c>
      <c r="F1905" s="18">
        <f t="shared" si="573"/>
        <v>1.5766269677135223</v>
      </c>
      <c r="G1905" s="18">
        <f t="shared" si="574"/>
        <v>-0.40861402226213578</v>
      </c>
      <c r="H1905" s="18">
        <f t="shared" si="565"/>
        <v>0.8660254037844386</v>
      </c>
      <c r="I1905" s="18">
        <f t="shared" si="575"/>
        <v>-0.45421483157995174</v>
      </c>
      <c r="J1905" s="18">
        <f t="shared" si="566"/>
        <v>0.78672316584781676</v>
      </c>
      <c r="K1905" s="18">
        <f t="shared" si="576"/>
        <v>-225.15224897684769</v>
      </c>
      <c r="L1905" s="18">
        <f t="shared" si="567"/>
        <v>-389.97513466629783</v>
      </c>
      <c r="M1905" s="24" t="str">
        <f t="shared" si="577"/>
        <v>blue</v>
      </c>
      <c r="N1905" s="18">
        <f t="shared" si="569"/>
        <v>0</v>
      </c>
      <c r="O1905" s="18">
        <f t="shared" si="578"/>
        <v>0.8660254037844386</v>
      </c>
      <c r="P1905" s="6">
        <f t="shared" si="579"/>
        <v>299.89999999999998</v>
      </c>
      <c r="Q1905" s="21" t="str">
        <f t="shared" si="580"/>
        <v>-</v>
      </c>
    </row>
    <row r="1906" spans="1:17" x14ac:dyDescent="0.25">
      <c r="A1906" s="6">
        <v>1895</v>
      </c>
      <c r="B1906" s="18">
        <f t="shared" si="570"/>
        <v>-0.40861402226213578</v>
      </c>
      <c r="C1906" s="18">
        <f t="shared" si="571"/>
        <v>0.8660254037844386</v>
      </c>
      <c r="D1906" s="6">
        <f t="shared" si="572"/>
        <v>299.89999999999998</v>
      </c>
      <c r="E1906" s="18">
        <f t="shared" si="568"/>
        <v>-1.7390533002149788</v>
      </c>
      <c r="F1906" s="18">
        <f t="shared" si="573"/>
        <v>0.15542383985535457</v>
      </c>
      <c r="G1906" s="18">
        <f t="shared" si="574"/>
        <v>-0.40861402226213578</v>
      </c>
      <c r="H1906" s="18">
        <f t="shared" si="565"/>
        <v>0.8660254037844386</v>
      </c>
      <c r="I1906" s="18">
        <f t="shared" si="575"/>
        <v>22.195502046242161</v>
      </c>
      <c r="J1906" s="18">
        <f t="shared" si="566"/>
        <v>-38.443737243590391</v>
      </c>
      <c r="K1906" s="18">
        <f t="shared" si="576"/>
        <v>4.4776484665735285E-2</v>
      </c>
      <c r="L1906" s="18">
        <f t="shared" si="567"/>
        <v>7.7555146425382221E-2</v>
      </c>
      <c r="M1906" s="24" t="str">
        <f t="shared" si="577"/>
        <v>red</v>
      </c>
      <c r="N1906" s="18">
        <f t="shared" si="569"/>
        <v>1.7320508075688767</v>
      </c>
      <c r="O1906" s="18">
        <f t="shared" si="578"/>
        <v>0</v>
      </c>
      <c r="P1906" s="6">
        <f t="shared" si="579"/>
        <v>-179.89999999999998</v>
      </c>
      <c r="Q1906" s="21" t="str">
        <f t="shared" si="580"/>
        <v>-</v>
      </c>
    </row>
    <row r="1907" spans="1:17" x14ac:dyDescent="0.25">
      <c r="A1907" s="6">
        <v>1896</v>
      </c>
      <c r="B1907" s="18">
        <f t="shared" si="570"/>
        <v>4.4776484665735285E-2</v>
      </c>
      <c r="C1907" s="18">
        <f t="shared" si="571"/>
        <v>7.7555146425382221E-2</v>
      </c>
      <c r="D1907" s="6">
        <f t="shared" si="572"/>
        <v>180.10000000000002</v>
      </c>
      <c r="E1907" s="18">
        <f t="shared" si="568"/>
        <v>1.7453310241890133E-3</v>
      </c>
      <c r="F1907" s="18">
        <f t="shared" si="573"/>
        <v>7.7476996637540985E-2</v>
      </c>
      <c r="G1907" s="18">
        <f t="shared" si="574"/>
        <v>451.8044979537936</v>
      </c>
      <c r="H1907" s="18">
        <f t="shared" si="565"/>
        <v>0.8660254037844386</v>
      </c>
      <c r="I1907" s="18">
        <f t="shared" si="575"/>
        <v>-4.4686335903603824E-2</v>
      </c>
      <c r="J1907" s="18">
        <f t="shared" si="566"/>
        <v>7.7399004189131093E-2</v>
      </c>
      <c r="K1907" s="18">
        <f t="shared" si="576"/>
        <v>4.4776484665735278E-2</v>
      </c>
      <c r="L1907" s="18">
        <f t="shared" si="567"/>
        <v>7.7555146425382221E-2</v>
      </c>
      <c r="M1907" s="24" t="str">
        <f t="shared" si="577"/>
        <v>black</v>
      </c>
      <c r="N1907" s="18">
        <f t="shared" si="569"/>
        <v>-1.7320508075688767</v>
      </c>
      <c r="O1907" s="18">
        <f t="shared" si="578"/>
        <v>0</v>
      </c>
      <c r="P1907" s="6">
        <f t="shared" si="579"/>
        <v>59.899999999999977</v>
      </c>
      <c r="Q1907" s="21" t="str">
        <f t="shared" si="580"/>
        <v>-</v>
      </c>
    </row>
    <row r="1908" spans="1:17" x14ac:dyDescent="0.25">
      <c r="A1908" s="6">
        <v>1897</v>
      </c>
      <c r="B1908" s="18">
        <f t="shared" si="570"/>
        <v>-4.4686335903603824E-2</v>
      </c>
      <c r="C1908" s="18">
        <f t="shared" si="571"/>
        <v>7.7399004189131093E-2</v>
      </c>
      <c r="D1908" s="6">
        <f t="shared" si="572"/>
        <v>59.899999999999977</v>
      </c>
      <c r="E1908" s="18">
        <f t="shared" si="568"/>
        <v>1.7250905244220627</v>
      </c>
      <c r="F1908" s="18">
        <f t="shared" si="573"/>
        <v>0.15448697882757945</v>
      </c>
      <c r="G1908" s="18">
        <f t="shared" si="574"/>
        <v>0.41246439817715519</v>
      </c>
      <c r="H1908" s="18">
        <f t="shared" si="565"/>
        <v>0.8660254037844386</v>
      </c>
      <c r="I1908" s="18">
        <f t="shared" si="575"/>
        <v>-4.4686335903603817E-2</v>
      </c>
      <c r="J1908" s="18">
        <f t="shared" si="566"/>
        <v>7.7399004189131079E-2</v>
      </c>
      <c r="K1908" s="18">
        <f t="shared" si="576"/>
        <v>22.195502046248322</v>
      </c>
      <c r="L1908" s="18">
        <f t="shared" si="567"/>
        <v>38.443737243601063</v>
      </c>
      <c r="M1908" s="24" t="str">
        <f t="shared" si="577"/>
        <v>blue</v>
      </c>
      <c r="N1908" s="18">
        <f t="shared" si="569"/>
        <v>0</v>
      </c>
      <c r="O1908" s="18">
        <f t="shared" si="578"/>
        <v>0.8660254037844386</v>
      </c>
      <c r="P1908" s="6">
        <f t="shared" si="579"/>
        <v>300.10000000000002</v>
      </c>
      <c r="Q1908" s="21" t="str">
        <f t="shared" si="580"/>
        <v>-</v>
      </c>
    </row>
    <row r="1909" spans="1:17" x14ac:dyDescent="0.25">
      <c r="A1909" s="6">
        <v>1898</v>
      </c>
      <c r="B1909" s="18">
        <f t="shared" si="570"/>
        <v>0.41246439817715519</v>
      </c>
      <c r="C1909" s="18">
        <f t="shared" si="571"/>
        <v>0.8660254037844386</v>
      </c>
      <c r="D1909" s="6">
        <f t="shared" si="572"/>
        <v>300.10000000000002</v>
      </c>
      <c r="E1909" s="18">
        <f t="shared" si="568"/>
        <v>-1.7250905244220647</v>
      </c>
      <c r="F1909" s="18">
        <f t="shared" si="573"/>
        <v>1.5775638287412985</v>
      </c>
      <c r="G1909" s="18">
        <f t="shared" si="574"/>
        <v>0.41246439817715519</v>
      </c>
      <c r="H1909" s="18">
        <f t="shared" si="565"/>
        <v>0.8660254037844386</v>
      </c>
      <c r="I1909" s="18">
        <f t="shared" si="575"/>
        <v>-226.65224897694702</v>
      </c>
      <c r="J1909" s="18">
        <f t="shared" si="566"/>
        <v>392.57321087782321</v>
      </c>
      <c r="K1909" s="18">
        <f t="shared" si="576"/>
        <v>0.45632031706172438</v>
      </c>
      <c r="L1909" s="18">
        <f t="shared" si="567"/>
        <v>0.79036997367684558</v>
      </c>
      <c r="M1909" s="24" t="str">
        <f t="shared" si="577"/>
        <v>red</v>
      </c>
      <c r="N1909" s="18">
        <f t="shared" si="569"/>
        <v>1.7320508075688767</v>
      </c>
      <c r="O1909" s="18">
        <f t="shared" si="578"/>
        <v>0</v>
      </c>
      <c r="P1909" s="6">
        <f t="shared" si="579"/>
        <v>-180.10000000000002</v>
      </c>
      <c r="Q1909" s="21" t="str">
        <f t="shared" si="580"/>
        <v>-</v>
      </c>
    </row>
    <row r="1910" spans="1:17" x14ac:dyDescent="0.25">
      <c r="A1910" s="6">
        <v>1899</v>
      </c>
      <c r="B1910" s="18">
        <f t="shared" si="570"/>
        <v>0.45632031706172438</v>
      </c>
      <c r="C1910" s="18">
        <f t="shared" si="571"/>
        <v>0.79036997367684558</v>
      </c>
      <c r="D1910" s="6">
        <f t="shared" si="572"/>
        <v>179.89999999999998</v>
      </c>
      <c r="E1910" s="18">
        <f t="shared" si="568"/>
        <v>-1.7453310241892584E-3</v>
      </c>
      <c r="F1910" s="18">
        <f t="shared" si="573"/>
        <v>0.79116640368318125</v>
      </c>
      <c r="G1910" s="18">
        <f t="shared" si="574"/>
        <v>-42.891004092493496</v>
      </c>
      <c r="H1910" s="18">
        <f t="shared" si="565"/>
        <v>0.8660254037844386</v>
      </c>
      <c r="I1910" s="18">
        <f t="shared" si="575"/>
        <v>-0.45724088284289049</v>
      </c>
      <c r="J1910" s="18">
        <f t="shared" si="566"/>
        <v>0.79196444038153468</v>
      </c>
      <c r="K1910" s="18">
        <f t="shared" si="576"/>
        <v>0.45632031706172432</v>
      </c>
      <c r="L1910" s="18">
        <f t="shared" si="567"/>
        <v>0.79036997367684547</v>
      </c>
      <c r="M1910" s="24" t="str">
        <f t="shared" si="577"/>
        <v>black</v>
      </c>
      <c r="N1910" s="18">
        <f t="shared" si="569"/>
        <v>-1.7320508075688767</v>
      </c>
      <c r="O1910" s="18">
        <f t="shared" si="578"/>
        <v>0</v>
      </c>
      <c r="P1910" s="6">
        <f t="shared" si="579"/>
        <v>60.100000000000023</v>
      </c>
      <c r="Q1910" s="21" t="str">
        <f t="shared" si="580"/>
        <v>-</v>
      </c>
    </row>
    <row r="1911" spans="1:17" x14ac:dyDescent="0.25">
      <c r="A1911" s="6">
        <v>1900</v>
      </c>
      <c r="B1911" s="18">
        <f t="shared" si="570"/>
        <v>-0.45724088284289049</v>
      </c>
      <c r="C1911" s="18">
        <f t="shared" si="571"/>
        <v>0.79196444038153468</v>
      </c>
      <c r="D1911" s="6">
        <f t="shared" si="572"/>
        <v>60.100000000000023</v>
      </c>
      <c r="E1911" s="18">
        <f t="shared" si="568"/>
        <v>1.7390533002149779</v>
      </c>
      <c r="F1911" s="18">
        <f t="shared" si="573"/>
        <v>1.5871307066826734</v>
      </c>
      <c r="G1911" s="18">
        <f t="shared" si="574"/>
        <v>-0.41465394005410494</v>
      </c>
      <c r="H1911" s="18">
        <f t="shared" si="565"/>
        <v>0.8660254037844386</v>
      </c>
      <c r="I1911" s="18">
        <f t="shared" si="575"/>
        <v>-0.45724088284289049</v>
      </c>
      <c r="J1911" s="18">
        <f t="shared" si="566"/>
        <v>0.79196444038153468</v>
      </c>
      <c r="K1911" s="18">
        <f t="shared" si="576"/>
        <v>-226.6522489768476</v>
      </c>
      <c r="L1911" s="18">
        <f t="shared" si="567"/>
        <v>-392.57321087765104</v>
      </c>
      <c r="M1911" s="24" t="str">
        <f t="shared" si="577"/>
        <v>blue</v>
      </c>
      <c r="N1911" s="18">
        <f t="shared" si="569"/>
        <v>0</v>
      </c>
      <c r="O1911" s="18">
        <f t="shared" si="578"/>
        <v>0.8660254037844386</v>
      </c>
      <c r="P1911" s="6">
        <f t="shared" si="579"/>
        <v>299.89999999999998</v>
      </c>
      <c r="Q1911" s="21" t="str">
        <f t="shared" si="580"/>
        <v>-</v>
      </c>
    </row>
    <row r="1912" spans="1:17" x14ac:dyDescent="0.25">
      <c r="A1912" s="6">
        <v>1901</v>
      </c>
      <c r="B1912" s="18">
        <f t="shared" si="570"/>
        <v>-0.41465394005410494</v>
      </c>
      <c r="C1912" s="18">
        <f t="shared" si="571"/>
        <v>0.8660254037844386</v>
      </c>
      <c r="D1912" s="6">
        <f t="shared" si="572"/>
        <v>299.89999999999998</v>
      </c>
      <c r="E1912" s="18">
        <f t="shared" si="568"/>
        <v>-1.7390533002149788</v>
      </c>
      <c r="F1912" s="18">
        <f t="shared" si="573"/>
        <v>0.14492010088620344</v>
      </c>
      <c r="G1912" s="18">
        <f t="shared" si="574"/>
        <v>-0.41465394005410494</v>
      </c>
      <c r="H1912" s="18">
        <f t="shared" si="565"/>
        <v>0.8660254037844386</v>
      </c>
      <c r="I1912" s="18">
        <f t="shared" si="575"/>
        <v>20.695502046242446</v>
      </c>
      <c r="J1912" s="18">
        <f t="shared" si="566"/>
        <v>-35.845661032237572</v>
      </c>
      <c r="K1912" s="18">
        <f t="shared" si="576"/>
        <v>4.1750433402796563E-2</v>
      </c>
      <c r="L1912" s="18">
        <f t="shared" si="567"/>
        <v>7.2313871891664397E-2</v>
      </c>
      <c r="M1912" s="24" t="str">
        <f t="shared" si="577"/>
        <v>red</v>
      </c>
      <c r="N1912" s="18">
        <f t="shared" si="569"/>
        <v>1.7320508075688767</v>
      </c>
      <c r="O1912" s="18">
        <f t="shared" si="578"/>
        <v>0</v>
      </c>
      <c r="P1912" s="6">
        <f t="shared" si="579"/>
        <v>-179.89999999999998</v>
      </c>
      <c r="Q1912" s="21" t="str">
        <f t="shared" si="580"/>
        <v>-</v>
      </c>
    </row>
    <row r="1913" spans="1:17" x14ac:dyDescent="0.25">
      <c r="A1913" s="6">
        <v>1902</v>
      </c>
      <c r="B1913" s="18">
        <f t="shared" si="570"/>
        <v>4.1750433402796563E-2</v>
      </c>
      <c r="C1913" s="18">
        <f t="shared" si="571"/>
        <v>7.2313871891664397E-2</v>
      </c>
      <c r="D1913" s="6">
        <f t="shared" si="572"/>
        <v>180.10000000000002</v>
      </c>
      <c r="E1913" s="18">
        <f t="shared" si="568"/>
        <v>1.7453310241890133E-3</v>
      </c>
      <c r="F1913" s="18">
        <f t="shared" si="573"/>
        <v>7.2241003564973164E-2</v>
      </c>
      <c r="G1913" s="18">
        <f t="shared" si="574"/>
        <v>454.80449795379405</v>
      </c>
      <c r="H1913" s="18">
        <f t="shared" si="565"/>
        <v>0.8660254037844386</v>
      </c>
      <c r="I1913" s="18">
        <f t="shared" si="575"/>
        <v>-4.1666377007619257E-2</v>
      </c>
      <c r="J1913" s="18">
        <f t="shared" si="566"/>
        <v>7.2168281944516216E-2</v>
      </c>
      <c r="K1913" s="18">
        <f t="shared" si="576"/>
        <v>4.175043340279657E-2</v>
      </c>
      <c r="L1913" s="18">
        <f t="shared" si="567"/>
        <v>7.2313871891664411E-2</v>
      </c>
      <c r="M1913" s="24" t="str">
        <f t="shared" si="577"/>
        <v>black</v>
      </c>
      <c r="N1913" s="18">
        <f t="shared" si="569"/>
        <v>-1.7320508075688767</v>
      </c>
      <c r="O1913" s="18">
        <f t="shared" si="578"/>
        <v>0</v>
      </c>
      <c r="P1913" s="6">
        <f t="shared" si="579"/>
        <v>59.899999999999977</v>
      </c>
      <c r="Q1913" s="21" t="str">
        <f t="shared" si="580"/>
        <v>-</v>
      </c>
    </row>
    <row r="1914" spans="1:17" x14ac:dyDescent="0.25">
      <c r="A1914" s="6">
        <v>1903</v>
      </c>
      <c r="B1914" s="18">
        <f t="shared" si="570"/>
        <v>-4.1666377007619257E-2</v>
      </c>
      <c r="C1914" s="18">
        <f t="shared" si="571"/>
        <v>7.2168281944516216E-2</v>
      </c>
      <c r="D1914" s="6">
        <f t="shared" si="572"/>
        <v>59.899999999999977</v>
      </c>
      <c r="E1914" s="18">
        <f t="shared" si="568"/>
        <v>1.7250905244220627</v>
      </c>
      <c r="F1914" s="18">
        <f t="shared" si="573"/>
        <v>0.14404655410735751</v>
      </c>
      <c r="G1914" s="18">
        <f t="shared" si="574"/>
        <v>0.41851650070303265</v>
      </c>
      <c r="H1914" s="18">
        <f t="shared" si="565"/>
        <v>0.8660254037844386</v>
      </c>
      <c r="I1914" s="18">
        <f t="shared" si="575"/>
        <v>-4.1666377007619257E-2</v>
      </c>
      <c r="J1914" s="18">
        <f t="shared" si="566"/>
        <v>7.2168281944516216E-2</v>
      </c>
      <c r="K1914" s="18">
        <f t="shared" si="576"/>
        <v>20.695502046248201</v>
      </c>
      <c r="L1914" s="18">
        <f t="shared" si="567"/>
        <v>35.845661032247541</v>
      </c>
      <c r="M1914" s="24" t="str">
        <f t="shared" si="577"/>
        <v>blue</v>
      </c>
      <c r="N1914" s="18">
        <f t="shared" si="569"/>
        <v>0</v>
      </c>
      <c r="O1914" s="18">
        <f t="shared" si="578"/>
        <v>0.8660254037844386</v>
      </c>
      <c r="P1914" s="6">
        <f t="shared" si="579"/>
        <v>300.10000000000002</v>
      </c>
      <c r="Q1914" s="21" t="str">
        <f t="shared" si="580"/>
        <v>-</v>
      </c>
    </row>
    <row r="1915" spans="1:17" x14ac:dyDescent="0.25">
      <c r="A1915" s="6">
        <v>1904</v>
      </c>
      <c r="B1915" s="18">
        <f t="shared" si="570"/>
        <v>0.41851650070303265</v>
      </c>
      <c r="C1915" s="18">
        <f t="shared" si="571"/>
        <v>0.8660254037844386</v>
      </c>
      <c r="D1915" s="6">
        <f t="shared" si="572"/>
        <v>300.10000000000002</v>
      </c>
      <c r="E1915" s="18">
        <f t="shared" si="568"/>
        <v>-1.7250905244220647</v>
      </c>
      <c r="F1915" s="18">
        <f t="shared" si="573"/>
        <v>1.5880042534615206</v>
      </c>
      <c r="G1915" s="18">
        <f t="shared" si="574"/>
        <v>0.4185165007030327</v>
      </c>
      <c r="H1915" s="18">
        <f t="shared" si="565"/>
        <v>0.8660254037844386</v>
      </c>
      <c r="I1915" s="18">
        <f t="shared" si="575"/>
        <v>-228.15224897694759</v>
      </c>
      <c r="J1915" s="18">
        <f t="shared" si="566"/>
        <v>395.1712870891775</v>
      </c>
      <c r="K1915" s="18">
        <f t="shared" si="576"/>
        <v>0.45934027595770899</v>
      </c>
      <c r="L1915" s="18">
        <f t="shared" si="567"/>
        <v>0.79560069592146054</v>
      </c>
      <c r="M1915" s="24" t="str">
        <f t="shared" si="577"/>
        <v>red</v>
      </c>
      <c r="N1915" s="18">
        <f t="shared" si="569"/>
        <v>1.7320508075688767</v>
      </c>
      <c r="O1915" s="18">
        <f t="shared" si="578"/>
        <v>0</v>
      </c>
      <c r="P1915" s="6">
        <f t="shared" si="579"/>
        <v>-180.10000000000002</v>
      </c>
      <c r="Q1915" s="21" t="str">
        <f t="shared" si="580"/>
        <v>-</v>
      </c>
    </row>
    <row r="1916" spans="1:17" x14ac:dyDescent="0.25">
      <c r="A1916" s="6">
        <v>1905</v>
      </c>
      <c r="B1916" s="18">
        <f t="shared" si="570"/>
        <v>0.45934027595770899</v>
      </c>
      <c r="C1916" s="18">
        <f t="shared" si="571"/>
        <v>0.79560069592146054</v>
      </c>
      <c r="D1916" s="6">
        <f t="shared" si="572"/>
        <v>179.89999999999998</v>
      </c>
      <c r="E1916" s="18">
        <f t="shared" si="568"/>
        <v>-1.7453310241892584E-3</v>
      </c>
      <c r="F1916" s="18">
        <f t="shared" si="573"/>
        <v>0.7964023967557492</v>
      </c>
      <c r="G1916" s="18">
        <f t="shared" si="574"/>
        <v>-39.891004092493397</v>
      </c>
      <c r="H1916" s="18">
        <f t="shared" si="565"/>
        <v>0.8660254037844386</v>
      </c>
      <c r="I1916" s="18">
        <f t="shared" si="575"/>
        <v>-0.46026693410582931</v>
      </c>
      <c r="J1916" s="18">
        <f t="shared" si="566"/>
        <v>0.79720571491525261</v>
      </c>
      <c r="K1916" s="18">
        <f t="shared" si="576"/>
        <v>0.45934027595770899</v>
      </c>
      <c r="L1916" s="18">
        <f t="shared" si="567"/>
        <v>0.79560069592146054</v>
      </c>
      <c r="M1916" s="24" t="str">
        <f t="shared" si="577"/>
        <v>black</v>
      </c>
      <c r="N1916" s="18">
        <f t="shared" si="569"/>
        <v>-1.7320508075688767</v>
      </c>
      <c r="O1916" s="18">
        <f t="shared" si="578"/>
        <v>0</v>
      </c>
      <c r="P1916" s="6">
        <f t="shared" si="579"/>
        <v>60.100000000000023</v>
      </c>
      <c r="Q1916" s="21" t="str">
        <f t="shared" si="580"/>
        <v>-</v>
      </c>
    </row>
    <row r="1917" spans="1:17" x14ac:dyDescent="0.25">
      <c r="A1917" s="6">
        <v>1906</v>
      </c>
      <c r="B1917" s="18">
        <f t="shared" si="570"/>
        <v>-0.46026693410582931</v>
      </c>
      <c r="C1917" s="18">
        <f t="shared" si="571"/>
        <v>0.79720571491525261</v>
      </c>
      <c r="D1917" s="6">
        <f t="shared" si="572"/>
        <v>60.100000000000023</v>
      </c>
      <c r="E1917" s="18">
        <f t="shared" si="568"/>
        <v>1.7390533002149779</v>
      </c>
      <c r="F1917" s="18">
        <f t="shared" si="573"/>
        <v>1.597634445651825</v>
      </c>
      <c r="G1917" s="18">
        <f t="shared" si="574"/>
        <v>-0.42069385784607438</v>
      </c>
      <c r="H1917" s="18">
        <f t="shared" si="565"/>
        <v>0.8660254037844386</v>
      </c>
      <c r="I1917" s="18">
        <f t="shared" si="575"/>
        <v>-0.46026693410582936</v>
      </c>
      <c r="J1917" s="18">
        <f t="shared" si="566"/>
        <v>0.79720571491525272</v>
      </c>
      <c r="K1917" s="18">
        <f t="shared" si="576"/>
        <v>-228.15224897684757</v>
      </c>
      <c r="L1917" s="18">
        <f t="shared" si="567"/>
        <v>-395.1712870890043</v>
      </c>
      <c r="M1917" s="24" t="str">
        <f t="shared" si="577"/>
        <v>blue</v>
      </c>
      <c r="N1917" s="18">
        <f t="shared" si="569"/>
        <v>0</v>
      </c>
      <c r="O1917" s="18">
        <f t="shared" si="578"/>
        <v>0.8660254037844386</v>
      </c>
      <c r="P1917" s="6">
        <f t="shared" si="579"/>
        <v>299.89999999999998</v>
      </c>
      <c r="Q1917" s="21" t="str">
        <f t="shared" si="580"/>
        <v>-</v>
      </c>
    </row>
    <row r="1918" spans="1:17" x14ac:dyDescent="0.25">
      <c r="A1918" s="6">
        <v>1907</v>
      </c>
      <c r="B1918" s="18">
        <f t="shared" si="570"/>
        <v>-0.42069385784607438</v>
      </c>
      <c r="C1918" s="18">
        <f t="shared" si="571"/>
        <v>0.8660254037844386</v>
      </c>
      <c r="D1918" s="6">
        <f t="shared" si="572"/>
        <v>299.89999999999998</v>
      </c>
      <c r="E1918" s="18">
        <f t="shared" si="568"/>
        <v>-1.7390533002149788</v>
      </c>
      <c r="F1918" s="18">
        <f t="shared" si="573"/>
        <v>0.13441636191705175</v>
      </c>
      <c r="G1918" s="18">
        <f t="shared" si="574"/>
        <v>-0.42069385784607438</v>
      </c>
      <c r="H1918" s="18">
        <f t="shared" si="565"/>
        <v>0.8660254037844386</v>
      </c>
      <c r="I1918" s="18">
        <f t="shared" si="575"/>
        <v>19.195502046242652</v>
      </c>
      <c r="J1918" s="18">
        <f t="shared" si="566"/>
        <v>-33.247584820884612</v>
      </c>
      <c r="K1918" s="18">
        <f t="shared" si="576"/>
        <v>3.8724382139857676E-2</v>
      </c>
      <c r="L1918" s="18">
        <f t="shared" si="567"/>
        <v>6.7072597357946281E-2</v>
      </c>
      <c r="M1918" s="24" t="str">
        <f t="shared" si="577"/>
        <v>red</v>
      </c>
      <c r="N1918" s="18">
        <f t="shared" si="569"/>
        <v>1.7320508075688767</v>
      </c>
      <c r="O1918" s="18">
        <f t="shared" si="578"/>
        <v>0</v>
      </c>
      <c r="P1918" s="6">
        <f t="shared" si="579"/>
        <v>-179.89999999999998</v>
      </c>
      <c r="Q1918" s="21" t="str">
        <f t="shared" si="580"/>
        <v>-</v>
      </c>
    </row>
    <row r="1919" spans="1:17" x14ac:dyDescent="0.25">
      <c r="A1919" s="6">
        <v>1908</v>
      </c>
      <c r="B1919" s="18">
        <f t="shared" si="570"/>
        <v>3.8724382139857676E-2</v>
      </c>
      <c r="C1919" s="18">
        <f t="shared" si="571"/>
        <v>6.7072597357946281E-2</v>
      </c>
      <c r="D1919" s="6">
        <f t="shared" si="572"/>
        <v>180.10000000000002</v>
      </c>
      <c r="E1919" s="18">
        <f t="shared" si="568"/>
        <v>1.7453310241890133E-3</v>
      </c>
      <c r="F1919" s="18">
        <f t="shared" si="573"/>
        <v>6.7005010492405037E-2</v>
      </c>
      <c r="G1919" s="18">
        <f t="shared" si="574"/>
        <v>457.80449795379468</v>
      </c>
      <c r="H1919" s="18">
        <f t="shared" si="565"/>
        <v>0.8660254037844386</v>
      </c>
      <c r="I1919" s="18">
        <f t="shared" si="575"/>
        <v>-3.8646418111634509E-2</v>
      </c>
      <c r="J1919" s="18">
        <f t="shared" si="566"/>
        <v>6.693755969990102E-2</v>
      </c>
      <c r="K1919" s="18">
        <f t="shared" si="576"/>
        <v>3.8724382139857683E-2</v>
      </c>
      <c r="L1919" s="18">
        <f t="shared" si="567"/>
        <v>6.7072597357946281E-2</v>
      </c>
      <c r="M1919" s="24" t="str">
        <f t="shared" si="577"/>
        <v>black</v>
      </c>
      <c r="N1919" s="18">
        <f t="shared" si="569"/>
        <v>-1.7320508075688767</v>
      </c>
      <c r="O1919" s="18">
        <f t="shared" si="578"/>
        <v>0</v>
      </c>
      <c r="P1919" s="6">
        <f t="shared" si="579"/>
        <v>59.899999999999977</v>
      </c>
      <c r="Q1919" s="21" t="str">
        <f t="shared" si="580"/>
        <v>-</v>
      </c>
    </row>
    <row r="1920" spans="1:17" x14ac:dyDescent="0.25">
      <c r="A1920" s="6">
        <v>1909</v>
      </c>
      <c r="B1920" s="18">
        <f t="shared" si="570"/>
        <v>-3.8646418111634509E-2</v>
      </c>
      <c r="C1920" s="18">
        <f t="shared" si="571"/>
        <v>6.693755969990102E-2</v>
      </c>
      <c r="D1920" s="6">
        <f t="shared" si="572"/>
        <v>59.899999999999977</v>
      </c>
      <c r="E1920" s="18">
        <f t="shared" si="568"/>
        <v>1.7250905244220627</v>
      </c>
      <c r="F1920" s="18">
        <f t="shared" si="573"/>
        <v>0.1336061293871349</v>
      </c>
      <c r="G1920" s="18">
        <f t="shared" si="574"/>
        <v>0.42456860322891038</v>
      </c>
      <c r="H1920" s="18">
        <f t="shared" si="565"/>
        <v>0.8660254037844386</v>
      </c>
      <c r="I1920" s="18">
        <f t="shared" si="575"/>
        <v>-3.8646418111634509E-2</v>
      </c>
      <c r="J1920" s="18">
        <f t="shared" si="566"/>
        <v>6.693755969990102E-2</v>
      </c>
      <c r="K1920" s="18">
        <f t="shared" si="576"/>
        <v>19.195502046247984</v>
      </c>
      <c r="L1920" s="18">
        <f t="shared" si="567"/>
        <v>33.247584820893849</v>
      </c>
      <c r="M1920" s="24" t="str">
        <f t="shared" si="577"/>
        <v>blue</v>
      </c>
      <c r="N1920" s="18">
        <f t="shared" si="569"/>
        <v>0</v>
      </c>
      <c r="O1920" s="18">
        <f t="shared" si="578"/>
        <v>0.8660254037844386</v>
      </c>
      <c r="P1920" s="6">
        <f t="shared" si="579"/>
        <v>300.10000000000002</v>
      </c>
      <c r="Q1920" s="21" t="str">
        <f t="shared" si="580"/>
        <v>-</v>
      </c>
    </row>
    <row r="1921" spans="1:17" x14ac:dyDescent="0.25">
      <c r="A1921" s="6">
        <v>1910</v>
      </c>
      <c r="B1921" s="18">
        <f t="shared" si="570"/>
        <v>0.42456860322891038</v>
      </c>
      <c r="C1921" s="18">
        <f t="shared" si="571"/>
        <v>0.8660254037844386</v>
      </c>
      <c r="D1921" s="6">
        <f t="shared" si="572"/>
        <v>300.10000000000002</v>
      </c>
      <c r="E1921" s="18">
        <f t="shared" si="568"/>
        <v>-1.7250905244220647</v>
      </c>
      <c r="F1921" s="18">
        <f t="shared" si="573"/>
        <v>1.598444678181743</v>
      </c>
      <c r="G1921" s="18">
        <f t="shared" si="574"/>
        <v>0.42456860322891032</v>
      </c>
      <c r="H1921" s="18">
        <f t="shared" si="565"/>
        <v>0.8660254037844386</v>
      </c>
      <c r="I1921" s="18">
        <f t="shared" si="575"/>
        <v>-229.65224897694821</v>
      </c>
      <c r="J1921" s="18">
        <f t="shared" si="566"/>
        <v>397.76936330053189</v>
      </c>
      <c r="K1921" s="18">
        <f t="shared" si="576"/>
        <v>0.46236023485369365</v>
      </c>
      <c r="L1921" s="18">
        <f t="shared" si="567"/>
        <v>0.80083141816607561</v>
      </c>
      <c r="M1921" s="24" t="str">
        <f t="shared" si="577"/>
        <v>red</v>
      </c>
      <c r="N1921" s="18">
        <f t="shared" si="569"/>
        <v>1.7320508075688767</v>
      </c>
      <c r="O1921" s="18">
        <f t="shared" si="578"/>
        <v>0</v>
      </c>
      <c r="P1921" s="6">
        <f t="shared" si="579"/>
        <v>-180.10000000000002</v>
      </c>
      <c r="Q1921" s="21" t="str">
        <f t="shared" si="580"/>
        <v>-</v>
      </c>
    </row>
    <row r="1922" spans="1:17" x14ac:dyDescent="0.25">
      <c r="A1922" s="6">
        <v>1911</v>
      </c>
      <c r="B1922" s="18">
        <f t="shared" si="570"/>
        <v>0.46236023485369365</v>
      </c>
      <c r="C1922" s="18">
        <f t="shared" si="571"/>
        <v>0.80083141816607561</v>
      </c>
      <c r="D1922" s="6">
        <f t="shared" si="572"/>
        <v>179.89999999999998</v>
      </c>
      <c r="E1922" s="18">
        <f t="shared" si="568"/>
        <v>-1.7453310241892584E-3</v>
      </c>
      <c r="F1922" s="18">
        <f t="shared" si="573"/>
        <v>0.80163838982831714</v>
      </c>
      <c r="G1922" s="18">
        <f t="shared" si="574"/>
        <v>-36.891004092493297</v>
      </c>
      <c r="H1922" s="18">
        <f t="shared" si="565"/>
        <v>0.8660254037844386</v>
      </c>
      <c r="I1922" s="18">
        <f t="shared" si="575"/>
        <v>-0.46329298536876806</v>
      </c>
      <c r="J1922" s="18">
        <f t="shared" si="566"/>
        <v>0.80244698944897053</v>
      </c>
      <c r="K1922" s="18">
        <f t="shared" si="576"/>
        <v>0.4623602348536936</v>
      </c>
      <c r="L1922" s="18">
        <f t="shared" si="567"/>
        <v>0.8008314181660755</v>
      </c>
      <c r="M1922" s="24" t="str">
        <f t="shared" si="577"/>
        <v>black</v>
      </c>
      <c r="N1922" s="18">
        <f t="shared" si="569"/>
        <v>-1.7320508075688767</v>
      </c>
      <c r="O1922" s="18">
        <f t="shared" si="578"/>
        <v>0</v>
      </c>
      <c r="P1922" s="6">
        <f t="shared" si="579"/>
        <v>60.100000000000023</v>
      </c>
      <c r="Q1922" s="21" t="str">
        <f t="shared" si="580"/>
        <v>-</v>
      </c>
    </row>
    <row r="1923" spans="1:17" x14ac:dyDescent="0.25">
      <c r="A1923" s="6">
        <v>1912</v>
      </c>
      <c r="B1923" s="18">
        <f t="shared" si="570"/>
        <v>-0.46329298536876806</v>
      </c>
      <c r="C1923" s="18">
        <f t="shared" si="571"/>
        <v>0.80244698944897053</v>
      </c>
      <c r="D1923" s="6">
        <f t="shared" si="572"/>
        <v>60.100000000000023</v>
      </c>
      <c r="E1923" s="18">
        <f t="shared" si="568"/>
        <v>1.7390533002149779</v>
      </c>
      <c r="F1923" s="18">
        <f t="shared" si="573"/>
        <v>1.6081381846209761</v>
      </c>
      <c r="G1923" s="18">
        <f t="shared" si="574"/>
        <v>-0.42673377563804349</v>
      </c>
      <c r="H1923" s="18">
        <f t="shared" si="565"/>
        <v>0.8660254037844386</v>
      </c>
      <c r="I1923" s="18">
        <f t="shared" si="575"/>
        <v>-0.46329298536876806</v>
      </c>
      <c r="J1923" s="18">
        <f t="shared" si="566"/>
        <v>0.80244698944897053</v>
      </c>
      <c r="K1923" s="18">
        <f t="shared" si="576"/>
        <v>-229.65224897684749</v>
      </c>
      <c r="L1923" s="18">
        <f t="shared" si="567"/>
        <v>-397.76936330035744</v>
      </c>
      <c r="M1923" s="24" t="str">
        <f t="shared" si="577"/>
        <v>blue</v>
      </c>
      <c r="N1923" s="18">
        <f t="shared" si="569"/>
        <v>0</v>
      </c>
      <c r="O1923" s="18">
        <f t="shared" si="578"/>
        <v>0.8660254037844386</v>
      </c>
      <c r="P1923" s="6">
        <f t="shared" si="579"/>
        <v>299.89999999999998</v>
      </c>
      <c r="Q1923" s="21" t="str">
        <f t="shared" si="580"/>
        <v>-</v>
      </c>
    </row>
    <row r="1924" spans="1:17" x14ac:dyDescent="0.25">
      <c r="A1924" s="6">
        <v>1913</v>
      </c>
      <c r="B1924" s="18">
        <f t="shared" si="570"/>
        <v>-0.42673377563804349</v>
      </c>
      <c r="C1924" s="18">
        <f t="shared" si="571"/>
        <v>0.8660254037844386</v>
      </c>
      <c r="D1924" s="6">
        <f t="shared" si="572"/>
        <v>299.89999999999998</v>
      </c>
      <c r="E1924" s="18">
        <f t="shared" si="568"/>
        <v>-1.7390533002149788</v>
      </c>
      <c r="F1924" s="18">
        <f t="shared" si="573"/>
        <v>0.12391262294790073</v>
      </c>
      <c r="G1924" s="18">
        <f t="shared" si="574"/>
        <v>-0.42673377563804349</v>
      </c>
      <c r="H1924" s="18">
        <f t="shared" si="565"/>
        <v>0.8660254037844386</v>
      </c>
      <c r="I1924" s="18">
        <f t="shared" si="575"/>
        <v>17.695502046242954</v>
      </c>
      <c r="J1924" s="18">
        <f t="shared" si="566"/>
        <v>-30.649508609531818</v>
      </c>
      <c r="K1924" s="18">
        <f t="shared" si="576"/>
        <v>3.5698330876918982E-2</v>
      </c>
      <c r="L1924" s="18">
        <f t="shared" si="567"/>
        <v>6.1831322824228492E-2</v>
      </c>
      <c r="M1924" s="24" t="str">
        <f t="shared" si="577"/>
        <v>red</v>
      </c>
      <c r="N1924" s="18">
        <f t="shared" si="569"/>
        <v>1.7320508075688767</v>
      </c>
      <c r="O1924" s="18">
        <f t="shared" si="578"/>
        <v>0</v>
      </c>
      <c r="P1924" s="6">
        <f t="shared" si="579"/>
        <v>-179.89999999999998</v>
      </c>
      <c r="Q1924" s="21" t="str">
        <f t="shared" si="580"/>
        <v>-</v>
      </c>
    </row>
    <row r="1925" spans="1:17" x14ac:dyDescent="0.25">
      <c r="A1925" s="6">
        <v>1914</v>
      </c>
      <c r="B1925" s="18">
        <f t="shared" si="570"/>
        <v>3.5698330876918982E-2</v>
      </c>
      <c r="C1925" s="18">
        <f t="shared" si="571"/>
        <v>6.1831322824228492E-2</v>
      </c>
      <c r="D1925" s="6">
        <f t="shared" si="572"/>
        <v>180.10000000000002</v>
      </c>
      <c r="E1925" s="18">
        <f t="shared" si="568"/>
        <v>1.7453310241890133E-3</v>
      </c>
      <c r="F1925" s="18">
        <f t="shared" si="573"/>
        <v>6.1769017419837244E-2</v>
      </c>
      <c r="G1925" s="18">
        <f t="shared" si="574"/>
        <v>460.80449795379513</v>
      </c>
      <c r="H1925" s="18">
        <f t="shared" si="565"/>
        <v>0.8660254037844386</v>
      </c>
      <c r="I1925" s="18">
        <f t="shared" si="575"/>
        <v>-3.5626459215649962E-2</v>
      </c>
      <c r="J1925" s="18">
        <f t="shared" si="566"/>
        <v>6.170683745528617E-2</v>
      </c>
      <c r="K1925" s="18">
        <f t="shared" si="576"/>
        <v>3.5698330876918982E-2</v>
      </c>
      <c r="L1925" s="18">
        <f t="shared" si="567"/>
        <v>6.1831322824228492E-2</v>
      </c>
      <c r="M1925" s="24" t="str">
        <f t="shared" si="577"/>
        <v>black</v>
      </c>
      <c r="N1925" s="18">
        <f t="shared" si="569"/>
        <v>-1.7320508075688767</v>
      </c>
      <c r="O1925" s="18">
        <f t="shared" si="578"/>
        <v>0</v>
      </c>
      <c r="P1925" s="6">
        <f t="shared" si="579"/>
        <v>59.899999999999977</v>
      </c>
      <c r="Q1925" s="21" t="str">
        <f t="shared" si="580"/>
        <v>-</v>
      </c>
    </row>
    <row r="1926" spans="1:17" x14ac:dyDescent="0.25">
      <c r="A1926" s="6">
        <v>1915</v>
      </c>
      <c r="B1926" s="18">
        <f t="shared" si="570"/>
        <v>-3.5626459215649962E-2</v>
      </c>
      <c r="C1926" s="18">
        <f t="shared" si="571"/>
        <v>6.170683745528617E-2</v>
      </c>
      <c r="D1926" s="6">
        <f t="shared" si="572"/>
        <v>59.899999999999977</v>
      </c>
      <c r="E1926" s="18">
        <f t="shared" si="568"/>
        <v>1.7250905244220627</v>
      </c>
      <c r="F1926" s="18">
        <f t="shared" si="573"/>
        <v>0.12316570466691298</v>
      </c>
      <c r="G1926" s="18">
        <f t="shared" si="574"/>
        <v>0.43062070575478778</v>
      </c>
      <c r="H1926" s="18">
        <f t="shared" si="565"/>
        <v>0.8660254037844386</v>
      </c>
      <c r="I1926" s="18">
        <f t="shared" si="575"/>
        <v>-3.5626459215649955E-2</v>
      </c>
      <c r="J1926" s="18">
        <f t="shared" si="566"/>
        <v>6.1706837455286156E-2</v>
      </c>
      <c r="K1926" s="18">
        <f t="shared" si="576"/>
        <v>17.695502046247871</v>
      </c>
      <c r="L1926" s="18">
        <f t="shared" si="567"/>
        <v>30.649508609540334</v>
      </c>
      <c r="M1926" s="24" t="str">
        <f t="shared" si="577"/>
        <v>blue</v>
      </c>
      <c r="N1926" s="18">
        <f t="shared" si="569"/>
        <v>0</v>
      </c>
      <c r="O1926" s="18">
        <f t="shared" si="578"/>
        <v>0.8660254037844386</v>
      </c>
      <c r="P1926" s="6">
        <f t="shared" si="579"/>
        <v>300.10000000000002</v>
      </c>
      <c r="Q1926" s="21" t="str">
        <f t="shared" si="580"/>
        <v>-</v>
      </c>
    </row>
    <row r="1927" spans="1:17" x14ac:dyDescent="0.25">
      <c r="A1927" s="6">
        <v>1916</v>
      </c>
      <c r="B1927" s="18">
        <f t="shared" si="570"/>
        <v>0.43062070575478778</v>
      </c>
      <c r="C1927" s="18">
        <f t="shared" si="571"/>
        <v>0.8660254037844386</v>
      </c>
      <c r="D1927" s="6">
        <f t="shared" si="572"/>
        <v>300.10000000000002</v>
      </c>
      <c r="E1927" s="18">
        <f t="shared" si="568"/>
        <v>-1.7250905244220647</v>
      </c>
      <c r="F1927" s="18">
        <f t="shared" si="573"/>
        <v>1.6088851029019651</v>
      </c>
      <c r="G1927" s="18">
        <f t="shared" si="574"/>
        <v>0.43062070575478778</v>
      </c>
      <c r="H1927" s="18">
        <f t="shared" si="565"/>
        <v>0.8660254037844386</v>
      </c>
      <c r="I1927" s="18">
        <f t="shared" si="575"/>
        <v>-231.15224897694878</v>
      </c>
      <c r="J1927" s="18">
        <f t="shared" si="566"/>
        <v>400.36743951188623</v>
      </c>
      <c r="K1927" s="18">
        <f t="shared" si="576"/>
        <v>0.46538019374967826</v>
      </c>
      <c r="L1927" s="18">
        <f t="shared" si="567"/>
        <v>0.80606214041069058</v>
      </c>
      <c r="M1927" s="24" t="str">
        <f t="shared" si="577"/>
        <v>red</v>
      </c>
      <c r="N1927" s="18">
        <f t="shared" si="569"/>
        <v>1.7320508075688767</v>
      </c>
      <c r="O1927" s="18">
        <f t="shared" si="578"/>
        <v>0</v>
      </c>
      <c r="P1927" s="6">
        <f t="shared" si="579"/>
        <v>-180.10000000000002</v>
      </c>
      <c r="Q1927" s="21" t="str">
        <f t="shared" si="580"/>
        <v>-</v>
      </c>
    </row>
    <row r="1928" spans="1:17" x14ac:dyDescent="0.25">
      <c r="A1928" s="6">
        <v>1917</v>
      </c>
      <c r="B1928" s="18">
        <f t="shared" si="570"/>
        <v>0.46538019374967826</v>
      </c>
      <c r="C1928" s="18">
        <f t="shared" si="571"/>
        <v>0.80606214041069058</v>
      </c>
      <c r="D1928" s="6">
        <f t="shared" si="572"/>
        <v>179.89999999999998</v>
      </c>
      <c r="E1928" s="18">
        <f t="shared" si="568"/>
        <v>-1.7453310241892584E-3</v>
      </c>
      <c r="F1928" s="18">
        <f t="shared" si="573"/>
        <v>0.80687438290088509</v>
      </c>
      <c r="G1928" s="18">
        <f t="shared" si="574"/>
        <v>-33.891004092493205</v>
      </c>
      <c r="H1928" s="18">
        <f t="shared" si="565"/>
        <v>0.8660254037844386</v>
      </c>
      <c r="I1928" s="18">
        <f t="shared" si="575"/>
        <v>-0.46631903663170687</v>
      </c>
      <c r="J1928" s="18">
        <f t="shared" si="566"/>
        <v>0.80768826398268856</v>
      </c>
      <c r="K1928" s="18">
        <f t="shared" si="576"/>
        <v>0.46538019374967826</v>
      </c>
      <c r="L1928" s="18">
        <f t="shared" si="567"/>
        <v>0.80606214041069058</v>
      </c>
      <c r="M1928" s="24" t="str">
        <f t="shared" si="577"/>
        <v>black</v>
      </c>
      <c r="N1928" s="18">
        <f t="shared" si="569"/>
        <v>-1.7320508075688767</v>
      </c>
      <c r="O1928" s="18">
        <f t="shared" si="578"/>
        <v>0</v>
      </c>
      <c r="P1928" s="6">
        <f t="shared" si="579"/>
        <v>60.100000000000023</v>
      </c>
      <c r="Q1928" s="21" t="str">
        <f t="shared" si="580"/>
        <v>-</v>
      </c>
    </row>
    <row r="1929" spans="1:17" x14ac:dyDescent="0.25">
      <c r="A1929" s="6">
        <v>1918</v>
      </c>
      <c r="B1929" s="18">
        <f t="shared" si="570"/>
        <v>-0.46631903663170687</v>
      </c>
      <c r="C1929" s="18">
        <f t="shared" si="571"/>
        <v>0.80768826398268856</v>
      </c>
      <c r="D1929" s="6">
        <f t="shared" si="572"/>
        <v>60.100000000000023</v>
      </c>
      <c r="E1929" s="18">
        <f t="shared" si="568"/>
        <v>1.7390533002149779</v>
      </c>
      <c r="F1929" s="18">
        <f t="shared" si="573"/>
        <v>1.6186419235901277</v>
      </c>
      <c r="G1929" s="18">
        <f t="shared" si="574"/>
        <v>-0.43277369343001293</v>
      </c>
      <c r="H1929" s="18">
        <f t="shared" si="565"/>
        <v>0.8660254037844386</v>
      </c>
      <c r="I1929" s="18">
        <f t="shared" si="575"/>
        <v>-0.46631903663170693</v>
      </c>
      <c r="J1929" s="18">
        <f t="shared" si="566"/>
        <v>0.80768826398268856</v>
      </c>
      <c r="K1929" s="18">
        <f t="shared" si="576"/>
        <v>-231.15224897684743</v>
      </c>
      <c r="L1929" s="18">
        <f t="shared" si="567"/>
        <v>-400.36743951171064</v>
      </c>
      <c r="M1929" s="24" t="str">
        <f t="shared" si="577"/>
        <v>blue</v>
      </c>
      <c r="N1929" s="18">
        <f t="shared" si="569"/>
        <v>0</v>
      </c>
      <c r="O1929" s="18">
        <f t="shared" si="578"/>
        <v>0.8660254037844386</v>
      </c>
      <c r="P1929" s="6">
        <f t="shared" si="579"/>
        <v>299.89999999999998</v>
      </c>
      <c r="Q1929" s="21" t="str">
        <f t="shared" si="580"/>
        <v>-</v>
      </c>
    </row>
    <row r="1930" spans="1:17" x14ac:dyDescent="0.25">
      <c r="A1930" s="6">
        <v>1919</v>
      </c>
      <c r="B1930" s="18">
        <f t="shared" si="570"/>
        <v>-0.43277369343001293</v>
      </c>
      <c r="C1930" s="18">
        <f t="shared" si="571"/>
        <v>0.8660254037844386</v>
      </c>
      <c r="D1930" s="6">
        <f t="shared" si="572"/>
        <v>299.89999999999998</v>
      </c>
      <c r="E1930" s="18">
        <f t="shared" si="568"/>
        <v>-1.7390533002149788</v>
      </c>
      <c r="F1930" s="18">
        <f t="shared" si="573"/>
        <v>0.11340888397874915</v>
      </c>
      <c r="G1930" s="18">
        <f t="shared" si="574"/>
        <v>-0.43277369343001293</v>
      </c>
      <c r="H1930" s="18">
        <f t="shared" si="565"/>
        <v>0.8660254037844386</v>
      </c>
      <c r="I1930" s="18">
        <f t="shared" si="575"/>
        <v>16.195502046243178</v>
      </c>
      <c r="J1930" s="18">
        <f t="shared" si="566"/>
        <v>-28.051432398178893</v>
      </c>
      <c r="K1930" s="18">
        <f t="shared" si="576"/>
        <v>3.2672279613980129E-2</v>
      </c>
      <c r="L1930" s="18">
        <f t="shared" si="567"/>
        <v>5.6590048290510432E-2</v>
      </c>
      <c r="M1930" s="24" t="str">
        <f t="shared" si="577"/>
        <v>red</v>
      </c>
      <c r="N1930" s="18">
        <f t="shared" si="569"/>
        <v>1.7320508075688767</v>
      </c>
      <c r="O1930" s="18">
        <f t="shared" si="578"/>
        <v>0</v>
      </c>
      <c r="P1930" s="6">
        <f t="shared" si="579"/>
        <v>-179.89999999999998</v>
      </c>
      <c r="Q1930" s="21" t="str">
        <f t="shared" si="580"/>
        <v>-</v>
      </c>
    </row>
    <row r="1931" spans="1:17" x14ac:dyDescent="0.25">
      <c r="A1931" s="6">
        <v>1920</v>
      </c>
      <c r="B1931" s="18">
        <f t="shared" si="570"/>
        <v>3.2672279613980129E-2</v>
      </c>
      <c r="C1931" s="18">
        <f t="shared" si="571"/>
        <v>5.6590048290510432E-2</v>
      </c>
      <c r="D1931" s="6">
        <f t="shared" si="572"/>
        <v>180.10000000000002</v>
      </c>
      <c r="E1931" s="18">
        <f t="shared" si="568"/>
        <v>1.7453310241890133E-3</v>
      </c>
      <c r="F1931" s="18">
        <f t="shared" si="573"/>
        <v>5.6533024347269173E-2</v>
      </c>
      <c r="G1931" s="18">
        <f t="shared" si="574"/>
        <v>463.80449795379576</v>
      </c>
      <c r="H1931" s="18">
        <f t="shared" si="565"/>
        <v>0.8660254037844386</v>
      </c>
      <c r="I1931" s="18">
        <f t="shared" si="575"/>
        <v>-3.2606500319665249E-2</v>
      </c>
      <c r="J1931" s="18">
        <f t="shared" si="566"/>
        <v>5.647611521067103E-2</v>
      </c>
      <c r="K1931" s="18">
        <f t="shared" si="576"/>
        <v>3.2672279613980129E-2</v>
      </c>
      <c r="L1931" s="18">
        <f t="shared" si="567"/>
        <v>5.6590048290510432E-2</v>
      </c>
      <c r="M1931" s="24" t="str">
        <f t="shared" si="577"/>
        <v>black</v>
      </c>
      <c r="N1931" s="18">
        <f t="shared" si="569"/>
        <v>-1.7320508075688767</v>
      </c>
      <c r="O1931" s="18">
        <f t="shared" si="578"/>
        <v>0</v>
      </c>
      <c r="P1931" s="6">
        <f t="shared" si="579"/>
        <v>59.899999999999977</v>
      </c>
      <c r="Q1931" s="21" t="str">
        <f t="shared" si="580"/>
        <v>-</v>
      </c>
    </row>
    <row r="1932" spans="1:17" x14ac:dyDescent="0.25">
      <c r="A1932" s="6">
        <v>1921</v>
      </c>
      <c r="B1932" s="18">
        <f t="shared" si="570"/>
        <v>-3.2606500319665249E-2</v>
      </c>
      <c r="C1932" s="18">
        <f t="shared" si="571"/>
        <v>5.647611521067103E-2</v>
      </c>
      <c r="D1932" s="6">
        <f t="shared" si="572"/>
        <v>59.899999999999977</v>
      </c>
      <c r="E1932" s="18">
        <f t="shared" si="568"/>
        <v>1.7250905244220627</v>
      </c>
      <c r="F1932" s="18">
        <f t="shared" si="573"/>
        <v>0.11272527994669052</v>
      </c>
      <c r="G1932" s="18">
        <f t="shared" si="574"/>
        <v>0.43667280828066551</v>
      </c>
      <c r="H1932" s="18">
        <f t="shared" ref="H1932:H1995" si="581">$C$4*G1932+$D$4</f>
        <v>0.8660254037844386</v>
      </c>
      <c r="I1932" s="18">
        <f t="shared" si="575"/>
        <v>-3.2606500319665249E-2</v>
      </c>
      <c r="J1932" s="18">
        <f t="shared" ref="J1932:J1995" si="582">$C$5*I1932+$D$5</f>
        <v>5.647611521067103E-2</v>
      </c>
      <c r="K1932" s="18">
        <f t="shared" si="576"/>
        <v>16.195502046247675</v>
      </c>
      <c r="L1932" s="18">
        <f t="shared" ref="L1932:L1995" si="583">$C$6*K1932+$D$6</f>
        <v>28.05143239818668</v>
      </c>
      <c r="M1932" s="24" t="str">
        <f t="shared" si="577"/>
        <v>blue</v>
      </c>
      <c r="N1932" s="18">
        <f t="shared" si="569"/>
        <v>0</v>
      </c>
      <c r="O1932" s="18">
        <f t="shared" si="578"/>
        <v>0.8660254037844386</v>
      </c>
      <c r="P1932" s="6">
        <f t="shared" si="579"/>
        <v>300.10000000000002</v>
      </c>
      <c r="Q1932" s="21" t="str">
        <f t="shared" si="580"/>
        <v>-</v>
      </c>
    </row>
    <row r="1933" spans="1:17" x14ac:dyDescent="0.25">
      <c r="A1933" s="6">
        <v>1922</v>
      </c>
      <c r="B1933" s="18">
        <f t="shared" si="570"/>
        <v>0.43667280828066551</v>
      </c>
      <c r="C1933" s="18">
        <f t="shared" si="571"/>
        <v>0.8660254037844386</v>
      </c>
      <c r="D1933" s="6">
        <f t="shared" si="572"/>
        <v>300.10000000000002</v>
      </c>
      <c r="E1933" s="18">
        <f t="shared" ref="E1933:E1996" si="584">TAN(RADIANS(D1933))</f>
        <v>-1.7250905244220647</v>
      </c>
      <c r="F1933" s="18">
        <f t="shared" si="573"/>
        <v>1.6193255276221876</v>
      </c>
      <c r="G1933" s="18">
        <f t="shared" si="574"/>
        <v>0.43667280828066551</v>
      </c>
      <c r="H1933" s="18">
        <f t="shared" si="581"/>
        <v>0.8660254037844386</v>
      </c>
      <c r="I1933" s="18">
        <f t="shared" si="575"/>
        <v>-232.65224897694941</v>
      </c>
      <c r="J1933" s="18">
        <f t="shared" si="582"/>
        <v>402.96551572324063</v>
      </c>
      <c r="K1933" s="18">
        <f t="shared" si="576"/>
        <v>0.46840015264566298</v>
      </c>
      <c r="L1933" s="18">
        <f t="shared" si="583"/>
        <v>0.81129286265530576</v>
      </c>
      <c r="M1933" s="24" t="str">
        <f t="shared" si="577"/>
        <v>red</v>
      </c>
      <c r="N1933" s="18">
        <f t="shared" ref="N1933:N1996" si="585">VLOOKUP(M1933,$B$4:$D$6,2,FALSE)</f>
        <v>1.7320508075688767</v>
      </c>
      <c r="O1933" s="18">
        <f t="shared" si="578"/>
        <v>0</v>
      </c>
      <c r="P1933" s="6">
        <f t="shared" si="579"/>
        <v>-180.10000000000002</v>
      </c>
      <c r="Q1933" s="21" t="str">
        <f t="shared" si="580"/>
        <v>-</v>
      </c>
    </row>
    <row r="1934" spans="1:17" x14ac:dyDescent="0.25">
      <c r="A1934" s="6">
        <v>1923</v>
      </c>
      <c r="B1934" s="18">
        <f t="shared" si="570"/>
        <v>0.46840015264566298</v>
      </c>
      <c r="C1934" s="18">
        <f t="shared" si="571"/>
        <v>0.81129286265530576</v>
      </c>
      <c r="D1934" s="6">
        <f t="shared" si="572"/>
        <v>179.89999999999998</v>
      </c>
      <c r="E1934" s="18">
        <f t="shared" si="584"/>
        <v>-1.7453310241892584E-3</v>
      </c>
      <c r="F1934" s="18">
        <f t="shared" si="573"/>
        <v>0.81211037597345326</v>
      </c>
      <c r="G1934" s="18">
        <f t="shared" si="574"/>
        <v>-30.891004092492977</v>
      </c>
      <c r="H1934" s="18">
        <f t="shared" si="581"/>
        <v>0.8660254037844386</v>
      </c>
      <c r="I1934" s="18">
        <f t="shared" si="575"/>
        <v>-0.46934508789464574</v>
      </c>
      <c r="J1934" s="18">
        <f t="shared" si="582"/>
        <v>0.81292953851640659</v>
      </c>
      <c r="K1934" s="18">
        <f t="shared" si="576"/>
        <v>0.46840015264566304</v>
      </c>
      <c r="L1934" s="18">
        <f t="shared" si="583"/>
        <v>0.81129286265530576</v>
      </c>
      <c r="M1934" s="24" t="str">
        <f t="shared" si="577"/>
        <v>black</v>
      </c>
      <c r="N1934" s="18">
        <f t="shared" si="585"/>
        <v>-1.7320508075688767</v>
      </c>
      <c r="O1934" s="18">
        <f t="shared" si="578"/>
        <v>0</v>
      </c>
      <c r="P1934" s="6">
        <f t="shared" si="579"/>
        <v>60.100000000000023</v>
      </c>
      <c r="Q1934" s="21" t="str">
        <f t="shared" si="580"/>
        <v>-</v>
      </c>
    </row>
    <row r="1935" spans="1:17" x14ac:dyDescent="0.25">
      <c r="A1935" s="6">
        <v>1924</v>
      </c>
      <c r="B1935" s="18">
        <f t="shared" si="570"/>
        <v>-0.46934508789464574</v>
      </c>
      <c r="C1935" s="18">
        <f t="shared" si="571"/>
        <v>0.81292953851640659</v>
      </c>
      <c r="D1935" s="6">
        <f t="shared" si="572"/>
        <v>60.100000000000023</v>
      </c>
      <c r="E1935" s="18">
        <f t="shared" si="584"/>
        <v>1.7390533002149779</v>
      </c>
      <c r="F1935" s="18">
        <f t="shared" si="573"/>
        <v>1.6291456625592793</v>
      </c>
      <c r="G1935" s="18">
        <f t="shared" si="574"/>
        <v>-0.43881361122198237</v>
      </c>
      <c r="H1935" s="18">
        <f t="shared" si="581"/>
        <v>0.8660254037844386</v>
      </c>
      <c r="I1935" s="18">
        <f t="shared" si="575"/>
        <v>-0.4693450878946458</v>
      </c>
      <c r="J1935" s="18">
        <f t="shared" si="582"/>
        <v>0.8129295385164067</v>
      </c>
      <c r="K1935" s="18">
        <f t="shared" si="576"/>
        <v>-232.6522489768474</v>
      </c>
      <c r="L1935" s="18">
        <f t="shared" si="583"/>
        <v>-402.9655157230639</v>
      </c>
      <c r="M1935" s="24" t="str">
        <f t="shared" si="577"/>
        <v>blue</v>
      </c>
      <c r="N1935" s="18">
        <f t="shared" si="585"/>
        <v>0</v>
      </c>
      <c r="O1935" s="18">
        <f t="shared" si="578"/>
        <v>0.8660254037844386</v>
      </c>
      <c r="P1935" s="6">
        <f t="shared" si="579"/>
        <v>299.89999999999998</v>
      </c>
      <c r="Q1935" s="21" t="str">
        <f t="shared" si="580"/>
        <v>-</v>
      </c>
    </row>
    <row r="1936" spans="1:17" x14ac:dyDescent="0.25">
      <c r="A1936" s="6">
        <v>1925</v>
      </c>
      <c r="B1936" s="18">
        <f t="shared" si="570"/>
        <v>-0.43881361122198237</v>
      </c>
      <c r="C1936" s="18">
        <f t="shared" si="571"/>
        <v>0.8660254037844386</v>
      </c>
      <c r="D1936" s="6">
        <f t="shared" si="572"/>
        <v>299.89999999999998</v>
      </c>
      <c r="E1936" s="18">
        <f t="shared" si="584"/>
        <v>-1.7390533002149788</v>
      </c>
      <c r="F1936" s="18">
        <f t="shared" si="573"/>
        <v>0.10290514500959747</v>
      </c>
      <c r="G1936" s="18">
        <f t="shared" si="574"/>
        <v>-0.43881361122198237</v>
      </c>
      <c r="H1936" s="18">
        <f t="shared" si="581"/>
        <v>0.8660254037844386</v>
      </c>
      <c r="I1936" s="18">
        <f t="shared" si="575"/>
        <v>14.695502046243382</v>
      </c>
      <c r="J1936" s="18">
        <f t="shared" si="582"/>
        <v>-25.453356186825932</v>
      </c>
      <c r="K1936" s="18">
        <f t="shared" si="576"/>
        <v>2.9646228351041245E-2</v>
      </c>
      <c r="L1936" s="18">
        <f t="shared" si="583"/>
        <v>5.1348773756792317E-2</v>
      </c>
      <c r="M1936" s="24" t="str">
        <f t="shared" si="577"/>
        <v>red</v>
      </c>
      <c r="N1936" s="18">
        <f t="shared" si="585"/>
        <v>1.7320508075688767</v>
      </c>
      <c r="O1936" s="18">
        <f t="shared" si="578"/>
        <v>0</v>
      </c>
      <c r="P1936" s="6">
        <f t="shared" si="579"/>
        <v>-179.89999999999998</v>
      </c>
      <c r="Q1936" s="21" t="str">
        <f t="shared" si="580"/>
        <v>-</v>
      </c>
    </row>
    <row r="1937" spans="1:17" x14ac:dyDescent="0.25">
      <c r="A1937" s="6">
        <v>1926</v>
      </c>
      <c r="B1937" s="18">
        <f t="shared" si="570"/>
        <v>2.9646228351041245E-2</v>
      </c>
      <c r="C1937" s="18">
        <f t="shared" si="571"/>
        <v>5.1348773756792317E-2</v>
      </c>
      <c r="D1937" s="6">
        <f t="shared" si="572"/>
        <v>180.10000000000002</v>
      </c>
      <c r="E1937" s="18">
        <f t="shared" si="584"/>
        <v>1.7453310241890133E-3</v>
      </c>
      <c r="F1937" s="18">
        <f t="shared" si="573"/>
        <v>5.1297031274701053E-2</v>
      </c>
      <c r="G1937" s="18">
        <f t="shared" si="574"/>
        <v>466.80449795379633</v>
      </c>
      <c r="H1937" s="18">
        <f t="shared" si="581"/>
        <v>0.8660254037844386</v>
      </c>
      <c r="I1937" s="18">
        <f t="shared" si="575"/>
        <v>-2.9586541423680508E-2</v>
      </c>
      <c r="J1937" s="18">
        <f t="shared" si="582"/>
        <v>5.1245392966055847E-2</v>
      </c>
      <c r="K1937" s="18">
        <f t="shared" si="576"/>
        <v>2.9646228351041245E-2</v>
      </c>
      <c r="L1937" s="18">
        <f t="shared" si="583"/>
        <v>5.1348773756792317E-2</v>
      </c>
      <c r="M1937" s="24" t="str">
        <f t="shared" si="577"/>
        <v>black</v>
      </c>
      <c r="N1937" s="18">
        <f t="shared" si="585"/>
        <v>-1.7320508075688767</v>
      </c>
      <c r="O1937" s="18">
        <f t="shared" si="578"/>
        <v>0</v>
      </c>
      <c r="P1937" s="6">
        <f t="shared" si="579"/>
        <v>59.899999999999977</v>
      </c>
      <c r="Q1937" s="21" t="str">
        <f t="shared" si="580"/>
        <v>-</v>
      </c>
    </row>
    <row r="1938" spans="1:17" x14ac:dyDescent="0.25">
      <c r="A1938" s="6">
        <v>1927</v>
      </c>
      <c r="B1938" s="18">
        <f t="shared" si="570"/>
        <v>-2.9586541423680508E-2</v>
      </c>
      <c r="C1938" s="18">
        <f t="shared" si="571"/>
        <v>5.1245392966055847E-2</v>
      </c>
      <c r="D1938" s="6">
        <f t="shared" si="572"/>
        <v>59.899999999999977</v>
      </c>
      <c r="E1938" s="18">
        <f t="shared" si="584"/>
        <v>1.7250905244220627</v>
      </c>
      <c r="F1938" s="18">
        <f t="shared" si="573"/>
        <v>0.10228485522646794</v>
      </c>
      <c r="G1938" s="18">
        <f t="shared" si="574"/>
        <v>0.4427249108065433</v>
      </c>
      <c r="H1938" s="18">
        <f t="shared" si="581"/>
        <v>0.8660254037844386</v>
      </c>
      <c r="I1938" s="18">
        <f t="shared" si="575"/>
        <v>-2.9586541423680505E-2</v>
      </c>
      <c r="J1938" s="18">
        <f t="shared" si="582"/>
        <v>5.124539296605584E-2</v>
      </c>
      <c r="K1938" s="18">
        <f t="shared" si="576"/>
        <v>14.695502046247464</v>
      </c>
      <c r="L1938" s="18">
        <f t="shared" si="583"/>
        <v>25.453356186833002</v>
      </c>
      <c r="M1938" s="24" t="str">
        <f t="shared" si="577"/>
        <v>blue</v>
      </c>
      <c r="N1938" s="18">
        <f t="shared" si="585"/>
        <v>0</v>
      </c>
      <c r="O1938" s="18">
        <f t="shared" si="578"/>
        <v>0.8660254037844386</v>
      </c>
      <c r="P1938" s="6">
        <f t="shared" si="579"/>
        <v>300.10000000000002</v>
      </c>
      <c r="Q1938" s="21" t="str">
        <f t="shared" si="580"/>
        <v>-</v>
      </c>
    </row>
    <row r="1939" spans="1:17" x14ac:dyDescent="0.25">
      <c r="A1939" s="6">
        <v>1928</v>
      </c>
      <c r="B1939" s="18">
        <f t="shared" si="570"/>
        <v>0.4427249108065433</v>
      </c>
      <c r="C1939" s="18">
        <f t="shared" si="571"/>
        <v>0.8660254037844386</v>
      </c>
      <c r="D1939" s="6">
        <f t="shared" si="572"/>
        <v>300.10000000000002</v>
      </c>
      <c r="E1939" s="18">
        <f t="shared" si="584"/>
        <v>-1.7250905244220647</v>
      </c>
      <c r="F1939" s="18">
        <f t="shared" si="573"/>
        <v>1.6297659523424102</v>
      </c>
      <c r="G1939" s="18">
        <f t="shared" si="574"/>
        <v>0.4427249108065433</v>
      </c>
      <c r="H1939" s="18">
        <f t="shared" si="581"/>
        <v>0.8660254037844386</v>
      </c>
      <c r="I1939" s="18">
        <f t="shared" si="575"/>
        <v>-234.15224897695006</v>
      </c>
      <c r="J1939" s="18">
        <f t="shared" si="582"/>
        <v>405.56359193459502</v>
      </c>
      <c r="K1939" s="18">
        <f t="shared" si="576"/>
        <v>0.4714201115416477</v>
      </c>
      <c r="L1939" s="18">
        <f t="shared" si="583"/>
        <v>0.81652358489992083</v>
      </c>
      <c r="M1939" s="24" t="str">
        <f t="shared" si="577"/>
        <v>red</v>
      </c>
      <c r="N1939" s="18">
        <f t="shared" si="585"/>
        <v>1.7320508075688767</v>
      </c>
      <c r="O1939" s="18">
        <f t="shared" si="578"/>
        <v>0</v>
      </c>
      <c r="P1939" s="6">
        <f t="shared" si="579"/>
        <v>-180.10000000000002</v>
      </c>
      <c r="Q1939" s="21" t="str">
        <f t="shared" si="580"/>
        <v>-</v>
      </c>
    </row>
    <row r="1940" spans="1:17" x14ac:dyDescent="0.25">
      <c r="A1940" s="6">
        <v>1929</v>
      </c>
      <c r="B1940" s="18">
        <f t="shared" si="570"/>
        <v>0.4714201115416477</v>
      </c>
      <c r="C1940" s="18">
        <f t="shared" si="571"/>
        <v>0.81652358489992083</v>
      </c>
      <c r="D1940" s="6">
        <f t="shared" si="572"/>
        <v>179.89999999999998</v>
      </c>
      <c r="E1940" s="18">
        <f t="shared" si="584"/>
        <v>-1.7453310241892584E-3</v>
      </c>
      <c r="F1940" s="18">
        <f t="shared" si="573"/>
        <v>0.8173463690460212</v>
      </c>
      <c r="G1940" s="18">
        <f t="shared" si="574"/>
        <v>-27.891004092492878</v>
      </c>
      <c r="H1940" s="18">
        <f t="shared" si="581"/>
        <v>0.8660254037844386</v>
      </c>
      <c r="I1940" s="18">
        <f t="shared" si="575"/>
        <v>-0.47237113915758455</v>
      </c>
      <c r="J1940" s="18">
        <f t="shared" si="582"/>
        <v>0.81817081305012462</v>
      </c>
      <c r="K1940" s="18">
        <f t="shared" si="576"/>
        <v>0.47142011154164765</v>
      </c>
      <c r="L1940" s="18">
        <f t="shared" si="583"/>
        <v>0.81652358489992072</v>
      </c>
      <c r="M1940" s="24" t="str">
        <f t="shared" si="577"/>
        <v>black</v>
      </c>
      <c r="N1940" s="18">
        <f t="shared" si="585"/>
        <v>-1.7320508075688767</v>
      </c>
      <c r="O1940" s="18">
        <f t="shared" si="578"/>
        <v>0</v>
      </c>
      <c r="P1940" s="6">
        <f t="shared" si="579"/>
        <v>60.100000000000023</v>
      </c>
      <c r="Q1940" s="21" t="str">
        <f t="shared" si="580"/>
        <v>-</v>
      </c>
    </row>
    <row r="1941" spans="1:17" x14ac:dyDescent="0.25">
      <c r="A1941" s="6">
        <v>1930</v>
      </c>
      <c r="B1941" s="18">
        <f t="shared" si="570"/>
        <v>-0.47237113915758455</v>
      </c>
      <c r="C1941" s="18">
        <f t="shared" si="571"/>
        <v>0.81817081305012462</v>
      </c>
      <c r="D1941" s="6">
        <f t="shared" si="572"/>
        <v>60.100000000000023</v>
      </c>
      <c r="E1941" s="18">
        <f t="shared" si="584"/>
        <v>1.7390533002149779</v>
      </c>
      <c r="F1941" s="18">
        <f t="shared" si="573"/>
        <v>1.6396494015284306</v>
      </c>
      <c r="G1941" s="18">
        <f t="shared" si="574"/>
        <v>-0.44485352901395164</v>
      </c>
      <c r="H1941" s="18">
        <f t="shared" si="581"/>
        <v>0.8660254037844386</v>
      </c>
      <c r="I1941" s="18">
        <f t="shared" si="575"/>
        <v>-0.47237113915758455</v>
      </c>
      <c r="J1941" s="18">
        <f t="shared" si="582"/>
        <v>0.81817081305012462</v>
      </c>
      <c r="K1941" s="18">
        <f t="shared" si="576"/>
        <v>-234.15224897684735</v>
      </c>
      <c r="L1941" s="18">
        <f t="shared" si="583"/>
        <v>-405.56359193441716</v>
      </c>
      <c r="M1941" s="24" t="str">
        <f t="shared" si="577"/>
        <v>blue</v>
      </c>
      <c r="N1941" s="18">
        <f t="shared" si="585"/>
        <v>0</v>
      </c>
      <c r="O1941" s="18">
        <f t="shared" si="578"/>
        <v>0.8660254037844386</v>
      </c>
      <c r="P1941" s="6">
        <f t="shared" si="579"/>
        <v>299.89999999999998</v>
      </c>
      <c r="Q1941" s="21" t="str">
        <f t="shared" si="580"/>
        <v>-</v>
      </c>
    </row>
    <row r="1942" spans="1:17" x14ac:dyDescent="0.25">
      <c r="A1942" s="6">
        <v>1931</v>
      </c>
      <c r="B1942" s="18">
        <f t="shared" si="570"/>
        <v>-0.44485352901395164</v>
      </c>
      <c r="C1942" s="18">
        <f t="shared" si="571"/>
        <v>0.8660254037844386</v>
      </c>
      <c r="D1942" s="6">
        <f t="shared" si="572"/>
        <v>299.89999999999998</v>
      </c>
      <c r="E1942" s="18">
        <f t="shared" si="584"/>
        <v>-1.7390533002149788</v>
      </c>
      <c r="F1942" s="18">
        <f t="shared" si="573"/>
        <v>9.240140604044611E-2</v>
      </c>
      <c r="G1942" s="18">
        <f t="shared" si="574"/>
        <v>-0.44485352901395164</v>
      </c>
      <c r="H1942" s="18">
        <f t="shared" si="581"/>
        <v>0.8660254037844386</v>
      </c>
      <c r="I1942" s="18">
        <f t="shared" si="575"/>
        <v>13.195502046243636</v>
      </c>
      <c r="J1942" s="18">
        <f t="shared" si="582"/>
        <v>-22.855279975473056</v>
      </c>
      <c r="K1942" s="18">
        <f t="shared" si="576"/>
        <v>2.6620177088102454E-2</v>
      </c>
      <c r="L1942" s="18">
        <f t="shared" si="583"/>
        <v>4.6107499223074368E-2</v>
      </c>
      <c r="M1942" s="24" t="str">
        <f t="shared" si="577"/>
        <v>red</v>
      </c>
      <c r="N1942" s="18">
        <f t="shared" si="585"/>
        <v>1.7320508075688767</v>
      </c>
      <c r="O1942" s="18">
        <f t="shared" si="578"/>
        <v>0</v>
      </c>
      <c r="P1942" s="6">
        <f t="shared" si="579"/>
        <v>-179.89999999999998</v>
      </c>
      <c r="Q1942" s="21" t="str">
        <f t="shared" si="580"/>
        <v>-</v>
      </c>
    </row>
    <row r="1943" spans="1:17" x14ac:dyDescent="0.25">
      <c r="A1943" s="6">
        <v>1932</v>
      </c>
      <c r="B1943" s="18">
        <f t="shared" si="570"/>
        <v>2.6620177088102454E-2</v>
      </c>
      <c r="C1943" s="18">
        <f t="shared" si="571"/>
        <v>4.6107499223074368E-2</v>
      </c>
      <c r="D1943" s="6">
        <f t="shared" si="572"/>
        <v>180.10000000000002</v>
      </c>
      <c r="E1943" s="18">
        <f t="shared" si="584"/>
        <v>1.7453310241890133E-3</v>
      </c>
      <c r="F1943" s="18">
        <f t="shared" si="573"/>
        <v>4.6061038202133094E-2</v>
      </c>
      <c r="G1943" s="18">
        <f t="shared" si="574"/>
        <v>469.80449795379684</v>
      </c>
      <c r="H1943" s="18">
        <f t="shared" si="581"/>
        <v>0.8660254037844386</v>
      </c>
      <c r="I1943" s="18">
        <f t="shared" si="575"/>
        <v>-2.6566582527695861E-2</v>
      </c>
      <c r="J1943" s="18">
        <f t="shared" si="582"/>
        <v>4.6014670721440824E-2</v>
      </c>
      <c r="K1943" s="18">
        <f t="shared" si="576"/>
        <v>2.6620177088102454E-2</v>
      </c>
      <c r="L1943" s="18">
        <f t="shared" si="583"/>
        <v>4.6107499223074368E-2</v>
      </c>
      <c r="M1943" s="24" t="str">
        <f t="shared" si="577"/>
        <v>black</v>
      </c>
      <c r="N1943" s="18">
        <f t="shared" si="585"/>
        <v>-1.7320508075688767</v>
      </c>
      <c r="O1943" s="18">
        <f t="shared" si="578"/>
        <v>0</v>
      </c>
      <c r="P1943" s="6">
        <f t="shared" si="579"/>
        <v>59.899999999999977</v>
      </c>
      <c r="Q1943" s="21" t="str">
        <f t="shared" si="580"/>
        <v>-</v>
      </c>
    </row>
    <row r="1944" spans="1:17" x14ac:dyDescent="0.25">
      <c r="A1944" s="6">
        <v>1933</v>
      </c>
      <c r="B1944" s="18">
        <f t="shared" si="570"/>
        <v>-2.6566582527695861E-2</v>
      </c>
      <c r="C1944" s="18">
        <f t="shared" si="571"/>
        <v>4.6014670721440824E-2</v>
      </c>
      <c r="D1944" s="6">
        <f t="shared" si="572"/>
        <v>59.899999999999977</v>
      </c>
      <c r="E1944" s="18">
        <f t="shared" si="584"/>
        <v>1.7250905244220627</v>
      </c>
      <c r="F1944" s="18">
        <f t="shared" si="573"/>
        <v>9.1844430506245689E-2</v>
      </c>
      <c r="G1944" s="18">
        <f t="shared" si="574"/>
        <v>0.44877701333242087</v>
      </c>
      <c r="H1944" s="18">
        <f t="shared" si="581"/>
        <v>0.8660254037844386</v>
      </c>
      <c r="I1944" s="18">
        <f t="shared" si="575"/>
        <v>-2.6566582527695861E-2</v>
      </c>
      <c r="J1944" s="18">
        <f t="shared" si="582"/>
        <v>4.6014670721440824E-2</v>
      </c>
      <c r="K1944" s="18">
        <f t="shared" si="576"/>
        <v>13.1955020462473</v>
      </c>
      <c r="L1944" s="18">
        <f t="shared" si="583"/>
        <v>22.855279975479402</v>
      </c>
      <c r="M1944" s="24" t="str">
        <f t="shared" si="577"/>
        <v>blue</v>
      </c>
      <c r="N1944" s="18">
        <f t="shared" si="585"/>
        <v>0</v>
      </c>
      <c r="O1944" s="18">
        <f t="shared" si="578"/>
        <v>0.8660254037844386</v>
      </c>
      <c r="P1944" s="6">
        <f t="shared" si="579"/>
        <v>300.10000000000002</v>
      </c>
      <c r="Q1944" s="21" t="str">
        <f t="shared" si="580"/>
        <v>-</v>
      </c>
    </row>
    <row r="1945" spans="1:17" x14ac:dyDescent="0.25">
      <c r="A1945" s="6">
        <v>1934</v>
      </c>
      <c r="B1945" s="18">
        <f t="shared" si="570"/>
        <v>0.44877701333242087</v>
      </c>
      <c r="C1945" s="18">
        <f t="shared" si="571"/>
        <v>0.8660254037844386</v>
      </c>
      <c r="D1945" s="6">
        <f t="shared" si="572"/>
        <v>300.10000000000002</v>
      </c>
      <c r="E1945" s="18">
        <f t="shared" si="584"/>
        <v>-1.7250905244220647</v>
      </c>
      <c r="F1945" s="18">
        <f t="shared" si="573"/>
        <v>1.6402063770626323</v>
      </c>
      <c r="G1945" s="18">
        <f t="shared" si="574"/>
        <v>0.44877701333242076</v>
      </c>
      <c r="H1945" s="18">
        <f t="shared" si="581"/>
        <v>0.8660254037844386</v>
      </c>
      <c r="I1945" s="18">
        <f t="shared" si="575"/>
        <v>-235.65224897695063</v>
      </c>
      <c r="J1945" s="18">
        <f t="shared" si="582"/>
        <v>408.16166814594936</v>
      </c>
      <c r="K1945" s="18">
        <f t="shared" si="576"/>
        <v>0.47444007043763231</v>
      </c>
      <c r="L1945" s="18">
        <f t="shared" si="583"/>
        <v>0.82175430714453579</v>
      </c>
      <c r="M1945" s="24" t="str">
        <f t="shared" si="577"/>
        <v>red</v>
      </c>
      <c r="N1945" s="18">
        <f t="shared" si="585"/>
        <v>1.7320508075688767</v>
      </c>
      <c r="O1945" s="18">
        <f t="shared" si="578"/>
        <v>0</v>
      </c>
      <c r="P1945" s="6">
        <f t="shared" si="579"/>
        <v>-180.10000000000002</v>
      </c>
      <c r="Q1945" s="21" t="str">
        <f t="shared" si="580"/>
        <v>-</v>
      </c>
    </row>
    <row r="1946" spans="1:17" x14ac:dyDescent="0.25">
      <c r="A1946" s="6">
        <v>1935</v>
      </c>
      <c r="B1946" s="18">
        <f t="shared" si="570"/>
        <v>0.47444007043763231</v>
      </c>
      <c r="C1946" s="18">
        <f t="shared" si="571"/>
        <v>0.82175430714453579</v>
      </c>
      <c r="D1946" s="6">
        <f t="shared" si="572"/>
        <v>179.89999999999998</v>
      </c>
      <c r="E1946" s="18">
        <f t="shared" si="584"/>
        <v>-1.7453310241892584E-3</v>
      </c>
      <c r="F1946" s="18">
        <f t="shared" si="573"/>
        <v>0.82258236211858915</v>
      </c>
      <c r="G1946" s="18">
        <f t="shared" si="574"/>
        <v>-24.891004092492782</v>
      </c>
      <c r="H1946" s="18">
        <f t="shared" si="581"/>
        <v>0.8660254037844386</v>
      </c>
      <c r="I1946" s="18">
        <f t="shared" si="575"/>
        <v>-0.47539719042052331</v>
      </c>
      <c r="J1946" s="18">
        <f t="shared" si="582"/>
        <v>0.82341208758384243</v>
      </c>
      <c r="K1946" s="18">
        <f t="shared" si="576"/>
        <v>0.47444007043763231</v>
      </c>
      <c r="L1946" s="18">
        <f t="shared" si="583"/>
        <v>0.82175430714453579</v>
      </c>
      <c r="M1946" s="24" t="str">
        <f t="shared" si="577"/>
        <v>black</v>
      </c>
      <c r="N1946" s="18">
        <f t="shared" si="585"/>
        <v>-1.7320508075688767</v>
      </c>
      <c r="O1946" s="18">
        <f t="shared" si="578"/>
        <v>0</v>
      </c>
      <c r="P1946" s="6">
        <f t="shared" si="579"/>
        <v>60.100000000000023</v>
      </c>
      <c r="Q1946" s="21" t="str">
        <f t="shared" si="580"/>
        <v>-</v>
      </c>
    </row>
    <row r="1947" spans="1:17" x14ac:dyDescent="0.25">
      <c r="A1947" s="6">
        <v>1936</v>
      </c>
      <c r="B1947" s="18">
        <f t="shared" si="570"/>
        <v>-0.47539719042052331</v>
      </c>
      <c r="C1947" s="18">
        <f t="shared" si="571"/>
        <v>0.82341208758384243</v>
      </c>
      <c r="D1947" s="6">
        <f t="shared" si="572"/>
        <v>60.100000000000023</v>
      </c>
      <c r="E1947" s="18">
        <f t="shared" si="584"/>
        <v>1.7390533002149779</v>
      </c>
      <c r="F1947" s="18">
        <f t="shared" si="573"/>
        <v>1.6501531404975818</v>
      </c>
      <c r="G1947" s="18">
        <f t="shared" si="574"/>
        <v>-0.45089344680592081</v>
      </c>
      <c r="H1947" s="18">
        <f t="shared" si="581"/>
        <v>0.8660254037844386</v>
      </c>
      <c r="I1947" s="18">
        <f t="shared" si="575"/>
        <v>-0.47539719042052331</v>
      </c>
      <c r="J1947" s="18">
        <f t="shared" si="582"/>
        <v>0.82341208758384243</v>
      </c>
      <c r="K1947" s="18">
        <f t="shared" si="576"/>
        <v>-235.65224897684726</v>
      </c>
      <c r="L1947" s="18">
        <f t="shared" si="583"/>
        <v>-408.16166814577031</v>
      </c>
      <c r="M1947" s="24" t="str">
        <f t="shared" si="577"/>
        <v>blue</v>
      </c>
      <c r="N1947" s="18">
        <f t="shared" si="585"/>
        <v>0</v>
      </c>
      <c r="O1947" s="18">
        <f t="shared" si="578"/>
        <v>0.8660254037844386</v>
      </c>
      <c r="P1947" s="6">
        <f t="shared" si="579"/>
        <v>299.89999999999998</v>
      </c>
      <c r="Q1947" s="21" t="str">
        <f t="shared" si="580"/>
        <v>-</v>
      </c>
    </row>
    <row r="1948" spans="1:17" x14ac:dyDescent="0.25">
      <c r="A1948" s="6">
        <v>1937</v>
      </c>
      <c r="B1948" s="18">
        <f t="shared" si="570"/>
        <v>-0.45089344680592081</v>
      </c>
      <c r="C1948" s="18">
        <f t="shared" si="571"/>
        <v>0.8660254037844386</v>
      </c>
      <c r="D1948" s="6">
        <f t="shared" si="572"/>
        <v>299.89999999999998</v>
      </c>
      <c r="E1948" s="18">
        <f t="shared" si="584"/>
        <v>-1.7390533002149788</v>
      </c>
      <c r="F1948" s="18">
        <f t="shared" si="573"/>
        <v>8.1897667071294977E-2</v>
      </c>
      <c r="G1948" s="18">
        <f t="shared" si="574"/>
        <v>-0.45089344680592081</v>
      </c>
      <c r="H1948" s="18">
        <f t="shared" si="581"/>
        <v>0.8660254037844386</v>
      </c>
      <c r="I1948" s="18">
        <f t="shared" si="575"/>
        <v>11.695502046243922</v>
      </c>
      <c r="J1948" s="18">
        <f t="shared" si="582"/>
        <v>-20.257203764120234</v>
      </c>
      <c r="K1948" s="18">
        <f t="shared" si="576"/>
        <v>2.359412582516373E-2</v>
      </c>
      <c r="L1948" s="18">
        <f t="shared" si="583"/>
        <v>4.086622468935653E-2</v>
      </c>
      <c r="M1948" s="24" t="str">
        <f t="shared" si="577"/>
        <v>red</v>
      </c>
      <c r="N1948" s="18">
        <f t="shared" si="585"/>
        <v>1.7320508075688767</v>
      </c>
      <c r="O1948" s="18">
        <f t="shared" si="578"/>
        <v>0</v>
      </c>
      <c r="P1948" s="6">
        <f t="shared" si="579"/>
        <v>-179.89999999999998</v>
      </c>
      <c r="Q1948" s="21" t="str">
        <f t="shared" si="580"/>
        <v>-</v>
      </c>
    </row>
    <row r="1949" spans="1:17" x14ac:dyDescent="0.25">
      <c r="A1949" s="6">
        <v>1938</v>
      </c>
      <c r="B1949" s="18">
        <f t="shared" si="570"/>
        <v>2.359412582516373E-2</v>
      </c>
      <c r="C1949" s="18">
        <f t="shared" si="571"/>
        <v>4.086622468935653E-2</v>
      </c>
      <c r="D1949" s="6">
        <f t="shared" si="572"/>
        <v>180.10000000000002</v>
      </c>
      <c r="E1949" s="18">
        <f t="shared" si="584"/>
        <v>1.7453310241890133E-3</v>
      </c>
      <c r="F1949" s="18">
        <f t="shared" si="573"/>
        <v>4.0825045129565252E-2</v>
      </c>
      <c r="G1949" s="18">
        <f t="shared" si="574"/>
        <v>472.80449795379729</v>
      </c>
      <c r="H1949" s="18">
        <f t="shared" si="581"/>
        <v>0.8660254037844386</v>
      </c>
      <c r="I1949" s="18">
        <f t="shared" si="575"/>
        <v>-2.3546623631711283E-2</v>
      </c>
      <c r="J1949" s="18">
        <f t="shared" si="582"/>
        <v>4.0783948476825926E-2</v>
      </c>
      <c r="K1949" s="18">
        <f t="shared" si="576"/>
        <v>2.359412582516373E-2</v>
      </c>
      <c r="L1949" s="18">
        <f t="shared" si="583"/>
        <v>4.086622468935653E-2</v>
      </c>
      <c r="M1949" s="24" t="str">
        <f t="shared" si="577"/>
        <v>black</v>
      </c>
      <c r="N1949" s="18">
        <f t="shared" si="585"/>
        <v>-1.7320508075688767</v>
      </c>
      <c r="O1949" s="18">
        <f t="shared" si="578"/>
        <v>0</v>
      </c>
      <c r="P1949" s="6">
        <f t="shared" si="579"/>
        <v>59.899999999999977</v>
      </c>
      <c r="Q1949" s="21" t="str">
        <f t="shared" si="580"/>
        <v>-</v>
      </c>
    </row>
    <row r="1950" spans="1:17" x14ac:dyDescent="0.25">
      <c r="A1950" s="6">
        <v>1939</v>
      </c>
      <c r="B1950" s="18">
        <f t="shared" si="570"/>
        <v>-2.3546623631711283E-2</v>
      </c>
      <c r="C1950" s="18">
        <f t="shared" si="571"/>
        <v>4.0783948476825926E-2</v>
      </c>
      <c r="D1950" s="6">
        <f t="shared" si="572"/>
        <v>59.899999999999977</v>
      </c>
      <c r="E1950" s="18">
        <f t="shared" si="584"/>
        <v>1.7250905244220627</v>
      </c>
      <c r="F1950" s="18">
        <f t="shared" si="573"/>
        <v>8.1404005786023678E-2</v>
      </c>
      <c r="G1950" s="18">
        <f t="shared" si="574"/>
        <v>0.45482911585829827</v>
      </c>
      <c r="H1950" s="18">
        <f t="shared" si="581"/>
        <v>0.8660254037844386</v>
      </c>
      <c r="I1950" s="18">
        <f t="shared" si="575"/>
        <v>-2.3546623631711283E-2</v>
      </c>
      <c r="J1950" s="18">
        <f t="shared" si="582"/>
        <v>4.0783948476825926E-2</v>
      </c>
      <c r="K1950" s="18">
        <f t="shared" si="576"/>
        <v>11.695502046247171</v>
      </c>
      <c r="L1950" s="18">
        <f t="shared" si="583"/>
        <v>20.257203764125862</v>
      </c>
      <c r="M1950" s="24" t="str">
        <f t="shared" si="577"/>
        <v>blue</v>
      </c>
      <c r="N1950" s="18">
        <f t="shared" si="585"/>
        <v>0</v>
      </c>
      <c r="O1950" s="18">
        <f t="shared" si="578"/>
        <v>0.8660254037844386</v>
      </c>
      <c r="P1950" s="6">
        <f t="shared" si="579"/>
        <v>300.10000000000002</v>
      </c>
      <c r="Q1950" s="21" t="str">
        <f t="shared" si="580"/>
        <v>-</v>
      </c>
    </row>
    <row r="1951" spans="1:17" x14ac:dyDescent="0.25">
      <c r="A1951" s="6">
        <v>1940</v>
      </c>
      <c r="B1951" s="18">
        <f t="shared" ref="B1951:B2014" si="586">(O1950-F1950)/(E1950-N1950)</f>
        <v>0.45482911585829827</v>
      </c>
      <c r="C1951" s="18">
        <f t="shared" ref="C1951:C2014" si="587">N1950*B1951+O1950</f>
        <v>0.8660254037844386</v>
      </c>
      <c r="D1951" s="6">
        <f t="shared" ref="D1951:D2014" si="588">IF(P1950&lt;0,P1950+360,P1950)</f>
        <v>300.10000000000002</v>
      </c>
      <c r="E1951" s="18">
        <f t="shared" si="584"/>
        <v>-1.7250905244220647</v>
      </c>
      <c r="F1951" s="18">
        <f t="shared" ref="F1951:F2014" si="589">C1951-E1951*B1951</f>
        <v>1.6506468017828544</v>
      </c>
      <c r="G1951" s="18">
        <f t="shared" ref="G1951:G2014" si="590">($D$4-F1951)/(E1951-$C$4)</f>
        <v>0.45482911585829827</v>
      </c>
      <c r="H1951" s="18">
        <f t="shared" si="581"/>
        <v>0.8660254037844386</v>
      </c>
      <c r="I1951" s="18">
        <f t="shared" ref="I1951:I2014" si="591">($D$5-F1951)/(E1951-$C$5)</f>
        <v>-237.1522489769512</v>
      </c>
      <c r="J1951" s="18">
        <f t="shared" si="582"/>
        <v>410.75974435730365</v>
      </c>
      <c r="K1951" s="18">
        <f t="shared" ref="K1951:K2014" si="592">($D$6-F1951)/(E1951-$C$6)</f>
        <v>0.47746002933361692</v>
      </c>
      <c r="L1951" s="18">
        <f t="shared" si="583"/>
        <v>0.82698502938915075</v>
      </c>
      <c r="M1951" s="24" t="str">
        <f t="shared" ref="M1951:M2014" si="593">IF(M1950="blue",
                       IF(AND(J1951&gt;0,I1951&gt;-0.5),"black","red"),
                       IF(M1950="black",
                                    IF(ABS(G1951)&gt;0.5,"red","blue"),
                                   IF(M1950="red",
                                          IF(ABS(G1951)&gt;0.5,"black","blue"),
                                          "error")))</f>
        <v>red</v>
      </c>
      <c r="N1951" s="18">
        <f t="shared" si="585"/>
        <v>1.7320508075688767</v>
      </c>
      <c r="O1951" s="18">
        <f t="shared" ref="O1951:O2014" si="594">VLOOKUP(M1951,$B$4:$D$6,3,FALSE)</f>
        <v>0</v>
      </c>
      <c r="P1951" s="6">
        <f t="shared" ref="P1951:P2014" si="595">IF(M1951="blue",360-D1951,IF(M1951="black",240-D1951,IF(M1951="red",120-D1951,"error")))</f>
        <v>-180.10000000000002</v>
      </c>
      <c r="Q1951" s="21" t="str">
        <f t="shared" ref="Q1951:Q2014" si="596">IF(ABS(B1951)&lt;$R$9,2*(A1951)-1,"-")</f>
        <v>-</v>
      </c>
    </row>
    <row r="1952" spans="1:17" x14ac:dyDescent="0.25">
      <c r="A1952" s="6">
        <v>1941</v>
      </c>
      <c r="B1952" s="18">
        <f t="shared" si="586"/>
        <v>0.47746002933361692</v>
      </c>
      <c r="C1952" s="18">
        <f t="shared" si="587"/>
        <v>0.82698502938915075</v>
      </c>
      <c r="D1952" s="6">
        <f t="shared" si="588"/>
        <v>179.89999999999998</v>
      </c>
      <c r="E1952" s="18">
        <f t="shared" si="584"/>
        <v>-1.7453310241892584E-3</v>
      </c>
      <c r="F1952" s="18">
        <f t="shared" si="589"/>
        <v>0.82781835519115698</v>
      </c>
      <c r="G1952" s="18">
        <f t="shared" si="590"/>
        <v>-21.891004092492746</v>
      </c>
      <c r="H1952" s="18">
        <f t="shared" si="581"/>
        <v>0.8660254037844386</v>
      </c>
      <c r="I1952" s="18">
        <f t="shared" si="591"/>
        <v>-0.47842324168346206</v>
      </c>
      <c r="J1952" s="18">
        <f t="shared" si="582"/>
        <v>0.82865336211756035</v>
      </c>
      <c r="K1952" s="18">
        <f t="shared" si="592"/>
        <v>0.47746002933361686</v>
      </c>
      <c r="L1952" s="18">
        <f t="shared" si="583"/>
        <v>0.82698502938915064</v>
      </c>
      <c r="M1952" s="24" t="str">
        <f t="shared" si="593"/>
        <v>black</v>
      </c>
      <c r="N1952" s="18">
        <f t="shared" si="585"/>
        <v>-1.7320508075688767</v>
      </c>
      <c r="O1952" s="18">
        <f t="shared" si="594"/>
        <v>0</v>
      </c>
      <c r="P1952" s="6">
        <f t="shared" si="595"/>
        <v>60.100000000000023</v>
      </c>
      <c r="Q1952" s="21" t="str">
        <f t="shared" si="596"/>
        <v>-</v>
      </c>
    </row>
    <row r="1953" spans="1:17" x14ac:dyDescent="0.25">
      <c r="A1953" s="6">
        <v>1942</v>
      </c>
      <c r="B1953" s="18">
        <f t="shared" si="586"/>
        <v>-0.47842324168346206</v>
      </c>
      <c r="C1953" s="18">
        <f t="shared" si="587"/>
        <v>0.82865336211756035</v>
      </c>
      <c r="D1953" s="6">
        <f t="shared" si="588"/>
        <v>60.100000000000023</v>
      </c>
      <c r="E1953" s="18">
        <f t="shared" si="584"/>
        <v>1.7390533002149779</v>
      </c>
      <c r="F1953" s="18">
        <f t="shared" si="589"/>
        <v>1.6606568794667331</v>
      </c>
      <c r="G1953" s="18">
        <f t="shared" si="590"/>
        <v>-0.45693336459789008</v>
      </c>
      <c r="H1953" s="18">
        <f t="shared" si="581"/>
        <v>0.8660254037844386</v>
      </c>
      <c r="I1953" s="18">
        <f t="shared" si="591"/>
        <v>-0.47842324168346206</v>
      </c>
      <c r="J1953" s="18">
        <f t="shared" si="582"/>
        <v>0.82865336211756035</v>
      </c>
      <c r="K1953" s="18">
        <f t="shared" si="592"/>
        <v>-237.15224897684718</v>
      </c>
      <c r="L1953" s="18">
        <f t="shared" si="583"/>
        <v>-410.75974435712345</v>
      </c>
      <c r="M1953" s="24" t="str">
        <f t="shared" si="593"/>
        <v>blue</v>
      </c>
      <c r="N1953" s="18">
        <f t="shared" si="585"/>
        <v>0</v>
      </c>
      <c r="O1953" s="18">
        <f t="shared" si="594"/>
        <v>0.8660254037844386</v>
      </c>
      <c r="P1953" s="6">
        <f t="shared" si="595"/>
        <v>299.89999999999998</v>
      </c>
      <c r="Q1953" s="21" t="str">
        <f t="shared" si="596"/>
        <v>-</v>
      </c>
    </row>
    <row r="1954" spans="1:17" x14ac:dyDescent="0.25">
      <c r="A1954" s="6">
        <v>1943</v>
      </c>
      <c r="B1954" s="18">
        <f t="shared" si="586"/>
        <v>-0.45693336459789008</v>
      </c>
      <c r="C1954" s="18">
        <f t="shared" si="587"/>
        <v>0.8660254037844386</v>
      </c>
      <c r="D1954" s="6">
        <f t="shared" si="588"/>
        <v>299.89999999999998</v>
      </c>
      <c r="E1954" s="18">
        <f t="shared" si="584"/>
        <v>-1.7390533002149788</v>
      </c>
      <c r="F1954" s="18">
        <f t="shared" si="589"/>
        <v>7.1393928102143733E-2</v>
      </c>
      <c r="G1954" s="18">
        <f t="shared" si="590"/>
        <v>-0.45693336459789002</v>
      </c>
      <c r="H1954" s="18">
        <f t="shared" si="581"/>
        <v>0.8660254037844386</v>
      </c>
      <c r="I1954" s="18">
        <f t="shared" si="591"/>
        <v>10.195502046244192</v>
      </c>
      <c r="J1954" s="18">
        <f t="shared" si="582"/>
        <v>-17.659127552767387</v>
      </c>
      <c r="K1954" s="18">
        <f t="shared" si="592"/>
        <v>2.0568074562224974E-2</v>
      </c>
      <c r="L1954" s="18">
        <f t="shared" si="583"/>
        <v>3.5624950155638636E-2</v>
      </c>
      <c r="M1954" s="24" t="str">
        <f t="shared" si="593"/>
        <v>red</v>
      </c>
      <c r="N1954" s="18">
        <f t="shared" si="585"/>
        <v>1.7320508075688767</v>
      </c>
      <c r="O1954" s="18">
        <f t="shared" si="594"/>
        <v>0</v>
      </c>
      <c r="P1954" s="6">
        <f t="shared" si="595"/>
        <v>-179.89999999999998</v>
      </c>
      <c r="Q1954" s="21" t="str">
        <f t="shared" si="596"/>
        <v>-</v>
      </c>
    </row>
    <row r="1955" spans="1:17" x14ac:dyDescent="0.25">
      <c r="A1955" s="6">
        <v>1944</v>
      </c>
      <c r="B1955" s="18">
        <f t="shared" si="586"/>
        <v>2.0568074562224974E-2</v>
      </c>
      <c r="C1955" s="18">
        <f t="shared" si="587"/>
        <v>3.5624950155638636E-2</v>
      </c>
      <c r="D1955" s="6">
        <f t="shared" si="588"/>
        <v>180.10000000000002</v>
      </c>
      <c r="E1955" s="18">
        <f t="shared" si="584"/>
        <v>1.7453310241890133E-3</v>
      </c>
      <c r="F1955" s="18">
        <f t="shared" si="589"/>
        <v>3.5589052056997354E-2</v>
      </c>
      <c r="G1955" s="18">
        <f t="shared" si="590"/>
        <v>475.80449795379781</v>
      </c>
      <c r="H1955" s="18">
        <f t="shared" si="581"/>
        <v>0.8660254037844386</v>
      </c>
      <c r="I1955" s="18">
        <f t="shared" si="591"/>
        <v>-2.0526664735726671E-2</v>
      </c>
      <c r="J1955" s="18">
        <f t="shared" si="582"/>
        <v>3.5553226232210966E-2</v>
      </c>
      <c r="K1955" s="18">
        <f t="shared" si="592"/>
        <v>2.0568074562224974E-2</v>
      </c>
      <c r="L1955" s="18">
        <f t="shared" si="583"/>
        <v>3.5624950155638636E-2</v>
      </c>
      <c r="M1955" s="24" t="str">
        <f t="shared" si="593"/>
        <v>black</v>
      </c>
      <c r="N1955" s="18">
        <f t="shared" si="585"/>
        <v>-1.7320508075688767</v>
      </c>
      <c r="O1955" s="18">
        <f t="shared" si="594"/>
        <v>0</v>
      </c>
      <c r="P1955" s="6">
        <f t="shared" si="595"/>
        <v>59.899999999999977</v>
      </c>
      <c r="Q1955" s="21" t="str">
        <f t="shared" si="596"/>
        <v>-</v>
      </c>
    </row>
    <row r="1956" spans="1:17" x14ac:dyDescent="0.25">
      <c r="A1956" s="6">
        <v>1945</v>
      </c>
      <c r="B1956" s="18">
        <f t="shared" si="586"/>
        <v>-2.0526664735726671E-2</v>
      </c>
      <c r="C1956" s="18">
        <f t="shared" si="587"/>
        <v>3.5553226232210966E-2</v>
      </c>
      <c r="D1956" s="6">
        <f t="shared" si="588"/>
        <v>59.899999999999977</v>
      </c>
      <c r="E1956" s="18">
        <f t="shared" si="584"/>
        <v>1.7250905244220627</v>
      </c>
      <c r="F1956" s="18">
        <f t="shared" si="589"/>
        <v>7.0963581065801556E-2</v>
      </c>
      <c r="G1956" s="18">
        <f t="shared" si="590"/>
        <v>0.46088121838417578</v>
      </c>
      <c r="H1956" s="18">
        <f t="shared" si="581"/>
        <v>0.8660254037844386</v>
      </c>
      <c r="I1956" s="18">
        <f t="shared" si="591"/>
        <v>-2.0526664735726671E-2</v>
      </c>
      <c r="J1956" s="18">
        <f t="shared" si="582"/>
        <v>3.5553226232210966E-2</v>
      </c>
      <c r="K1956" s="18">
        <f t="shared" si="592"/>
        <v>10.195502046247025</v>
      </c>
      <c r="L1956" s="18">
        <f t="shared" si="583"/>
        <v>17.659127552772297</v>
      </c>
      <c r="M1956" s="24" t="str">
        <f t="shared" si="593"/>
        <v>blue</v>
      </c>
      <c r="N1956" s="18">
        <f t="shared" si="585"/>
        <v>0</v>
      </c>
      <c r="O1956" s="18">
        <f t="shared" si="594"/>
        <v>0.8660254037844386</v>
      </c>
      <c r="P1956" s="6">
        <f t="shared" si="595"/>
        <v>300.10000000000002</v>
      </c>
      <c r="Q1956" s="21" t="str">
        <f t="shared" si="596"/>
        <v>-</v>
      </c>
    </row>
    <row r="1957" spans="1:17" x14ac:dyDescent="0.25">
      <c r="A1957" s="6">
        <v>1946</v>
      </c>
      <c r="B1957" s="18">
        <f t="shared" si="586"/>
        <v>0.46088121838417578</v>
      </c>
      <c r="C1957" s="18">
        <f t="shared" si="587"/>
        <v>0.8660254037844386</v>
      </c>
      <c r="D1957" s="6">
        <f t="shared" si="588"/>
        <v>300.10000000000002</v>
      </c>
      <c r="E1957" s="18">
        <f t="shared" si="584"/>
        <v>-1.7250905244220647</v>
      </c>
      <c r="F1957" s="18">
        <f t="shared" si="589"/>
        <v>1.6610872265030765</v>
      </c>
      <c r="G1957" s="18">
        <f t="shared" si="590"/>
        <v>0.46088121838417578</v>
      </c>
      <c r="H1957" s="18">
        <f t="shared" si="581"/>
        <v>0.8660254037844386</v>
      </c>
      <c r="I1957" s="18">
        <f t="shared" si="591"/>
        <v>-238.65224897695177</v>
      </c>
      <c r="J1957" s="18">
        <f t="shared" si="582"/>
        <v>413.35782056865793</v>
      </c>
      <c r="K1957" s="18">
        <f t="shared" si="592"/>
        <v>0.48047998822960153</v>
      </c>
      <c r="L1957" s="18">
        <f t="shared" si="583"/>
        <v>0.83221575163376571</v>
      </c>
      <c r="M1957" s="24" t="str">
        <f t="shared" si="593"/>
        <v>red</v>
      </c>
      <c r="N1957" s="18">
        <f t="shared" si="585"/>
        <v>1.7320508075688767</v>
      </c>
      <c r="O1957" s="18">
        <f t="shared" si="594"/>
        <v>0</v>
      </c>
      <c r="P1957" s="6">
        <f t="shared" si="595"/>
        <v>-180.10000000000002</v>
      </c>
      <c r="Q1957" s="21" t="str">
        <f t="shared" si="596"/>
        <v>-</v>
      </c>
    </row>
    <row r="1958" spans="1:17" x14ac:dyDescent="0.25">
      <c r="A1958" s="6">
        <v>1947</v>
      </c>
      <c r="B1958" s="18">
        <f t="shared" si="586"/>
        <v>0.48047998822960153</v>
      </c>
      <c r="C1958" s="18">
        <f t="shared" si="587"/>
        <v>0.83221575163376571</v>
      </c>
      <c r="D1958" s="6">
        <f t="shared" si="588"/>
        <v>179.89999999999998</v>
      </c>
      <c r="E1958" s="18">
        <f t="shared" si="584"/>
        <v>-1.7453310241892584E-3</v>
      </c>
      <c r="F1958" s="18">
        <f t="shared" si="589"/>
        <v>0.83305434826372493</v>
      </c>
      <c r="G1958" s="18">
        <f t="shared" si="590"/>
        <v>-18.891004092492647</v>
      </c>
      <c r="H1958" s="18">
        <f t="shared" si="581"/>
        <v>0.8660254037844386</v>
      </c>
      <c r="I1958" s="18">
        <f t="shared" si="591"/>
        <v>-0.48144929294640082</v>
      </c>
      <c r="J1958" s="18">
        <f t="shared" si="582"/>
        <v>0.83389463665127828</v>
      </c>
      <c r="K1958" s="18">
        <f t="shared" si="592"/>
        <v>0.48047998822960153</v>
      </c>
      <c r="L1958" s="18">
        <f t="shared" si="583"/>
        <v>0.83221575163376571</v>
      </c>
      <c r="M1958" s="24" t="str">
        <f t="shared" si="593"/>
        <v>black</v>
      </c>
      <c r="N1958" s="18">
        <f t="shared" si="585"/>
        <v>-1.7320508075688767</v>
      </c>
      <c r="O1958" s="18">
        <f t="shared" si="594"/>
        <v>0</v>
      </c>
      <c r="P1958" s="6">
        <f t="shared" si="595"/>
        <v>60.100000000000023</v>
      </c>
      <c r="Q1958" s="21" t="str">
        <f t="shared" si="596"/>
        <v>-</v>
      </c>
    </row>
    <row r="1959" spans="1:17" x14ac:dyDescent="0.25">
      <c r="A1959" s="6">
        <v>1948</v>
      </c>
      <c r="B1959" s="18">
        <f t="shared" si="586"/>
        <v>-0.48144929294640082</v>
      </c>
      <c r="C1959" s="18">
        <f t="shared" si="587"/>
        <v>0.83389463665127828</v>
      </c>
      <c r="D1959" s="6">
        <f t="shared" si="588"/>
        <v>60.100000000000023</v>
      </c>
      <c r="E1959" s="18">
        <f t="shared" si="584"/>
        <v>1.7390533002149779</v>
      </c>
      <c r="F1959" s="18">
        <f t="shared" si="589"/>
        <v>1.6711606184358843</v>
      </c>
      <c r="G1959" s="18">
        <f t="shared" si="590"/>
        <v>-0.46297328238985924</v>
      </c>
      <c r="H1959" s="18">
        <f t="shared" si="581"/>
        <v>0.8660254037844386</v>
      </c>
      <c r="I1959" s="18">
        <f t="shared" si="591"/>
        <v>-0.48144929294640082</v>
      </c>
      <c r="J1959" s="18">
        <f t="shared" si="582"/>
        <v>0.83389463665127828</v>
      </c>
      <c r="K1959" s="18">
        <f t="shared" si="592"/>
        <v>-238.65224897684709</v>
      </c>
      <c r="L1959" s="18">
        <f t="shared" si="583"/>
        <v>-413.35782056847665</v>
      </c>
      <c r="M1959" s="24" t="str">
        <f t="shared" si="593"/>
        <v>blue</v>
      </c>
      <c r="N1959" s="18">
        <f t="shared" si="585"/>
        <v>0</v>
      </c>
      <c r="O1959" s="18">
        <f t="shared" si="594"/>
        <v>0.8660254037844386</v>
      </c>
      <c r="P1959" s="6">
        <f t="shared" si="595"/>
        <v>299.89999999999998</v>
      </c>
      <c r="Q1959" s="21" t="str">
        <f t="shared" si="596"/>
        <v>-</v>
      </c>
    </row>
    <row r="1960" spans="1:17" x14ac:dyDescent="0.25">
      <c r="A1960" s="6">
        <v>1949</v>
      </c>
      <c r="B1960" s="18">
        <f t="shared" si="586"/>
        <v>-0.46297328238985924</v>
      </c>
      <c r="C1960" s="18">
        <f t="shared" si="587"/>
        <v>0.8660254037844386</v>
      </c>
      <c r="D1960" s="6">
        <f t="shared" si="588"/>
        <v>299.89999999999998</v>
      </c>
      <c r="E1960" s="18">
        <f t="shared" si="584"/>
        <v>-1.7390533002149788</v>
      </c>
      <c r="F1960" s="18">
        <f t="shared" si="589"/>
        <v>6.0890189132992489E-2</v>
      </c>
      <c r="G1960" s="18">
        <f t="shared" si="590"/>
        <v>-0.46297328238985924</v>
      </c>
      <c r="H1960" s="18">
        <f t="shared" si="581"/>
        <v>0.8660254037844386</v>
      </c>
      <c r="I1960" s="18">
        <f t="shared" si="591"/>
        <v>8.6955020462444601</v>
      </c>
      <c r="J1960" s="18">
        <f t="shared" si="582"/>
        <v>-15.061051341414537</v>
      </c>
      <c r="K1960" s="18">
        <f t="shared" si="592"/>
        <v>1.7542023299286218E-2</v>
      </c>
      <c r="L1960" s="18">
        <f t="shared" si="583"/>
        <v>3.0383675621920746E-2</v>
      </c>
      <c r="M1960" s="24" t="str">
        <f t="shared" si="593"/>
        <v>red</v>
      </c>
      <c r="N1960" s="18">
        <f t="shared" si="585"/>
        <v>1.7320508075688767</v>
      </c>
      <c r="O1960" s="18">
        <f t="shared" si="594"/>
        <v>0</v>
      </c>
      <c r="P1960" s="6">
        <f t="shared" si="595"/>
        <v>-179.89999999999998</v>
      </c>
      <c r="Q1960" s="21" t="str">
        <f t="shared" si="596"/>
        <v>-</v>
      </c>
    </row>
    <row r="1961" spans="1:17" x14ac:dyDescent="0.25">
      <c r="A1961" s="6">
        <v>1950</v>
      </c>
      <c r="B1961" s="18">
        <f t="shared" si="586"/>
        <v>1.7542023299286218E-2</v>
      </c>
      <c r="C1961" s="18">
        <f t="shared" si="587"/>
        <v>3.0383675621920746E-2</v>
      </c>
      <c r="D1961" s="6">
        <f t="shared" si="588"/>
        <v>180.10000000000002</v>
      </c>
      <c r="E1961" s="18">
        <f t="shared" si="584"/>
        <v>1.7453310241890133E-3</v>
      </c>
      <c r="F1961" s="18">
        <f t="shared" si="589"/>
        <v>3.0353058984429457E-2</v>
      </c>
      <c r="G1961" s="18">
        <f t="shared" si="590"/>
        <v>478.80449795379832</v>
      </c>
      <c r="H1961" s="18">
        <f t="shared" si="581"/>
        <v>0.8660254037844386</v>
      </c>
      <c r="I1961" s="18">
        <f t="shared" si="591"/>
        <v>-1.7506705839742058E-2</v>
      </c>
      <c r="J1961" s="18">
        <f t="shared" si="582"/>
        <v>3.0322503987596002E-2</v>
      </c>
      <c r="K1961" s="18">
        <f t="shared" si="592"/>
        <v>1.7542023299286221E-2</v>
      </c>
      <c r="L1961" s="18">
        <f t="shared" si="583"/>
        <v>3.038367562192075E-2</v>
      </c>
      <c r="M1961" s="24" t="str">
        <f t="shared" si="593"/>
        <v>black</v>
      </c>
      <c r="N1961" s="18">
        <f t="shared" si="585"/>
        <v>-1.7320508075688767</v>
      </c>
      <c r="O1961" s="18">
        <f t="shared" si="594"/>
        <v>0</v>
      </c>
      <c r="P1961" s="6">
        <f t="shared" si="595"/>
        <v>59.899999999999977</v>
      </c>
      <c r="Q1961" s="21" t="str">
        <f t="shared" si="596"/>
        <v>-</v>
      </c>
    </row>
    <row r="1962" spans="1:17" x14ac:dyDescent="0.25">
      <c r="A1962" s="6">
        <v>1951</v>
      </c>
      <c r="B1962" s="18">
        <f t="shared" si="586"/>
        <v>-1.7506705839742058E-2</v>
      </c>
      <c r="C1962" s="18">
        <f t="shared" si="587"/>
        <v>3.0322503987596002E-2</v>
      </c>
      <c r="D1962" s="6">
        <f t="shared" si="588"/>
        <v>59.899999999999977</v>
      </c>
      <c r="E1962" s="18">
        <f t="shared" si="584"/>
        <v>1.7250905244220627</v>
      </c>
      <c r="F1962" s="18">
        <f t="shared" si="589"/>
        <v>6.0523156345579421E-2</v>
      </c>
      <c r="G1962" s="18">
        <f t="shared" si="590"/>
        <v>0.4669333209100533</v>
      </c>
      <c r="H1962" s="18">
        <f t="shared" si="581"/>
        <v>0.8660254037844386</v>
      </c>
      <c r="I1962" s="18">
        <f t="shared" si="591"/>
        <v>-1.7506705839742058E-2</v>
      </c>
      <c r="J1962" s="18">
        <f t="shared" si="582"/>
        <v>3.0322503987596002E-2</v>
      </c>
      <c r="K1962" s="18">
        <f t="shared" si="592"/>
        <v>8.6955020462468777</v>
      </c>
      <c r="L1962" s="18">
        <f t="shared" si="583"/>
        <v>15.061051341418725</v>
      </c>
      <c r="M1962" s="24" t="str">
        <f t="shared" si="593"/>
        <v>blue</v>
      </c>
      <c r="N1962" s="18">
        <f t="shared" si="585"/>
        <v>0</v>
      </c>
      <c r="O1962" s="18">
        <f t="shared" si="594"/>
        <v>0.8660254037844386</v>
      </c>
      <c r="P1962" s="6">
        <f t="shared" si="595"/>
        <v>300.10000000000002</v>
      </c>
      <c r="Q1962" s="21" t="str">
        <f t="shared" si="596"/>
        <v>-</v>
      </c>
    </row>
    <row r="1963" spans="1:17" x14ac:dyDescent="0.25">
      <c r="A1963" s="6">
        <v>1952</v>
      </c>
      <c r="B1963" s="18">
        <f t="shared" si="586"/>
        <v>0.4669333209100533</v>
      </c>
      <c r="C1963" s="18">
        <f t="shared" si="587"/>
        <v>0.8660254037844386</v>
      </c>
      <c r="D1963" s="6">
        <f t="shared" si="588"/>
        <v>300.10000000000002</v>
      </c>
      <c r="E1963" s="18">
        <f t="shared" si="584"/>
        <v>-1.7250905244220647</v>
      </c>
      <c r="F1963" s="18">
        <f t="shared" si="589"/>
        <v>1.6715276512232986</v>
      </c>
      <c r="G1963" s="18">
        <f t="shared" si="590"/>
        <v>0.46693332091005324</v>
      </c>
      <c r="H1963" s="18">
        <f t="shared" si="581"/>
        <v>0.8660254037844386</v>
      </c>
      <c r="I1963" s="18">
        <f t="shared" si="591"/>
        <v>-240.15224897695236</v>
      </c>
      <c r="J1963" s="18">
        <f t="shared" si="582"/>
        <v>415.95589678001232</v>
      </c>
      <c r="K1963" s="18">
        <f t="shared" si="592"/>
        <v>0.48349994712558614</v>
      </c>
      <c r="L1963" s="18">
        <f t="shared" si="583"/>
        <v>0.83744647387838067</v>
      </c>
      <c r="M1963" s="24" t="str">
        <f t="shared" si="593"/>
        <v>red</v>
      </c>
      <c r="N1963" s="18">
        <f t="shared" si="585"/>
        <v>1.7320508075688767</v>
      </c>
      <c r="O1963" s="18">
        <f t="shared" si="594"/>
        <v>0</v>
      </c>
      <c r="P1963" s="6">
        <f t="shared" si="595"/>
        <v>-180.10000000000002</v>
      </c>
      <c r="Q1963" s="21" t="str">
        <f t="shared" si="596"/>
        <v>-</v>
      </c>
    </row>
    <row r="1964" spans="1:17" x14ac:dyDescent="0.25">
      <c r="A1964" s="6">
        <v>1953</v>
      </c>
      <c r="B1964" s="18">
        <f t="shared" si="586"/>
        <v>0.48349994712558614</v>
      </c>
      <c r="C1964" s="18">
        <f t="shared" si="587"/>
        <v>0.83744647387838067</v>
      </c>
      <c r="D1964" s="6">
        <f t="shared" si="588"/>
        <v>179.89999999999998</v>
      </c>
      <c r="E1964" s="18">
        <f t="shared" si="584"/>
        <v>-1.7453310241892584E-3</v>
      </c>
      <c r="F1964" s="18">
        <f t="shared" si="589"/>
        <v>0.83829034133629288</v>
      </c>
      <c r="G1964" s="18">
        <f t="shared" si="590"/>
        <v>-15.891004092492551</v>
      </c>
      <c r="H1964" s="18">
        <f t="shared" si="581"/>
        <v>0.8660254037844386</v>
      </c>
      <c r="I1964" s="18">
        <f t="shared" si="591"/>
        <v>-0.48447534420933963</v>
      </c>
      <c r="J1964" s="18">
        <f t="shared" si="582"/>
        <v>0.8391359111849962</v>
      </c>
      <c r="K1964" s="18">
        <f t="shared" si="592"/>
        <v>0.48349994712558614</v>
      </c>
      <c r="L1964" s="18">
        <f t="shared" si="583"/>
        <v>0.83744647387838067</v>
      </c>
      <c r="M1964" s="24" t="str">
        <f t="shared" si="593"/>
        <v>black</v>
      </c>
      <c r="N1964" s="18">
        <f t="shared" si="585"/>
        <v>-1.7320508075688767</v>
      </c>
      <c r="O1964" s="18">
        <f t="shared" si="594"/>
        <v>0</v>
      </c>
      <c r="P1964" s="6">
        <f t="shared" si="595"/>
        <v>60.100000000000023</v>
      </c>
      <c r="Q1964" s="21" t="str">
        <f t="shared" si="596"/>
        <v>-</v>
      </c>
    </row>
    <row r="1965" spans="1:17" x14ac:dyDescent="0.25">
      <c r="A1965" s="6">
        <v>1954</v>
      </c>
      <c r="B1965" s="18">
        <f t="shared" si="586"/>
        <v>-0.48447534420933963</v>
      </c>
      <c r="C1965" s="18">
        <f t="shared" si="587"/>
        <v>0.8391359111849962</v>
      </c>
      <c r="D1965" s="6">
        <f t="shared" si="588"/>
        <v>60.100000000000023</v>
      </c>
      <c r="E1965" s="18">
        <f t="shared" si="584"/>
        <v>1.7390533002149779</v>
      </c>
      <c r="F1965" s="18">
        <f t="shared" si="589"/>
        <v>1.6816643574050358</v>
      </c>
      <c r="G1965" s="18">
        <f t="shared" si="590"/>
        <v>-0.46901320018182868</v>
      </c>
      <c r="H1965" s="18">
        <f t="shared" si="581"/>
        <v>0.8660254037844386</v>
      </c>
      <c r="I1965" s="18">
        <f t="shared" si="591"/>
        <v>-0.48447534420933969</v>
      </c>
      <c r="J1965" s="18">
        <f t="shared" si="582"/>
        <v>0.83913591118499631</v>
      </c>
      <c r="K1965" s="18">
        <f t="shared" si="592"/>
        <v>-240.15224897684706</v>
      </c>
      <c r="L1965" s="18">
        <f t="shared" si="583"/>
        <v>-415.95589677982991</v>
      </c>
      <c r="M1965" s="24" t="str">
        <f t="shared" si="593"/>
        <v>blue</v>
      </c>
      <c r="N1965" s="18">
        <f t="shared" si="585"/>
        <v>0</v>
      </c>
      <c r="O1965" s="18">
        <f t="shared" si="594"/>
        <v>0.8660254037844386</v>
      </c>
      <c r="P1965" s="6">
        <f t="shared" si="595"/>
        <v>299.89999999999998</v>
      </c>
      <c r="Q1965" s="21" t="str">
        <f t="shared" si="596"/>
        <v>-</v>
      </c>
    </row>
    <row r="1966" spans="1:17" x14ac:dyDescent="0.25">
      <c r="A1966" s="6">
        <v>1955</v>
      </c>
      <c r="B1966" s="18">
        <f t="shared" si="586"/>
        <v>-0.46901320018182868</v>
      </c>
      <c r="C1966" s="18">
        <f t="shared" si="587"/>
        <v>0.8660254037844386</v>
      </c>
      <c r="D1966" s="6">
        <f t="shared" si="588"/>
        <v>299.89999999999998</v>
      </c>
      <c r="E1966" s="18">
        <f t="shared" si="584"/>
        <v>-1.7390533002149788</v>
      </c>
      <c r="F1966" s="18">
        <f t="shared" si="589"/>
        <v>5.0386450163840912E-2</v>
      </c>
      <c r="G1966" s="18">
        <f t="shared" si="590"/>
        <v>-0.46901320018182868</v>
      </c>
      <c r="H1966" s="18">
        <f t="shared" si="581"/>
        <v>0.8660254037844386</v>
      </c>
      <c r="I1966" s="18">
        <f t="shared" si="591"/>
        <v>7.1955020462446821</v>
      </c>
      <c r="J1966" s="18">
        <f t="shared" si="582"/>
        <v>-12.462975130061606</v>
      </c>
      <c r="K1966" s="18">
        <f t="shared" si="592"/>
        <v>1.4515972036347363E-2</v>
      </c>
      <c r="L1966" s="18">
        <f t="shared" si="583"/>
        <v>2.5142401088202683E-2</v>
      </c>
      <c r="M1966" s="24" t="str">
        <f t="shared" si="593"/>
        <v>red</v>
      </c>
      <c r="N1966" s="18">
        <f t="shared" si="585"/>
        <v>1.7320508075688767</v>
      </c>
      <c r="O1966" s="18">
        <f t="shared" si="594"/>
        <v>0</v>
      </c>
      <c r="P1966" s="6">
        <f t="shared" si="595"/>
        <v>-179.89999999999998</v>
      </c>
      <c r="Q1966" s="21" t="str">
        <f t="shared" si="596"/>
        <v>-</v>
      </c>
    </row>
    <row r="1967" spans="1:17" x14ac:dyDescent="0.25">
      <c r="A1967" s="6">
        <v>1956</v>
      </c>
      <c r="B1967" s="18">
        <f t="shared" si="586"/>
        <v>1.4515972036347363E-2</v>
      </c>
      <c r="C1967" s="18">
        <f t="shared" si="587"/>
        <v>2.5142401088202683E-2</v>
      </c>
      <c r="D1967" s="6">
        <f t="shared" si="588"/>
        <v>180.10000000000002</v>
      </c>
      <c r="E1967" s="18">
        <f t="shared" si="584"/>
        <v>1.7453310241890133E-3</v>
      </c>
      <c r="F1967" s="18">
        <f t="shared" si="589"/>
        <v>2.5117065911861386E-2</v>
      </c>
      <c r="G1967" s="18">
        <f t="shared" si="590"/>
        <v>481.80449795379889</v>
      </c>
      <c r="H1967" s="18">
        <f t="shared" si="581"/>
        <v>0.8660254037844386</v>
      </c>
      <c r="I1967" s="18">
        <f t="shared" si="591"/>
        <v>-1.4486746943757347E-2</v>
      </c>
      <c r="J1967" s="18">
        <f t="shared" si="582"/>
        <v>2.5091781742980868E-2</v>
      </c>
      <c r="K1967" s="18">
        <f t="shared" si="592"/>
        <v>1.4515972036347365E-2</v>
      </c>
      <c r="L1967" s="18">
        <f t="shared" si="583"/>
        <v>2.5142401088202686E-2</v>
      </c>
      <c r="M1967" s="24" t="str">
        <f t="shared" si="593"/>
        <v>black</v>
      </c>
      <c r="N1967" s="18">
        <f t="shared" si="585"/>
        <v>-1.7320508075688767</v>
      </c>
      <c r="O1967" s="18">
        <f t="shared" si="594"/>
        <v>0</v>
      </c>
      <c r="P1967" s="6">
        <f t="shared" si="595"/>
        <v>59.899999999999977</v>
      </c>
      <c r="Q1967" s="21" t="str">
        <f t="shared" si="596"/>
        <v>-</v>
      </c>
    </row>
    <row r="1968" spans="1:17" x14ac:dyDescent="0.25">
      <c r="A1968" s="6">
        <v>1957</v>
      </c>
      <c r="B1968" s="18">
        <f t="shared" si="586"/>
        <v>-1.4486746943757347E-2</v>
      </c>
      <c r="C1968" s="18">
        <f t="shared" si="587"/>
        <v>2.5091781742980868E-2</v>
      </c>
      <c r="D1968" s="6">
        <f t="shared" si="588"/>
        <v>59.899999999999977</v>
      </c>
      <c r="E1968" s="18">
        <f t="shared" si="584"/>
        <v>1.7250905244220627</v>
      </c>
      <c r="F1968" s="18">
        <f t="shared" si="589"/>
        <v>5.0082731625356938E-2</v>
      </c>
      <c r="G1968" s="18">
        <f t="shared" si="590"/>
        <v>0.47298542343593103</v>
      </c>
      <c r="H1968" s="18">
        <f t="shared" si="581"/>
        <v>0.8660254037844386</v>
      </c>
      <c r="I1968" s="18">
        <f t="shared" si="591"/>
        <v>-1.4486746943757345E-2</v>
      </c>
      <c r="J1968" s="18">
        <f t="shared" si="582"/>
        <v>2.5091781742980865E-2</v>
      </c>
      <c r="K1968" s="18">
        <f t="shared" si="592"/>
        <v>7.1955020462466797</v>
      </c>
      <c r="L1968" s="18">
        <f t="shared" si="583"/>
        <v>12.462975130065066</v>
      </c>
      <c r="M1968" s="24" t="str">
        <f t="shared" si="593"/>
        <v>blue</v>
      </c>
      <c r="N1968" s="18">
        <f t="shared" si="585"/>
        <v>0</v>
      </c>
      <c r="O1968" s="18">
        <f t="shared" si="594"/>
        <v>0.8660254037844386</v>
      </c>
      <c r="P1968" s="6">
        <f t="shared" si="595"/>
        <v>300.10000000000002</v>
      </c>
      <c r="Q1968" s="21" t="str">
        <f t="shared" si="596"/>
        <v>-</v>
      </c>
    </row>
    <row r="1969" spans="1:17" x14ac:dyDescent="0.25">
      <c r="A1969" s="6">
        <v>1958</v>
      </c>
      <c r="B1969" s="18">
        <f t="shared" si="586"/>
        <v>0.47298542343593103</v>
      </c>
      <c r="C1969" s="18">
        <f t="shared" si="587"/>
        <v>0.8660254037844386</v>
      </c>
      <c r="D1969" s="6">
        <f t="shared" si="588"/>
        <v>300.10000000000002</v>
      </c>
      <c r="E1969" s="18">
        <f t="shared" si="584"/>
        <v>-1.7250905244220647</v>
      </c>
      <c r="F1969" s="18">
        <f t="shared" si="589"/>
        <v>1.6819680759435212</v>
      </c>
      <c r="G1969" s="18">
        <f t="shared" si="590"/>
        <v>0.47298542343593103</v>
      </c>
      <c r="H1969" s="18">
        <f t="shared" si="581"/>
        <v>0.8660254037844386</v>
      </c>
      <c r="I1969" s="18">
        <f t="shared" si="591"/>
        <v>-241.65224897695299</v>
      </c>
      <c r="J1969" s="18">
        <f t="shared" si="582"/>
        <v>418.55397299136672</v>
      </c>
      <c r="K1969" s="18">
        <f t="shared" si="592"/>
        <v>0.48651990602157086</v>
      </c>
      <c r="L1969" s="18">
        <f t="shared" si="583"/>
        <v>0.84267719612299585</v>
      </c>
      <c r="M1969" s="24" t="str">
        <f t="shared" si="593"/>
        <v>red</v>
      </c>
      <c r="N1969" s="18">
        <f t="shared" si="585"/>
        <v>1.7320508075688767</v>
      </c>
      <c r="O1969" s="18">
        <f t="shared" si="594"/>
        <v>0</v>
      </c>
      <c r="P1969" s="6">
        <f t="shared" si="595"/>
        <v>-180.10000000000002</v>
      </c>
      <c r="Q1969" s="21" t="str">
        <f t="shared" si="596"/>
        <v>-</v>
      </c>
    </row>
    <row r="1970" spans="1:17" x14ac:dyDescent="0.25">
      <c r="A1970" s="6">
        <v>1959</v>
      </c>
      <c r="B1970" s="18">
        <f t="shared" si="586"/>
        <v>0.48651990602157086</v>
      </c>
      <c r="C1970" s="18">
        <f t="shared" si="587"/>
        <v>0.84267719612299585</v>
      </c>
      <c r="D1970" s="6">
        <f t="shared" si="588"/>
        <v>179.89999999999998</v>
      </c>
      <c r="E1970" s="18">
        <f t="shared" si="584"/>
        <v>-1.7453310241892584E-3</v>
      </c>
      <c r="F1970" s="18">
        <f t="shared" si="589"/>
        <v>0.84352633440886093</v>
      </c>
      <c r="G1970" s="18">
        <f t="shared" si="590"/>
        <v>-12.891004092492389</v>
      </c>
      <c r="H1970" s="18">
        <f t="shared" si="581"/>
        <v>0.8660254037844386</v>
      </c>
      <c r="I1970" s="18">
        <f t="shared" si="591"/>
        <v>-0.48750139547227844</v>
      </c>
      <c r="J1970" s="18">
        <f t="shared" si="582"/>
        <v>0.84437718571871423</v>
      </c>
      <c r="K1970" s="18">
        <f t="shared" si="592"/>
        <v>0.48651990602157086</v>
      </c>
      <c r="L1970" s="18">
        <f t="shared" si="583"/>
        <v>0.84267719612299585</v>
      </c>
      <c r="M1970" s="24" t="str">
        <f t="shared" si="593"/>
        <v>black</v>
      </c>
      <c r="N1970" s="18">
        <f t="shared" si="585"/>
        <v>-1.7320508075688767</v>
      </c>
      <c r="O1970" s="18">
        <f t="shared" si="594"/>
        <v>0</v>
      </c>
      <c r="P1970" s="6">
        <f t="shared" si="595"/>
        <v>60.100000000000023</v>
      </c>
      <c r="Q1970" s="21" t="str">
        <f t="shared" si="596"/>
        <v>-</v>
      </c>
    </row>
    <row r="1971" spans="1:17" x14ac:dyDescent="0.25">
      <c r="A1971" s="6">
        <v>1960</v>
      </c>
      <c r="B1971" s="18">
        <f t="shared" si="586"/>
        <v>-0.48750139547227844</v>
      </c>
      <c r="C1971" s="18">
        <f t="shared" si="587"/>
        <v>0.84437718571871423</v>
      </c>
      <c r="D1971" s="6">
        <f t="shared" si="588"/>
        <v>60.100000000000023</v>
      </c>
      <c r="E1971" s="18">
        <f t="shared" si="584"/>
        <v>1.7390533002149779</v>
      </c>
      <c r="F1971" s="18">
        <f t="shared" si="589"/>
        <v>1.6921680963741872</v>
      </c>
      <c r="G1971" s="18">
        <f t="shared" si="590"/>
        <v>-0.47505311797379796</v>
      </c>
      <c r="H1971" s="18">
        <f t="shared" si="581"/>
        <v>0.8660254037844386</v>
      </c>
      <c r="I1971" s="18">
        <f t="shared" si="591"/>
        <v>-0.48750139547227844</v>
      </c>
      <c r="J1971" s="18">
        <f t="shared" si="582"/>
        <v>0.84437718571871423</v>
      </c>
      <c r="K1971" s="18">
        <f t="shared" si="592"/>
        <v>-241.65224897684701</v>
      </c>
      <c r="L1971" s="18">
        <f t="shared" si="583"/>
        <v>-418.55397299118312</v>
      </c>
      <c r="M1971" s="24" t="str">
        <f t="shared" si="593"/>
        <v>blue</v>
      </c>
      <c r="N1971" s="18">
        <f t="shared" si="585"/>
        <v>0</v>
      </c>
      <c r="O1971" s="18">
        <f t="shared" si="594"/>
        <v>0.8660254037844386</v>
      </c>
      <c r="P1971" s="6">
        <f t="shared" si="595"/>
        <v>299.89999999999998</v>
      </c>
      <c r="Q1971" s="21" t="str">
        <f t="shared" si="596"/>
        <v>-</v>
      </c>
    </row>
    <row r="1972" spans="1:17" x14ac:dyDescent="0.25">
      <c r="A1972" s="6">
        <v>1961</v>
      </c>
      <c r="B1972" s="18">
        <f t="shared" si="586"/>
        <v>-0.47505311797379796</v>
      </c>
      <c r="C1972" s="18">
        <f t="shared" si="587"/>
        <v>0.8660254037844386</v>
      </c>
      <c r="D1972" s="6">
        <f t="shared" si="588"/>
        <v>299.89999999999998</v>
      </c>
      <c r="E1972" s="18">
        <f t="shared" si="584"/>
        <v>-1.7390533002149788</v>
      </c>
      <c r="F1972" s="18">
        <f t="shared" si="589"/>
        <v>3.9882711194689557E-2</v>
      </c>
      <c r="G1972" s="18">
        <f t="shared" si="590"/>
        <v>-0.47505311797379796</v>
      </c>
      <c r="H1972" s="18">
        <f t="shared" si="581"/>
        <v>0.8660254037844386</v>
      </c>
      <c r="I1972" s="18">
        <f t="shared" si="591"/>
        <v>5.6955020462449362</v>
      </c>
      <c r="J1972" s="18">
        <f t="shared" si="582"/>
        <v>-9.8648989187087324</v>
      </c>
      <c r="K1972" s="18">
        <f t="shared" si="592"/>
        <v>1.1489920773408574E-2</v>
      </c>
      <c r="L1972" s="18">
        <f t="shared" si="583"/>
        <v>1.9901126554484734E-2</v>
      </c>
      <c r="M1972" s="24" t="str">
        <f t="shared" si="593"/>
        <v>red</v>
      </c>
      <c r="N1972" s="18">
        <f t="shared" si="585"/>
        <v>1.7320508075688767</v>
      </c>
      <c r="O1972" s="18">
        <f t="shared" si="594"/>
        <v>0</v>
      </c>
      <c r="P1972" s="6">
        <f t="shared" si="595"/>
        <v>-179.89999999999998</v>
      </c>
      <c r="Q1972" s="21" t="str">
        <f t="shared" si="596"/>
        <v>-</v>
      </c>
    </row>
    <row r="1973" spans="1:17" x14ac:dyDescent="0.25">
      <c r="A1973" s="6">
        <v>1962</v>
      </c>
      <c r="B1973" s="18">
        <f t="shared" si="586"/>
        <v>1.1489920773408574E-2</v>
      </c>
      <c r="C1973" s="18">
        <f t="shared" si="587"/>
        <v>1.9901126554484734E-2</v>
      </c>
      <c r="D1973" s="6">
        <f t="shared" si="588"/>
        <v>180.10000000000002</v>
      </c>
      <c r="E1973" s="18">
        <f t="shared" si="584"/>
        <v>1.7453310241890133E-3</v>
      </c>
      <c r="F1973" s="18">
        <f t="shared" si="589"/>
        <v>1.988107283929343E-2</v>
      </c>
      <c r="G1973" s="18">
        <f t="shared" si="590"/>
        <v>484.80449795379945</v>
      </c>
      <c r="H1973" s="18">
        <f t="shared" si="581"/>
        <v>0.8660254037844386</v>
      </c>
      <c r="I1973" s="18">
        <f t="shared" si="591"/>
        <v>-1.1466788047772701E-2</v>
      </c>
      <c r="J1973" s="18">
        <f t="shared" si="582"/>
        <v>1.9861059498365849E-2</v>
      </c>
      <c r="K1973" s="18">
        <f t="shared" si="592"/>
        <v>1.1489920773408574E-2</v>
      </c>
      <c r="L1973" s="18">
        <f t="shared" si="583"/>
        <v>1.9901126554484734E-2</v>
      </c>
      <c r="M1973" s="24" t="str">
        <f t="shared" si="593"/>
        <v>black</v>
      </c>
      <c r="N1973" s="18">
        <f t="shared" si="585"/>
        <v>-1.7320508075688767</v>
      </c>
      <c r="O1973" s="18">
        <f t="shared" si="594"/>
        <v>0</v>
      </c>
      <c r="P1973" s="6">
        <f t="shared" si="595"/>
        <v>59.899999999999977</v>
      </c>
      <c r="Q1973" s="21" t="str">
        <f t="shared" si="596"/>
        <v>-</v>
      </c>
    </row>
    <row r="1974" spans="1:17" x14ac:dyDescent="0.25">
      <c r="A1974" s="6">
        <v>1963</v>
      </c>
      <c r="B1974" s="18">
        <f t="shared" si="586"/>
        <v>-1.1466788047772701E-2</v>
      </c>
      <c r="C1974" s="18">
        <f t="shared" si="587"/>
        <v>1.9861059498365849E-2</v>
      </c>
      <c r="D1974" s="6">
        <f t="shared" si="588"/>
        <v>59.899999999999977</v>
      </c>
      <c r="E1974" s="18">
        <f t="shared" si="584"/>
        <v>1.7250905244220627</v>
      </c>
      <c r="F1974" s="18">
        <f t="shared" si="589"/>
        <v>3.9642306905134699E-2</v>
      </c>
      <c r="G1974" s="18">
        <f t="shared" si="590"/>
        <v>0.4790375259618086</v>
      </c>
      <c r="H1974" s="18">
        <f t="shared" si="581"/>
        <v>0.8660254037844386</v>
      </c>
      <c r="I1974" s="18">
        <f t="shared" si="591"/>
        <v>-1.1466788047772699E-2</v>
      </c>
      <c r="J1974" s="18">
        <f t="shared" si="582"/>
        <v>1.9861059498365849E-2</v>
      </c>
      <c r="K1974" s="18">
        <f t="shared" si="592"/>
        <v>5.6955020462465171</v>
      </c>
      <c r="L1974" s="18">
        <f t="shared" si="583"/>
        <v>9.8648989187114697</v>
      </c>
      <c r="M1974" s="24" t="str">
        <f t="shared" si="593"/>
        <v>blue</v>
      </c>
      <c r="N1974" s="18">
        <f t="shared" si="585"/>
        <v>0</v>
      </c>
      <c r="O1974" s="18">
        <f t="shared" si="594"/>
        <v>0.8660254037844386</v>
      </c>
      <c r="P1974" s="6">
        <f t="shared" si="595"/>
        <v>300.10000000000002</v>
      </c>
      <c r="Q1974" s="21" t="str">
        <f t="shared" si="596"/>
        <v>-</v>
      </c>
    </row>
    <row r="1975" spans="1:17" x14ac:dyDescent="0.25">
      <c r="A1975" s="6">
        <v>1964</v>
      </c>
      <c r="B1975" s="18">
        <f t="shared" si="586"/>
        <v>0.4790375259618086</v>
      </c>
      <c r="C1975" s="18">
        <f t="shared" si="587"/>
        <v>0.8660254037844386</v>
      </c>
      <c r="D1975" s="6">
        <f t="shared" si="588"/>
        <v>300.10000000000002</v>
      </c>
      <c r="E1975" s="18">
        <f t="shared" si="584"/>
        <v>-1.7250905244220647</v>
      </c>
      <c r="F1975" s="18">
        <f t="shared" si="589"/>
        <v>1.6924085006637433</v>
      </c>
      <c r="G1975" s="18">
        <f t="shared" si="590"/>
        <v>0.47903752596180849</v>
      </c>
      <c r="H1975" s="18">
        <f t="shared" si="581"/>
        <v>0.8660254037844386</v>
      </c>
      <c r="I1975" s="18">
        <f t="shared" si="591"/>
        <v>-243.15224897695356</v>
      </c>
      <c r="J1975" s="18">
        <f t="shared" si="582"/>
        <v>421.152049202721</v>
      </c>
      <c r="K1975" s="18">
        <f t="shared" si="592"/>
        <v>0.48953986491755547</v>
      </c>
      <c r="L1975" s="18">
        <f t="shared" si="583"/>
        <v>0.84790791836761081</v>
      </c>
      <c r="M1975" s="24" t="str">
        <f t="shared" si="593"/>
        <v>red</v>
      </c>
      <c r="N1975" s="18">
        <f t="shared" si="585"/>
        <v>1.7320508075688767</v>
      </c>
      <c r="O1975" s="18">
        <f t="shared" si="594"/>
        <v>0</v>
      </c>
      <c r="P1975" s="6">
        <f t="shared" si="595"/>
        <v>-180.10000000000002</v>
      </c>
      <c r="Q1975" s="21" t="str">
        <f t="shared" si="596"/>
        <v>-</v>
      </c>
    </row>
    <row r="1976" spans="1:17" x14ac:dyDescent="0.25">
      <c r="A1976" s="6">
        <v>1965</v>
      </c>
      <c r="B1976" s="18">
        <f t="shared" si="586"/>
        <v>0.48953986491755547</v>
      </c>
      <c r="C1976" s="18">
        <f t="shared" si="587"/>
        <v>0.84790791836761081</v>
      </c>
      <c r="D1976" s="6">
        <f t="shared" si="588"/>
        <v>179.89999999999998</v>
      </c>
      <c r="E1976" s="18">
        <f t="shared" si="584"/>
        <v>-1.7453310241892584E-3</v>
      </c>
      <c r="F1976" s="18">
        <f t="shared" si="589"/>
        <v>0.84876232748142888</v>
      </c>
      <c r="G1976" s="18">
        <f t="shared" si="590"/>
        <v>-9.8910040924922917</v>
      </c>
      <c r="H1976" s="18">
        <f t="shared" si="581"/>
        <v>0.8660254037844386</v>
      </c>
      <c r="I1976" s="18">
        <f t="shared" si="591"/>
        <v>-0.49052744673521725</v>
      </c>
      <c r="J1976" s="18">
        <f t="shared" si="582"/>
        <v>0.84961846025243226</v>
      </c>
      <c r="K1976" s="18">
        <f t="shared" si="592"/>
        <v>0.48953986491755552</v>
      </c>
      <c r="L1976" s="18">
        <f t="shared" si="583"/>
        <v>0.84790791836761092</v>
      </c>
      <c r="M1976" s="24" t="str">
        <f t="shared" si="593"/>
        <v>black</v>
      </c>
      <c r="N1976" s="18">
        <f t="shared" si="585"/>
        <v>-1.7320508075688767</v>
      </c>
      <c r="O1976" s="18">
        <f t="shared" si="594"/>
        <v>0</v>
      </c>
      <c r="P1976" s="6">
        <f t="shared" si="595"/>
        <v>60.100000000000023</v>
      </c>
      <c r="Q1976" s="21" t="str">
        <f t="shared" si="596"/>
        <v>-</v>
      </c>
    </row>
    <row r="1977" spans="1:17" x14ac:dyDescent="0.25">
      <c r="A1977" s="6">
        <v>1966</v>
      </c>
      <c r="B1977" s="18">
        <f t="shared" si="586"/>
        <v>-0.49052744673521725</v>
      </c>
      <c r="C1977" s="18">
        <f t="shared" si="587"/>
        <v>0.84961846025243226</v>
      </c>
      <c r="D1977" s="6">
        <f t="shared" si="588"/>
        <v>60.100000000000023</v>
      </c>
      <c r="E1977" s="18">
        <f t="shared" si="584"/>
        <v>1.7390533002149779</v>
      </c>
      <c r="F1977" s="18">
        <f t="shared" si="589"/>
        <v>1.7026718353433385</v>
      </c>
      <c r="G1977" s="18">
        <f t="shared" si="590"/>
        <v>-0.48109303576576723</v>
      </c>
      <c r="H1977" s="18">
        <f t="shared" si="581"/>
        <v>0.8660254037844386</v>
      </c>
      <c r="I1977" s="18">
        <f t="shared" si="591"/>
        <v>-0.49052744673521725</v>
      </c>
      <c r="J1977" s="18">
        <f t="shared" si="582"/>
        <v>0.84961846025243226</v>
      </c>
      <c r="K1977" s="18">
        <f t="shared" si="592"/>
        <v>-243.15224897684695</v>
      </c>
      <c r="L1977" s="18">
        <f t="shared" si="583"/>
        <v>-421.15204920253632</v>
      </c>
      <c r="M1977" s="24" t="str">
        <f t="shared" si="593"/>
        <v>blue</v>
      </c>
      <c r="N1977" s="18">
        <f t="shared" si="585"/>
        <v>0</v>
      </c>
      <c r="O1977" s="18">
        <f t="shared" si="594"/>
        <v>0.8660254037844386</v>
      </c>
      <c r="P1977" s="6">
        <f t="shared" si="595"/>
        <v>299.89999999999998</v>
      </c>
      <c r="Q1977" s="21" t="str">
        <f t="shared" si="596"/>
        <v>-</v>
      </c>
    </row>
    <row r="1978" spans="1:17" x14ac:dyDescent="0.25">
      <c r="A1978" s="6">
        <v>1967</v>
      </c>
      <c r="B1978" s="18">
        <f t="shared" si="586"/>
        <v>-0.48109303576576723</v>
      </c>
      <c r="C1978" s="18">
        <f t="shared" si="587"/>
        <v>0.8660254037844386</v>
      </c>
      <c r="D1978" s="6">
        <f t="shared" si="588"/>
        <v>299.89999999999998</v>
      </c>
      <c r="E1978" s="18">
        <f t="shared" si="584"/>
        <v>-1.7390533002149788</v>
      </c>
      <c r="F1978" s="18">
        <f t="shared" si="589"/>
        <v>2.9378972225538202E-2</v>
      </c>
      <c r="G1978" s="18">
        <f t="shared" si="590"/>
        <v>-0.48109303576576723</v>
      </c>
      <c r="H1978" s="18">
        <f t="shared" si="581"/>
        <v>0.8660254037844386</v>
      </c>
      <c r="I1978" s="18">
        <f t="shared" si="591"/>
        <v>4.1955020462451902</v>
      </c>
      <c r="J1978" s="18">
        <f t="shared" si="582"/>
        <v>-7.2668227073558569</v>
      </c>
      <c r="K1978" s="18">
        <f t="shared" si="592"/>
        <v>8.4638695104697851E-3</v>
      </c>
      <c r="L1978" s="18">
        <f t="shared" si="583"/>
        <v>1.4659852020766785E-2</v>
      </c>
      <c r="M1978" s="24" t="str">
        <f t="shared" si="593"/>
        <v>red</v>
      </c>
      <c r="N1978" s="18">
        <f t="shared" si="585"/>
        <v>1.7320508075688767</v>
      </c>
      <c r="O1978" s="18">
        <f t="shared" si="594"/>
        <v>0</v>
      </c>
      <c r="P1978" s="6">
        <f t="shared" si="595"/>
        <v>-179.89999999999998</v>
      </c>
      <c r="Q1978" s="21" t="str">
        <f t="shared" si="596"/>
        <v>-</v>
      </c>
    </row>
    <row r="1979" spans="1:17" x14ac:dyDescent="0.25">
      <c r="A1979" s="6">
        <v>1968</v>
      </c>
      <c r="B1979" s="18">
        <f t="shared" si="586"/>
        <v>8.4638695104697851E-3</v>
      </c>
      <c r="C1979" s="18">
        <f t="shared" si="587"/>
        <v>1.4659852020766785E-2</v>
      </c>
      <c r="D1979" s="6">
        <f t="shared" si="588"/>
        <v>180.10000000000002</v>
      </c>
      <c r="E1979" s="18">
        <f t="shared" si="584"/>
        <v>1.7453310241890133E-3</v>
      </c>
      <c r="F1979" s="18">
        <f t="shared" si="589"/>
        <v>1.4645079766725475E-2</v>
      </c>
      <c r="G1979" s="18">
        <f t="shared" si="590"/>
        <v>487.80449795379997</v>
      </c>
      <c r="H1979" s="18">
        <f t="shared" si="581"/>
        <v>0.8660254037844386</v>
      </c>
      <c r="I1979" s="18">
        <f t="shared" si="591"/>
        <v>-8.4468291517880573E-3</v>
      </c>
      <c r="J1979" s="18">
        <f t="shared" si="582"/>
        <v>1.4630337253750835E-2</v>
      </c>
      <c r="K1979" s="18">
        <f t="shared" si="592"/>
        <v>8.4638695104697851E-3</v>
      </c>
      <c r="L1979" s="18">
        <f t="shared" si="583"/>
        <v>1.4659852020766785E-2</v>
      </c>
      <c r="M1979" s="24" t="str">
        <f t="shared" si="593"/>
        <v>black</v>
      </c>
      <c r="N1979" s="18">
        <f t="shared" si="585"/>
        <v>-1.7320508075688767</v>
      </c>
      <c r="O1979" s="18">
        <f t="shared" si="594"/>
        <v>0</v>
      </c>
      <c r="P1979" s="6">
        <f t="shared" si="595"/>
        <v>59.899999999999977</v>
      </c>
      <c r="Q1979" s="21" t="str">
        <f t="shared" si="596"/>
        <v>-</v>
      </c>
    </row>
    <row r="1980" spans="1:17" x14ac:dyDescent="0.25">
      <c r="A1980" s="6">
        <v>1969</v>
      </c>
      <c r="B1980" s="18">
        <f t="shared" si="586"/>
        <v>-8.4468291517880573E-3</v>
      </c>
      <c r="C1980" s="18">
        <f t="shared" si="587"/>
        <v>1.4630337253750835E-2</v>
      </c>
      <c r="D1980" s="6">
        <f t="shared" si="588"/>
        <v>59.899999999999977</v>
      </c>
      <c r="E1980" s="18">
        <f t="shared" si="584"/>
        <v>1.7250905244220627</v>
      </c>
      <c r="F1980" s="18">
        <f t="shared" si="589"/>
        <v>2.9201882184912459E-2</v>
      </c>
      <c r="G1980" s="18">
        <f t="shared" si="590"/>
        <v>0.48508962848768616</v>
      </c>
      <c r="H1980" s="18">
        <f t="shared" si="581"/>
        <v>0.8660254037844386</v>
      </c>
      <c r="I1980" s="18">
        <f t="shared" si="591"/>
        <v>-8.4468291517880555E-3</v>
      </c>
      <c r="J1980" s="18">
        <f t="shared" si="582"/>
        <v>1.4630337253750831E-2</v>
      </c>
      <c r="K1980" s="18">
        <f t="shared" si="592"/>
        <v>4.1955020462463546</v>
      </c>
      <c r="L1980" s="18">
        <f t="shared" si="583"/>
        <v>7.2668227073578731</v>
      </c>
      <c r="M1980" s="24" t="str">
        <f t="shared" si="593"/>
        <v>blue</v>
      </c>
      <c r="N1980" s="18">
        <f t="shared" si="585"/>
        <v>0</v>
      </c>
      <c r="O1980" s="18">
        <f t="shared" si="594"/>
        <v>0.8660254037844386</v>
      </c>
      <c r="P1980" s="6">
        <f t="shared" si="595"/>
        <v>300.10000000000002</v>
      </c>
      <c r="Q1980" s="21" t="str">
        <f t="shared" si="596"/>
        <v>-</v>
      </c>
    </row>
    <row r="1981" spans="1:17" x14ac:dyDescent="0.25">
      <c r="A1981" s="6">
        <v>1970</v>
      </c>
      <c r="B1981" s="18">
        <f t="shared" si="586"/>
        <v>0.48508962848768616</v>
      </c>
      <c r="C1981" s="18">
        <f t="shared" si="587"/>
        <v>0.8660254037844386</v>
      </c>
      <c r="D1981" s="6">
        <f t="shared" si="588"/>
        <v>300.10000000000002</v>
      </c>
      <c r="E1981" s="18">
        <f t="shared" si="584"/>
        <v>-1.7250905244220647</v>
      </c>
      <c r="F1981" s="18">
        <f t="shared" si="589"/>
        <v>1.7028489253839656</v>
      </c>
      <c r="G1981" s="18">
        <f t="shared" si="590"/>
        <v>0.48508962848768611</v>
      </c>
      <c r="H1981" s="18">
        <f t="shared" si="581"/>
        <v>0.8660254037844386</v>
      </c>
      <c r="I1981" s="18">
        <f t="shared" si="591"/>
        <v>-244.65224897695418</v>
      </c>
      <c r="J1981" s="18">
        <f t="shared" si="582"/>
        <v>423.7501254140754</v>
      </c>
      <c r="K1981" s="18">
        <f t="shared" si="592"/>
        <v>0.49255982381354013</v>
      </c>
      <c r="L1981" s="18">
        <f t="shared" si="583"/>
        <v>0.85313864061222588</v>
      </c>
      <c r="M1981" s="24" t="str">
        <f t="shared" si="593"/>
        <v>red</v>
      </c>
      <c r="N1981" s="18">
        <f t="shared" si="585"/>
        <v>1.7320508075688767</v>
      </c>
      <c r="O1981" s="18">
        <f t="shared" si="594"/>
        <v>0</v>
      </c>
      <c r="P1981" s="6">
        <f t="shared" si="595"/>
        <v>-180.10000000000002</v>
      </c>
      <c r="Q1981" s="21" t="str">
        <f t="shared" si="596"/>
        <v>-</v>
      </c>
    </row>
    <row r="1982" spans="1:17" x14ac:dyDescent="0.25">
      <c r="A1982" s="6">
        <v>1971</v>
      </c>
      <c r="B1982" s="18">
        <f t="shared" si="586"/>
        <v>0.49255982381354013</v>
      </c>
      <c r="C1982" s="18">
        <f t="shared" si="587"/>
        <v>0.85313864061222588</v>
      </c>
      <c r="D1982" s="6">
        <f t="shared" si="588"/>
        <v>179.89999999999998</v>
      </c>
      <c r="E1982" s="18">
        <f t="shared" si="584"/>
        <v>-1.7453310241892584E-3</v>
      </c>
      <c r="F1982" s="18">
        <f t="shared" si="589"/>
        <v>0.85399832055399683</v>
      </c>
      <c r="G1982" s="18">
        <f t="shared" si="590"/>
        <v>-6.8910040924921931</v>
      </c>
      <c r="H1982" s="18">
        <f t="shared" si="581"/>
        <v>0.8660254037844386</v>
      </c>
      <c r="I1982" s="18">
        <f t="shared" si="591"/>
        <v>-0.49355349799815601</v>
      </c>
      <c r="J1982" s="18">
        <f t="shared" si="582"/>
        <v>0.85485973478615007</v>
      </c>
      <c r="K1982" s="18">
        <f t="shared" si="592"/>
        <v>0.49255982381354013</v>
      </c>
      <c r="L1982" s="18">
        <f t="shared" si="583"/>
        <v>0.85313864061222588</v>
      </c>
      <c r="M1982" s="24" t="str">
        <f t="shared" si="593"/>
        <v>black</v>
      </c>
      <c r="N1982" s="18">
        <f t="shared" si="585"/>
        <v>-1.7320508075688767</v>
      </c>
      <c r="O1982" s="18">
        <f t="shared" si="594"/>
        <v>0</v>
      </c>
      <c r="P1982" s="6">
        <f t="shared" si="595"/>
        <v>60.100000000000023</v>
      </c>
      <c r="Q1982" s="21" t="str">
        <f t="shared" si="596"/>
        <v>-</v>
      </c>
    </row>
    <row r="1983" spans="1:17" x14ac:dyDescent="0.25">
      <c r="A1983" s="6">
        <v>1972</v>
      </c>
      <c r="B1983" s="18">
        <f t="shared" si="586"/>
        <v>-0.49355349799815601</v>
      </c>
      <c r="C1983" s="18">
        <f t="shared" si="587"/>
        <v>0.85485973478615007</v>
      </c>
      <c r="D1983" s="6">
        <f t="shared" si="588"/>
        <v>60.100000000000023</v>
      </c>
      <c r="E1983" s="18">
        <f t="shared" si="584"/>
        <v>1.7390533002149779</v>
      </c>
      <c r="F1983" s="18">
        <f t="shared" si="589"/>
        <v>1.7131755743124897</v>
      </c>
      <c r="G1983" s="18">
        <f t="shared" si="590"/>
        <v>-0.48713295355773639</v>
      </c>
      <c r="H1983" s="18">
        <f t="shared" si="581"/>
        <v>0.8660254037844386</v>
      </c>
      <c r="I1983" s="18">
        <f t="shared" si="591"/>
        <v>-0.49355349799815595</v>
      </c>
      <c r="J1983" s="18">
        <f t="shared" si="582"/>
        <v>0.85485973478614996</v>
      </c>
      <c r="K1983" s="18">
        <f t="shared" si="592"/>
        <v>-244.65224897684683</v>
      </c>
      <c r="L1983" s="18">
        <f t="shared" si="583"/>
        <v>-423.75012541388946</v>
      </c>
      <c r="M1983" s="24" t="str">
        <f t="shared" si="593"/>
        <v>blue</v>
      </c>
      <c r="N1983" s="18">
        <f t="shared" si="585"/>
        <v>0</v>
      </c>
      <c r="O1983" s="18">
        <f t="shared" si="594"/>
        <v>0.8660254037844386</v>
      </c>
      <c r="P1983" s="6">
        <f t="shared" si="595"/>
        <v>299.89999999999998</v>
      </c>
      <c r="Q1983" s="21" t="str">
        <f t="shared" si="596"/>
        <v>-</v>
      </c>
    </row>
    <row r="1984" spans="1:17" x14ac:dyDescent="0.25">
      <c r="A1984" s="6">
        <v>1973</v>
      </c>
      <c r="B1984" s="18">
        <f t="shared" si="586"/>
        <v>-0.48713295355773639</v>
      </c>
      <c r="C1984" s="18">
        <f t="shared" si="587"/>
        <v>0.8660254037844386</v>
      </c>
      <c r="D1984" s="6">
        <f t="shared" si="588"/>
        <v>299.89999999999998</v>
      </c>
      <c r="E1984" s="18">
        <f t="shared" si="584"/>
        <v>-1.7390533002149788</v>
      </c>
      <c r="F1984" s="18">
        <f t="shared" si="589"/>
        <v>1.887523325638707E-2</v>
      </c>
      <c r="G1984" s="18">
        <f t="shared" si="590"/>
        <v>-0.48713295355773639</v>
      </c>
      <c r="H1984" s="18">
        <f t="shared" si="581"/>
        <v>0.8660254037844386</v>
      </c>
      <c r="I1984" s="18">
        <f t="shared" si="591"/>
        <v>2.6955020462454753</v>
      </c>
      <c r="J1984" s="18">
        <f t="shared" si="582"/>
        <v>-4.6687464960030356</v>
      </c>
      <c r="K1984" s="18">
        <f t="shared" si="592"/>
        <v>5.4378182475310604E-3</v>
      </c>
      <c r="L1984" s="18">
        <f t="shared" si="583"/>
        <v>9.4185774870489472E-3</v>
      </c>
      <c r="M1984" s="24" t="str">
        <f t="shared" si="593"/>
        <v>red</v>
      </c>
      <c r="N1984" s="18">
        <f t="shared" si="585"/>
        <v>1.7320508075688767</v>
      </c>
      <c r="O1984" s="18">
        <f t="shared" si="594"/>
        <v>0</v>
      </c>
      <c r="P1984" s="6">
        <f t="shared" si="595"/>
        <v>-179.89999999999998</v>
      </c>
      <c r="Q1984" s="21" t="str">
        <f t="shared" si="596"/>
        <v>-</v>
      </c>
    </row>
    <row r="1985" spans="1:17" x14ac:dyDescent="0.25">
      <c r="A1985" s="6">
        <v>1974</v>
      </c>
      <c r="B1985" s="18">
        <f t="shared" si="586"/>
        <v>5.4378182475310604E-3</v>
      </c>
      <c r="C1985" s="18">
        <f t="shared" si="587"/>
        <v>9.4185774870489472E-3</v>
      </c>
      <c r="D1985" s="6">
        <f t="shared" si="588"/>
        <v>180.10000000000002</v>
      </c>
      <c r="E1985" s="18">
        <f t="shared" si="584"/>
        <v>1.7453310241890133E-3</v>
      </c>
      <c r="F1985" s="18">
        <f t="shared" si="589"/>
        <v>9.4090866941576295E-3</v>
      </c>
      <c r="G1985" s="18">
        <f t="shared" si="590"/>
        <v>490.80449795380042</v>
      </c>
      <c r="H1985" s="18">
        <f t="shared" si="581"/>
        <v>0.8660254037844386</v>
      </c>
      <c r="I1985" s="18">
        <f t="shared" si="591"/>
        <v>-5.4268702558034759E-3</v>
      </c>
      <c r="J1985" s="18">
        <f t="shared" si="582"/>
        <v>9.3996150091359264E-3</v>
      </c>
      <c r="K1985" s="18">
        <f t="shared" si="592"/>
        <v>5.4378182475310604E-3</v>
      </c>
      <c r="L1985" s="18">
        <f t="shared" si="583"/>
        <v>9.4185774870489472E-3</v>
      </c>
      <c r="M1985" s="24" t="str">
        <f t="shared" si="593"/>
        <v>black</v>
      </c>
      <c r="N1985" s="18">
        <f t="shared" si="585"/>
        <v>-1.7320508075688767</v>
      </c>
      <c r="O1985" s="18">
        <f t="shared" si="594"/>
        <v>0</v>
      </c>
      <c r="P1985" s="6">
        <f t="shared" si="595"/>
        <v>59.899999999999977</v>
      </c>
      <c r="Q1985" s="21" t="str">
        <f t="shared" si="596"/>
        <v>-</v>
      </c>
    </row>
    <row r="1986" spans="1:17" x14ac:dyDescent="0.25">
      <c r="A1986" s="6">
        <v>1975</v>
      </c>
      <c r="B1986" s="18">
        <f t="shared" si="586"/>
        <v>-5.4268702558034759E-3</v>
      </c>
      <c r="C1986" s="18">
        <f t="shared" si="587"/>
        <v>9.3996150091359264E-3</v>
      </c>
      <c r="D1986" s="6">
        <f t="shared" si="588"/>
        <v>59.899999999999977</v>
      </c>
      <c r="E1986" s="18">
        <f t="shared" si="584"/>
        <v>1.7250905244220627</v>
      </c>
      <c r="F1986" s="18">
        <f t="shared" si="589"/>
        <v>1.8761457464690438E-2</v>
      </c>
      <c r="G1986" s="18">
        <f t="shared" si="590"/>
        <v>0.49114173101356362</v>
      </c>
      <c r="H1986" s="18">
        <f t="shared" si="581"/>
        <v>0.8660254037844386</v>
      </c>
      <c r="I1986" s="18">
        <f t="shared" si="591"/>
        <v>-5.4268702558034751E-3</v>
      </c>
      <c r="J1986" s="18">
        <f t="shared" si="582"/>
        <v>9.3996150091359264E-3</v>
      </c>
      <c r="K1986" s="18">
        <f t="shared" si="592"/>
        <v>2.6955020462462236</v>
      </c>
      <c r="L1986" s="18">
        <f t="shared" si="583"/>
        <v>4.6687464960043314</v>
      </c>
      <c r="M1986" s="24" t="str">
        <f t="shared" si="593"/>
        <v>blue</v>
      </c>
      <c r="N1986" s="18">
        <f t="shared" si="585"/>
        <v>0</v>
      </c>
      <c r="O1986" s="18">
        <f t="shared" si="594"/>
        <v>0.8660254037844386</v>
      </c>
      <c r="P1986" s="6">
        <f t="shared" si="595"/>
        <v>300.10000000000002</v>
      </c>
      <c r="Q1986" s="21" t="str">
        <f t="shared" si="596"/>
        <v>-</v>
      </c>
    </row>
    <row r="1987" spans="1:17" x14ac:dyDescent="0.25">
      <c r="A1987" s="6">
        <v>1976</v>
      </c>
      <c r="B1987" s="18">
        <f t="shared" si="586"/>
        <v>0.49114173101356362</v>
      </c>
      <c r="C1987" s="18">
        <f t="shared" si="587"/>
        <v>0.8660254037844386</v>
      </c>
      <c r="D1987" s="6">
        <f t="shared" si="588"/>
        <v>300.10000000000002</v>
      </c>
      <c r="E1987" s="18">
        <f t="shared" si="584"/>
        <v>-1.7250905244220647</v>
      </c>
      <c r="F1987" s="18">
        <f t="shared" si="589"/>
        <v>1.7132893501041877</v>
      </c>
      <c r="G1987" s="18">
        <f t="shared" si="590"/>
        <v>0.49114173101356362</v>
      </c>
      <c r="H1987" s="18">
        <f t="shared" si="581"/>
        <v>0.8660254037844386</v>
      </c>
      <c r="I1987" s="18">
        <f t="shared" si="591"/>
        <v>-246.15224897695475</v>
      </c>
      <c r="J1987" s="18">
        <f t="shared" si="582"/>
        <v>426.34820162542968</v>
      </c>
      <c r="K1987" s="18">
        <f t="shared" si="592"/>
        <v>0.49557978270952474</v>
      </c>
      <c r="L1987" s="18">
        <f t="shared" si="583"/>
        <v>0.85836936285684085</v>
      </c>
      <c r="M1987" s="24" t="str">
        <f t="shared" si="593"/>
        <v>red</v>
      </c>
      <c r="N1987" s="18">
        <f t="shared" si="585"/>
        <v>1.7320508075688767</v>
      </c>
      <c r="O1987" s="18">
        <f t="shared" si="594"/>
        <v>0</v>
      </c>
      <c r="P1987" s="6">
        <f t="shared" si="595"/>
        <v>-180.10000000000002</v>
      </c>
      <c r="Q1987" s="21" t="str">
        <f t="shared" si="596"/>
        <v>-</v>
      </c>
    </row>
    <row r="1988" spans="1:17" x14ac:dyDescent="0.25">
      <c r="A1988" s="6">
        <v>1977</v>
      </c>
      <c r="B1988" s="18">
        <f t="shared" si="586"/>
        <v>0.49557978270952474</v>
      </c>
      <c r="C1988" s="18">
        <f t="shared" si="587"/>
        <v>0.85836936285684085</v>
      </c>
      <c r="D1988" s="6">
        <f t="shared" si="588"/>
        <v>179.89999999999998</v>
      </c>
      <c r="E1988" s="18">
        <f t="shared" si="584"/>
        <v>-1.7453310241892584E-3</v>
      </c>
      <c r="F1988" s="18">
        <f t="shared" si="589"/>
        <v>0.85923431362656477</v>
      </c>
      <c r="G1988" s="18">
        <f t="shared" si="590"/>
        <v>-3.8910040924920954</v>
      </c>
      <c r="H1988" s="18">
        <f t="shared" si="581"/>
        <v>0.8660254037844386</v>
      </c>
      <c r="I1988" s="18">
        <f t="shared" si="591"/>
        <v>-0.49657954926109482</v>
      </c>
      <c r="J1988" s="18">
        <f t="shared" si="582"/>
        <v>0.8601010093198681</v>
      </c>
      <c r="K1988" s="18">
        <f t="shared" si="592"/>
        <v>0.4955797827095248</v>
      </c>
      <c r="L1988" s="18">
        <f t="shared" si="583"/>
        <v>0.85836936285684085</v>
      </c>
      <c r="M1988" s="24" t="str">
        <f t="shared" si="593"/>
        <v>black</v>
      </c>
      <c r="N1988" s="18">
        <f t="shared" si="585"/>
        <v>-1.7320508075688767</v>
      </c>
      <c r="O1988" s="18">
        <f t="shared" si="594"/>
        <v>0</v>
      </c>
      <c r="P1988" s="6">
        <f t="shared" si="595"/>
        <v>60.100000000000023</v>
      </c>
      <c r="Q1988" s="21" t="str">
        <f t="shared" si="596"/>
        <v>-</v>
      </c>
    </row>
    <row r="1989" spans="1:17" x14ac:dyDescent="0.25">
      <c r="A1989" s="6">
        <v>1978</v>
      </c>
      <c r="B1989" s="18">
        <f t="shared" si="586"/>
        <v>-0.49657954926109482</v>
      </c>
      <c r="C1989" s="18">
        <f t="shared" si="587"/>
        <v>0.8601010093198681</v>
      </c>
      <c r="D1989" s="6">
        <f t="shared" si="588"/>
        <v>60.100000000000023</v>
      </c>
      <c r="E1989" s="18">
        <f t="shared" si="584"/>
        <v>1.7390533002149779</v>
      </c>
      <c r="F1989" s="18">
        <f t="shared" si="589"/>
        <v>1.7236793132816413</v>
      </c>
      <c r="G1989" s="18">
        <f t="shared" si="590"/>
        <v>-0.49317287134970583</v>
      </c>
      <c r="H1989" s="18">
        <f t="shared" si="581"/>
        <v>0.8660254037844386</v>
      </c>
      <c r="I1989" s="18">
        <f t="shared" si="591"/>
        <v>-0.49657954926109482</v>
      </c>
      <c r="J1989" s="18">
        <f t="shared" si="582"/>
        <v>0.8601010093198681</v>
      </c>
      <c r="K1989" s="18">
        <f t="shared" si="592"/>
        <v>-246.15224897684681</v>
      </c>
      <c r="L1989" s="18">
        <f t="shared" si="583"/>
        <v>-426.34820162524272</v>
      </c>
      <c r="M1989" s="24" t="str">
        <f t="shared" si="593"/>
        <v>blue</v>
      </c>
      <c r="N1989" s="18">
        <f t="shared" si="585"/>
        <v>0</v>
      </c>
      <c r="O1989" s="18">
        <f t="shared" si="594"/>
        <v>0.8660254037844386</v>
      </c>
      <c r="P1989" s="6">
        <f t="shared" si="595"/>
        <v>299.89999999999998</v>
      </c>
      <c r="Q1989" s="21" t="str">
        <f t="shared" si="596"/>
        <v>-</v>
      </c>
    </row>
    <row r="1990" spans="1:17" x14ac:dyDescent="0.25">
      <c r="A1990" s="6">
        <v>1979</v>
      </c>
      <c r="B1990" s="18">
        <f t="shared" si="586"/>
        <v>-0.49317287134970583</v>
      </c>
      <c r="C1990" s="18">
        <f t="shared" si="587"/>
        <v>0.8660254037844386</v>
      </c>
      <c r="D1990" s="6">
        <f t="shared" si="588"/>
        <v>299.89999999999998</v>
      </c>
      <c r="E1990" s="18">
        <f t="shared" si="584"/>
        <v>-1.7390533002149788</v>
      </c>
      <c r="F1990" s="18">
        <f t="shared" si="589"/>
        <v>8.3714942872354925E-3</v>
      </c>
      <c r="G1990" s="18">
        <f t="shared" si="590"/>
        <v>-0.49317287134970583</v>
      </c>
      <c r="H1990" s="18">
        <f t="shared" si="581"/>
        <v>0.8660254037844386</v>
      </c>
      <c r="I1990" s="18">
        <f t="shared" si="591"/>
        <v>1.1955020462456971</v>
      </c>
      <c r="J1990" s="18">
        <f t="shared" si="582"/>
        <v>-2.0706702846501042</v>
      </c>
      <c r="K1990" s="18">
        <f t="shared" si="592"/>
        <v>2.4117669845922069E-3</v>
      </c>
      <c r="L1990" s="18">
        <f t="shared" si="583"/>
        <v>4.1773029533308864E-3</v>
      </c>
      <c r="M1990" s="24" t="str">
        <f t="shared" si="593"/>
        <v>red</v>
      </c>
      <c r="N1990" s="18">
        <f t="shared" si="585"/>
        <v>1.7320508075688767</v>
      </c>
      <c r="O1990" s="18">
        <f t="shared" si="594"/>
        <v>0</v>
      </c>
      <c r="P1990" s="6">
        <f t="shared" si="595"/>
        <v>-179.89999999999998</v>
      </c>
      <c r="Q1990" s="21" t="str">
        <f t="shared" si="596"/>
        <v>-</v>
      </c>
    </row>
    <row r="1991" spans="1:17" x14ac:dyDescent="0.25">
      <c r="A1991" s="6">
        <v>1980</v>
      </c>
      <c r="B1991" s="18">
        <f t="shared" si="586"/>
        <v>2.4117669845922069E-3</v>
      </c>
      <c r="C1991" s="18">
        <f t="shared" si="587"/>
        <v>4.1773029533308864E-3</v>
      </c>
      <c r="D1991" s="6">
        <f t="shared" si="588"/>
        <v>180.10000000000002</v>
      </c>
      <c r="E1991" s="18">
        <f t="shared" si="584"/>
        <v>1.7453310241890133E-3</v>
      </c>
      <c r="F1991" s="18">
        <f t="shared" si="589"/>
        <v>4.1730936215895629E-3</v>
      </c>
      <c r="G1991" s="18">
        <f t="shared" si="590"/>
        <v>493.80449795380099</v>
      </c>
      <c r="H1991" s="18">
        <f t="shared" si="581"/>
        <v>0.8660254037844386</v>
      </c>
      <c r="I1991" s="18">
        <f t="shared" si="591"/>
        <v>-2.4069113598187667E-3</v>
      </c>
      <c r="J1991" s="18">
        <f t="shared" si="582"/>
        <v>4.1688927645207978E-3</v>
      </c>
      <c r="K1991" s="18">
        <f t="shared" si="592"/>
        <v>2.4117669845922069E-3</v>
      </c>
      <c r="L1991" s="18">
        <f t="shared" si="583"/>
        <v>4.1773029533308864E-3</v>
      </c>
      <c r="M1991" s="24" t="str">
        <f t="shared" si="593"/>
        <v>black</v>
      </c>
      <c r="N1991" s="18">
        <f t="shared" si="585"/>
        <v>-1.7320508075688767</v>
      </c>
      <c r="O1991" s="18">
        <f t="shared" si="594"/>
        <v>0</v>
      </c>
      <c r="P1991" s="6">
        <f t="shared" si="595"/>
        <v>59.899999999999977</v>
      </c>
      <c r="Q1991" s="21" t="str">
        <f t="shared" si="596"/>
        <v>-</v>
      </c>
    </row>
    <row r="1992" spans="1:17" x14ac:dyDescent="0.25">
      <c r="A1992" s="6">
        <v>1981</v>
      </c>
      <c r="B1992" s="18">
        <f t="shared" si="586"/>
        <v>-2.4069113598187667E-3</v>
      </c>
      <c r="C1992" s="18">
        <f t="shared" si="587"/>
        <v>4.1688927645207978E-3</v>
      </c>
      <c r="D1992" s="6">
        <f t="shared" si="588"/>
        <v>59.899999999999977</v>
      </c>
      <c r="E1992" s="18">
        <f t="shared" si="584"/>
        <v>1.7250905244220627</v>
      </c>
      <c r="F1992" s="18">
        <f t="shared" si="589"/>
        <v>8.3210327444679742E-3</v>
      </c>
      <c r="G1992" s="18">
        <f t="shared" si="590"/>
        <v>0.49719383353944135</v>
      </c>
      <c r="H1992" s="18">
        <f t="shared" si="581"/>
        <v>0.8660254037844386</v>
      </c>
      <c r="I1992" s="18">
        <f t="shared" si="591"/>
        <v>-2.4069113598187667E-3</v>
      </c>
      <c r="J1992" s="18">
        <f t="shared" si="582"/>
        <v>4.1688927645207978E-3</v>
      </c>
      <c r="K1992" s="18">
        <f t="shared" si="592"/>
        <v>1.1955020462460291</v>
      </c>
      <c r="L1992" s="18">
        <f t="shared" si="583"/>
        <v>2.0706702846506793</v>
      </c>
      <c r="M1992" s="24" t="str">
        <f t="shared" si="593"/>
        <v>blue</v>
      </c>
      <c r="N1992" s="18">
        <f t="shared" si="585"/>
        <v>0</v>
      </c>
      <c r="O1992" s="18">
        <f t="shared" si="594"/>
        <v>0.8660254037844386</v>
      </c>
      <c r="P1992" s="6">
        <f t="shared" si="595"/>
        <v>300.10000000000002</v>
      </c>
      <c r="Q1992" s="21" t="str">
        <f t="shared" si="596"/>
        <v>-</v>
      </c>
    </row>
    <row r="1993" spans="1:17" x14ac:dyDescent="0.25">
      <c r="A1993" s="6">
        <v>1982</v>
      </c>
      <c r="B1993" s="18">
        <f t="shared" si="586"/>
        <v>0.49719383353944135</v>
      </c>
      <c r="C1993" s="18">
        <f t="shared" si="587"/>
        <v>0.8660254037844386</v>
      </c>
      <c r="D1993" s="6">
        <f t="shared" si="588"/>
        <v>300.10000000000002</v>
      </c>
      <c r="E1993" s="18">
        <f t="shared" si="584"/>
        <v>-1.7250905244220647</v>
      </c>
      <c r="F1993" s="18">
        <f t="shared" si="589"/>
        <v>1.7237297748244103</v>
      </c>
      <c r="G1993" s="18">
        <f t="shared" si="590"/>
        <v>0.49719383353944135</v>
      </c>
      <c r="H1993" s="18">
        <f t="shared" si="581"/>
        <v>0.8660254037844386</v>
      </c>
      <c r="I1993" s="18">
        <f t="shared" si="591"/>
        <v>-247.65224897695538</v>
      </c>
      <c r="J1993" s="18">
        <f t="shared" si="582"/>
        <v>428.94627783678408</v>
      </c>
      <c r="K1993" s="18">
        <f t="shared" si="592"/>
        <v>0.49859974160550946</v>
      </c>
      <c r="L1993" s="18">
        <f t="shared" si="583"/>
        <v>0.86360008510145592</v>
      </c>
      <c r="M1993" s="24" t="str">
        <f t="shared" si="593"/>
        <v>red</v>
      </c>
      <c r="N1993" s="18">
        <f t="shared" si="585"/>
        <v>1.7320508075688767</v>
      </c>
      <c r="O1993" s="18">
        <f t="shared" si="594"/>
        <v>0</v>
      </c>
      <c r="P1993" s="6">
        <f t="shared" si="595"/>
        <v>-180.10000000000002</v>
      </c>
      <c r="Q1993" s="21" t="str">
        <f t="shared" si="596"/>
        <v>-</v>
      </c>
    </row>
    <row r="1994" spans="1:17" x14ac:dyDescent="0.25">
      <c r="A1994" s="6">
        <v>1983</v>
      </c>
      <c r="B1994" s="18">
        <f t="shared" si="586"/>
        <v>0.49859974160550946</v>
      </c>
      <c r="C1994" s="18">
        <f t="shared" si="587"/>
        <v>0.86360008510145592</v>
      </c>
      <c r="D1994" s="6">
        <f t="shared" si="588"/>
        <v>179.89999999999998</v>
      </c>
      <c r="E1994" s="18">
        <f t="shared" si="584"/>
        <v>-1.7453310241892584E-3</v>
      </c>
      <c r="F1994" s="18">
        <f t="shared" si="589"/>
        <v>0.86447030669913272</v>
      </c>
      <c r="G1994" s="18">
        <f t="shared" si="590"/>
        <v>-0.89100409249199752</v>
      </c>
      <c r="H1994" s="18">
        <f t="shared" si="581"/>
        <v>0.8660254037844386</v>
      </c>
      <c r="I1994" s="18">
        <f t="shared" si="591"/>
        <v>-0.49960560052403358</v>
      </c>
      <c r="J1994" s="18">
        <f t="shared" si="582"/>
        <v>0.86534228385358603</v>
      </c>
      <c r="K1994" s="18">
        <f t="shared" si="592"/>
        <v>0.49859974160550941</v>
      </c>
      <c r="L1994" s="18">
        <f t="shared" si="583"/>
        <v>0.86360008510145581</v>
      </c>
      <c r="M1994" s="24" t="str">
        <f t="shared" si="593"/>
        <v>black</v>
      </c>
      <c r="N1994" s="18">
        <f t="shared" si="585"/>
        <v>-1.7320508075688767</v>
      </c>
      <c r="O1994" s="18">
        <f t="shared" si="594"/>
        <v>0</v>
      </c>
      <c r="P1994" s="6">
        <f t="shared" si="595"/>
        <v>60.100000000000023</v>
      </c>
      <c r="Q1994" s="21" t="str">
        <f t="shared" si="596"/>
        <v>-</v>
      </c>
    </row>
    <row r="1995" spans="1:17" x14ac:dyDescent="0.25">
      <c r="A1995" s="6">
        <v>1984</v>
      </c>
      <c r="B1995" s="18">
        <f t="shared" si="586"/>
        <v>-0.49960560052403358</v>
      </c>
      <c r="C1995" s="18">
        <f t="shared" si="587"/>
        <v>0.86534228385358603</v>
      </c>
      <c r="D1995" s="6">
        <f t="shared" si="588"/>
        <v>60.100000000000023</v>
      </c>
      <c r="E1995" s="18">
        <f t="shared" si="584"/>
        <v>1.7390533002149779</v>
      </c>
      <c r="F1995" s="18">
        <f t="shared" si="589"/>
        <v>1.7341830522507924</v>
      </c>
      <c r="G1995" s="18">
        <f t="shared" si="590"/>
        <v>-0.499212789141675</v>
      </c>
      <c r="H1995" s="18">
        <f t="shared" si="581"/>
        <v>0.8660254037844386</v>
      </c>
      <c r="I1995" s="18">
        <f t="shared" si="591"/>
        <v>-0.49960560052403352</v>
      </c>
      <c r="J1995" s="18">
        <f t="shared" si="582"/>
        <v>0.86534228385358591</v>
      </c>
      <c r="K1995" s="18">
        <f t="shared" si="592"/>
        <v>-247.65224897684672</v>
      </c>
      <c r="L1995" s="18">
        <f t="shared" si="583"/>
        <v>-428.94627783659587</v>
      </c>
      <c r="M1995" s="24" t="str">
        <f t="shared" si="593"/>
        <v>blue</v>
      </c>
      <c r="N1995" s="18">
        <f t="shared" si="585"/>
        <v>0</v>
      </c>
      <c r="O1995" s="18">
        <f t="shared" si="594"/>
        <v>0.8660254037844386</v>
      </c>
      <c r="P1995" s="6">
        <f t="shared" si="595"/>
        <v>299.89999999999998</v>
      </c>
      <c r="Q1995" s="21" t="str">
        <f t="shared" si="596"/>
        <v>-</v>
      </c>
    </row>
    <row r="1996" spans="1:17" x14ac:dyDescent="0.25">
      <c r="A1996" s="6">
        <v>1985</v>
      </c>
      <c r="B1996" s="18">
        <f t="shared" si="586"/>
        <v>-0.499212789141675</v>
      </c>
      <c r="C1996" s="18">
        <f t="shared" si="587"/>
        <v>0.8660254037844386</v>
      </c>
      <c r="D1996" s="6">
        <f t="shared" si="588"/>
        <v>299.89999999999998</v>
      </c>
      <c r="E1996" s="18">
        <f t="shared" si="584"/>
        <v>-1.7390533002149788</v>
      </c>
      <c r="F1996" s="18">
        <f t="shared" si="589"/>
        <v>-2.1322446819156404E-3</v>
      </c>
      <c r="G1996" s="18">
        <f t="shared" si="590"/>
        <v>-0.499212789141675</v>
      </c>
      <c r="H1996" s="18">
        <f t="shared" ref="H1996:H2059" si="597">$C$4*G1996+$D$4</f>
        <v>0.8660254037844386</v>
      </c>
      <c r="I1996" s="18">
        <f t="shared" si="591"/>
        <v>-0.30449795375401739</v>
      </c>
      <c r="J1996" s="18">
        <f t="shared" ref="J1996:J2059" si="598">$C$5*I1996+$D$5</f>
        <v>0.52740592670271635</v>
      </c>
      <c r="K1996" s="18">
        <f t="shared" si="592"/>
        <v>-6.1428427834651813E-4</v>
      </c>
      <c r="L1996" s="18">
        <f t="shared" ref="L1996:L2059" si="599">$C$6*K1996+$D$6</f>
        <v>-1.0639715803869513E-3</v>
      </c>
      <c r="M1996" s="24" t="str">
        <f t="shared" si="593"/>
        <v>black</v>
      </c>
      <c r="N1996" s="18">
        <f t="shared" si="585"/>
        <v>-1.7320508075688767</v>
      </c>
      <c r="O1996" s="18">
        <f t="shared" si="594"/>
        <v>0</v>
      </c>
      <c r="P1996" s="6">
        <f t="shared" si="595"/>
        <v>-59.899999999999977</v>
      </c>
      <c r="Q1996" s="21" t="str">
        <f t="shared" si="596"/>
        <v>-</v>
      </c>
    </row>
    <row r="1997" spans="1:17" x14ac:dyDescent="0.25">
      <c r="A1997" s="6">
        <v>1986</v>
      </c>
      <c r="B1997" s="18">
        <f t="shared" si="586"/>
        <v>-0.30449795375401739</v>
      </c>
      <c r="C1997" s="18">
        <f t="shared" si="587"/>
        <v>0.52740592670271635</v>
      </c>
      <c r="D1997" s="6">
        <f t="shared" si="588"/>
        <v>300.10000000000002</v>
      </c>
      <c r="E1997" s="18">
        <f t="shared" ref="E1997:E2060" si="600">TAN(RADIANS(D1997))</f>
        <v>-1.7250905244220647</v>
      </c>
      <c r="F1997" s="18">
        <f t="shared" si="589"/>
        <v>2.1193919757529489E-3</v>
      </c>
      <c r="G1997" s="18">
        <f t="shared" si="590"/>
        <v>-0.50078879895193273</v>
      </c>
      <c r="H1997" s="18">
        <f t="shared" si="597"/>
        <v>0.8660254037844386</v>
      </c>
      <c r="I1997" s="18">
        <f t="shared" si="591"/>
        <v>-0.30449795375403166</v>
      </c>
      <c r="J1997" s="18">
        <f t="shared" si="598"/>
        <v>0.527405926702741</v>
      </c>
      <c r="K1997" s="18">
        <f t="shared" si="592"/>
        <v>6.1304753616549636E-4</v>
      </c>
      <c r="L1997" s="18">
        <f t="shared" si="599"/>
        <v>1.0618294800935583E-3</v>
      </c>
      <c r="M1997" s="24" t="str">
        <f t="shared" si="593"/>
        <v>red</v>
      </c>
      <c r="N1997" s="18">
        <f t="shared" ref="N1997:N2060" si="601">VLOOKUP(M1997,$B$4:$D$6,2,FALSE)</f>
        <v>1.7320508075688767</v>
      </c>
      <c r="O1997" s="18">
        <f t="shared" si="594"/>
        <v>0</v>
      </c>
      <c r="P1997" s="6">
        <f t="shared" si="595"/>
        <v>-180.10000000000002</v>
      </c>
      <c r="Q1997" s="21" t="str">
        <f t="shared" si="596"/>
        <v>-</v>
      </c>
    </row>
    <row r="1998" spans="1:17" x14ac:dyDescent="0.25">
      <c r="A1998" s="6">
        <v>1987</v>
      </c>
      <c r="B1998" s="18">
        <f t="shared" si="586"/>
        <v>6.1304753616549636E-4</v>
      </c>
      <c r="C1998" s="18">
        <f t="shared" si="587"/>
        <v>1.0618294800935583E-3</v>
      </c>
      <c r="D1998" s="6">
        <f t="shared" si="588"/>
        <v>179.89999999999998</v>
      </c>
      <c r="E1998" s="18">
        <f t="shared" si="600"/>
        <v>-1.7453310241892584E-3</v>
      </c>
      <c r="F1998" s="18">
        <f t="shared" si="589"/>
        <v>1.0628994509777306E-3</v>
      </c>
      <c r="G1998" s="18">
        <f t="shared" si="590"/>
        <v>-495.58650613871572</v>
      </c>
      <c r="H1998" s="18">
        <f t="shared" si="597"/>
        <v>0.8660254037844386</v>
      </c>
      <c r="I1998" s="18">
        <f t="shared" si="591"/>
        <v>-6.142842783461997E-4</v>
      </c>
      <c r="J1998" s="18">
        <f t="shared" si="598"/>
        <v>1.0639715803863999E-3</v>
      </c>
      <c r="K1998" s="18">
        <f t="shared" si="592"/>
        <v>6.1304753616549636E-4</v>
      </c>
      <c r="L1998" s="18">
        <f t="shared" si="599"/>
        <v>1.0618294800935583E-3</v>
      </c>
      <c r="M1998" s="24" t="str">
        <f t="shared" si="593"/>
        <v>black</v>
      </c>
      <c r="N1998" s="18">
        <f t="shared" si="601"/>
        <v>-1.7320508075688767</v>
      </c>
      <c r="O1998" s="18">
        <f t="shared" si="594"/>
        <v>0</v>
      </c>
      <c r="P1998" s="6">
        <f t="shared" si="595"/>
        <v>60.100000000000023</v>
      </c>
      <c r="Q1998" s="21">
        <f t="shared" si="596"/>
        <v>3973</v>
      </c>
    </row>
    <row r="1999" spans="1:17" x14ac:dyDescent="0.25">
      <c r="A1999" s="6">
        <v>1988</v>
      </c>
      <c r="B1999" s="18">
        <f t="shared" si="586"/>
        <v>-6.142842783461997E-4</v>
      </c>
      <c r="C1999" s="18">
        <f t="shared" si="587"/>
        <v>1.0639715803863999E-3</v>
      </c>
      <c r="D1999" s="6">
        <f t="shared" si="588"/>
        <v>60.100000000000023</v>
      </c>
      <c r="E1999" s="18">
        <f t="shared" si="600"/>
        <v>1.7390533002149779</v>
      </c>
      <c r="F1999" s="18">
        <f t="shared" si="589"/>
        <v>2.1322446819145345E-3</v>
      </c>
      <c r="G1999" s="18">
        <f t="shared" si="590"/>
        <v>0.49676059899701264</v>
      </c>
      <c r="H1999" s="18">
        <f t="shared" si="597"/>
        <v>0.8660254037844386</v>
      </c>
      <c r="I1999" s="18">
        <f t="shared" si="591"/>
        <v>-6.142842783461997E-4</v>
      </c>
      <c r="J1999" s="18">
        <f t="shared" si="598"/>
        <v>1.0639715803863999E-3</v>
      </c>
      <c r="K1999" s="18">
        <f t="shared" si="592"/>
        <v>-0.3044979537538981</v>
      </c>
      <c r="L1999" s="18">
        <f t="shared" si="599"/>
        <v>-0.52740592670250974</v>
      </c>
      <c r="M1999" s="24" t="str">
        <f t="shared" si="593"/>
        <v>blue</v>
      </c>
      <c r="N1999" s="18">
        <f t="shared" si="601"/>
        <v>0</v>
      </c>
      <c r="O1999" s="18">
        <f t="shared" si="594"/>
        <v>0.8660254037844386</v>
      </c>
      <c r="P1999" s="6">
        <f t="shared" si="595"/>
        <v>299.89999999999998</v>
      </c>
      <c r="Q1999" s="21">
        <f t="shared" si="596"/>
        <v>3975</v>
      </c>
    </row>
    <row r="2000" spans="1:17" x14ac:dyDescent="0.25">
      <c r="A2000" s="6">
        <v>1989</v>
      </c>
      <c r="B2000" s="18">
        <f t="shared" si="586"/>
        <v>0.49676059899701264</v>
      </c>
      <c r="C2000" s="18">
        <f t="shared" si="587"/>
        <v>0.8660254037844386</v>
      </c>
      <c r="D2000" s="6">
        <f t="shared" si="588"/>
        <v>299.89999999999998</v>
      </c>
      <c r="E2000" s="18">
        <f t="shared" si="600"/>
        <v>-1.7390533002149788</v>
      </c>
      <c r="F2000" s="18">
        <f t="shared" si="589"/>
        <v>1.7299185628869631</v>
      </c>
      <c r="G2000" s="18">
        <f t="shared" si="590"/>
        <v>0.49676059899701264</v>
      </c>
      <c r="H2000" s="18">
        <f t="shared" si="597"/>
        <v>0.8660254037844386</v>
      </c>
      <c r="I2000" s="18">
        <f t="shared" si="591"/>
        <v>247.04325306930755</v>
      </c>
      <c r="J2000" s="18">
        <f t="shared" si="598"/>
        <v>-427.89146598313653</v>
      </c>
      <c r="K2000" s="18">
        <f t="shared" si="592"/>
        <v>0.49837703196734096</v>
      </c>
      <c r="L2000" s="18">
        <f t="shared" si="599"/>
        <v>0.86321434069281278</v>
      </c>
      <c r="M2000" s="24" t="str">
        <f t="shared" si="593"/>
        <v>red</v>
      </c>
      <c r="N2000" s="18">
        <f t="shared" si="601"/>
        <v>1.7320508075688767</v>
      </c>
      <c r="O2000" s="18">
        <f t="shared" si="594"/>
        <v>0</v>
      </c>
      <c r="P2000" s="6">
        <f t="shared" si="595"/>
        <v>-179.89999999999998</v>
      </c>
      <c r="Q2000" s="21" t="str">
        <f t="shared" si="596"/>
        <v>-</v>
      </c>
    </row>
    <row r="2001" spans="1:17" x14ac:dyDescent="0.25">
      <c r="A2001" s="6">
        <v>1990</v>
      </c>
      <c r="B2001" s="18">
        <f t="shared" si="586"/>
        <v>0.49837703196734096</v>
      </c>
      <c r="C2001" s="18">
        <f t="shared" si="587"/>
        <v>0.86321434069281278</v>
      </c>
      <c r="D2001" s="6">
        <f t="shared" si="588"/>
        <v>180.10000000000002</v>
      </c>
      <c r="E2001" s="18">
        <f t="shared" si="600"/>
        <v>1.7453310241890133E-3</v>
      </c>
      <c r="F2001" s="18">
        <f t="shared" si="589"/>
        <v>0.86234450779717697</v>
      </c>
      <c r="G2001" s="18">
        <f t="shared" si="590"/>
        <v>2.1089959075081421</v>
      </c>
      <c r="H2001" s="18">
        <f t="shared" si="597"/>
        <v>0.8660254037844386</v>
      </c>
      <c r="I2001" s="18">
        <f t="shared" si="591"/>
        <v>-0.49737364653317834</v>
      </c>
      <c r="J2001" s="18">
        <f t="shared" si="598"/>
        <v>0.86147642614126863</v>
      </c>
      <c r="K2001" s="18">
        <f t="shared" si="592"/>
        <v>0.49837703196734096</v>
      </c>
      <c r="L2001" s="18">
        <f t="shared" si="599"/>
        <v>0.86321434069281278</v>
      </c>
      <c r="M2001" s="24" t="str">
        <f t="shared" si="593"/>
        <v>black</v>
      </c>
      <c r="N2001" s="18">
        <f t="shared" si="601"/>
        <v>-1.7320508075688767</v>
      </c>
      <c r="O2001" s="18">
        <f t="shared" si="594"/>
        <v>0</v>
      </c>
      <c r="P2001" s="6">
        <f t="shared" si="595"/>
        <v>59.899999999999977</v>
      </c>
      <c r="Q2001" s="21" t="str">
        <f t="shared" si="596"/>
        <v>-</v>
      </c>
    </row>
    <row r="2002" spans="1:17" x14ac:dyDescent="0.25">
      <c r="A2002" s="6">
        <v>1991</v>
      </c>
      <c r="B2002" s="18">
        <f t="shared" si="586"/>
        <v>-0.49737364653317834</v>
      </c>
      <c r="C2002" s="18">
        <f t="shared" si="587"/>
        <v>0.86147642614126863</v>
      </c>
      <c r="D2002" s="6">
        <f t="shared" si="588"/>
        <v>59.899999999999977</v>
      </c>
      <c r="E2002" s="18">
        <f t="shared" si="600"/>
        <v>1.7250905244220627</v>
      </c>
      <c r="F2002" s="18">
        <f t="shared" si="589"/>
        <v>1.7194909908729028</v>
      </c>
      <c r="G2002" s="18">
        <f t="shared" si="590"/>
        <v>-0.49473669642605628</v>
      </c>
      <c r="H2002" s="18">
        <f t="shared" si="597"/>
        <v>0.8660254037844386</v>
      </c>
      <c r="I2002" s="18">
        <f t="shared" si="591"/>
        <v>-0.49737364653317828</v>
      </c>
      <c r="J2002" s="18">
        <f t="shared" si="598"/>
        <v>0.86147642614126851</v>
      </c>
      <c r="K2002" s="18">
        <f t="shared" si="592"/>
        <v>247.04325306937616</v>
      </c>
      <c r="L2002" s="18">
        <f t="shared" si="599"/>
        <v>427.89146598325539</v>
      </c>
      <c r="M2002" s="24" t="str">
        <f t="shared" si="593"/>
        <v>blue</v>
      </c>
      <c r="N2002" s="18">
        <f t="shared" si="601"/>
        <v>0</v>
      </c>
      <c r="O2002" s="18">
        <f t="shared" si="594"/>
        <v>0.8660254037844386</v>
      </c>
      <c r="P2002" s="6">
        <f t="shared" si="595"/>
        <v>300.10000000000002</v>
      </c>
      <c r="Q2002" s="21" t="str">
        <f t="shared" si="596"/>
        <v>-</v>
      </c>
    </row>
    <row r="2003" spans="1:17" x14ac:dyDescent="0.25">
      <c r="A2003" s="6">
        <v>1992</v>
      </c>
      <c r="B2003" s="18">
        <f t="shared" si="586"/>
        <v>-0.49473669642605628</v>
      </c>
      <c r="C2003" s="18">
        <f t="shared" si="587"/>
        <v>0.8660254037844386</v>
      </c>
      <c r="D2003" s="6">
        <f t="shared" si="588"/>
        <v>300.10000000000002</v>
      </c>
      <c r="E2003" s="18">
        <f t="shared" si="600"/>
        <v>-1.7250905244220647</v>
      </c>
      <c r="F2003" s="18">
        <f t="shared" si="589"/>
        <v>1.2559816695973391E-2</v>
      </c>
      <c r="G2003" s="18">
        <f t="shared" si="590"/>
        <v>-0.49473669642605628</v>
      </c>
      <c r="H2003" s="18">
        <f t="shared" si="597"/>
        <v>0.8660254037844386</v>
      </c>
      <c r="I2003" s="18">
        <f t="shared" si="591"/>
        <v>-1.8044979537543666</v>
      </c>
      <c r="J2003" s="18">
        <f t="shared" si="598"/>
        <v>3.1254821380566362</v>
      </c>
      <c r="K2003" s="18">
        <f t="shared" si="592"/>
        <v>3.6330064321496189E-3</v>
      </c>
      <c r="L2003" s="18">
        <f t="shared" si="599"/>
        <v>6.292551724707671E-3</v>
      </c>
      <c r="M2003" s="24" t="str">
        <f t="shared" si="593"/>
        <v>red</v>
      </c>
      <c r="N2003" s="18">
        <f t="shared" si="601"/>
        <v>1.7320508075688767</v>
      </c>
      <c r="O2003" s="18">
        <f t="shared" si="594"/>
        <v>0</v>
      </c>
      <c r="P2003" s="6">
        <f t="shared" si="595"/>
        <v>-180.10000000000002</v>
      </c>
      <c r="Q2003" s="21" t="str">
        <f t="shared" si="596"/>
        <v>-</v>
      </c>
    </row>
    <row r="2004" spans="1:17" x14ac:dyDescent="0.25">
      <c r="A2004" s="6">
        <v>1993</v>
      </c>
      <c r="B2004" s="18">
        <f t="shared" si="586"/>
        <v>3.6330064321496189E-3</v>
      </c>
      <c r="C2004" s="18">
        <f t="shared" si="587"/>
        <v>6.292551724707671E-3</v>
      </c>
      <c r="D2004" s="6">
        <f t="shared" si="588"/>
        <v>179.89999999999998</v>
      </c>
      <c r="E2004" s="18">
        <f t="shared" si="600"/>
        <v>-1.7453310241892584E-3</v>
      </c>
      <c r="F2004" s="18">
        <f t="shared" si="589"/>
        <v>6.2988925235447808E-3</v>
      </c>
      <c r="G2004" s="18">
        <f t="shared" si="590"/>
        <v>-492.58650613871612</v>
      </c>
      <c r="H2004" s="18">
        <f t="shared" si="597"/>
        <v>0.8660254037844386</v>
      </c>
      <c r="I2004" s="18">
        <f t="shared" si="591"/>
        <v>-3.6403355412844662E-3</v>
      </c>
      <c r="J2004" s="18">
        <f t="shared" si="598"/>
        <v>6.3052461141034442E-3</v>
      </c>
      <c r="K2004" s="18">
        <f t="shared" si="592"/>
        <v>3.6330064321496189E-3</v>
      </c>
      <c r="L2004" s="18">
        <f t="shared" si="599"/>
        <v>6.292551724707671E-3</v>
      </c>
      <c r="M2004" s="24" t="str">
        <f t="shared" si="593"/>
        <v>black</v>
      </c>
      <c r="N2004" s="18">
        <f t="shared" si="601"/>
        <v>-1.7320508075688767</v>
      </c>
      <c r="O2004" s="18">
        <f t="shared" si="594"/>
        <v>0</v>
      </c>
      <c r="P2004" s="6">
        <f t="shared" si="595"/>
        <v>60.100000000000023</v>
      </c>
      <c r="Q2004" s="21" t="str">
        <f t="shared" si="596"/>
        <v>-</v>
      </c>
    </row>
    <row r="2005" spans="1:17" x14ac:dyDescent="0.25">
      <c r="A2005" s="6">
        <v>1994</v>
      </c>
      <c r="B2005" s="18">
        <f t="shared" si="586"/>
        <v>-3.6403355412844662E-3</v>
      </c>
      <c r="C2005" s="18">
        <f t="shared" si="587"/>
        <v>6.3052461141034442E-3</v>
      </c>
      <c r="D2005" s="6">
        <f t="shared" si="588"/>
        <v>60.100000000000023</v>
      </c>
      <c r="E2005" s="18">
        <f t="shared" si="600"/>
        <v>1.7390533002149779</v>
      </c>
      <c r="F2005" s="18">
        <f t="shared" si="589"/>
        <v>1.2635983651064074E-2</v>
      </c>
      <c r="G2005" s="18">
        <f t="shared" si="590"/>
        <v>0.49072068120504436</v>
      </c>
      <c r="H2005" s="18">
        <f t="shared" si="597"/>
        <v>0.8660254037844386</v>
      </c>
      <c r="I2005" s="18">
        <f t="shared" si="591"/>
        <v>-3.6403355412844667E-3</v>
      </c>
      <c r="J2005" s="18">
        <f t="shared" si="598"/>
        <v>6.3052461141034442E-3</v>
      </c>
      <c r="K2005" s="18">
        <f t="shared" si="592"/>
        <v>-1.8044979537535755</v>
      </c>
      <c r="L2005" s="18">
        <f t="shared" si="599"/>
        <v>-3.1254821380552662</v>
      </c>
      <c r="M2005" s="24" t="str">
        <f t="shared" si="593"/>
        <v>blue</v>
      </c>
      <c r="N2005" s="18">
        <f t="shared" si="601"/>
        <v>0</v>
      </c>
      <c r="O2005" s="18">
        <f t="shared" si="594"/>
        <v>0.8660254037844386</v>
      </c>
      <c r="P2005" s="6">
        <f t="shared" si="595"/>
        <v>299.89999999999998</v>
      </c>
      <c r="Q2005" s="21" t="str">
        <f t="shared" si="596"/>
        <v>-</v>
      </c>
    </row>
    <row r="2006" spans="1:17" x14ac:dyDescent="0.25">
      <c r="A2006" s="6">
        <v>1995</v>
      </c>
      <c r="B2006" s="18">
        <f t="shared" si="586"/>
        <v>0.49072068120504436</v>
      </c>
      <c r="C2006" s="18">
        <f t="shared" si="587"/>
        <v>0.8660254037844386</v>
      </c>
      <c r="D2006" s="6">
        <f t="shared" si="588"/>
        <v>299.89999999999998</v>
      </c>
      <c r="E2006" s="18">
        <f t="shared" si="600"/>
        <v>-1.7390533002149788</v>
      </c>
      <c r="F2006" s="18">
        <f t="shared" si="589"/>
        <v>1.7194148239178135</v>
      </c>
      <c r="G2006" s="18">
        <f t="shared" si="590"/>
        <v>0.49072068120504436</v>
      </c>
      <c r="H2006" s="18">
        <f t="shared" si="597"/>
        <v>0.8660254037844386</v>
      </c>
      <c r="I2006" s="18">
        <f t="shared" si="591"/>
        <v>245.54325306930807</v>
      </c>
      <c r="J2006" s="18">
        <f t="shared" si="598"/>
        <v>-425.29338977178412</v>
      </c>
      <c r="K2006" s="18">
        <f t="shared" si="592"/>
        <v>0.4953509807044027</v>
      </c>
      <c r="L2006" s="18">
        <f t="shared" si="599"/>
        <v>0.85797306615909574</v>
      </c>
      <c r="M2006" s="24" t="str">
        <f t="shared" si="593"/>
        <v>red</v>
      </c>
      <c r="N2006" s="18">
        <f t="shared" si="601"/>
        <v>1.7320508075688767</v>
      </c>
      <c r="O2006" s="18">
        <f t="shared" si="594"/>
        <v>0</v>
      </c>
      <c r="P2006" s="6">
        <f t="shared" si="595"/>
        <v>-179.89999999999998</v>
      </c>
      <c r="Q2006" s="21" t="str">
        <f t="shared" si="596"/>
        <v>-</v>
      </c>
    </row>
    <row r="2007" spans="1:17" x14ac:dyDescent="0.25">
      <c r="A2007" s="6">
        <v>1996</v>
      </c>
      <c r="B2007" s="18">
        <f t="shared" si="586"/>
        <v>0.4953509807044027</v>
      </c>
      <c r="C2007" s="18">
        <f t="shared" si="587"/>
        <v>0.85797306615909574</v>
      </c>
      <c r="D2007" s="6">
        <f t="shared" si="588"/>
        <v>180.10000000000002</v>
      </c>
      <c r="E2007" s="18">
        <f t="shared" si="600"/>
        <v>1.7453310241890133E-3</v>
      </c>
      <c r="F2007" s="18">
        <f t="shared" si="589"/>
        <v>0.85710851472460992</v>
      </c>
      <c r="G2007" s="18">
        <f t="shared" si="590"/>
        <v>5.1089959075081524</v>
      </c>
      <c r="H2007" s="18">
        <f t="shared" si="597"/>
        <v>0.8660254037844386</v>
      </c>
      <c r="I2007" s="18">
        <f t="shared" si="591"/>
        <v>-0.49435368763719417</v>
      </c>
      <c r="J2007" s="18">
        <f t="shared" si="598"/>
        <v>0.85624570389665444</v>
      </c>
      <c r="K2007" s="18">
        <f t="shared" si="592"/>
        <v>0.4953509807044027</v>
      </c>
      <c r="L2007" s="18">
        <f t="shared" si="599"/>
        <v>0.85797306615909574</v>
      </c>
      <c r="M2007" s="24" t="str">
        <f t="shared" si="593"/>
        <v>black</v>
      </c>
      <c r="N2007" s="18">
        <f t="shared" si="601"/>
        <v>-1.7320508075688767</v>
      </c>
      <c r="O2007" s="18">
        <f t="shared" si="594"/>
        <v>0</v>
      </c>
      <c r="P2007" s="6">
        <f t="shared" si="595"/>
        <v>59.899999999999977</v>
      </c>
      <c r="Q2007" s="21" t="str">
        <f t="shared" si="596"/>
        <v>-</v>
      </c>
    </row>
    <row r="2008" spans="1:17" x14ac:dyDescent="0.25">
      <c r="A2008" s="6">
        <v>1997</v>
      </c>
      <c r="B2008" s="18">
        <f t="shared" si="586"/>
        <v>-0.49435368763719417</v>
      </c>
      <c r="C2008" s="18">
        <f t="shared" si="587"/>
        <v>0.85624570389665444</v>
      </c>
      <c r="D2008" s="6">
        <f t="shared" si="588"/>
        <v>59.899999999999977</v>
      </c>
      <c r="E2008" s="18">
        <f t="shared" si="600"/>
        <v>1.7250905244220627</v>
      </c>
      <c r="F2008" s="18">
        <f t="shared" si="589"/>
        <v>1.7090505661526822</v>
      </c>
      <c r="G2008" s="18">
        <f t="shared" si="590"/>
        <v>-0.48868459390017965</v>
      </c>
      <c r="H2008" s="18">
        <f t="shared" si="597"/>
        <v>0.8660254037844386</v>
      </c>
      <c r="I2008" s="18">
        <f t="shared" si="591"/>
        <v>-0.49435368763719412</v>
      </c>
      <c r="J2008" s="18">
        <f t="shared" si="598"/>
        <v>0.85624570389665433</v>
      </c>
      <c r="K2008" s="18">
        <f t="shared" si="592"/>
        <v>245.54325306937625</v>
      </c>
      <c r="L2008" s="18">
        <f t="shared" si="599"/>
        <v>425.29338977190218</v>
      </c>
      <c r="M2008" s="24" t="str">
        <f t="shared" si="593"/>
        <v>blue</v>
      </c>
      <c r="N2008" s="18">
        <f t="shared" si="601"/>
        <v>0</v>
      </c>
      <c r="O2008" s="18">
        <f t="shared" si="594"/>
        <v>0.8660254037844386</v>
      </c>
      <c r="P2008" s="6">
        <f t="shared" si="595"/>
        <v>300.10000000000002</v>
      </c>
      <c r="Q2008" s="21" t="str">
        <f t="shared" si="596"/>
        <v>-</v>
      </c>
    </row>
    <row r="2009" spans="1:17" x14ac:dyDescent="0.25">
      <c r="A2009" s="6">
        <v>1998</v>
      </c>
      <c r="B2009" s="18">
        <f t="shared" si="586"/>
        <v>-0.48868459390017965</v>
      </c>
      <c r="C2009" s="18">
        <f t="shared" si="587"/>
        <v>0.8660254037844386</v>
      </c>
      <c r="D2009" s="6">
        <f t="shared" si="588"/>
        <v>300.10000000000002</v>
      </c>
      <c r="E2009" s="18">
        <f t="shared" si="600"/>
        <v>-1.7250905244220647</v>
      </c>
      <c r="F2009" s="18">
        <f t="shared" si="589"/>
        <v>2.3000241416193945E-2</v>
      </c>
      <c r="G2009" s="18">
        <f t="shared" si="590"/>
        <v>-0.48868459390017965</v>
      </c>
      <c r="H2009" s="18">
        <f t="shared" si="597"/>
        <v>0.8660254037844386</v>
      </c>
      <c r="I2009" s="18">
        <f t="shared" si="591"/>
        <v>-3.3044979537547174</v>
      </c>
      <c r="J2009" s="18">
        <f t="shared" si="598"/>
        <v>5.7235583494105589</v>
      </c>
      <c r="K2009" s="18">
        <f t="shared" si="592"/>
        <v>6.6529653281337739E-3</v>
      </c>
      <c r="L2009" s="18">
        <f t="shared" si="599"/>
        <v>1.152327396932184E-2</v>
      </c>
      <c r="M2009" s="24" t="str">
        <f t="shared" si="593"/>
        <v>red</v>
      </c>
      <c r="N2009" s="18">
        <f t="shared" si="601"/>
        <v>1.7320508075688767</v>
      </c>
      <c r="O2009" s="18">
        <f t="shared" si="594"/>
        <v>0</v>
      </c>
      <c r="P2009" s="6">
        <f t="shared" si="595"/>
        <v>-180.10000000000002</v>
      </c>
      <c r="Q2009" s="21" t="str">
        <f t="shared" si="596"/>
        <v>-</v>
      </c>
    </row>
    <row r="2010" spans="1:17" x14ac:dyDescent="0.25">
      <c r="A2010" s="6">
        <v>1999</v>
      </c>
      <c r="B2010" s="18">
        <f t="shared" si="586"/>
        <v>6.6529653281337739E-3</v>
      </c>
      <c r="C2010" s="18">
        <f t="shared" si="587"/>
        <v>1.152327396932184E-2</v>
      </c>
      <c r="D2010" s="6">
        <f t="shared" si="588"/>
        <v>179.89999999999998</v>
      </c>
      <c r="E2010" s="18">
        <f t="shared" si="600"/>
        <v>-1.7453310241892584E-3</v>
      </c>
      <c r="F2010" s="18">
        <f t="shared" si="589"/>
        <v>1.1534885596111887E-2</v>
      </c>
      <c r="G2010" s="18">
        <f t="shared" si="590"/>
        <v>-489.58650613871646</v>
      </c>
      <c r="H2010" s="18">
        <f t="shared" si="597"/>
        <v>0.8660254037844386</v>
      </c>
      <c r="I2010" s="18">
        <f t="shared" si="591"/>
        <v>-6.6663868042227646E-3</v>
      </c>
      <c r="J2010" s="18">
        <f t="shared" si="598"/>
        <v>1.1546520647820543E-2</v>
      </c>
      <c r="K2010" s="18">
        <f t="shared" si="592"/>
        <v>6.6529653281337739E-3</v>
      </c>
      <c r="L2010" s="18">
        <f t="shared" si="599"/>
        <v>1.152327396932184E-2</v>
      </c>
      <c r="M2010" s="24" t="str">
        <f t="shared" si="593"/>
        <v>black</v>
      </c>
      <c r="N2010" s="18">
        <f t="shared" si="601"/>
        <v>-1.7320508075688767</v>
      </c>
      <c r="O2010" s="18">
        <f t="shared" si="594"/>
        <v>0</v>
      </c>
      <c r="P2010" s="6">
        <f t="shared" si="595"/>
        <v>60.100000000000023</v>
      </c>
      <c r="Q2010" s="21" t="str">
        <f t="shared" si="596"/>
        <v>-</v>
      </c>
    </row>
    <row r="2011" spans="1:17" x14ac:dyDescent="0.25">
      <c r="A2011" s="6">
        <v>2000</v>
      </c>
      <c r="B2011" s="18">
        <f t="shared" si="586"/>
        <v>-6.6663868042227646E-3</v>
      </c>
      <c r="C2011" s="18">
        <f t="shared" si="587"/>
        <v>1.1546520647820543E-2</v>
      </c>
      <c r="D2011" s="6">
        <f t="shared" si="588"/>
        <v>60.100000000000023</v>
      </c>
      <c r="E2011" s="18">
        <f t="shared" si="600"/>
        <v>1.7390533002149779</v>
      </c>
      <c r="F2011" s="18">
        <f t="shared" si="589"/>
        <v>2.3139722620213722E-2</v>
      </c>
      <c r="G2011" s="18">
        <f t="shared" si="590"/>
        <v>0.48468076341307609</v>
      </c>
      <c r="H2011" s="18">
        <f t="shared" si="597"/>
        <v>0.8660254037844386</v>
      </c>
      <c r="I2011" s="18">
        <f t="shared" si="591"/>
        <v>-6.6663868042227646E-3</v>
      </c>
      <c r="J2011" s="18">
        <f t="shared" si="598"/>
        <v>1.1546520647820543E-2</v>
      </c>
      <c r="K2011" s="18">
        <f t="shared" si="592"/>
        <v>-3.3044979537532684</v>
      </c>
      <c r="L2011" s="18">
        <f t="shared" si="599"/>
        <v>-5.7235583494080489</v>
      </c>
      <c r="M2011" s="24" t="str">
        <f t="shared" si="593"/>
        <v>blue</v>
      </c>
      <c r="N2011" s="18">
        <f t="shared" si="601"/>
        <v>0</v>
      </c>
      <c r="O2011" s="18">
        <f t="shared" si="594"/>
        <v>0.8660254037844386</v>
      </c>
      <c r="P2011" s="6">
        <f t="shared" si="595"/>
        <v>299.89999999999998</v>
      </c>
      <c r="Q2011" s="21" t="str">
        <f t="shared" si="596"/>
        <v>-</v>
      </c>
    </row>
    <row r="2012" spans="1:17" x14ac:dyDescent="0.25">
      <c r="A2012" s="6">
        <v>2001</v>
      </c>
      <c r="B2012" s="18">
        <f t="shared" si="586"/>
        <v>0.48468076341307609</v>
      </c>
      <c r="C2012" s="18">
        <f t="shared" si="587"/>
        <v>0.8660254037844386</v>
      </c>
      <c r="D2012" s="6">
        <f t="shared" si="588"/>
        <v>299.89999999999998</v>
      </c>
      <c r="E2012" s="18">
        <f t="shared" si="600"/>
        <v>-1.7390533002149788</v>
      </c>
      <c r="F2012" s="18">
        <f t="shared" si="589"/>
        <v>1.7089110849486639</v>
      </c>
      <c r="G2012" s="18">
        <f t="shared" si="590"/>
        <v>0.48468076341307609</v>
      </c>
      <c r="H2012" s="18">
        <f t="shared" si="597"/>
        <v>0.8660254037844386</v>
      </c>
      <c r="I2012" s="18">
        <f t="shared" si="591"/>
        <v>244.04325306930858</v>
      </c>
      <c r="J2012" s="18">
        <f t="shared" si="598"/>
        <v>-422.69531356043166</v>
      </c>
      <c r="K2012" s="18">
        <f t="shared" si="592"/>
        <v>0.49232492944146439</v>
      </c>
      <c r="L2012" s="18">
        <f t="shared" si="599"/>
        <v>0.85273179162537871</v>
      </c>
      <c r="M2012" s="24" t="str">
        <f t="shared" si="593"/>
        <v>red</v>
      </c>
      <c r="N2012" s="18">
        <f t="shared" si="601"/>
        <v>1.7320508075688767</v>
      </c>
      <c r="O2012" s="18">
        <f t="shared" si="594"/>
        <v>0</v>
      </c>
      <c r="P2012" s="6">
        <f t="shared" si="595"/>
        <v>-179.89999999999998</v>
      </c>
      <c r="Q2012" s="21" t="str">
        <f t="shared" si="596"/>
        <v>-</v>
      </c>
    </row>
    <row r="2013" spans="1:17" x14ac:dyDescent="0.25">
      <c r="A2013" s="6">
        <v>2002</v>
      </c>
      <c r="B2013" s="18">
        <f t="shared" si="586"/>
        <v>0.49232492944146439</v>
      </c>
      <c r="C2013" s="18">
        <f t="shared" si="587"/>
        <v>0.85273179162537871</v>
      </c>
      <c r="D2013" s="6">
        <f t="shared" si="588"/>
        <v>180.10000000000002</v>
      </c>
      <c r="E2013" s="18">
        <f t="shared" si="600"/>
        <v>1.7453310241890133E-3</v>
      </c>
      <c r="F2013" s="18">
        <f t="shared" si="589"/>
        <v>0.85187252165204286</v>
      </c>
      <c r="G2013" s="18">
        <f t="shared" si="590"/>
        <v>8.108995907508163</v>
      </c>
      <c r="H2013" s="18">
        <f t="shared" si="597"/>
        <v>0.8660254037844386</v>
      </c>
      <c r="I2013" s="18">
        <f t="shared" si="591"/>
        <v>-0.49133372874121006</v>
      </c>
      <c r="J2013" s="18">
        <f t="shared" si="598"/>
        <v>0.85101498165204037</v>
      </c>
      <c r="K2013" s="18">
        <f t="shared" si="592"/>
        <v>0.49232492944146444</v>
      </c>
      <c r="L2013" s="18">
        <f t="shared" si="599"/>
        <v>0.85273179162537871</v>
      </c>
      <c r="M2013" s="24" t="str">
        <f t="shared" si="593"/>
        <v>black</v>
      </c>
      <c r="N2013" s="18">
        <f t="shared" si="601"/>
        <v>-1.7320508075688767</v>
      </c>
      <c r="O2013" s="18">
        <f t="shared" si="594"/>
        <v>0</v>
      </c>
      <c r="P2013" s="6">
        <f t="shared" si="595"/>
        <v>59.899999999999977</v>
      </c>
      <c r="Q2013" s="21" t="str">
        <f t="shared" si="596"/>
        <v>-</v>
      </c>
    </row>
    <row r="2014" spans="1:17" x14ac:dyDescent="0.25">
      <c r="A2014" s="6">
        <v>2003</v>
      </c>
      <c r="B2014" s="18">
        <f t="shared" si="586"/>
        <v>-0.49133372874121006</v>
      </c>
      <c r="C2014" s="18">
        <f t="shared" si="587"/>
        <v>0.85101498165204037</v>
      </c>
      <c r="D2014" s="6">
        <f t="shared" si="588"/>
        <v>59.899999999999977</v>
      </c>
      <c r="E2014" s="18">
        <f t="shared" si="600"/>
        <v>1.7250905244220627</v>
      </c>
      <c r="F2014" s="18">
        <f t="shared" si="589"/>
        <v>1.6986101414324619</v>
      </c>
      <c r="G2014" s="18">
        <f t="shared" si="590"/>
        <v>-0.4826324913743032</v>
      </c>
      <c r="H2014" s="18">
        <f t="shared" si="597"/>
        <v>0.8660254037844386</v>
      </c>
      <c r="I2014" s="18">
        <f t="shared" si="591"/>
        <v>-0.49133372874121006</v>
      </c>
      <c r="J2014" s="18">
        <f t="shared" si="598"/>
        <v>0.85101498165204037</v>
      </c>
      <c r="K2014" s="18">
        <f t="shared" si="592"/>
        <v>244.04325306937636</v>
      </c>
      <c r="L2014" s="18">
        <f t="shared" si="599"/>
        <v>422.6953135605491</v>
      </c>
      <c r="M2014" s="24" t="str">
        <f t="shared" si="593"/>
        <v>blue</v>
      </c>
      <c r="N2014" s="18">
        <f t="shared" si="601"/>
        <v>0</v>
      </c>
      <c r="O2014" s="18">
        <f t="shared" si="594"/>
        <v>0.8660254037844386</v>
      </c>
      <c r="P2014" s="6">
        <f t="shared" si="595"/>
        <v>300.10000000000002</v>
      </c>
      <c r="Q2014" s="21" t="str">
        <f t="shared" si="596"/>
        <v>-</v>
      </c>
    </row>
    <row r="2015" spans="1:17" x14ac:dyDescent="0.25">
      <c r="A2015" s="6">
        <v>2004</v>
      </c>
      <c r="B2015" s="18">
        <f t="shared" ref="B2015:B2078" si="602">(O2014-F2014)/(E2014-N2014)</f>
        <v>-0.4826324913743032</v>
      </c>
      <c r="C2015" s="18">
        <f t="shared" ref="C2015:C2078" si="603">N2014*B2015+O2014</f>
        <v>0.8660254037844386</v>
      </c>
      <c r="D2015" s="6">
        <f t="shared" ref="D2015:D2078" si="604">IF(P2014&lt;0,P2014+360,P2014)</f>
        <v>300.10000000000002</v>
      </c>
      <c r="E2015" s="18">
        <f t="shared" si="600"/>
        <v>-1.7250905244220647</v>
      </c>
      <c r="F2015" s="18">
        <f t="shared" ref="F2015:F2078" si="605">C2015-E2015*B2015</f>
        <v>3.3440666136414277E-2</v>
      </c>
      <c r="G2015" s="18">
        <f t="shared" ref="G2015:G2078" si="606">($D$4-F2015)/(E2015-$C$4)</f>
        <v>-0.4826324913743032</v>
      </c>
      <c r="H2015" s="18">
        <f t="shared" si="597"/>
        <v>0.8660254037844386</v>
      </c>
      <c r="I2015" s="18">
        <f t="shared" ref="I2015:I2078" si="607">($D$5-F2015)/(E2015-$C$5)</f>
        <v>-4.8044979537550363</v>
      </c>
      <c r="J2015" s="18">
        <f t="shared" si="598"/>
        <v>8.3216345607644264</v>
      </c>
      <c r="K2015" s="18">
        <f t="shared" ref="K2015:K2078" si="608">($D$6-F2015)/(E2015-$C$6)</f>
        <v>9.6729242241178643E-3</v>
      </c>
      <c r="L2015" s="18">
        <f t="shared" si="599"/>
        <v>1.6753996213935897E-2</v>
      </c>
      <c r="M2015" s="24" t="str">
        <f t="shared" ref="M2015:M2078" si="609">IF(M2014="blue",
                       IF(AND(J2015&gt;0,I2015&gt;-0.5),"black","red"),
                       IF(M2014="black",
                                    IF(ABS(G2015)&gt;0.5,"red","blue"),
                                   IF(M2014="red",
                                          IF(ABS(G2015)&gt;0.5,"black","blue"),
                                          "error")))</f>
        <v>red</v>
      </c>
      <c r="N2015" s="18">
        <f t="shared" si="601"/>
        <v>1.7320508075688767</v>
      </c>
      <c r="O2015" s="18">
        <f t="shared" ref="O2015:O2078" si="610">VLOOKUP(M2015,$B$4:$D$6,3,FALSE)</f>
        <v>0</v>
      </c>
      <c r="P2015" s="6">
        <f t="shared" ref="P2015:P2078" si="611">IF(M2015="blue",360-D2015,IF(M2015="black",240-D2015,IF(M2015="red",120-D2015,"error")))</f>
        <v>-180.10000000000002</v>
      </c>
      <c r="Q2015" s="21" t="str">
        <f t="shared" ref="Q2015:Q2078" si="612">IF(ABS(B2015)&lt;$R$9,2*(A2015)-1,"-")</f>
        <v>-</v>
      </c>
    </row>
    <row r="2016" spans="1:17" x14ac:dyDescent="0.25">
      <c r="A2016" s="6">
        <v>2005</v>
      </c>
      <c r="B2016" s="18">
        <f t="shared" si="602"/>
        <v>9.6729242241178643E-3</v>
      </c>
      <c r="C2016" s="18">
        <f t="shared" si="603"/>
        <v>1.6753996213935897E-2</v>
      </c>
      <c r="D2016" s="6">
        <f t="shared" si="604"/>
        <v>179.89999999999998</v>
      </c>
      <c r="E2016" s="18">
        <f t="shared" si="600"/>
        <v>-1.7453310241892584E-3</v>
      </c>
      <c r="F2016" s="18">
        <f t="shared" si="605"/>
        <v>1.6770878668678883E-2</v>
      </c>
      <c r="G2016" s="18">
        <f t="shared" si="606"/>
        <v>-486.58650613871697</v>
      </c>
      <c r="H2016" s="18">
        <f t="shared" si="597"/>
        <v>0.8660254037844386</v>
      </c>
      <c r="I2016" s="18">
        <f t="shared" si="607"/>
        <v>-9.6924380671610001E-3</v>
      </c>
      <c r="J2016" s="18">
        <f t="shared" si="598"/>
        <v>1.6787795181537533E-2</v>
      </c>
      <c r="K2016" s="18">
        <f t="shared" si="608"/>
        <v>9.6729242241178643E-3</v>
      </c>
      <c r="L2016" s="18">
        <f t="shared" si="599"/>
        <v>1.6753996213935897E-2</v>
      </c>
      <c r="M2016" s="24" t="str">
        <f t="shared" si="609"/>
        <v>black</v>
      </c>
      <c r="N2016" s="18">
        <f t="shared" si="601"/>
        <v>-1.7320508075688767</v>
      </c>
      <c r="O2016" s="18">
        <f t="shared" si="610"/>
        <v>0</v>
      </c>
      <c r="P2016" s="6">
        <f t="shared" si="611"/>
        <v>60.100000000000023</v>
      </c>
      <c r="Q2016" s="21" t="str">
        <f t="shared" si="612"/>
        <v>-</v>
      </c>
    </row>
    <row r="2017" spans="1:17" x14ac:dyDescent="0.25">
      <c r="A2017" s="6">
        <v>2006</v>
      </c>
      <c r="B2017" s="18">
        <f t="shared" si="602"/>
        <v>-9.6924380671610001E-3</v>
      </c>
      <c r="C2017" s="18">
        <f t="shared" si="603"/>
        <v>1.6787795181537533E-2</v>
      </c>
      <c r="D2017" s="6">
        <f t="shared" si="604"/>
        <v>60.100000000000023</v>
      </c>
      <c r="E2017" s="18">
        <f t="shared" si="600"/>
        <v>1.7390533002149779</v>
      </c>
      <c r="F2017" s="18">
        <f t="shared" si="605"/>
        <v>3.3643461589363155E-2</v>
      </c>
      <c r="G2017" s="18">
        <f t="shared" si="606"/>
        <v>0.47864084562110787</v>
      </c>
      <c r="H2017" s="18">
        <f t="shared" si="597"/>
        <v>0.8660254037844386</v>
      </c>
      <c r="I2017" s="18">
        <f t="shared" si="607"/>
        <v>-9.6924380671610001E-3</v>
      </c>
      <c r="J2017" s="18">
        <f t="shared" si="598"/>
        <v>1.6787795181537533E-2</v>
      </c>
      <c r="K2017" s="18">
        <f t="shared" si="608"/>
        <v>-4.8044979537529304</v>
      </c>
      <c r="L2017" s="18">
        <f t="shared" si="599"/>
        <v>-8.3216345607607796</v>
      </c>
      <c r="M2017" s="24" t="str">
        <f t="shared" si="609"/>
        <v>blue</v>
      </c>
      <c r="N2017" s="18">
        <f t="shared" si="601"/>
        <v>0</v>
      </c>
      <c r="O2017" s="18">
        <f t="shared" si="610"/>
        <v>0.8660254037844386</v>
      </c>
      <c r="P2017" s="6">
        <f t="shared" si="611"/>
        <v>299.89999999999998</v>
      </c>
      <c r="Q2017" s="21" t="str">
        <f t="shared" si="612"/>
        <v>-</v>
      </c>
    </row>
    <row r="2018" spans="1:17" x14ac:dyDescent="0.25">
      <c r="A2018" s="6">
        <v>2007</v>
      </c>
      <c r="B2018" s="18">
        <f t="shared" si="602"/>
        <v>0.47864084562110787</v>
      </c>
      <c r="C2018" s="18">
        <f t="shared" si="603"/>
        <v>0.8660254037844386</v>
      </c>
      <c r="D2018" s="6">
        <f t="shared" si="604"/>
        <v>299.89999999999998</v>
      </c>
      <c r="E2018" s="18">
        <f t="shared" si="600"/>
        <v>-1.7390533002149788</v>
      </c>
      <c r="F2018" s="18">
        <f t="shared" si="605"/>
        <v>1.6984073459795144</v>
      </c>
      <c r="G2018" s="18">
        <f t="shared" si="606"/>
        <v>0.47864084562110781</v>
      </c>
      <c r="H2018" s="18">
        <f t="shared" si="597"/>
        <v>0.8660254037844386</v>
      </c>
      <c r="I2018" s="18">
        <f t="shared" si="607"/>
        <v>242.54325306930909</v>
      </c>
      <c r="J2018" s="18">
        <f t="shared" si="598"/>
        <v>-420.09723734907925</v>
      </c>
      <c r="K2018" s="18">
        <f t="shared" si="608"/>
        <v>0.48929887817852613</v>
      </c>
      <c r="L2018" s="18">
        <f t="shared" si="599"/>
        <v>0.84749051709166168</v>
      </c>
      <c r="M2018" s="24" t="str">
        <f t="shared" si="609"/>
        <v>red</v>
      </c>
      <c r="N2018" s="18">
        <f t="shared" si="601"/>
        <v>1.7320508075688767</v>
      </c>
      <c r="O2018" s="18">
        <f t="shared" si="610"/>
        <v>0</v>
      </c>
      <c r="P2018" s="6">
        <f t="shared" si="611"/>
        <v>-179.89999999999998</v>
      </c>
      <c r="Q2018" s="21" t="str">
        <f t="shared" si="612"/>
        <v>-</v>
      </c>
    </row>
    <row r="2019" spans="1:17" x14ac:dyDescent="0.25">
      <c r="A2019" s="6">
        <v>2008</v>
      </c>
      <c r="B2019" s="18">
        <f t="shared" si="602"/>
        <v>0.48929887817852613</v>
      </c>
      <c r="C2019" s="18">
        <f t="shared" si="603"/>
        <v>0.84749051709166168</v>
      </c>
      <c r="D2019" s="6">
        <f t="shared" si="604"/>
        <v>180.10000000000002</v>
      </c>
      <c r="E2019" s="18">
        <f t="shared" si="600"/>
        <v>1.7453310241890133E-3</v>
      </c>
      <c r="F2019" s="18">
        <f t="shared" si="605"/>
        <v>0.8466365285794758</v>
      </c>
      <c r="G2019" s="18">
        <f t="shared" si="606"/>
        <v>11.108995907508172</v>
      </c>
      <c r="H2019" s="18">
        <f t="shared" si="597"/>
        <v>0.8660254037844386</v>
      </c>
      <c r="I2019" s="18">
        <f t="shared" si="607"/>
        <v>-0.48831376984522595</v>
      </c>
      <c r="J2019" s="18">
        <f t="shared" si="598"/>
        <v>0.84578425940742619</v>
      </c>
      <c r="K2019" s="18">
        <f t="shared" si="608"/>
        <v>0.48929887817852619</v>
      </c>
      <c r="L2019" s="18">
        <f t="shared" si="599"/>
        <v>0.84749051709166168</v>
      </c>
      <c r="M2019" s="24" t="str">
        <f t="shared" si="609"/>
        <v>black</v>
      </c>
      <c r="N2019" s="18">
        <f t="shared" si="601"/>
        <v>-1.7320508075688767</v>
      </c>
      <c r="O2019" s="18">
        <f t="shared" si="610"/>
        <v>0</v>
      </c>
      <c r="P2019" s="6">
        <f t="shared" si="611"/>
        <v>59.899999999999977</v>
      </c>
      <c r="Q2019" s="21" t="str">
        <f t="shared" si="612"/>
        <v>-</v>
      </c>
    </row>
    <row r="2020" spans="1:17" x14ac:dyDescent="0.25">
      <c r="A2020" s="6">
        <v>2009</v>
      </c>
      <c r="B2020" s="18">
        <f t="shared" si="602"/>
        <v>-0.48831376984522595</v>
      </c>
      <c r="C2020" s="18">
        <f t="shared" si="603"/>
        <v>0.84578425940742619</v>
      </c>
      <c r="D2020" s="6">
        <f t="shared" si="604"/>
        <v>59.899999999999977</v>
      </c>
      <c r="E2020" s="18">
        <f t="shared" si="600"/>
        <v>1.7250905244220627</v>
      </c>
      <c r="F2020" s="18">
        <f t="shared" si="605"/>
        <v>1.6881697167122414</v>
      </c>
      <c r="G2020" s="18">
        <f t="shared" si="606"/>
        <v>-0.47658038884842657</v>
      </c>
      <c r="H2020" s="18">
        <f t="shared" si="597"/>
        <v>0.8660254037844386</v>
      </c>
      <c r="I2020" s="18">
        <f t="shared" si="607"/>
        <v>-0.4883137698452259</v>
      </c>
      <c r="J2020" s="18">
        <f t="shared" si="598"/>
        <v>0.84578425940742619</v>
      </c>
      <c r="K2020" s="18">
        <f t="shared" si="608"/>
        <v>242.54325306937645</v>
      </c>
      <c r="L2020" s="18">
        <f t="shared" si="599"/>
        <v>420.09723734919589</v>
      </c>
      <c r="M2020" s="24" t="str">
        <f t="shared" si="609"/>
        <v>blue</v>
      </c>
      <c r="N2020" s="18">
        <f t="shared" si="601"/>
        <v>0</v>
      </c>
      <c r="O2020" s="18">
        <f t="shared" si="610"/>
        <v>0.8660254037844386</v>
      </c>
      <c r="P2020" s="6">
        <f t="shared" si="611"/>
        <v>300.10000000000002</v>
      </c>
      <c r="Q2020" s="21" t="str">
        <f t="shared" si="612"/>
        <v>-</v>
      </c>
    </row>
    <row r="2021" spans="1:17" x14ac:dyDescent="0.25">
      <c r="A2021" s="6">
        <v>2010</v>
      </c>
      <c r="B2021" s="18">
        <f t="shared" si="602"/>
        <v>-0.47658038884842657</v>
      </c>
      <c r="C2021" s="18">
        <f t="shared" si="603"/>
        <v>0.8660254037844386</v>
      </c>
      <c r="D2021" s="6">
        <f t="shared" si="604"/>
        <v>300.10000000000002</v>
      </c>
      <c r="E2021" s="18">
        <f t="shared" si="600"/>
        <v>-1.7250905244220647</v>
      </c>
      <c r="F2021" s="18">
        <f t="shared" si="605"/>
        <v>4.3881090856634941E-2</v>
      </c>
      <c r="G2021" s="18">
        <f t="shared" si="606"/>
        <v>-0.47658038884842657</v>
      </c>
      <c r="H2021" s="18">
        <f t="shared" si="597"/>
        <v>0.8660254037844386</v>
      </c>
      <c r="I2021" s="18">
        <f t="shared" si="607"/>
        <v>-6.3044979537554031</v>
      </c>
      <c r="J2021" s="18">
        <f t="shared" si="598"/>
        <v>10.919710772118377</v>
      </c>
      <c r="K2021" s="18">
        <f t="shared" si="608"/>
        <v>1.2692883120102052E-2</v>
      </c>
      <c r="L2021" s="18">
        <f t="shared" si="599"/>
        <v>2.1984718458550122E-2</v>
      </c>
      <c r="M2021" s="24" t="str">
        <f t="shared" si="609"/>
        <v>red</v>
      </c>
      <c r="N2021" s="18">
        <f t="shared" si="601"/>
        <v>1.7320508075688767</v>
      </c>
      <c r="O2021" s="18">
        <f t="shared" si="610"/>
        <v>0</v>
      </c>
      <c r="P2021" s="6">
        <f t="shared" si="611"/>
        <v>-180.10000000000002</v>
      </c>
      <c r="Q2021" s="21" t="str">
        <f t="shared" si="612"/>
        <v>-</v>
      </c>
    </row>
    <row r="2022" spans="1:17" x14ac:dyDescent="0.25">
      <c r="A2022" s="6">
        <v>2011</v>
      </c>
      <c r="B2022" s="18">
        <f t="shared" si="602"/>
        <v>1.2692883120102052E-2</v>
      </c>
      <c r="C2022" s="18">
        <f t="shared" si="603"/>
        <v>2.1984718458550122E-2</v>
      </c>
      <c r="D2022" s="6">
        <f t="shared" si="604"/>
        <v>179.89999999999998</v>
      </c>
      <c r="E2022" s="18">
        <f t="shared" si="600"/>
        <v>-1.7453310241892584E-3</v>
      </c>
      <c r="F2022" s="18">
        <f t="shared" si="605"/>
        <v>2.2006871741246044E-2</v>
      </c>
      <c r="G2022" s="18">
        <f t="shared" si="606"/>
        <v>-483.58650613871731</v>
      </c>
      <c r="H2022" s="18">
        <f t="shared" si="597"/>
        <v>0.8660254037844386</v>
      </c>
      <c r="I2022" s="18">
        <f t="shared" si="607"/>
        <v>-1.2718489330099331E-2</v>
      </c>
      <c r="J2022" s="18">
        <f t="shared" si="598"/>
        <v>2.2029069715254687E-2</v>
      </c>
      <c r="K2022" s="18">
        <f t="shared" si="608"/>
        <v>1.2692883120102052E-2</v>
      </c>
      <c r="L2022" s="18">
        <f t="shared" si="599"/>
        <v>2.1984718458550122E-2</v>
      </c>
      <c r="M2022" s="24" t="str">
        <f t="shared" si="609"/>
        <v>black</v>
      </c>
      <c r="N2022" s="18">
        <f t="shared" si="601"/>
        <v>-1.7320508075688767</v>
      </c>
      <c r="O2022" s="18">
        <f t="shared" si="610"/>
        <v>0</v>
      </c>
      <c r="P2022" s="6">
        <f t="shared" si="611"/>
        <v>60.100000000000023</v>
      </c>
      <c r="Q2022" s="21" t="str">
        <f t="shared" si="612"/>
        <v>-</v>
      </c>
    </row>
    <row r="2023" spans="1:17" x14ac:dyDescent="0.25">
      <c r="A2023" s="6">
        <v>2012</v>
      </c>
      <c r="B2023" s="18">
        <f t="shared" si="602"/>
        <v>-1.2718489330099331E-2</v>
      </c>
      <c r="C2023" s="18">
        <f t="shared" si="603"/>
        <v>2.2029069715254687E-2</v>
      </c>
      <c r="D2023" s="6">
        <f t="shared" si="604"/>
        <v>60.100000000000023</v>
      </c>
      <c r="E2023" s="18">
        <f t="shared" si="600"/>
        <v>1.7390533002149779</v>
      </c>
      <c r="F2023" s="18">
        <f t="shared" si="605"/>
        <v>4.4147200558512914E-2</v>
      </c>
      <c r="G2023" s="18">
        <f t="shared" si="606"/>
        <v>0.47260092782913948</v>
      </c>
      <c r="H2023" s="18">
        <f t="shared" si="597"/>
        <v>0.8660254037844386</v>
      </c>
      <c r="I2023" s="18">
        <f t="shared" si="607"/>
        <v>-1.2718489330099331E-2</v>
      </c>
      <c r="J2023" s="18">
        <f t="shared" si="598"/>
        <v>2.2029069715254687E-2</v>
      </c>
      <c r="K2023" s="18">
        <f t="shared" si="608"/>
        <v>-6.3044979537526391</v>
      </c>
      <c r="L2023" s="18">
        <f t="shared" si="599"/>
        <v>-10.919710772113589</v>
      </c>
      <c r="M2023" s="24" t="str">
        <f t="shared" si="609"/>
        <v>blue</v>
      </c>
      <c r="N2023" s="18">
        <f t="shared" si="601"/>
        <v>0</v>
      </c>
      <c r="O2023" s="18">
        <f t="shared" si="610"/>
        <v>0.8660254037844386</v>
      </c>
      <c r="P2023" s="6">
        <f t="shared" si="611"/>
        <v>299.89999999999998</v>
      </c>
      <c r="Q2023" s="21" t="str">
        <f t="shared" si="612"/>
        <v>-</v>
      </c>
    </row>
    <row r="2024" spans="1:17" x14ac:dyDescent="0.25">
      <c r="A2024" s="6">
        <v>2013</v>
      </c>
      <c r="B2024" s="18">
        <f t="shared" si="602"/>
        <v>0.47260092782913948</v>
      </c>
      <c r="C2024" s="18">
        <f t="shared" si="603"/>
        <v>0.8660254037844386</v>
      </c>
      <c r="D2024" s="6">
        <f t="shared" si="604"/>
        <v>299.89999999999998</v>
      </c>
      <c r="E2024" s="18">
        <f t="shared" si="600"/>
        <v>-1.7390533002149788</v>
      </c>
      <c r="F2024" s="18">
        <f t="shared" si="605"/>
        <v>1.6879036070103646</v>
      </c>
      <c r="G2024" s="18">
        <f t="shared" si="606"/>
        <v>0.47260092782913943</v>
      </c>
      <c r="H2024" s="18">
        <f t="shared" si="597"/>
        <v>0.8660254037844386</v>
      </c>
      <c r="I2024" s="18">
        <f t="shared" si="607"/>
        <v>241.04325306930954</v>
      </c>
      <c r="J2024" s="18">
        <f t="shared" si="598"/>
        <v>-417.49916113772673</v>
      </c>
      <c r="K2024" s="18">
        <f t="shared" si="608"/>
        <v>0.48627282691558776</v>
      </c>
      <c r="L2024" s="18">
        <f t="shared" si="599"/>
        <v>0.84224924255794442</v>
      </c>
      <c r="M2024" s="24" t="str">
        <f t="shared" si="609"/>
        <v>red</v>
      </c>
      <c r="N2024" s="18">
        <f t="shared" si="601"/>
        <v>1.7320508075688767</v>
      </c>
      <c r="O2024" s="18">
        <f t="shared" si="610"/>
        <v>0</v>
      </c>
      <c r="P2024" s="6">
        <f t="shared" si="611"/>
        <v>-179.89999999999998</v>
      </c>
      <c r="Q2024" s="21" t="str">
        <f t="shared" si="612"/>
        <v>-</v>
      </c>
    </row>
    <row r="2025" spans="1:17" x14ac:dyDescent="0.25">
      <c r="A2025" s="6">
        <v>2014</v>
      </c>
      <c r="B2025" s="18">
        <f t="shared" si="602"/>
        <v>0.48627282691558776</v>
      </c>
      <c r="C2025" s="18">
        <f t="shared" si="603"/>
        <v>0.84224924255794442</v>
      </c>
      <c r="D2025" s="6">
        <f t="shared" si="604"/>
        <v>180.10000000000002</v>
      </c>
      <c r="E2025" s="18">
        <f t="shared" si="600"/>
        <v>1.7453310241890133E-3</v>
      </c>
      <c r="F2025" s="18">
        <f t="shared" si="605"/>
        <v>0.84140053550690852</v>
      </c>
      <c r="G2025" s="18">
        <f t="shared" si="606"/>
        <v>14.10899590750831</v>
      </c>
      <c r="H2025" s="18">
        <f t="shared" si="597"/>
        <v>0.8660254037844386</v>
      </c>
      <c r="I2025" s="18">
        <f t="shared" si="607"/>
        <v>-0.48529381094924168</v>
      </c>
      <c r="J2025" s="18">
        <f t="shared" si="598"/>
        <v>0.84055353716281189</v>
      </c>
      <c r="K2025" s="18">
        <f t="shared" si="608"/>
        <v>0.48627282691558776</v>
      </c>
      <c r="L2025" s="18">
        <f t="shared" si="599"/>
        <v>0.84224924255794442</v>
      </c>
      <c r="M2025" s="24" t="str">
        <f t="shared" si="609"/>
        <v>black</v>
      </c>
      <c r="N2025" s="18">
        <f t="shared" si="601"/>
        <v>-1.7320508075688767</v>
      </c>
      <c r="O2025" s="18">
        <f t="shared" si="610"/>
        <v>0</v>
      </c>
      <c r="P2025" s="6">
        <f t="shared" si="611"/>
        <v>59.899999999999977</v>
      </c>
      <c r="Q2025" s="21" t="str">
        <f t="shared" si="612"/>
        <v>-</v>
      </c>
    </row>
    <row r="2026" spans="1:17" x14ac:dyDescent="0.25">
      <c r="A2026" s="6">
        <v>2015</v>
      </c>
      <c r="B2026" s="18">
        <f t="shared" si="602"/>
        <v>-0.48529381094924168</v>
      </c>
      <c r="C2026" s="18">
        <f t="shared" si="603"/>
        <v>0.84055353716281189</v>
      </c>
      <c r="D2026" s="6">
        <f t="shared" si="604"/>
        <v>59.899999999999977</v>
      </c>
      <c r="E2026" s="18">
        <f t="shared" si="600"/>
        <v>1.7250905244220627</v>
      </c>
      <c r="F2026" s="18">
        <f t="shared" si="605"/>
        <v>1.6777292919920206</v>
      </c>
      <c r="G2026" s="18">
        <f t="shared" si="606"/>
        <v>-0.47052828632254984</v>
      </c>
      <c r="H2026" s="18">
        <f t="shared" si="597"/>
        <v>0.8660254037844386</v>
      </c>
      <c r="I2026" s="18">
        <f t="shared" si="607"/>
        <v>-0.48529381094924168</v>
      </c>
      <c r="J2026" s="18">
        <f t="shared" si="598"/>
        <v>0.84055353716281189</v>
      </c>
      <c r="K2026" s="18">
        <f t="shared" si="608"/>
        <v>241.04325306937648</v>
      </c>
      <c r="L2026" s="18">
        <f t="shared" si="599"/>
        <v>417.49916113784263</v>
      </c>
      <c r="M2026" s="24" t="str">
        <f t="shared" si="609"/>
        <v>blue</v>
      </c>
      <c r="N2026" s="18">
        <f t="shared" si="601"/>
        <v>0</v>
      </c>
      <c r="O2026" s="18">
        <f t="shared" si="610"/>
        <v>0.8660254037844386</v>
      </c>
      <c r="P2026" s="6">
        <f t="shared" si="611"/>
        <v>300.10000000000002</v>
      </c>
      <c r="Q2026" s="21" t="str">
        <f t="shared" si="612"/>
        <v>-</v>
      </c>
    </row>
    <row r="2027" spans="1:17" x14ac:dyDescent="0.25">
      <c r="A2027" s="6">
        <v>2016</v>
      </c>
      <c r="B2027" s="18">
        <f t="shared" si="602"/>
        <v>-0.47052828632254984</v>
      </c>
      <c r="C2027" s="18">
        <f t="shared" si="603"/>
        <v>0.8660254037844386</v>
      </c>
      <c r="D2027" s="6">
        <f t="shared" si="604"/>
        <v>300.10000000000002</v>
      </c>
      <c r="E2027" s="18">
        <f t="shared" si="600"/>
        <v>-1.7250905244220647</v>
      </c>
      <c r="F2027" s="18">
        <f t="shared" si="605"/>
        <v>5.4321515576855717E-2</v>
      </c>
      <c r="G2027" s="18">
        <f t="shared" si="606"/>
        <v>-0.47052828632254984</v>
      </c>
      <c r="H2027" s="18">
        <f t="shared" si="597"/>
        <v>0.8660254037844386</v>
      </c>
      <c r="I2027" s="18">
        <f t="shared" si="607"/>
        <v>-7.8044979537557859</v>
      </c>
      <c r="J2027" s="18">
        <f t="shared" si="598"/>
        <v>13.517786983472355</v>
      </c>
      <c r="K2027" s="18">
        <f t="shared" si="608"/>
        <v>1.5712842016086269E-2</v>
      </c>
      <c r="L2027" s="18">
        <f t="shared" si="599"/>
        <v>2.7215440703164399E-2</v>
      </c>
      <c r="M2027" s="24" t="str">
        <f t="shared" si="609"/>
        <v>red</v>
      </c>
      <c r="N2027" s="18">
        <f t="shared" si="601"/>
        <v>1.7320508075688767</v>
      </c>
      <c r="O2027" s="18">
        <f t="shared" si="610"/>
        <v>0</v>
      </c>
      <c r="P2027" s="6">
        <f t="shared" si="611"/>
        <v>-180.10000000000002</v>
      </c>
      <c r="Q2027" s="21" t="str">
        <f t="shared" si="612"/>
        <v>-</v>
      </c>
    </row>
    <row r="2028" spans="1:17" x14ac:dyDescent="0.25">
      <c r="A2028" s="6">
        <v>2017</v>
      </c>
      <c r="B2028" s="18">
        <f t="shared" si="602"/>
        <v>1.5712842016086269E-2</v>
      </c>
      <c r="C2028" s="18">
        <f t="shared" si="603"/>
        <v>2.7215440703164399E-2</v>
      </c>
      <c r="D2028" s="6">
        <f t="shared" si="604"/>
        <v>179.89999999999998</v>
      </c>
      <c r="E2028" s="18">
        <f t="shared" si="600"/>
        <v>-1.7453310241892584E-3</v>
      </c>
      <c r="F2028" s="18">
        <f t="shared" si="605"/>
        <v>2.7242864813813258E-2</v>
      </c>
      <c r="G2028" s="18">
        <f t="shared" si="606"/>
        <v>-480.58650613871765</v>
      </c>
      <c r="H2028" s="18">
        <f t="shared" si="597"/>
        <v>0.8660254037844386</v>
      </c>
      <c r="I2028" s="18">
        <f t="shared" si="607"/>
        <v>-1.574454059303769E-2</v>
      </c>
      <c r="J2028" s="18">
        <f t="shared" si="598"/>
        <v>2.7270344248971894E-2</v>
      </c>
      <c r="K2028" s="18">
        <f t="shared" si="608"/>
        <v>1.5712842016086269E-2</v>
      </c>
      <c r="L2028" s="18">
        <f t="shared" si="599"/>
        <v>2.7215440703164399E-2</v>
      </c>
      <c r="M2028" s="24" t="str">
        <f t="shared" si="609"/>
        <v>black</v>
      </c>
      <c r="N2028" s="18">
        <f t="shared" si="601"/>
        <v>-1.7320508075688767</v>
      </c>
      <c r="O2028" s="18">
        <f t="shared" si="610"/>
        <v>0</v>
      </c>
      <c r="P2028" s="6">
        <f t="shared" si="611"/>
        <v>60.100000000000023</v>
      </c>
      <c r="Q2028" s="21" t="str">
        <f t="shared" si="612"/>
        <v>-</v>
      </c>
    </row>
    <row r="2029" spans="1:17" x14ac:dyDescent="0.25">
      <c r="A2029" s="6">
        <v>2018</v>
      </c>
      <c r="B2029" s="18">
        <f t="shared" si="602"/>
        <v>-1.574454059303769E-2</v>
      </c>
      <c r="C2029" s="18">
        <f t="shared" si="603"/>
        <v>2.7270344248971894E-2</v>
      </c>
      <c r="D2029" s="6">
        <f t="shared" si="604"/>
        <v>60.100000000000023</v>
      </c>
      <c r="E2029" s="18">
        <f t="shared" si="600"/>
        <v>1.7390533002149779</v>
      </c>
      <c r="F2029" s="18">
        <f t="shared" si="605"/>
        <v>5.465093952766277E-2</v>
      </c>
      <c r="G2029" s="18">
        <f t="shared" si="606"/>
        <v>0.4665610100371711</v>
      </c>
      <c r="H2029" s="18">
        <f t="shared" si="597"/>
        <v>0.8660254037844386</v>
      </c>
      <c r="I2029" s="18">
        <f t="shared" si="607"/>
        <v>-1.574454059303769E-2</v>
      </c>
      <c r="J2029" s="18">
        <f t="shared" si="598"/>
        <v>2.7270344248971894E-2</v>
      </c>
      <c r="K2029" s="18">
        <f t="shared" si="608"/>
        <v>-7.804497953752362</v>
      </c>
      <c r="L2029" s="18">
        <f t="shared" si="599"/>
        <v>-13.517786983466424</v>
      </c>
      <c r="M2029" s="24" t="str">
        <f t="shared" si="609"/>
        <v>blue</v>
      </c>
      <c r="N2029" s="18">
        <f t="shared" si="601"/>
        <v>0</v>
      </c>
      <c r="O2029" s="18">
        <f t="shared" si="610"/>
        <v>0.8660254037844386</v>
      </c>
      <c r="P2029" s="6">
        <f t="shared" si="611"/>
        <v>299.89999999999998</v>
      </c>
      <c r="Q2029" s="21" t="str">
        <f t="shared" si="612"/>
        <v>-</v>
      </c>
    </row>
    <row r="2030" spans="1:17" x14ac:dyDescent="0.25">
      <c r="A2030" s="6">
        <v>2019</v>
      </c>
      <c r="B2030" s="18">
        <f t="shared" si="602"/>
        <v>0.4665610100371711</v>
      </c>
      <c r="C2030" s="18">
        <f t="shared" si="603"/>
        <v>0.8660254037844386</v>
      </c>
      <c r="D2030" s="6">
        <f t="shared" si="604"/>
        <v>299.89999999999998</v>
      </c>
      <c r="E2030" s="18">
        <f t="shared" si="600"/>
        <v>-1.7390533002149788</v>
      </c>
      <c r="F2030" s="18">
        <f t="shared" si="605"/>
        <v>1.6773998680412148</v>
      </c>
      <c r="G2030" s="18">
        <f t="shared" si="606"/>
        <v>0.46656101003717104</v>
      </c>
      <c r="H2030" s="18">
        <f t="shared" si="597"/>
        <v>0.8660254037844386</v>
      </c>
      <c r="I2030" s="18">
        <f t="shared" si="607"/>
        <v>239.54325306931003</v>
      </c>
      <c r="J2030" s="18">
        <f t="shared" si="598"/>
        <v>-414.90108492637427</v>
      </c>
      <c r="K2030" s="18">
        <f t="shared" si="608"/>
        <v>0.48324677565264945</v>
      </c>
      <c r="L2030" s="18">
        <f t="shared" si="599"/>
        <v>0.83700796802422728</v>
      </c>
      <c r="M2030" s="24" t="str">
        <f t="shared" si="609"/>
        <v>red</v>
      </c>
      <c r="N2030" s="18">
        <f t="shared" si="601"/>
        <v>1.7320508075688767</v>
      </c>
      <c r="O2030" s="18">
        <f t="shared" si="610"/>
        <v>0</v>
      </c>
      <c r="P2030" s="6">
        <f t="shared" si="611"/>
        <v>-179.89999999999998</v>
      </c>
      <c r="Q2030" s="21" t="str">
        <f t="shared" si="612"/>
        <v>-</v>
      </c>
    </row>
    <row r="2031" spans="1:17" x14ac:dyDescent="0.25">
      <c r="A2031" s="6">
        <v>2020</v>
      </c>
      <c r="B2031" s="18">
        <f t="shared" si="602"/>
        <v>0.48324677565264945</v>
      </c>
      <c r="C2031" s="18">
        <f t="shared" si="603"/>
        <v>0.83700796802422728</v>
      </c>
      <c r="D2031" s="6">
        <f t="shared" si="604"/>
        <v>180.10000000000002</v>
      </c>
      <c r="E2031" s="18">
        <f t="shared" si="600"/>
        <v>1.7453310241890133E-3</v>
      </c>
      <c r="F2031" s="18">
        <f t="shared" si="605"/>
        <v>0.83616454243434135</v>
      </c>
      <c r="G2031" s="18">
        <f t="shared" si="606"/>
        <v>17.108995907508383</v>
      </c>
      <c r="H2031" s="18">
        <f t="shared" si="597"/>
        <v>0.8660254037844386</v>
      </c>
      <c r="I2031" s="18">
        <f t="shared" si="607"/>
        <v>-0.48227385205325751</v>
      </c>
      <c r="J2031" s="18">
        <f t="shared" si="598"/>
        <v>0.83532281491819771</v>
      </c>
      <c r="K2031" s="18">
        <f t="shared" si="608"/>
        <v>0.48324677565264945</v>
      </c>
      <c r="L2031" s="18">
        <f t="shared" si="599"/>
        <v>0.83700796802422728</v>
      </c>
      <c r="M2031" s="24" t="str">
        <f t="shared" si="609"/>
        <v>black</v>
      </c>
      <c r="N2031" s="18">
        <f t="shared" si="601"/>
        <v>-1.7320508075688767</v>
      </c>
      <c r="O2031" s="18">
        <f t="shared" si="610"/>
        <v>0</v>
      </c>
      <c r="P2031" s="6">
        <f t="shared" si="611"/>
        <v>59.899999999999977</v>
      </c>
      <c r="Q2031" s="21" t="str">
        <f t="shared" si="612"/>
        <v>-</v>
      </c>
    </row>
    <row r="2032" spans="1:17" x14ac:dyDescent="0.25">
      <c r="A2032" s="6">
        <v>2021</v>
      </c>
      <c r="B2032" s="18">
        <f t="shared" si="602"/>
        <v>-0.48227385205325751</v>
      </c>
      <c r="C2032" s="18">
        <f t="shared" si="603"/>
        <v>0.83532281491819771</v>
      </c>
      <c r="D2032" s="6">
        <f t="shared" si="604"/>
        <v>59.899999999999977</v>
      </c>
      <c r="E2032" s="18">
        <f t="shared" si="600"/>
        <v>1.7250905244220627</v>
      </c>
      <c r="F2032" s="18">
        <f t="shared" si="605"/>
        <v>1.6672888672718</v>
      </c>
      <c r="G2032" s="18">
        <f t="shared" si="606"/>
        <v>-0.46447618379667327</v>
      </c>
      <c r="H2032" s="18">
        <f t="shared" si="597"/>
        <v>0.8660254037844386</v>
      </c>
      <c r="I2032" s="18">
        <f t="shared" si="607"/>
        <v>-0.48227385205325751</v>
      </c>
      <c r="J2032" s="18">
        <f t="shared" si="598"/>
        <v>0.83532281491819771</v>
      </c>
      <c r="K2032" s="18">
        <f t="shared" si="608"/>
        <v>239.54325306937656</v>
      </c>
      <c r="L2032" s="18">
        <f t="shared" si="599"/>
        <v>414.90108492648949</v>
      </c>
      <c r="M2032" s="24" t="str">
        <f t="shared" si="609"/>
        <v>blue</v>
      </c>
      <c r="N2032" s="18">
        <f t="shared" si="601"/>
        <v>0</v>
      </c>
      <c r="O2032" s="18">
        <f t="shared" si="610"/>
        <v>0.8660254037844386</v>
      </c>
      <c r="P2032" s="6">
        <f t="shared" si="611"/>
        <v>300.10000000000002</v>
      </c>
      <c r="Q2032" s="21" t="str">
        <f t="shared" si="612"/>
        <v>-</v>
      </c>
    </row>
    <row r="2033" spans="1:17" x14ac:dyDescent="0.25">
      <c r="A2033" s="6">
        <v>2022</v>
      </c>
      <c r="B2033" s="18">
        <f t="shared" si="602"/>
        <v>-0.46447618379667327</v>
      </c>
      <c r="C2033" s="18">
        <f t="shared" si="603"/>
        <v>0.8660254037844386</v>
      </c>
      <c r="D2033" s="6">
        <f t="shared" si="604"/>
        <v>300.10000000000002</v>
      </c>
      <c r="E2033" s="18">
        <f t="shared" si="600"/>
        <v>-1.7250905244220647</v>
      </c>
      <c r="F2033" s="18">
        <f t="shared" si="605"/>
        <v>6.4761940297076159E-2</v>
      </c>
      <c r="G2033" s="18">
        <f t="shared" si="606"/>
        <v>-0.46447618379667327</v>
      </c>
      <c r="H2033" s="18">
        <f t="shared" si="597"/>
        <v>0.8660254037844386</v>
      </c>
      <c r="I2033" s="18">
        <f t="shared" si="607"/>
        <v>-9.3044979537561208</v>
      </c>
      <c r="J2033" s="18">
        <f t="shared" si="598"/>
        <v>16.11586319482625</v>
      </c>
      <c r="K2033" s="18">
        <f t="shared" si="608"/>
        <v>1.8732800912070392E-2</v>
      </c>
      <c r="L2033" s="18">
        <f t="shared" si="599"/>
        <v>3.2446162947778516E-2</v>
      </c>
      <c r="M2033" s="24" t="str">
        <f t="shared" si="609"/>
        <v>red</v>
      </c>
      <c r="N2033" s="18">
        <f t="shared" si="601"/>
        <v>1.7320508075688767</v>
      </c>
      <c r="O2033" s="18">
        <f t="shared" si="610"/>
        <v>0</v>
      </c>
      <c r="P2033" s="6">
        <f t="shared" si="611"/>
        <v>-180.10000000000002</v>
      </c>
      <c r="Q2033" s="21" t="str">
        <f t="shared" si="612"/>
        <v>-</v>
      </c>
    </row>
    <row r="2034" spans="1:17" x14ac:dyDescent="0.25">
      <c r="A2034" s="6">
        <v>2023</v>
      </c>
      <c r="B2034" s="18">
        <f t="shared" si="602"/>
        <v>1.8732800912070392E-2</v>
      </c>
      <c r="C2034" s="18">
        <f t="shared" si="603"/>
        <v>3.2446162947778516E-2</v>
      </c>
      <c r="D2034" s="6">
        <f t="shared" si="604"/>
        <v>179.89999999999998</v>
      </c>
      <c r="E2034" s="18">
        <f t="shared" si="600"/>
        <v>-1.7453310241892584E-3</v>
      </c>
      <c r="F2034" s="18">
        <f t="shared" si="605"/>
        <v>3.2478857886380316E-2</v>
      </c>
      <c r="G2034" s="18">
        <f t="shared" si="606"/>
        <v>-477.58650613871805</v>
      </c>
      <c r="H2034" s="18">
        <f t="shared" si="597"/>
        <v>0.8660254037844386</v>
      </c>
      <c r="I2034" s="18">
        <f t="shared" si="607"/>
        <v>-1.8770591855975963E-2</v>
      </c>
      <c r="J2034" s="18">
        <f t="shared" si="598"/>
        <v>3.2511618782688947E-2</v>
      </c>
      <c r="K2034" s="18">
        <f t="shared" si="608"/>
        <v>1.8732800912070396E-2</v>
      </c>
      <c r="L2034" s="18">
        <f t="shared" si="599"/>
        <v>3.2446162947778523E-2</v>
      </c>
      <c r="M2034" s="24" t="str">
        <f t="shared" si="609"/>
        <v>black</v>
      </c>
      <c r="N2034" s="18">
        <f t="shared" si="601"/>
        <v>-1.7320508075688767</v>
      </c>
      <c r="O2034" s="18">
        <f t="shared" si="610"/>
        <v>0</v>
      </c>
      <c r="P2034" s="6">
        <f t="shared" si="611"/>
        <v>60.100000000000023</v>
      </c>
      <c r="Q2034" s="21" t="str">
        <f t="shared" si="612"/>
        <v>-</v>
      </c>
    </row>
    <row r="2035" spans="1:17" x14ac:dyDescent="0.25">
      <c r="A2035" s="6">
        <v>2024</v>
      </c>
      <c r="B2035" s="18">
        <f t="shared" si="602"/>
        <v>-1.8770591855975963E-2</v>
      </c>
      <c r="C2035" s="18">
        <f t="shared" si="603"/>
        <v>3.2511618782688947E-2</v>
      </c>
      <c r="D2035" s="6">
        <f t="shared" si="604"/>
        <v>60.100000000000023</v>
      </c>
      <c r="E2035" s="18">
        <f t="shared" si="600"/>
        <v>1.7390533002149779</v>
      </c>
      <c r="F2035" s="18">
        <f t="shared" si="605"/>
        <v>6.5154678496812335E-2</v>
      </c>
      <c r="G2035" s="18">
        <f t="shared" si="606"/>
        <v>0.46052109224520282</v>
      </c>
      <c r="H2035" s="18">
        <f t="shared" si="597"/>
        <v>0.8660254037844386</v>
      </c>
      <c r="I2035" s="18">
        <f t="shared" si="607"/>
        <v>-1.8770591855975963E-2</v>
      </c>
      <c r="J2035" s="18">
        <f t="shared" si="598"/>
        <v>3.2511618782688947E-2</v>
      </c>
      <c r="K2035" s="18">
        <f t="shared" si="608"/>
        <v>-9.3044979537520422</v>
      </c>
      <c r="L2035" s="18">
        <f t="shared" si="599"/>
        <v>-16.115863194819187</v>
      </c>
      <c r="M2035" s="24" t="str">
        <f t="shared" si="609"/>
        <v>blue</v>
      </c>
      <c r="N2035" s="18">
        <f t="shared" si="601"/>
        <v>0</v>
      </c>
      <c r="O2035" s="18">
        <f t="shared" si="610"/>
        <v>0.8660254037844386</v>
      </c>
      <c r="P2035" s="6">
        <f t="shared" si="611"/>
        <v>299.89999999999998</v>
      </c>
      <c r="Q2035" s="21" t="str">
        <f t="shared" si="612"/>
        <v>-</v>
      </c>
    </row>
    <row r="2036" spans="1:17" x14ac:dyDescent="0.25">
      <c r="A2036" s="6">
        <v>2025</v>
      </c>
      <c r="B2036" s="18">
        <f t="shared" si="602"/>
        <v>0.46052109224520282</v>
      </c>
      <c r="C2036" s="18">
        <f t="shared" si="603"/>
        <v>0.8660254037844386</v>
      </c>
      <c r="D2036" s="6">
        <f t="shared" si="604"/>
        <v>299.89999999999998</v>
      </c>
      <c r="E2036" s="18">
        <f t="shared" si="600"/>
        <v>-1.7390533002149788</v>
      </c>
      <c r="F2036" s="18">
        <f t="shared" si="605"/>
        <v>1.6668961290720654</v>
      </c>
      <c r="G2036" s="18">
        <f t="shared" si="606"/>
        <v>0.46052109224520293</v>
      </c>
      <c r="H2036" s="18">
        <f t="shared" si="597"/>
        <v>0.8660254037844386</v>
      </c>
      <c r="I2036" s="18">
        <f t="shared" si="607"/>
        <v>238.04325306931057</v>
      </c>
      <c r="J2036" s="18">
        <f t="shared" si="598"/>
        <v>-412.30300871502186</v>
      </c>
      <c r="K2036" s="18">
        <f t="shared" si="608"/>
        <v>0.48022072438971125</v>
      </c>
      <c r="L2036" s="18">
        <f t="shared" si="599"/>
        <v>0.83176669349051036</v>
      </c>
      <c r="M2036" s="24" t="str">
        <f t="shared" si="609"/>
        <v>red</v>
      </c>
      <c r="N2036" s="18">
        <f t="shared" si="601"/>
        <v>1.7320508075688767</v>
      </c>
      <c r="O2036" s="18">
        <f t="shared" si="610"/>
        <v>0</v>
      </c>
      <c r="P2036" s="6">
        <f t="shared" si="611"/>
        <v>-179.89999999999998</v>
      </c>
      <c r="Q2036" s="21" t="str">
        <f t="shared" si="612"/>
        <v>-</v>
      </c>
    </row>
    <row r="2037" spans="1:17" x14ac:dyDescent="0.25">
      <c r="A2037" s="6">
        <v>2026</v>
      </c>
      <c r="B2037" s="18">
        <f t="shared" si="602"/>
        <v>0.48022072438971125</v>
      </c>
      <c r="C2037" s="18">
        <f t="shared" si="603"/>
        <v>0.83176669349051036</v>
      </c>
      <c r="D2037" s="6">
        <f t="shared" si="604"/>
        <v>180.10000000000002</v>
      </c>
      <c r="E2037" s="18">
        <f t="shared" si="600"/>
        <v>1.7453310241890133E-3</v>
      </c>
      <c r="F2037" s="18">
        <f t="shared" si="605"/>
        <v>0.83092854936177452</v>
      </c>
      <c r="G2037" s="18">
        <f t="shared" si="606"/>
        <v>20.108995907508266</v>
      </c>
      <c r="H2037" s="18">
        <f t="shared" si="597"/>
        <v>0.8660254037844386</v>
      </c>
      <c r="I2037" s="18">
        <f t="shared" si="607"/>
        <v>-0.47925389315727351</v>
      </c>
      <c r="J2037" s="18">
        <f t="shared" si="598"/>
        <v>0.83009209267358375</v>
      </c>
      <c r="K2037" s="18">
        <f t="shared" si="608"/>
        <v>0.48022072438971131</v>
      </c>
      <c r="L2037" s="18">
        <f t="shared" si="599"/>
        <v>0.83176669349051047</v>
      </c>
      <c r="M2037" s="24" t="str">
        <f t="shared" si="609"/>
        <v>black</v>
      </c>
      <c r="N2037" s="18">
        <f t="shared" si="601"/>
        <v>-1.7320508075688767</v>
      </c>
      <c r="O2037" s="18">
        <f t="shared" si="610"/>
        <v>0</v>
      </c>
      <c r="P2037" s="6">
        <f t="shared" si="611"/>
        <v>59.899999999999977</v>
      </c>
      <c r="Q2037" s="21" t="str">
        <f t="shared" si="612"/>
        <v>-</v>
      </c>
    </row>
    <row r="2038" spans="1:17" x14ac:dyDescent="0.25">
      <c r="A2038" s="6">
        <v>2027</v>
      </c>
      <c r="B2038" s="18">
        <f t="shared" si="602"/>
        <v>-0.47925389315727351</v>
      </c>
      <c r="C2038" s="18">
        <f t="shared" si="603"/>
        <v>0.83009209267358375</v>
      </c>
      <c r="D2038" s="6">
        <f t="shared" si="604"/>
        <v>59.899999999999977</v>
      </c>
      <c r="E2038" s="18">
        <f t="shared" si="600"/>
        <v>1.7250905244220627</v>
      </c>
      <c r="F2038" s="18">
        <f t="shared" si="605"/>
        <v>1.6568484425515799</v>
      </c>
      <c r="G2038" s="18">
        <f t="shared" si="606"/>
        <v>-0.45842408127079692</v>
      </c>
      <c r="H2038" s="18">
        <f t="shared" si="597"/>
        <v>0.8660254037844386</v>
      </c>
      <c r="I2038" s="18">
        <f t="shared" si="607"/>
        <v>-0.47925389315727346</v>
      </c>
      <c r="J2038" s="18">
        <f t="shared" si="598"/>
        <v>0.83009209267358364</v>
      </c>
      <c r="K2038" s="18">
        <f t="shared" si="608"/>
        <v>238.0432530693767</v>
      </c>
      <c r="L2038" s="18">
        <f t="shared" si="599"/>
        <v>412.3030087151364</v>
      </c>
      <c r="M2038" s="24" t="str">
        <f t="shared" si="609"/>
        <v>blue</v>
      </c>
      <c r="N2038" s="18">
        <f t="shared" si="601"/>
        <v>0</v>
      </c>
      <c r="O2038" s="18">
        <f t="shared" si="610"/>
        <v>0.8660254037844386</v>
      </c>
      <c r="P2038" s="6">
        <f t="shared" si="611"/>
        <v>300.10000000000002</v>
      </c>
      <c r="Q2038" s="21" t="str">
        <f t="shared" si="612"/>
        <v>-</v>
      </c>
    </row>
    <row r="2039" spans="1:17" x14ac:dyDescent="0.25">
      <c r="A2039" s="6">
        <v>2028</v>
      </c>
      <c r="B2039" s="18">
        <f t="shared" si="602"/>
        <v>-0.45842408127079692</v>
      </c>
      <c r="C2039" s="18">
        <f t="shared" si="603"/>
        <v>0.8660254037844386</v>
      </c>
      <c r="D2039" s="6">
        <f t="shared" si="604"/>
        <v>300.10000000000002</v>
      </c>
      <c r="E2039" s="18">
        <f t="shared" si="600"/>
        <v>-1.7250905244220647</v>
      </c>
      <c r="F2039" s="18">
        <f t="shared" si="605"/>
        <v>7.520236501729638E-2</v>
      </c>
      <c r="G2039" s="18">
        <f t="shared" si="606"/>
        <v>-0.45842408127079692</v>
      </c>
      <c r="H2039" s="18">
        <f t="shared" si="597"/>
        <v>0.8660254037844386</v>
      </c>
      <c r="I2039" s="18">
        <f t="shared" si="607"/>
        <v>-10.804497953756425</v>
      </c>
      <c r="J2039" s="18">
        <f t="shared" si="598"/>
        <v>18.713939406180092</v>
      </c>
      <c r="K2039" s="18">
        <f t="shared" si="608"/>
        <v>2.175275980805445E-2</v>
      </c>
      <c r="L2039" s="18">
        <f t="shared" si="599"/>
        <v>3.7676885192392512E-2</v>
      </c>
      <c r="M2039" s="24" t="str">
        <f t="shared" si="609"/>
        <v>red</v>
      </c>
      <c r="N2039" s="18">
        <f t="shared" si="601"/>
        <v>1.7320508075688767</v>
      </c>
      <c r="O2039" s="18">
        <f t="shared" si="610"/>
        <v>0</v>
      </c>
      <c r="P2039" s="6">
        <f t="shared" si="611"/>
        <v>-180.10000000000002</v>
      </c>
      <c r="Q2039" s="21" t="str">
        <f t="shared" si="612"/>
        <v>-</v>
      </c>
    </row>
    <row r="2040" spans="1:17" x14ac:dyDescent="0.25">
      <c r="A2040" s="6">
        <v>2029</v>
      </c>
      <c r="B2040" s="18">
        <f t="shared" si="602"/>
        <v>2.175275980805445E-2</v>
      </c>
      <c r="C2040" s="18">
        <f t="shared" si="603"/>
        <v>3.7676885192392512E-2</v>
      </c>
      <c r="D2040" s="6">
        <f t="shared" si="604"/>
        <v>179.89999999999998</v>
      </c>
      <c r="E2040" s="18">
        <f t="shared" si="600"/>
        <v>-1.7453310241892584E-3</v>
      </c>
      <c r="F2040" s="18">
        <f t="shared" si="605"/>
        <v>3.7714850958947249E-2</v>
      </c>
      <c r="G2040" s="18">
        <f t="shared" si="606"/>
        <v>-474.58650613871856</v>
      </c>
      <c r="H2040" s="18">
        <f t="shared" si="597"/>
        <v>0.8660254037844386</v>
      </c>
      <c r="I2040" s="18">
        <f t="shared" si="607"/>
        <v>-2.1796643118914161E-2</v>
      </c>
      <c r="J2040" s="18">
        <f t="shared" si="598"/>
        <v>3.7752893316405869E-2</v>
      </c>
      <c r="K2040" s="18">
        <f t="shared" si="608"/>
        <v>2.175275980805445E-2</v>
      </c>
      <c r="L2040" s="18">
        <f t="shared" si="599"/>
        <v>3.7676885192392512E-2</v>
      </c>
      <c r="M2040" s="24" t="str">
        <f t="shared" si="609"/>
        <v>black</v>
      </c>
      <c r="N2040" s="18">
        <f t="shared" si="601"/>
        <v>-1.7320508075688767</v>
      </c>
      <c r="O2040" s="18">
        <f t="shared" si="610"/>
        <v>0</v>
      </c>
      <c r="P2040" s="6">
        <f t="shared" si="611"/>
        <v>60.100000000000023</v>
      </c>
      <c r="Q2040" s="21" t="str">
        <f t="shared" si="612"/>
        <v>-</v>
      </c>
    </row>
    <row r="2041" spans="1:17" x14ac:dyDescent="0.25">
      <c r="A2041" s="6">
        <v>2030</v>
      </c>
      <c r="B2041" s="18">
        <f t="shared" si="602"/>
        <v>-2.1796643118914161E-2</v>
      </c>
      <c r="C2041" s="18">
        <f t="shared" si="603"/>
        <v>3.7752893316405869E-2</v>
      </c>
      <c r="D2041" s="6">
        <f t="shared" si="604"/>
        <v>60.100000000000023</v>
      </c>
      <c r="E2041" s="18">
        <f t="shared" si="600"/>
        <v>1.7390533002149779</v>
      </c>
      <c r="F2041" s="18">
        <f t="shared" si="605"/>
        <v>7.5658417465961636E-2</v>
      </c>
      <c r="G2041" s="18">
        <f t="shared" si="606"/>
        <v>0.45448117445323477</v>
      </c>
      <c r="H2041" s="18">
        <f t="shared" si="597"/>
        <v>0.8660254037844386</v>
      </c>
      <c r="I2041" s="18">
        <f t="shared" si="607"/>
        <v>-2.1796643118914161E-2</v>
      </c>
      <c r="J2041" s="18">
        <f t="shared" si="598"/>
        <v>3.7752893316405869E-2</v>
      </c>
      <c r="K2041" s="18">
        <f t="shared" si="608"/>
        <v>-10.804497953751685</v>
      </c>
      <c r="L2041" s="18">
        <f t="shared" si="599"/>
        <v>-18.713939406171882</v>
      </c>
      <c r="M2041" s="24" t="str">
        <f t="shared" si="609"/>
        <v>blue</v>
      </c>
      <c r="N2041" s="18">
        <f t="shared" si="601"/>
        <v>0</v>
      </c>
      <c r="O2041" s="18">
        <f t="shared" si="610"/>
        <v>0.8660254037844386</v>
      </c>
      <c r="P2041" s="6">
        <f t="shared" si="611"/>
        <v>299.89999999999998</v>
      </c>
      <c r="Q2041" s="21" t="str">
        <f t="shared" si="612"/>
        <v>-</v>
      </c>
    </row>
    <row r="2042" spans="1:17" x14ac:dyDescent="0.25">
      <c r="A2042" s="6">
        <v>2031</v>
      </c>
      <c r="B2042" s="18">
        <f t="shared" si="602"/>
        <v>0.45448117445323477</v>
      </c>
      <c r="C2042" s="18">
        <f t="shared" si="603"/>
        <v>0.8660254037844386</v>
      </c>
      <c r="D2042" s="6">
        <f t="shared" si="604"/>
        <v>299.89999999999998</v>
      </c>
      <c r="E2042" s="18">
        <f t="shared" si="600"/>
        <v>-1.7390533002149788</v>
      </c>
      <c r="F2042" s="18">
        <f t="shared" si="605"/>
        <v>1.6563923901029161</v>
      </c>
      <c r="G2042" s="18">
        <f t="shared" si="606"/>
        <v>0.45448117445323477</v>
      </c>
      <c r="H2042" s="18">
        <f t="shared" si="597"/>
        <v>0.8660254037844386</v>
      </c>
      <c r="I2042" s="18">
        <f t="shared" si="607"/>
        <v>236.54325306931111</v>
      </c>
      <c r="J2042" s="18">
        <f t="shared" si="598"/>
        <v>-409.70493250366951</v>
      </c>
      <c r="K2042" s="18">
        <f t="shared" si="608"/>
        <v>0.47719467312677299</v>
      </c>
      <c r="L2042" s="18">
        <f t="shared" si="599"/>
        <v>0.82652541895679332</v>
      </c>
      <c r="M2042" s="24" t="str">
        <f t="shared" si="609"/>
        <v>red</v>
      </c>
      <c r="N2042" s="18">
        <f t="shared" si="601"/>
        <v>1.7320508075688767</v>
      </c>
      <c r="O2042" s="18">
        <f t="shared" si="610"/>
        <v>0</v>
      </c>
      <c r="P2042" s="6">
        <f t="shared" si="611"/>
        <v>-179.89999999999998</v>
      </c>
      <c r="Q2042" s="21" t="str">
        <f t="shared" si="612"/>
        <v>-</v>
      </c>
    </row>
    <row r="2043" spans="1:17" x14ac:dyDescent="0.25">
      <c r="A2043" s="6">
        <v>2032</v>
      </c>
      <c r="B2043" s="18">
        <f t="shared" si="602"/>
        <v>0.47719467312677299</v>
      </c>
      <c r="C2043" s="18">
        <f t="shared" si="603"/>
        <v>0.82652541895679332</v>
      </c>
      <c r="D2043" s="6">
        <f t="shared" si="604"/>
        <v>180.10000000000002</v>
      </c>
      <c r="E2043" s="18">
        <f t="shared" si="600"/>
        <v>1.7453310241890133E-3</v>
      </c>
      <c r="F2043" s="18">
        <f t="shared" si="605"/>
        <v>0.82569255628920746</v>
      </c>
      <c r="G2043" s="18">
        <f t="shared" si="606"/>
        <v>23.108995907508277</v>
      </c>
      <c r="H2043" s="18">
        <f t="shared" si="597"/>
        <v>0.8660254037844386</v>
      </c>
      <c r="I2043" s="18">
        <f t="shared" si="607"/>
        <v>-0.47623393426128935</v>
      </c>
      <c r="J2043" s="18">
        <f t="shared" si="598"/>
        <v>0.82486137042896956</v>
      </c>
      <c r="K2043" s="18">
        <f t="shared" si="608"/>
        <v>0.47719467312677299</v>
      </c>
      <c r="L2043" s="18">
        <f t="shared" si="599"/>
        <v>0.82652541895679332</v>
      </c>
      <c r="M2043" s="24" t="str">
        <f t="shared" si="609"/>
        <v>black</v>
      </c>
      <c r="N2043" s="18">
        <f t="shared" si="601"/>
        <v>-1.7320508075688767</v>
      </c>
      <c r="O2043" s="18">
        <f t="shared" si="610"/>
        <v>0</v>
      </c>
      <c r="P2043" s="6">
        <f t="shared" si="611"/>
        <v>59.899999999999977</v>
      </c>
      <c r="Q2043" s="21" t="str">
        <f t="shared" si="612"/>
        <v>-</v>
      </c>
    </row>
    <row r="2044" spans="1:17" x14ac:dyDescent="0.25">
      <c r="A2044" s="6">
        <v>2033</v>
      </c>
      <c r="B2044" s="18">
        <f t="shared" si="602"/>
        <v>-0.47623393426128935</v>
      </c>
      <c r="C2044" s="18">
        <f t="shared" si="603"/>
        <v>0.82486137042896956</v>
      </c>
      <c r="D2044" s="6">
        <f t="shared" si="604"/>
        <v>59.899999999999977</v>
      </c>
      <c r="E2044" s="18">
        <f t="shared" si="600"/>
        <v>1.7250905244220627</v>
      </c>
      <c r="F2044" s="18">
        <f t="shared" si="605"/>
        <v>1.6464080178313594</v>
      </c>
      <c r="G2044" s="18">
        <f t="shared" si="606"/>
        <v>-0.4523719787449203</v>
      </c>
      <c r="H2044" s="18">
        <f t="shared" si="597"/>
        <v>0.8660254037844386</v>
      </c>
      <c r="I2044" s="18">
        <f t="shared" si="607"/>
        <v>-0.47623393426128935</v>
      </c>
      <c r="J2044" s="18">
        <f t="shared" si="598"/>
        <v>0.82486137042896956</v>
      </c>
      <c r="K2044" s="18">
        <f t="shared" si="608"/>
        <v>236.54325306937679</v>
      </c>
      <c r="L2044" s="18">
        <f t="shared" si="599"/>
        <v>409.70493250378325</v>
      </c>
      <c r="M2044" s="24" t="str">
        <f t="shared" si="609"/>
        <v>blue</v>
      </c>
      <c r="N2044" s="18">
        <f t="shared" si="601"/>
        <v>0</v>
      </c>
      <c r="O2044" s="18">
        <f t="shared" si="610"/>
        <v>0.8660254037844386</v>
      </c>
      <c r="P2044" s="6">
        <f t="shared" si="611"/>
        <v>300.10000000000002</v>
      </c>
      <c r="Q2044" s="21" t="str">
        <f t="shared" si="612"/>
        <v>-</v>
      </c>
    </row>
    <row r="2045" spans="1:17" x14ac:dyDescent="0.25">
      <c r="A2045" s="6">
        <v>2034</v>
      </c>
      <c r="B2045" s="18">
        <f t="shared" si="602"/>
        <v>-0.4523719787449203</v>
      </c>
      <c r="C2045" s="18">
        <f t="shared" si="603"/>
        <v>0.8660254037844386</v>
      </c>
      <c r="D2045" s="6">
        <f t="shared" si="604"/>
        <v>300.10000000000002</v>
      </c>
      <c r="E2045" s="18">
        <f t="shared" si="600"/>
        <v>-1.7250905244220647</v>
      </c>
      <c r="F2045" s="18">
        <f t="shared" si="605"/>
        <v>8.5642789737516933E-2</v>
      </c>
      <c r="G2045" s="18">
        <f t="shared" si="606"/>
        <v>-0.4523719787449203</v>
      </c>
      <c r="H2045" s="18">
        <f t="shared" si="597"/>
        <v>0.8660254037844386</v>
      </c>
      <c r="I2045" s="18">
        <f t="shared" si="607"/>
        <v>-12.304497953756774</v>
      </c>
      <c r="J2045" s="18">
        <f t="shared" si="598"/>
        <v>21.312015617534012</v>
      </c>
      <c r="K2045" s="18">
        <f t="shared" si="608"/>
        <v>2.4772718704038604E-2</v>
      </c>
      <c r="L2045" s="18">
        <f t="shared" si="599"/>
        <v>4.2907607437006681E-2</v>
      </c>
      <c r="M2045" s="24" t="str">
        <f t="shared" si="609"/>
        <v>red</v>
      </c>
      <c r="N2045" s="18">
        <f t="shared" si="601"/>
        <v>1.7320508075688767</v>
      </c>
      <c r="O2045" s="18">
        <f t="shared" si="610"/>
        <v>0</v>
      </c>
      <c r="P2045" s="6">
        <f t="shared" si="611"/>
        <v>-180.10000000000002</v>
      </c>
      <c r="Q2045" s="21" t="str">
        <f t="shared" si="612"/>
        <v>-</v>
      </c>
    </row>
    <row r="2046" spans="1:17" x14ac:dyDescent="0.25">
      <c r="A2046" s="6">
        <v>2035</v>
      </c>
      <c r="B2046" s="18">
        <f t="shared" si="602"/>
        <v>2.4772718704038604E-2</v>
      </c>
      <c r="C2046" s="18">
        <f t="shared" si="603"/>
        <v>4.2907607437006681E-2</v>
      </c>
      <c r="D2046" s="6">
        <f t="shared" si="604"/>
        <v>179.89999999999998</v>
      </c>
      <c r="E2046" s="18">
        <f t="shared" si="600"/>
        <v>-1.7453310241892584E-3</v>
      </c>
      <c r="F2046" s="18">
        <f t="shared" si="605"/>
        <v>4.2950844031514356E-2</v>
      </c>
      <c r="G2046" s="18">
        <f t="shared" si="606"/>
        <v>-471.5865061387189</v>
      </c>
      <c r="H2046" s="18">
        <f t="shared" si="597"/>
        <v>0.8660254037844386</v>
      </c>
      <c r="I2046" s="18">
        <f t="shared" si="607"/>
        <v>-2.4822694381852459E-2</v>
      </c>
      <c r="J2046" s="18">
        <f t="shared" si="598"/>
        <v>4.2994167850122972E-2</v>
      </c>
      <c r="K2046" s="18">
        <f t="shared" si="608"/>
        <v>2.4772718704038604E-2</v>
      </c>
      <c r="L2046" s="18">
        <f t="shared" si="599"/>
        <v>4.2907607437006681E-2</v>
      </c>
      <c r="M2046" s="24" t="str">
        <f t="shared" si="609"/>
        <v>black</v>
      </c>
      <c r="N2046" s="18">
        <f t="shared" si="601"/>
        <v>-1.7320508075688767</v>
      </c>
      <c r="O2046" s="18">
        <f t="shared" si="610"/>
        <v>0</v>
      </c>
      <c r="P2046" s="6">
        <f t="shared" si="611"/>
        <v>60.100000000000023</v>
      </c>
      <c r="Q2046" s="21" t="str">
        <f t="shared" si="612"/>
        <v>-</v>
      </c>
    </row>
    <row r="2047" spans="1:17" x14ac:dyDescent="0.25">
      <c r="A2047" s="6">
        <v>2036</v>
      </c>
      <c r="B2047" s="18">
        <f t="shared" si="602"/>
        <v>-2.4822694381852459E-2</v>
      </c>
      <c r="C2047" s="18">
        <f t="shared" si="603"/>
        <v>4.2994167850122972E-2</v>
      </c>
      <c r="D2047" s="6">
        <f t="shared" si="604"/>
        <v>60.100000000000023</v>
      </c>
      <c r="E2047" s="18">
        <f t="shared" si="600"/>
        <v>1.7390533002149779</v>
      </c>
      <c r="F2047" s="18">
        <f t="shared" si="605"/>
        <v>8.6162156435111284E-2</v>
      </c>
      <c r="G2047" s="18">
        <f t="shared" si="606"/>
        <v>0.44844125666126644</v>
      </c>
      <c r="H2047" s="18">
        <f t="shared" si="597"/>
        <v>0.8660254037844386</v>
      </c>
      <c r="I2047" s="18">
        <f t="shared" si="607"/>
        <v>-2.4822694381852459E-2</v>
      </c>
      <c r="J2047" s="18">
        <f t="shared" si="598"/>
        <v>4.2994167850122972E-2</v>
      </c>
      <c r="K2047" s="18">
        <f t="shared" si="608"/>
        <v>-12.304497953751378</v>
      </c>
      <c r="L2047" s="18">
        <f t="shared" si="599"/>
        <v>-21.312015617524665</v>
      </c>
      <c r="M2047" s="24" t="str">
        <f t="shared" si="609"/>
        <v>blue</v>
      </c>
      <c r="N2047" s="18">
        <f t="shared" si="601"/>
        <v>0</v>
      </c>
      <c r="O2047" s="18">
        <f t="shared" si="610"/>
        <v>0.8660254037844386</v>
      </c>
      <c r="P2047" s="6">
        <f t="shared" si="611"/>
        <v>299.89999999999998</v>
      </c>
      <c r="Q2047" s="21" t="str">
        <f t="shared" si="612"/>
        <v>-</v>
      </c>
    </row>
    <row r="2048" spans="1:17" x14ac:dyDescent="0.25">
      <c r="A2048" s="6">
        <v>2037</v>
      </c>
      <c r="B2048" s="18">
        <f t="shared" si="602"/>
        <v>0.44844125666126644</v>
      </c>
      <c r="C2048" s="18">
        <f t="shared" si="603"/>
        <v>0.8660254037844386</v>
      </c>
      <c r="D2048" s="6">
        <f t="shared" si="604"/>
        <v>299.89999999999998</v>
      </c>
      <c r="E2048" s="18">
        <f t="shared" si="600"/>
        <v>-1.7390533002149788</v>
      </c>
      <c r="F2048" s="18">
        <f t="shared" si="605"/>
        <v>1.6458886511337663</v>
      </c>
      <c r="G2048" s="18">
        <f t="shared" si="606"/>
        <v>0.44844125666126639</v>
      </c>
      <c r="H2048" s="18">
        <f t="shared" si="597"/>
        <v>0.8660254037844386</v>
      </c>
      <c r="I2048" s="18">
        <f t="shared" si="607"/>
        <v>235.04325306931159</v>
      </c>
      <c r="J2048" s="18">
        <f t="shared" si="598"/>
        <v>-407.10685629231699</v>
      </c>
      <c r="K2048" s="18">
        <f t="shared" si="608"/>
        <v>0.47416862186383468</v>
      </c>
      <c r="L2048" s="18">
        <f t="shared" si="599"/>
        <v>0.82128414442307618</v>
      </c>
      <c r="M2048" s="24" t="str">
        <f t="shared" si="609"/>
        <v>red</v>
      </c>
      <c r="N2048" s="18">
        <f t="shared" si="601"/>
        <v>1.7320508075688767</v>
      </c>
      <c r="O2048" s="18">
        <f t="shared" si="610"/>
        <v>0</v>
      </c>
      <c r="P2048" s="6">
        <f t="shared" si="611"/>
        <v>-179.89999999999998</v>
      </c>
      <c r="Q2048" s="21" t="str">
        <f t="shared" si="612"/>
        <v>-</v>
      </c>
    </row>
    <row r="2049" spans="1:17" x14ac:dyDescent="0.25">
      <c r="A2049" s="6">
        <v>2038</v>
      </c>
      <c r="B2049" s="18">
        <f t="shared" si="602"/>
        <v>0.47416862186383468</v>
      </c>
      <c r="C2049" s="18">
        <f t="shared" si="603"/>
        <v>0.82128414442307618</v>
      </c>
      <c r="D2049" s="6">
        <f t="shared" si="604"/>
        <v>180.10000000000002</v>
      </c>
      <c r="E2049" s="18">
        <f t="shared" si="600"/>
        <v>1.7453310241890133E-3</v>
      </c>
      <c r="F2049" s="18">
        <f t="shared" si="605"/>
        <v>0.82045656321664029</v>
      </c>
      <c r="G2049" s="18">
        <f t="shared" si="606"/>
        <v>26.108995907508351</v>
      </c>
      <c r="H2049" s="18">
        <f t="shared" si="597"/>
        <v>0.8660254037844386</v>
      </c>
      <c r="I2049" s="18">
        <f t="shared" si="607"/>
        <v>-0.47321397536530518</v>
      </c>
      <c r="J2049" s="18">
        <f t="shared" si="598"/>
        <v>0.81963064818435538</v>
      </c>
      <c r="K2049" s="18">
        <f t="shared" si="608"/>
        <v>0.47416862186383468</v>
      </c>
      <c r="L2049" s="18">
        <f t="shared" si="599"/>
        <v>0.82128414442307618</v>
      </c>
      <c r="M2049" s="24" t="str">
        <f t="shared" si="609"/>
        <v>black</v>
      </c>
      <c r="N2049" s="18">
        <f t="shared" si="601"/>
        <v>-1.7320508075688767</v>
      </c>
      <c r="O2049" s="18">
        <f t="shared" si="610"/>
        <v>0</v>
      </c>
      <c r="P2049" s="6">
        <f t="shared" si="611"/>
        <v>59.899999999999977</v>
      </c>
      <c r="Q2049" s="21" t="str">
        <f t="shared" si="612"/>
        <v>-</v>
      </c>
    </row>
    <row r="2050" spans="1:17" x14ac:dyDescent="0.25">
      <c r="A2050" s="6">
        <v>2039</v>
      </c>
      <c r="B2050" s="18">
        <f t="shared" si="602"/>
        <v>-0.47321397536530518</v>
      </c>
      <c r="C2050" s="18">
        <f t="shared" si="603"/>
        <v>0.81963064818435538</v>
      </c>
      <c r="D2050" s="6">
        <f t="shared" si="604"/>
        <v>59.899999999999977</v>
      </c>
      <c r="E2050" s="18">
        <f t="shared" si="600"/>
        <v>1.7250905244220627</v>
      </c>
      <c r="F2050" s="18">
        <f t="shared" si="605"/>
        <v>1.6359675931111388</v>
      </c>
      <c r="G2050" s="18">
        <f t="shared" si="606"/>
        <v>-0.44631987621904373</v>
      </c>
      <c r="H2050" s="18">
        <f t="shared" si="597"/>
        <v>0.8660254037844386</v>
      </c>
      <c r="I2050" s="18">
        <f t="shared" si="607"/>
        <v>-0.47321397536530518</v>
      </c>
      <c r="J2050" s="18">
        <f t="shared" si="598"/>
        <v>0.81963064818435538</v>
      </c>
      <c r="K2050" s="18">
        <f t="shared" si="608"/>
        <v>235.04325306937687</v>
      </c>
      <c r="L2050" s="18">
        <f t="shared" si="599"/>
        <v>407.10685629243011</v>
      </c>
      <c r="M2050" s="24" t="str">
        <f t="shared" si="609"/>
        <v>blue</v>
      </c>
      <c r="N2050" s="18">
        <f t="shared" si="601"/>
        <v>0</v>
      </c>
      <c r="O2050" s="18">
        <f t="shared" si="610"/>
        <v>0.8660254037844386</v>
      </c>
      <c r="P2050" s="6">
        <f t="shared" si="611"/>
        <v>300.10000000000002</v>
      </c>
      <c r="Q2050" s="21" t="str">
        <f t="shared" si="612"/>
        <v>-</v>
      </c>
    </row>
    <row r="2051" spans="1:17" x14ac:dyDescent="0.25">
      <c r="A2051" s="6">
        <v>2040</v>
      </c>
      <c r="B2051" s="18">
        <f t="shared" si="602"/>
        <v>-0.44631987621904373</v>
      </c>
      <c r="C2051" s="18">
        <f t="shared" si="603"/>
        <v>0.8660254037844386</v>
      </c>
      <c r="D2051" s="6">
        <f t="shared" si="604"/>
        <v>300.10000000000002</v>
      </c>
      <c r="E2051" s="18">
        <f t="shared" si="600"/>
        <v>-1.7250905244220647</v>
      </c>
      <c r="F2051" s="18">
        <f t="shared" si="605"/>
        <v>9.6083214457737487E-2</v>
      </c>
      <c r="G2051" s="18">
        <f t="shared" si="606"/>
        <v>-0.44631987621904373</v>
      </c>
      <c r="H2051" s="18">
        <f t="shared" si="597"/>
        <v>0.8660254037844386</v>
      </c>
      <c r="I2051" s="18">
        <f t="shared" si="607"/>
        <v>-13.804497953757126</v>
      </c>
      <c r="J2051" s="18">
        <f t="shared" si="598"/>
        <v>23.910091828887936</v>
      </c>
      <c r="K2051" s="18">
        <f t="shared" si="608"/>
        <v>2.7792677600022759E-2</v>
      </c>
      <c r="L2051" s="18">
        <f t="shared" si="599"/>
        <v>4.8138329681620851E-2</v>
      </c>
      <c r="M2051" s="24" t="str">
        <f t="shared" si="609"/>
        <v>red</v>
      </c>
      <c r="N2051" s="18">
        <f t="shared" si="601"/>
        <v>1.7320508075688767</v>
      </c>
      <c r="O2051" s="18">
        <f t="shared" si="610"/>
        <v>0</v>
      </c>
      <c r="P2051" s="6">
        <f t="shared" si="611"/>
        <v>-180.10000000000002</v>
      </c>
      <c r="Q2051" s="21" t="str">
        <f t="shared" si="612"/>
        <v>-</v>
      </c>
    </row>
    <row r="2052" spans="1:17" x14ac:dyDescent="0.25">
      <c r="A2052" s="6">
        <v>2041</v>
      </c>
      <c r="B2052" s="18">
        <f t="shared" si="602"/>
        <v>2.7792677600022759E-2</v>
      </c>
      <c r="C2052" s="18">
        <f t="shared" si="603"/>
        <v>4.8138329681620851E-2</v>
      </c>
      <c r="D2052" s="6">
        <f t="shared" si="604"/>
        <v>179.89999999999998</v>
      </c>
      <c r="E2052" s="18">
        <f t="shared" si="600"/>
        <v>-1.7453310241892584E-3</v>
      </c>
      <c r="F2052" s="18">
        <f t="shared" si="605"/>
        <v>4.8186837104081462E-2</v>
      </c>
      <c r="G2052" s="18">
        <f t="shared" si="606"/>
        <v>-468.5865061387193</v>
      </c>
      <c r="H2052" s="18">
        <f t="shared" si="597"/>
        <v>0.8660254037844386</v>
      </c>
      <c r="I2052" s="18">
        <f t="shared" si="607"/>
        <v>-2.7848745644790757E-2</v>
      </c>
      <c r="J2052" s="18">
        <f t="shared" si="598"/>
        <v>4.8235442383840067E-2</v>
      </c>
      <c r="K2052" s="18">
        <f t="shared" si="608"/>
        <v>2.7792677600022759E-2</v>
      </c>
      <c r="L2052" s="18">
        <f t="shared" si="599"/>
        <v>4.8138329681620851E-2</v>
      </c>
      <c r="M2052" s="24" t="str">
        <f t="shared" si="609"/>
        <v>black</v>
      </c>
      <c r="N2052" s="18">
        <f t="shared" si="601"/>
        <v>-1.7320508075688767</v>
      </c>
      <c r="O2052" s="18">
        <f t="shared" si="610"/>
        <v>0</v>
      </c>
      <c r="P2052" s="6">
        <f t="shared" si="611"/>
        <v>60.100000000000023</v>
      </c>
      <c r="Q2052" s="21" t="str">
        <f t="shared" si="612"/>
        <v>-</v>
      </c>
    </row>
    <row r="2053" spans="1:17" x14ac:dyDescent="0.25">
      <c r="A2053" s="6">
        <v>2042</v>
      </c>
      <c r="B2053" s="18">
        <f t="shared" si="602"/>
        <v>-2.7848745644790757E-2</v>
      </c>
      <c r="C2053" s="18">
        <f t="shared" si="603"/>
        <v>4.8235442383840067E-2</v>
      </c>
      <c r="D2053" s="6">
        <f t="shared" si="604"/>
        <v>60.100000000000023</v>
      </c>
      <c r="E2053" s="18">
        <f t="shared" si="600"/>
        <v>1.7390533002149779</v>
      </c>
      <c r="F2053" s="18">
        <f t="shared" si="605"/>
        <v>9.6665895404260932E-2</v>
      </c>
      <c r="G2053" s="18">
        <f t="shared" si="606"/>
        <v>0.44240133886929811</v>
      </c>
      <c r="H2053" s="18">
        <f t="shared" si="597"/>
        <v>0.8660254037844386</v>
      </c>
      <c r="I2053" s="18">
        <f t="shared" si="607"/>
        <v>-2.7848745644790757E-2</v>
      </c>
      <c r="J2053" s="18">
        <f t="shared" si="598"/>
        <v>4.8235442383840067E-2</v>
      </c>
      <c r="K2053" s="18">
        <f t="shared" si="608"/>
        <v>-13.804497953751071</v>
      </c>
      <c r="L2053" s="18">
        <f t="shared" si="599"/>
        <v>-23.910091828877448</v>
      </c>
      <c r="M2053" s="24" t="str">
        <f t="shared" si="609"/>
        <v>blue</v>
      </c>
      <c r="N2053" s="18">
        <f t="shared" si="601"/>
        <v>0</v>
      </c>
      <c r="O2053" s="18">
        <f t="shared" si="610"/>
        <v>0.8660254037844386</v>
      </c>
      <c r="P2053" s="6">
        <f t="shared" si="611"/>
        <v>299.89999999999998</v>
      </c>
      <c r="Q2053" s="21" t="str">
        <f t="shared" si="612"/>
        <v>-</v>
      </c>
    </row>
    <row r="2054" spans="1:17" x14ac:dyDescent="0.25">
      <c r="A2054" s="6">
        <v>2043</v>
      </c>
      <c r="B2054" s="18">
        <f t="shared" si="602"/>
        <v>0.44240133886929811</v>
      </c>
      <c r="C2054" s="18">
        <f t="shared" si="603"/>
        <v>0.8660254037844386</v>
      </c>
      <c r="D2054" s="6">
        <f t="shared" si="604"/>
        <v>299.89999999999998</v>
      </c>
      <c r="E2054" s="18">
        <f t="shared" si="600"/>
        <v>-1.7390533002149788</v>
      </c>
      <c r="F2054" s="18">
        <f t="shared" si="605"/>
        <v>1.6353849121646167</v>
      </c>
      <c r="G2054" s="18">
        <f t="shared" si="606"/>
        <v>0.44240133886929811</v>
      </c>
      <c r="H2054" s="18">
        <f t="shared" si="597"/>
        <v>0.8660254037844386</v>
      </c>
      <c r="I2054" s="18">
        <f t="shared" si="607"/>
        <v>233.5432530693121</v>
      </c>
      <c r="J2054" s="18">
        <f t="shared" si="598"/>
        <v>-404.50878008096458</v>
      </c>
      <c r="K2054" s="18">
        <f t="shared" si="608"/>
        <v>0.47114257060089637</v>
      </c>
      <c r="L2054" s="18">
        <f t="shared" si="599"/>
        <v>0.81604286988935903</v>
      </c>
      <c r="M2054" s="24" t="str">
        <f t="shared" si="609"/>
        <v>red</v>
      </c>
      <c r="N2054" s="18">
        <f t="shared" si="601"/>
        <v>1.7320508075688767</v>
      </c>
      <c r="O2054" s="18">
        <f t="shared" si="610"/>
        <v>0</v>
      </c>
      <c r="P2054" s="6">
        <f t="shared" si="611"/>
        <v>-179.89999999999998</v>
      </c>
      <c r="Q2054" s="21" t="str">
        <f t="shared" si="612"/>
        <v>-</v>
      </c>
    </row>
    <row r="2055" spans="1:17" x14ac:dyDescent="0.25">
      <c r="A2055" s="6">
        <v>2044</v>
      </c>
      <c r="B2055" s="18">
        <f t="shared" si="602"/>
        <v>0.47114257060089637</v>
      </c>
      <c r="C2055" s="18">
        <f t="shared" si="603"/>
        <v>0.81604286988935903</v>
      </c>
      <c r="D2055" s="6">
        <f t="shared" si="604"/>
        <v>180.10000000000002</v>
      </c>
      <c r="E2055" s="18">
        <f t="shared" si="600"/>
        <v>1.7453310241890133E-3</v>
      </c>
      <c r="F2055" s="18">
        <f t="shared" si="605"/>
        <v>0.81522057014407312</v>
      </c>
      <c r="G2055" s="18">
        <f t="shared" si="606"/>
        <v>29.108995907508426</v>
      </c>
      <c r="H2055" s="18">
        <f t="shared" si="597"/>
        <v>0.8660254037844386</v>
      </c>
      <c r="I2055" s="18">
        <f t="shared" si="607"/>
        <v>-0.47019401646932096</v>
      </c>
      <c r="J2055" s="18">
        <f t="shared" si="598"/>
        <v>0.81439992593974109</v>
      </c>
      <c r="K2055" s="18">
        <f t="shared" si="608"/>
        <v>0.47114257060089637</v>
      </c>
      <c r="L2055" s="18">
        <f t="shared" si="599"/>
        <v>0.81604286988935903</v>
      </c>
      <c r="M2055" s="24" t="str">
        <f t="shared" si="609"/>
        <v>black</v>
      </c>
      <c r="N2055" s="18">
        <f t="shared" si="601"/>
        <v>-1.7320508075688767</v>
      </c>
      <c r="O2055" s="18">
        <f t="shared" si="610"/>
        <v>0</v>
      </c>
      <c r="P2055" s="6">
        <f t="shared" si="611"/>
        <v>59.899999999999977</v>
      </c>
      <c r="Q2055" s="21" t="str">
        <f t="shared" si="612"/>
        <v>-</v>
      </c>
    </row>
    <row r="2056" spans="1:17" x14ac:dyDescent="0.25">
      <c r="A2056" s="6">
        <v>2045</v>
      </c>
      <c r="B2056" s="18">
        <f t="shared" si="602"/>
        <v>-0.47019401646932096</v>
      </c>
      <c r="C2056" s="18">
        <f t="shared" si="603"/>
        <v>0.81439992593974109</v>
      </c>
      <c r="D2056" s="6">
        <f t="shared" si="604"/>
        <v>59.899999999999977</v>
      </c>
      <c r="E2056" s="18">
        <f t="shared" si="600"/>
        <v>1.7250905244220627</v>
      </c>
      <c r="F2056" s="18">
        <f t="shared" si="605"/>
        <v>1.625527168390918</v>
      </c>
      <c r="G2056" s="18">
        <f t="shared" si="606"/>
        <v>-0.440267773693167</v>
      </c>
      <c r="H2056" s="18">
        <f t="shared" si="597"/>
        <v>0.8660254037844386</v>
      </c>
      <c r="I2056" s="18">
        <f t="shared" si="607"/>
        <v>-0.47019401646932096</v>
      </c>
      <c r="J2056" s="18">
        <f t="shared" si="598"/>
        <v>0.81439992593974109</v>
      </c>
      <c r="K2056" s="18">
        <f t="shared" si="608"/>
        <v>233.5432530693769</v>
      </c>
      <c r="L2056" s="18">
        <f t="shared" si="599"/>
        <v>404.50878008107679</v>
      </c>
      <c r="M2056" s="24" t="str">
        <f t="shared" si="609"/>
        <v>blue</v>
      </c>
      <c r="N2056" s="18">
        <f t="shared" si="601"/>
        <v>0</v>
      </c>
      <c r="O2056" s="18">
        <f t="shared" si="610"/>
        <v>0.8660254037844386</v>
      </c>
      <c r="P2056" s="6">
        <f t="shared" si="611"/>
        <v>300.10000000000002</v>
      </c>
      <c r="Q2056" s="21" t="str">
        <f t="shared" si="612"/>
        <v>-</v>
      </c>
    </row>
    <row r="2057" spans="1:17" x14ac:dyDescent="0.25">
      <c r="A2057" s="6">
        <v>2046</v>
      </c>
      <c r="B2057" s="18">
        <f t="shared" si="602"/>
        <v>-0.440267773693167</v>
      </c>
      <c r="C2057" s="18">
        <f t="shared" si="603"/>
        <v>0.8660254037844386</v>
      </c>
      <c r="D2057" s="6">
        <f t="shared" si="604"/>
        <v>300.10000000000002</v>
      </c>
      <c r="E2057" s="18">
        <f t="shared" si="600"/>
        <v>-1.7250905244220647</v>
      </c>
      <c r="F2057" s="18">
        <f t="shared" si="605"/>
        <v>0.10652363917795826</v>
      </c>
      <c r="G2057" s="18">
        <f t="shared" si="606"/>
        <v>-0.440267773693167</v>
      </c>
      <c r="H2057" s="18">
        <f t="shared" si="597"/>
        <v>0.8660254037844386</v>
      </c>
      <c r="I2057" s="18">
        <f t="shared" si="607"/>
        <v>-15.304497953757508</v>
      </c>
      <c r="J2057" s="18">
        <f t="shared" si="598"/>
        <v>26.508168040241912</v>
      </c>
      <c r="K2057" s="18">
        <f t="shared" si="608"/>
        <v>3.0812636496006979E-2</v>
      </c>
      <c r="L2057" s="18">
        <f t="shared" si="599"/>
        <v>5.3369051926235131E-2</v>
      </c>
      <c r="M2057" s="24" t="str">
        <f t="shared" si="609"/>
        <v>red</v>
      </c>
      <c r="N2057" s="18">
        <f t="shared" si="601"/>
        <v>1.7320508075688767</v>
      </c>
      <c r="O2057" s="18">
        <f t="shared" si="610"/>
        <v>0</v>
      </c>
      <c r="P2057" s="6">
        <f t="shared" si="611"/>
        <v>-180.10000000000002</v>
      </c>
      <c r="Q2057" s="21" t="str">
        <f t="shared" si="612"/>
        <v>-</v>
      </c>
    </row>
    <row r="2058" spans="1:17" x14ac:dyDescent="0.25">
      <c r="A2058" s="6">
        <v>2047</v>
      </c>
      <c r="B2058" s="18">
        <f t="shared" si="602"/>
        <v>3.0812636496006979E-2</v>
      </c>
      <c r="C2058" s="18">
        <f t="shared" si="603"/>
        <v>5.3369051926235131E-2</v>
      </c>
      <c r="D2058" s="6">
        <f t="shared" si="604"/>
        <v>179.89999999999998</v>
      </c>
      <c r="E2058" s="18">
        <f t="shared" si="600"/>
        <v>-1.7453310241892584E-3</v>
      </c>
      <c r="F2058" s="18">
        <f t="shared" si="605"/>
        <v>5.3422830176648679E-2</v>
      </c>
      <c r="G2058" s="18">
        <f t="shared" si="606"/>
        <v>-465.58650613871959</v>
      </c>
      <c r="H2058" s="18">
        <f t="shared" si="597"/>
        <v>0.8660254037844386</v>
      </c>
      <c r="I2058" s="18">
        <f t="shared" si="607"/>
        <v>-3.0874796907729121E-2</v>
      </c>
      <c r="J2058" s="18">
        <f t="shared" si="598"/>
        <v>5.3476716917557281E-2</v>
      </c>
      <c r="K2058" s="18">
        <f t="shared" si="608"/>
        <v>3.0812636496006979E-2</v>
      </c>
      <c r="L2058" s="18">
        <f t="shared" si="599"/>
        <v>5.3369051926235131E-2</v>
      </c>
      <c r="M2058" s="24" t="str">
        <f t="shared" si="609"/>
        <v>black</v>
      </c>
      <c r="N2058" s="18">
        <f t="shared" si="601"/>
        <v>-1.7320508075688767</v>
      </c>
      <c r="O2058" s="18">
        <f t="shared" si="610"/>
        <v>0</v>
      </c>
      <c r="P2058" s="6">
        <f t="shared" si="611"/>
        <v>60.100000000000023</v>
      </c>
      <c r="Q2058" s="21" t="str">
        <f t="shared" si="612"/>
        <v>-</v>
      </c>
    </row>
    <row r="2059" spans="1:17" x14ac:dyDescent="0.25">
      <c r="A2059" s="6">
        <v>2048</v>
      </c>
      <c r="B2059" s="18">
        <f t="shared" si="602"/>
        <v>-3.0874796907729121E-2</v>
      </c>
      <c r="C2059" s="18">
        <f t="shared" si="603"/>
        <v>5.3476716917557281E-2</v>
      </c>
      <c r="D2059" s="6">
        <f t="shared" si="604"/>
        <v>60.100000000000023</v>
      </c>
      <c r="E2059" s="18">
        <f t="shared" si="600"/>
        <v>1.7390533002149779</v>
      </c>
      <c r="F2059" s="18">
        <f t="shared" si="605"/>
        <v>0.1071696343734108</v>
      </c>
      <c r="G2059" s="18">
        <f t="shared" si="606"/>
        <v>0.43636142107732967</v>
      </c>
      <c r="H2059" s="18">
        <f t="shared" si="597"/>
        <v>0.8660254037844386</v>
      </c>
      <c r="I2059" s="18">
        <f t="shared" si="607"/>
        <v>-3.0874796907729121E-2</v>
      </c>
      <c r="J2059" s="18">
        <f t="shared" si="598"/>
        <v>5.3476716917557281E-2</v>
      </c>
      <c r="K2059" s="18">
        <f t="shared" si="608"/>
        <v>-15.304497953750795</v>
      </c>
      <c r="L2059" s="18">
        <f t="shared" si="599"/>
        <v>-26.508168040230288</v>
      </c>
      <c r="M2059" s="24" t="str">
        <f t="shared" si="609"/>
        <v>blue</v>
      </c>
      <c r="N2059" s="18">
        <f t="shared" si="601"/>
        <v>0</v>
      </c>
      <c r="O2059" s="18">
        <f t="shared" si="610"/>
        <v>0.8660254037844386</v>
      </c>
      <c r="P2059" s="6">
        <f t="shared" si="611"/>
        <v>299.89999999999998</v>
      </c>
      <c r="Q2059" s="21" t="str">
        <f t="shared" si="612"/>
        <v>-</v>
      </c>
    </row>
    <row r="2060" spans="1:17" x14ac:dyDescent="0.25">
      <c r="A2060" s="6">
        <v>2049</v>
      </c>
      <c r="B2060" s="18">
        <f t="shared" si="602"/>
        <v>0.43636142107732967</v>
      </c>
      <c r="C2060" s="18">
        <f t="shared" si="603"/>
        <v>0.8660254037844386</v>
      </c>
      <c r="D2060" s="6">
        <f t="shared" si="604"/>
        <v>299.89999999999998</v>
      </c>
      <c r="E2060" s="18">
        <f t="shared" si="600"/>
        <v>-1.7390533002149788</v>
      </c>
      <c r="F2060" s="18">
        <f t="shared" si="605"/>
        <v>1.6248811731954667</v>
      </c>
      <c r="G2060" s="18">
        <f t="shared" si="606"/>
        <v>0.43636142107732961</v>
      </c>
      <c r="H2060" s="18">
        <f t="shared" ref="H2060:H2123" si="613">$C$4*G2060+$D$4</f>
        <v>0.8660254037844386</v>
      </c>
      <c r="I2060" s="18">
        <f t="shared" si="607"/>
        <v>232.04325306931253</v>
      </c>
      <c r="J2060" s="18">
        <f t="shared" ref="J2060:J2123" si="614">$C$5*I2060+$D$5</f>
        <v>-401.91070386961201</v>
      </c>
      <c r="K2060" s="18">
        <f t="shared" si="608"/>
        <v>0.468116519337958</v>
      </c>
      <c r="L2060" s="18">
        <f t="shared" ref="L2060:L2123" si="615">$C$6*K2060+$D$6</f>
        <v>0.81080159535564189</v>
      </c>
      <c r="M2060" s="24" t="str">
        <f t="shared" si="609"/>
        <v>red</v>
      </c>
      <c r="N2060" s="18">
        <f t="shared" si="601"/>
        <v>1.7320508075688767</v>
      </c>
      <c r="O2060" s="18">
        <f t="shared" si="610"/>
        <v>0</v>
      </c>
      <c r="P2060" s="6">
        <f t="shared" si="611"/>
        <v>-179.89999999999998</v>
      </c>
      <c r="Q2060" s="21" t="str">
        <f t="shared" si="612"/>
        <v>-</v>
      </c>
    </row>
    <row r="2061" spans="1:17" x14ac:dyDescent="0.25">
      <c r="A2061" s="6">
        <v>2050</v>
      </c>
      <c r="B2061" s="18">
        <f t="shared" si="602"/>
        <v>0.468116519337958</v>
      </c>
      <c r="C2061" s="18">
        <f t="shared" si="603"/>
        <v>0.81080159535564189</v>
      </c>
      <c r="D2061" s="6">
        <f t="shared" si="604"/>
        <v>180.10000000000002</v>
      </c>
      <c r="E2061" s="18">
        <f t="shared" ref="E2061:E2124" si="616">TAN(RADIANS(D2061))</f>
        <v>1.7453310241890133E-3</v>
      </c>
      <c r="F2061" s="18">
        <f t="shared" si="605"/>
        <v>0.80998457707150595</v>
      </c>
      <c r="G2061" s="18">
        <f t="shared" si="606"/>
        <v>32.108995907508501</v>
      </c>
      <c r="H2061" s="18">
        <f t="shared" si="613"/>
        <v>0.8660254037844386</v>
      </c>
      <c r="I2061" s="18">
        <f t="shared" si="607"/>
        <v>-0.4671740575733368</v>
      </c>
      <c r="J2061" s="18">
        <f t="shared" si="614"/>
        <v>0.8091692036951269</v>
      </c>
      <c r="K2061" s="18">
        <f t="shared" si="608"/>
        <v>0.468116519337958</v>
      </c>
      <c r="L2061" s="18">
        <f t="shared" si="615"/>
        <v>0.81080159535564189</v>
      </c>
      <c r="M2061" s="24" t="str">
        <f t="shared" si="609"/>
        <v>black</v>
      </c>
      <c r="N2061" s="18">
        <f t="shared" ref="N2061:N2124" si="617">VLOOKUP(M2061,$B$4:$D$6,2,FALSE)</f>
        <v>-1.7320508075688767</v>
      </c>
      <c r="O2061" s="18">
        <f t="shared" si="610"/>
        <v>0</v>
      </c>
      <c r="P2061" s="6">
        <f t="shared" si="611"/>
        <v>59.899999999999977</v>
      </c>
      <c r="Q2061" s="21" t="str">
        <f t="shared" si="612"/>
        <v>-</v>
      </c>
    </row>
    <row r="2062" spans="1:17" x14ac:dyDescent="0.25">
      <c r="A2062" s="6">
        <v>2051</v>
      </c>
      <c r="B2062" s="18">
        <f t="shared" si="602"/>
        <v>-0.4671740575733368</v>
      </c>
      <c r="C2062" s="18">
        <f t="shared" si="603"/>
        <v>0.8091692036951269</v>
      </c>
      <c r="D2062" s="6">
        <f t="shared" si="604"/>
        <v>59.899999999999977</v>
      </c>
      <c r="E2062" s="18">
        <f t="shared" si="616"/>
        <v>1.7250905244220627</v>
      </c>
      <c r="F2062" s="18">
        <f t="shared" si="605"/>
        <v>1.6150867436706973</v>
      </c>
      <c r="G2062" s="18">
        <f t="shared" si="606"/>
        <v>-0.43421567116729026</v>
      </c>
      <c r="H2062" s="18">
        <f t="shared" si="613"/>
        <v>0.8660254037844386</v>
      </c>
      <c r="I2062" s="18">
        <f t="shared" si="607"/>
        <v>-0.46717405757333674</v>
      </c>
      <c r="J2062" s="18">
        <f t="shared" si="614"/>
        <v>0.80916920369512679</v>
      </c>
      <c r="K2062" s="18">
        <f t="shared" si="608"/>
        <v>232.04325306937696</v>
      </c>
      <c r="L2062" s="18">
        <f t="shared" si="615"/>
        <v>401.91070386972359</v>
      </c>
      <c r="M2062" s="24" t="str">
        <f t="shared" si="609"/>
        <v>blue</v>
      </c>
      <c r="N2062" s="18">
        <f t="shared" si="617"/>
        <v>0</v>
      </c>
      <c r="O2062" s="18">
        <f t="shared" si="610"/>
        <v>0.8660254037844386</v>
      </c>
      <c r="P2062" s="6">
        <f t="shared" si="611"/>
        <v>300.10000000000002</v>
      </c>
      <c r="Q2062" s="21" t="str">
        <f t="shared" si="612"/>
        <v>-</v>
      </c>
    </row>
    <row r="2063" spans="1:17" x14ac:dyDescent="0.25">
      <c r="A2063" s="6">
        <v>2052</v>
      </c>
      <c r="B2063" s="18">
        <f t="shared" si="602"/>
        <v>-0.43421567116729026</v>
      </c>
      <c r="C2063" s="18">
        <f t="shared" si="603"/>
        <v>0.8660254037844386</v>
      </c>
      <c r="D2063" s="6">
        <f t="shared" si="604"/>
        <v>300.10000000000002</v>
      </c>
      <c r="E2063" s="18">
        <f t="shared" si="616"/>
        <v>-1.7250905244220647</v>
      </c>
      <c r="F2063" s="18">
        <f t="shared" si="605"/>
        <v>0.11696406389817904</v>
      </c>
      <c r="G2063" s="18">
        <f t="shared" si="606"/>
        <v>-0.43421567116729026</v>
      </c>
      <c r="H2063" s="18">
        <f t="shared" si="613"/>
        <v>0.8660254037844386</v>
      </c>
      <c r="I2063" s="18">
        <f t="shared" si="607"/>
        <v>-16.804497953757892</v>
      </c>
      <c r="J2063" s="18">
        <f t="shared" si="614"/>
        <v>29.106244251595893</v>
      </c>
      <c r="K2063" s="18">
        <f t="shared" si="608"/>
        <v>3.3832595391991196E-2</v>
      </c>
      <c r="L2063" s="18">
        <f t="shared" si="615"/>
        <v>5.8599774170849411E-2</v>
      </c>
      <c r="M2063" s="24" t="str">
        <f t="shared" si="609"/>
        <v>red</v>
      </c>
      <c r="N2063" s="18">
        <f t="shared" si="617"/>
        <v>1.7320508075688767</v>
      </c>
      <c r="O2063" s="18">
        <f t="shared" si="610"/>
        <v>0</v>
      </c>
      <c r="P2063" s="6">
        <f t="shared" si="611"/>
        <v>-180.10000000000002</v>
      </c>
      <c r="Q2063" s="21" t="str">
        <f t="shared" si="612"/>
        <v>-</v>
      </c>
    </row>
    <row r="2064" spans="1:17" x14ac:dyDescent="0.25">
      <c r="A2064" s="6">
        <v>2053</v>
      </c>
      <c r="B2064" s="18">
        <f t="shared" si="602"/>
        <v>3.3832595391991196E-2</v>
      </c>
      <c r="C2064" s="18">
        <f t="shared" si="603"/>
        <v>5.8599774170849411E-2</v>
      </c>
      <c r="D2064" s="6">
        <f t="shared" si="604"/>
        <v>179.89999999999998</v>
      </c>
      <c r="E2064" s="18">
        <f t="shared" si="616"/>
        <v>-1.7453310241892584E-3</v>
      </c>
      <c r="F2064" s="18">
        <f t="shared" si="605"/>
        <v>5.8658823249215897E-2</v>
      </c>
      <c r="G2064" s="18">
        <f t="shared" si="606"/>
        <v>-462.58650613871993</v>
      </c>
      <c r="H2064" s="18">
        <f t="shared" si="613"/>
        <v>0.8660254037844386</v>
      </c>
      <c r="I2064" s="18">
        <f t="shared" si="607"/>
        <v>-3.3900848170667484E-2</v>
      </c>
      <c r="J2064" s="18">
        <f t="shared" si="614"/>
        <v>5.8717991451274494E-2</v>
      </c>
      <c r="K2064" s="18">
        <f t="shared" si="608"/>
        <v>3.3832595391991196E-2</v>
      </c>
      <c r="L2064" s="18">
        <f t="shared" si="615"/>
        <v>5.8599774170849411E-2</v>
      </c>
      <c r="M2064" s="24" t="str">
        <f t="shared" si="609"/>
        <v>black</v>
      </c>
      <c r="N2064" s="18">
        <f t="shared" si="617"/>
        <v>-1.7320508075688767</v>
      </c>
      <c r="O2064" s="18">
        <f t="shared" si="610"/>
        <v>0</v>
      </c>
      <c r="P2064" s="6">
        <f t="shared" si="611"/>
        <v>60.100000000000023</v>
      </c>
      <c r="Q2064" s="21" t="str">
        <f t="shared" si="612"/>
        <v>-</v>
      </c>
    </row>
    <row r="2065" spans="1:17" x14ac:dyDescent="0.25">
      <c r="A2065" s="6">
        <v>2054</v>
      </c>
      <c r="B2065" s="18">
        <f t="shared" si="602"/>
        <v>-3.3900848170667484E-2</v>
      </c>
      <c r="C2065" s="18">
        <f t="shared" si="603"/>
        <v>5.8717991451274494E-2</v>
      </c>
      <c r="D2065" s="6">
        <f t="shared" si="604"/>
        <v>60.100000000000023</v>
      </c>
      <c r="E2065" s="18">
        <f t="shared" si="616"/>
        <v>1.7390533002149779</v>
      </c>
      <c r="F2065" s="18">
        <f t="shared" si="605"/>
        <v>0.11767337334256067</v>
      </c>
      <c r="G2065" s="18">
        <f t="shared" si="606"/>
        <v>0.43032150328536123</v>
      </c>
      <c r="H2065" s="18">
        <f t="shared" si="613"/>
        <v>0.8660254037844386</v>
      </c>
      <c r="I2065" s="18">
        <f t="shared" si="607"/>
        <v>-3.3900848170667484E-2</v>
      </c>
      <c r="J2065" s="18">
        <f t="shared" si="614"/>
        <v>5.8717991451274494E-2</v>
      </c>
      <c r="K2065" s="18">
        <f t="shared" si="608"/>
        <v>-16.80449795375052</v>
      </c>
      <c r="L2065" s="18">
        <f t="shared" si="615"/>
        <v>-29.106244251583124</v>
      </c>
      <c r="M2065" s="24" t="str">
        <f t="shared" si="609"/>
        <v>blue</v>
      </c>
      <c r="N2065" s="18">
        <f t="shared" si="617"/>
        <v>0</v>
      </c>
      <c r="O2065" s="18">
        <f t="shared" si="610"/>
        <v>0.8660254037844386</v>
      </c>
      <c r="P2065" s="6">
        <f t="shared" si="611"/>
        <v>299.89999999999998</v>
      </c>
      <c r="Q2065" s="21" t="str">
        <f t="shared" si="612"/>
        <v>-</v>
      </c>
    </row>
    <row r="2066" spans="1:17" x14ac:dyDescent="0.25">
      <c r="A2066" s="6">
        <v>2055</v>
      </c>
      <c r="B2066" s="18">
        <f t="shared" si="602"/>
        <v>0.43032150328536123</v>
      </c>
      <c r="C2066" s="18">
        <f t="shared" si="603"/>
        <v>0.8660254037844386</v>
      </c>
      <c r="D2066" s="6">
        <f t="shared" si="604"/>
        <v>299.89999999999998</v>
      </c>
      <c r="E2066" s="18">
        <f t="shared" si="616"/>
        <v>-1.7390533002149788</v>
      </c>
      <c r="F2066" s="18">
        <f t="shared" si="605"/>
        <v>1.6143774342263169</v>
      </c>
      <c r="G2066" s="18">
        <f t="shared" si="606"/>
        <v>0.43032150328536123</v>
      </c>
      <c r="H2066" s="18">
        <f t="shared" si="613"/>
        <v>0.8660254037844386</v>
      </c>
      <c r="I2066" s="18">
        <f t="shared" si="607"/>
        <v>230.54325306931301</v>
      </c>
      <c r="J2066" s="18">
        <f t="shared" si="614"/>
        <v>-399.31262765825954</v>
      </c>
      <c r="K2066" s="18">
        <f t="shared" si="608"/>
        <v>0.46509046807501964</v>
      </c>
      <c r="L2066" s="18">
        <f t="shared" si="615"/>
        <v>0.80556032082192464</v>
      </c>
      <c r="M2066" s="24" t="str">
        <f t="shared" si="609"/>
        <v>red</v>
      </c>
      <c r="N2066" s="18">
        <f t="shared" si="617"/>
        <v>1.7320508075688767</v>
      </c>
      <c r="O2066" s="18">
        <f t="shared" si="610"/>
        <v>0</v>
      </c>
      <c r="P2066" s="6">
        <f t="shared" si="611"/>
        <v>-179.89999999999998</v>
      </c>
      <c r="Q2066" s="21" t="str">
        <f t="shared" si="612"/>
        <v>-</v>
      </c>
    </row>
    <row r="2067" spans="1:17" x14ac:dyDescent="0.25">
      <c r="A2067" s="6">
        <v>2056</v>
      </c>
      <c r="B2067" s="18">
        <f t="shared" si="602"/>
        <v>0.46509046807501964</v>
      </c>
      <c r="C2067" s="18">
        <f t="shared" si="603"/>
        <v>0.80556032082192464</v>
      </c>
      <c r="D2067" s="6">
        <f t="shared" si="604"/>
        <v>180.10000000000002</v>
      </c>
      <c r="E2067" s="18">
        <f t="shared" si="616"/>
        <v>1.7453310241890133E-3</v>
      </c>
      <c r="F2067" s="18">
        <f t="shared" si="605"/>
        <v>0.80474858399893867</v>
      </c>
      <c r="G2067" s="18">
        <f t="shared" si="606"/>
        <v>35.108995907508636</v>
      </c>
      <c r="H2067" s="18">
        <f t="shared" si="613"/>
        <v>0.8660254037844386</v>
      </c>
      <c r="I2067" s="18">
        <f t="shared" si="607"/>
        <v>-0.46415409867735252</v>
      </c>
      <c r="J2067" s="18">
        <f t="shared" si="614"/>
        <v>0.8039384814505125</v>
      </c>
      <c r="K2067" s="18">
        <f t="shared" si="608"/>
        <v>0.46509046807501964</v>
      </c>
      <c r="L2067" s="18">
        <f t="shared" si="615"/>
        <v>0.80556032082192464</v>
      </c>
      <c r="M2067" s="24" t="str">
        <f t="shared" si="609"/>
        <v>black</v>
      </c>
      <c r="N2067" s="18">
        <f t="shared" si="617"/>
        <v>-1.7320508075688767</v>
      </c>
      <c r="O2067" s="18">
        <f t="shared" si="610"/>
        <v>0</v>
      </c>
      <c r="P2067" s="6">
        <f t="shared" si="611"/>
        <v>59.899999999999977</v>
      </c>
      <c r="Q2067" s="21" t="str">
        <f t="shared" si="612"/>
        <v>-</v>
      </c>
    </row>
    <row r="2068" spans="1:17" x14ac:dyDescent="0.25">
      <c r="A2068" s="6">
        <v>2057</v>
      </c>
      <c r="B2068" s="18">
        <f t="shared" si="602"/>
        <v>-0.46415409867735252</v>
      </c>
      <c r="C2068" s="18">
        <f t="shared" si="603"/>
        <v>0.8039384814505125</v>
      </c>
      <c r="D2068" s="6">
        <f t="shared" si="604"/>
        <v>59.899999999999977</v>
      </c>
      <c r="E2068" s="18">
        <f t="shared" si="616"/>
        <v>1.7250905244220627</v>
      </c>
      <c r="F2068" s="18">
        <f t="shared" si="605"/>
        <v>1.6046463189504765</v>
      </c>
      <c r="G2068" s="18">
        <f t="shared" si="606"/>
        <v>-0.42816356864141353</v>
      </c>
      <c r="H2068" s="18">
        <f t="shared" si="613"/>
        <v>0.8660254037844386</v>
      </c>
      <c r="I2068" s="18">
        <f t="shared" si="607"/>
        <v>-0.46415409867735252</v>
      </c>
      <c r="J2068" s="18">
        <f t="shared" si="614"/>
        <v>0.8039384814505125</v>
      </c>
      <c r="K2068" s="18">
        <f t="shared" si="608"/>
        <v>230.54325306937702</v>
      </c>
      <c r="L2068" s="18">
        <f t="shared" si="615"/>
        <v>399.31262765837039</v>
      </c>
      <c r="M2068" s="24" t="str">
        <f t="shared" si="609"/>
        <v>blue</v>
      </c>
      <c r="N2068" s="18">
        <f t="shared" si="617"/>
        <v>0</v>
      </c>
      <c r="O2068" s="18">
        <f t="shared" si="610"/>
        <v>0.8660254037844386</v>
      </c>
      <c r="P2068" s="6">
        <f t="shared" si="611"/>
        <v>300.10000000000002</v>
      </c>
      <c r="Q2068" s="21" t="str">
        <f t="shared" si="612"/>
        <v>-</v>
      </c>
    </row>
    <row r="2069" spans="1:17" x14ac:dyDescent="0.25">
      <c r="A2069" s="6">
        <v>2058</v>
      </c>
      <c r="B2069" s="18">
        <f t="shared" si="602"/>
        <v>-0.42816356864141353</v>
      </c>
      <c r="C2069" s="18">
        <f t="shared" si="603"/>
        <v>0.8660254037844386</v>
      </c>
      <c r="D2069" s="6">
        <f t="shared" si="604"/>
        <v>300.10000000000002</v>
      </c>
      <c r="E2069" s="18">
        <f t="shared" si="616"/>
        <v>-1.7250905244220647</v>
      </c>
      <c r="F2069" s="18">
        <f t="shared" si="605"/>
        <v>0.12740448861839981</v>
      </c>
      <c r="G2069" s="18">
        <f t="shared" si="606"/>
        <v>-0.42816356864141353</v>
      </c>
      <c r="H2069" s="18">
        <f t="shared" si="613"/>
        <v>0.8660254037844386</v>
      </c>
      <c r="I2069" s="18">
        <f t="shared" si="607"/>
        <v>-18.304497953758275</v>
      </c>
      <c r="J2069" s="18">
        <f t="shared" si="614"/>
        <v>31.704320462949873</v>
      </c>
      <c r="K2069" s="18">
        <f t="shared" si="608"/>
        <v>3.6852554287975417E-2</v>
      </c>
      <c r="L2069" s="18">
        <f t="shared" si="615"/>
        <v>6.3830496415463692E-2</v>
      </c>
      <c r="M2069" s="24" t="str">
        <f t="shared" si="609"/>
        <v>red</v>
      </c>
      <c r="N2069" s="18">
        <f t="shared" si="617"/>
        <v>1.7320508075688767</v>
      </c>
      <c r="O2069" s="18">
        <f t="shared" si="610"/>
        <v>0</v>
      </c>
      <c r="P2069" s="6">
        <f t="shared" si="611"/>
        <v>-180.10000000000002</v>
      </c>
      <c r="Q2069" s="21" t="str">
        <f t="shared" si="612"/>
        <v>-</v>
      </c>
    </row>
    <row r="2070" spans="1:17" x14ac:dyDescent="0.25">
      <c r="A2070" s="6">
        <v>2059</v>
      </c>
      <c r="B2070" s="18">
        <f t="shared" si="602"/>
        <v>3.6852554287975417E-2</v>
      </c>
      <c r="C2070" s="18">
        <f t="shared" si="603"/>
        <v>6.3830496415463692E-2</v>
      </c>
      <c r="D2070" s="6">
        <f t="shared" si="604"/>
        <v>179.89999999999998</v>
      </c>
      <c r="E2070" s="18">
        <f t="shared" si="616"/>
        <v>-1.7453310241892584E-3</v>
      </c>
      <c r="F2070" s="18">
        <f t="shared" si="605"/>
        <v>6.3894816321783107E-2</v>
      </c>
      <c r="G2070" s="18">
        <f t="shared" si="606"/>
        <v>-459.58650613872027</v>
      </c>
      <c r="H2070" s="18">
        <f t="shared" si="613"/>
        <v>0.8660254037844386</v>
      </c>
      <c r="I2070" s="18">
        <f t="shared" si="607"/>
        <v>-3.6926899433605845E-2</v>
      </c>
      <c r="J2070" s="18">
        <f t="shared" si="614"/>
        <v>6.3959265984991701E-2</v>
      </c>
      <c r="K2070" s="18">
        <f t="shared" si="608"/>
        <v>3.685255428797541E-2</v>
      </c>
      <c r="L2070" s="18">
        <f t="shared" si="615"/>
        <v>6.3830496415463678E-2</v>
      </c>
      <c r="M2070" s="24" t="str">
        <f t="shared" si="609"/>
        <v>black</v>
      </c>
      <c r="N2070" s="18">
        <f t="shared" si="617"/>
        <v>-1.7320508075688767</v>
      </c>
      <c r="O2070" s="18">
        <f t="shared" si="610"/>
        <v>0</v>
      </c>
      <c r="P2070" s="6">
        <f t="shared" si="611"/>
        <v>60.100000000000023</v>
      </c>
      <c r="Q2070" s="21" t="str">
        <f t="shared" si="612"/>
        <v>-</v>
      </c>
    </row>
    <row r="2071" spans="1:17" x14ac:dyDescent="0.25">
      <c r="A2071" s="6">
        <v>2060</v>
      </c>
      <c r="B2071" s="18">
        <f t="shared" si="602"/>
        <v>-3.6926899433605845E-2</v>
      </c>
      <c r="C2071" s="18">
        <f t="shared" si="603"/>
        <v>6.3959265984991701E-2</v>
      </c>
      <c r="D2071" s="6">
        <f t="shared" si="604"/>
        <v>60.100000000000023</v>
      </c>
      <c r="E2071" s="18">
        <f t="shared" si="616"/>
        <v>1.7390533002149779</v>
      </c>
      <c r="F2071" s="18">
        <f t="shared" si="605"/>
        <v>0.12817711231171053</v>
      </c>
      <c r="G2071" s="18">
        <f t="shared" si="606"/>
        <v>0.42428158549339279</v>
      </c>
      <c r="H2071" s="18">
        <f t="shared" si="613"/>
        <v>0.8660254037844386</v>
      </c>
      <c r="I2071" s="18">
        <f t="shared" si="607"/>
        <v>-3.6926899433605838E-2</v>
      </c>
      <c r="J2071" s="18">
        <f t="shared" si="614"/>
        <v>6.3959265984991687E-2</v>
      </c>
      <c r="K2071" s="18">
        <f t="shared" si="608"/>
        <v>-18.304497953750243</v>
      </c>
      <c r="L2071" s="18">
        <f t="shared" si="615"/>
        <v>-31.704320462935961</v>
      </c>
      <c r="M2071" s="24" t="str">
        <f t="shared" si="609"/>
        <v>blue</v>
      </c>
      <c r="N2071" s="18">
        <f t="shared" si="617"/>
        <v>0</v>
      </c>
      <c r="O2071" s="18">
        <f t="shared" si="610"/>
        <v>0.8660254037844386</v>
      </c>
      <c r="P2071" s="6">
        <f t="shared" si="611"/>
        <v>299.89999999999998</v>
      </c>
      <c r="Q2071" s="21" t="str">
        <f t="shared" si="612"/>
        <v>-</v>
      </c>
    </row>
    <row r="2072" spans="1:17" x14ac:dyDescent="0.25">
      <c r="A2072" s="6">
        <v>2061</v>
      </c>
      <c r="B2072" s="18">
        <f t="shared" si="602"/>
        <v>0.42428158549339279</v>
      </c>
      <c r="C2072" s="18">
        <f t="shared" si="603"/>
        <v>0.8660254037844386</v>
      </c>
      <c r="D2072" s="6">
        <f t="shared" si="604"/>
        <v>299.89999999999998</v>
      </c>
      <c r="E2072" s="18">
        <f t="shared" si="616"/>
        <v>-1.7390533002149788</v>
      </c>
      <c r="F2072" s="18">
        <f t="shared" si="605"/>
        <v>1.6038736952571671</v>
      </c>
      <c r="G2072" s="18">
        <f t="shared" si="606"/>
        <v>0.42428158549339279</v>
      </c>
      <c r="H2072" s="18">
        <f t="shared" si="613"/>
        <v>0.8660254037844386</v>
      </c>
      <c r="I2072" s="18">
        <f t="shared" si="607"/>
        <v>229.04325306931349</v>
      </c>
      <c r="J2072" s="18">
        <f t="shared" si="614"/>
        <v>-396.71455144690702</v>
      </c>
      <c r="K2072" s="18">
        <f t="shared" si="608"/>
        <v>0.46206441681208132</v>
      </c>
      <c r="L2072" s="18">
        <f t="shared" si="615"/>
        <v>0.80031904628820749</v>
      </c>
      <c r="M2072" s="24" t="str">
        <f t="shared" si="609"/>
        <v>red</v>
      </c>
      <c r="N2072" s="18">
        <f t="shared" si="617"/>
        <v>1.7320508075688767</v>
      </c>
      <c r="O2072" s="18">
        <f t="shared" si="610"/>
        <v>0</v>
      </c>
      <c r="P2072" s="6">
        <f t="shared" si="611"/>
        <v>-179.89999999999998</v>
      </c>
      <c r="Q2072" s="21" t="str">
        <f t="shared" si="612"/>
        <v>-</v>
      </c>
    </row>
    <row r="2073" spans="1:17" x14ac:dyDescent="0.25">
      <c r="A2073" s="6">
        <v>2062</v>
      </c>
      <c r="B2073" s="18">
        <f t="shared" si="602"/>
        <v>0.46206441681208132</v>
      </c>
      <c r="C2073" s="18">
        <f t="shared" si="603"/>
        <v>0.80031904628820749</v>
      </c>
      <c r="D2073" s="6">
        <f t="shared" si="604"/>
        <v>180.10000000000002</v>
      </c>
      <c r="E2073" s="18">
        <f t="shared" si="616"/>
        <v>1.7453310241890133E-3</v>
      </c>
      <c r="F2073" s="18">
        <f t="shared" si="605"/>
        <v>0.79951259092637161</v>
      </c>
      <c r="G2073" s="18">
        <f t="shared" si="606"/>
        <v>38.108995907508643</v>
      </c>
      <c r="H2073" s="18">
        <f t="shared" si="613"/>
        <v>0.8660254037844386</v>
      </c>
      <c r="I2073" s="18">
        <f t="shared" si="607"/>
        <v>-0.46113413978136841</v>
      </c>
      <c r="J2073" s="18">
        <f t="shared" si="614"/>
        <v>0.79870775920589843</v>
      </c>
      <c r="K2073" s="18">
        <f t="shared" si="608"/>
        <v>0.46206441681208132</v>
      </c>
      <c r="L2073" s="18">
        <f t="shared" si="615"/>
        <v>0.80031904628820749</v>
      </c>
      <c r="M2073" s="24" t="str">
        <f t="shared" si="609"/>
        <v>black</v>
      </c>
      <c r="N2073" s="18">
        <f t="shared" si="617"/>
        <v>-1.7320508075688767</v>
      </c>
      <c r="O2073" s="18">
        <f t="shared" si="610"/>
        <v>0</v>
      </c>
      <c r="P2073" s="6">
        <f t="shared" si="611"/>
        <v>59.899999999999977</v>
      </c>
      <c r="Q2073" s="21" t="str">
        <f t="shared" si="612"/>
        <v>-</v>
      </c>
    </row>
    <row r="2074" spans="1:17" x14ac:dyDescent="0.25">
      <c r="A2074" s="6">
        <v>2063</v>
      </c>
      <c r="B2074" s="18">
        <f t="shared" si="602"/>
        <v>-0.46113413978136841</v>
      </c>
      <c r="C2074" s="18">
        <f t="shared" si="603"/>
        <v>0.79870775920589843</v>
      </c>
      <c r="D2074" s="6">
        <f t="shared" si="604"/>
        <v>59.899999999999977</v>
      </c>
      <c r="E2074" s="18">
        <f t="shared" si="616"/>
        <v>1.7250905244220627</v>
      </c>
      <c r="F2074" s="18">
        <f t="shared" si="605"/>
        <v>1.5942058942302562</v>
      </c>
      <c r="G2074" s="18">
        <f t="shared" si="606"/>
        <v>-0.42211146611553707</v>
      </c>
      <c r="H2074" s="18">
        <f t="shared" si="613"/>
        <v>0.8660254037844386</v>
      </c>
      <c r="I2074" s="18">
        <f t="shared" si="607"/>
        <v>-0.46113413978136841</v>
      </c>
      <c r="J2074" s="18">
        <f t="shared" si="614"/>
        <v>0.79870775920589843</v>
      </c>
      <c r="K2074" s="18">
        <f t="shared" si="608"/>
        <v>229.04325306937713</v>
      </c>
      <c r="L2074" s="18">
        <f t="shared" si="615"/>
        <v>396.71455144701724</v>
      </c>
      <c r="M2074" s="24" t="str">
        <f t="shared" si="609"/>
        <v>blue</v>
      </c>
      <c r="N2074" s="18">
        <f t="shared" si="617"/>
        <v>0</v>
      </c>
      <c r="O2074" s="18">
        <f t="shared" si="610"/>
        <v>0.8660254037844386</v>
      </c>
      <c r="P2074" s="6">
        <f t="shared" si="611"/>
        <v>300.10000000000002</v>
      </c>
      <c r="Q2074" s="21" t="str">
        <f t="shared" si="612"/>
        <v>-</v>
      </c>
    </row>
    <row r="2075" spans="1:17" x14ac:dyDescent="0.25">
      <c r="A2075" s="6">
        <v>2064</v>
      </c>
      <c r="B2075" s="18">
        <f t="shared" si="602"/>
        <v>-0.42211146611553707</v>
      </c>
      <c r="C2075" s="18">
        <f t="shared" si="603"/>
        <v>0.8660254037844386</v>
      </c>
      <c r="D2075" s="6">
        <f t="shared" si="604"/>
        <v>300.10000000000002</v>
      </c>
      <c r="E2075" s="18">
        <f t="shared" si="616"/>
        <v>-1.7250905244220647</v>
      </c>
      <c r="F2075" s="18">
        <f t="shared" si="605"/>
        <v>0.13784491333862015</v>
      </c>
      <c r="G2075" s="18">
        <f t="shared" si="606"/>
        <v>-0.42211146611553707</v>
      </c>
      <c r="H2075" s="18">
        <f t="shared" si="613"/>
        <v>0.8660254037844386</v>
      </c>
      <c r="I2075" s="18">
        <f t="shared" si="607"/>
        <v>-19.804497953758595</v>
      </c>
      <c r="J2075" s="18">
        <f t="shared" si="614"/>
        <v>34.302396674303743</v>
      </c>
      <c r="K2075" s="18">
        <f t="shared" si="608"/>
        <v>3.9872513183959506E-2</v>
      </c>
      <c r="L2075" s="18">
        <f t="shared" si="615"/>
        <v>6.906121866007775E-2</v>
      </c>
      <c r="M2075" s="24" t="str">
        <f t="shared" si="609"/>
        <v>red</v>
      </c>
      <c r="N2075" s="18">
        <f t="shared" si="617"/>
        <v>1.7320508075688767</v>
      </c>
      <c r="O2075" s="18">
        <f t="shared" si="610"/>
        <v>0</v>
      </c>
      <c r="P2075" s="6">
        <f t="shared" si="611"/>
        <v>-180.10000000000002</v>
      </c>
      <c r="Q2075" s="21" t="str">
        <f t="shared" si="612"/>
        <v>-</v>
      </c>
    </row>
    <row r="2076" spans="1:17" x14ac:dyDescent="0.25">
      <c r="A2076" s="6">
        <v>2065</v>
      </c>
      <c r="B2076" s="18">
        <f t="shared" si="602"/>
        <v>3.9872513183959506E-2</v>
      </c>
      <c r="C2076" s="18">
        <f t="shared" si="603"/>
        <v>6.906121866007775E-2</v>
      </c>
      <c r="D2076" s="6">
        <f t="shared" si="604"/>
        <v>179.89999999999998</v>
      </c>
      <c r="E2076" s="18">
        <f t="shared" si="616"/>
        <v>-1.7453310241892584E-3</v>
      </c>
      <c r="F2076" s="18">
        <f t="shared" si="605"/>
        <v>6.913080939435011E-2</v>
      </c>
      <c r="G2076" s="18">
        <f t="shared" si="606"/>
        <v>-456.58650613872067</v>
      </c>
      <c r="H2076" s="18">
        <f t="shared" si="613"/>
        <v>0.8660254037844386</v>
      </c>
      <c r="I2076" s="18">
        <f t="shared" si="607"/>
        <v>-3.995295069654408E-2</v>
      </c>
      <c r="J2076" s="18">
        <f t="shared" si="614"/>
        <v>6.9200540518708692E-2</v>
      </c>
      <c r="K2076" s="18">
        <f t="shared" si="608"/>
        <v>3.9872513183959506E-2</v>
      </c>
      <c r="L2076" s="18">
        <f t="shared" si="615"/>
        <v>6.906121866007775E-2</v>
      </c>
      <c r="M2076" s="24" t="str">
        <f t="shared" si="609"/>
        <v>black</v>
      </c>
      <c r="N2076" s="18">
        <f t="shared" si="617"/>
        <v>-1.7320508075688767</v>
      </c>
      <c r="O2076" s="18">
        <f t="shared" si="610"/>
        <v>0</v>
      </c>
      <c r="P2076" s="6">
        <f t="shared" si="611"/>
        <v>60.100000000000023</v>
      </c>
      <c r="Q2076" s="21" t="str">
        <f t="shared" si="612"/>
        <v>-</v>
      </c>
    </row>
    <row r="2077" spans="1:17" x14ac:dyDescent="0.25">
      <c r="A2077" s="6">
        <v>2066</v>
      </c>
      <c r="B2077" s="18">
        <f t="shared" si="602"/>
        <v>-3.995295069654408E-2</v>
      </c>
      <c r="C2077" s="18">
        <f t="shared" si="603"/>
        <v>6.9200540518708692E-2</v>
      </c>
      <c r="D2077" s="6">
        <f t="shared" si="604"/>
        <v>60.100000000000023</v>
      </c>
      <c r="E2077" s="18">
        <f t="shared" si="616"/>
        <v>1.7390533002149779</v>
      </c>
      <c r="F2077" s="18">
        <f t="shared" si="605"/>
        <v>0.13868085128086</v>
      </c>
      <c r="G2077" s="18">
        <f t="shared" si="606"/>
        <v>0.41824166770142462</v>
      </c>
      <c r="H2077" s="18">
        <f t="shared" si="613"/>
        <v>0.8660254037844386</v>
      </c>
      <c r="I2077" s="18">
        <f t="shared" si="607"/>
        <v>-3.9952950696544087E-2</v>
      </c>
      <c r="J2077" s="18">
        <f t="shared" si="614"/>
        <v>6.9200540518708706E-2</v>
      </c>
      <c r="K2077" s="18">
        <f t="shared" si="608"/>
        <v>-19.804497953749909</v>
      </c>
      <c r="L2077" s="18">
        <f t="shared" si="615"/>
        <v>-34.302396674288694</v>
      </c>
      <c r="M2077" s="24" t="str">
        <f t="shared" si="609"/>
        <v>blue</v>
      </c>
      <c r="N2077" s="18">
        <f t="shared" si="617"/>
        <v>0</v>
      </c>
      <c r="O2077" s="18">
        <f t="shared" si="610"/>
        <v>0.8660254037844386</v>
      </c>
      <c r="P2077" s="6">
        <f t="shared" si="611"/>
        <v>299.89999999999998</v>
      </c>
      <c r="Q2077" s="21" t="str">
        <f t="shared" si="612"/>
        <v>-</v>
      </c>
    </row>
    <row r="2078" spans="1:17" x14ac:dyDescent="0.25">
      <c r="A2078" s="6">
        <v>2067</v>
      </c>
      <c r="B2078" s="18">
        <f t="shared" si="602"/>
        <v>0.41824166770142462</v>
      </c>
      <c r="C2078" s="18">
        <f t="shared" si="603"/>
        <v>0.8660254037844386</v>
      </c>
      <c r="D2078" s="6">
        <f t="shared" si="604"/>
        <v>299.89999999999998</v>
      </c>
      <c r="E2078" s="18">
        <f t="shared" si="616"/>
        <v>-1.7390533002149788</v>
      </c>
      <c r="F2078" s="18">
        <f t="shared" si="605"/>
        <v>1.5933699562880177</v>
      </c>
      <c r="G2078" s="18">
        <f t="shared" si="606"/>
        <v>0.41824166770142468</v>
      </c>
      <c r="H2078" s="18">
        <f t="shared" si="613"/>
        <v>0.8660254037844386</v>
      </c>
      <c r="I2078" s="18">
        <f t="shared" si="607"/>
        <v>227.54325306931403</v>
      </c>
      <c r="J2078" s="18">
        <f t="shared" si="614"/>
        <v>-394.11647523555467</v>
      </c>
      <c r="K2078" s="18">
        <f t="shared" si="608"/>
        <v>0.45903836554914307</v>
      </c>
      <c r="L2078" s="18">
        <f t="shared" si="615"/>
        <v>0.79507777175449046</v>
      </c>
      <c r="M2078" s="24" t="str">
        <f t="shared" si="609"/>
        <v>red</v>
      </c>
      <c r="N2078" s="18">
        <f t="shared" si="617"/>
        <v>1.7320508075688767</v>
      </c>
      <c r="O2078" s="18">
        <f t="shared" si="610"/>
        <v>0</v>
      </c>
      <c r="P2078" s="6">
        <f t="shared" si="611"/>
        <v>-179.89999999999998</v>
      </c>
      <c r="Q2078" s="21" t="str">
        <f t="shared" si="612"/>
        <v>-</v>
      </c>
    </row>
    <row r="2079" spans="1:17" x14ac:dyDescent="0.25">
      <c r="A2079" s="6">
        <v>2068</v>
      </c>
      <c r="B2079" s="18">
        <f t="shared" ref="B2079:B2142" si="618">(O2078-F2078)/(E2078-N2078)</f>
        <v>0.45903836554914307</v>
      </c>
      <c r="C2079" s="18">
        <f t="shared" ref="C2079:C2142" si="619">N2078*B2079+O2078</f>
        <v>0.79507777175449046</v>
      </c>
      <c r="D2079" s="6">
        <f t="shared" ref="D2079:D2142" si="620">IF(P2078&lt;0,P2078+360,P2078)</f>
        <v>180.10000000000002</v>
      </c>
      <c r="E2079" s="18">
        <f t="shared" si="616"/>
        <v>1.7453310241890133E-3</v>
      </c>
      <c r="F2079" s="18">
        <f t="shared" ref="F2079:F2142" si="621">C2079-E2079*B2079</f>
        <v>0.79427659785380456</v>
      </c>
      <c r="G2079" s="18">
        <f t="shared" ref="G2079:G2142" si="622">($D$4-F2079)/(E2079-$C$4)</f>
        <v>41.108995907508657</v>
      </c>
      <c r="H2079" s="18">
        <f t="shared" si="613"/>
        <v>0.8660254037844386</v>
      </c>
      <c r="I2079" s="18">
        <f t="shared" ref="I2079:I2142" si="623">($D$5-F2079)/(E2079-$C$5)</f>
        <v>-0.4581141808853843</v>
      </c>
      <c r="J2079" s="18">
        <f t="shared" si="614"/>
        <v>0.79347703696128435</v>
      </c>
      <c r="K2079" s="18">
        <f t="shared" ref="K2079:K2142" si="624">($D$6-F2079)/(E2079-$C$6)</f>
        <v>0.45903836554914307</v>
      </c>
      <c r="L2079" s="18">
        <f t="shared" si="615"/>
        <v>0.79507777175449046</v>
      </c>
      <c r="M2079" s="24" t="str">
        <f t="shared" ref="M2079:M2142" si="625">IF(M2078="blue",
                       IF(AND(J2079&gt;0,I2079&gt;-0.5),"black","red"),
                       IF(M2078="black",
                                    IF(ABS(G2079)&gt;0.5,"red","blue"),
                                   IF(M2078="red",
                                          IF(ABS(G2079)&gt;0.5,"black","blue"),
                                          "error")))</f>
        <v>black</v>
      </c>
      <c r="N2079" s="18">
        <f t="shared" si="617"/>
        <v>-1.7320508075688767</v>
      </c>
      <c r="O2079" s="18">
        <f t="shared" ref="O2079:O2142" si="626">VLOOKUP(M2079,$B$4:$D$6,3,FALSE)</f>
        <v>0</v>
      </c>
      <c r="P2079" s="6">
        <f t="shared" ref="P2079:P2142" si="627">IF(M2079="blue",360-D2079,IF(M2079="black",240-D2079,IF(M2079="red",120-D2079,"error")))</f>
        <v>59.899999999999977</v>
      </c>
      <c r="Q2079" s="21" t="str">
        <f t="shared" ref="Q2079:Q2142" si="628">IF(ABS(B2079)&lt;$R$9,2*(A2079)-1,"-")</f>
        <v>-</v>
      </c>
    </row>
    <row r="2080" spans="1:17" x14ac:dyDescent="0.25">
      <c r="A2080" s="6">
        <v>2069</v>
      </c>
      <c r="B2080" s="18">
        <f t="shared" si="618"/>
        <v>-0.4581141808853843</v>
      </c>
      <c r="C2080" s="18">
        <f t="shared" si="619"/>
        <v>0.79347703696128435</v>
      </c>
      <c r="D2080" s="6">
        <f t="shared" si="620"/>
        <v>59.899999999999977</v>
      </c>
      <c r="E2080" s="18">
        <f t="shared" si="616"/>
        <v>1.7250905244220627</v>
      </c>
      <c r="F2080" s="18">
        <f t="shared" si="621"/>
        <v>1.5837654695100356</v>
      </c>
      <c r="G2080" s="18">
        <f t="shared" si="622"/>
        <v>-0.41605936358966045</v>
      </c>
      <c r="H2080" s="18">
        <f t="shared" si="613"/>
        <v>0.8660254037844386</v>
      </c>
      <c r="I2080" s="18">
        <f t="shared" si="623"/>
        <v>-0.45811418088538425</v>
      </c>
      <c r="J2080" s="18">
        <f t="shared" si="614"/>
        <v>0.79347703696128424</v>
      </c>
      <c r="K2080" s="18">
        <f t="shared" si="624"/>
        <v>227.54325306937722</v>
      </c>
      <c r="L2080" s="18">
        <f t="shared" si="615"/>
        <v>394.1164752356641</v>
      </c>
      <c r="M2080" s="24" t="str">
        <f t="shared" si="625"/>
        <v>blue</v>
      </c>
      <c r="N2080" s="18">
        <f t="shared" si="617"/>
        <v>0</v>
      </c>
      <c r="O2080" s="18">
        <f t="shared" si="626"/>
        <v>0.8660254037844386</v>
      </c>
      <c r="P2080" s="6">
        <f t="shared" si="627"/>
        <v>300.10000000000002</v>
      </c>
      <c r="Q2080" s="21" t="str">
        <f t="shared" si="628"/>
        <v>-</v>
      </c>
    </row>
    <row r="2081" spans="1:17" x14ac:dyDescent="0.25">
      <c r="A2081" s="6">
        <v>2070</v>
      </c>
      <c r="B2081" s="18">
        <f t="shared" si="618"/>
        <v>-0.41605936358966045</v>
      </c>
      <c r="C2081" s="18">
        <f t="shared" si="619"/>
        <v>0.8660254037844386</v>
      </c>
      <c r="D2081" s="6">
        <f t="shared" si="620"/>
        <v>300.10000000000002</v>
      </c>
      <c r="E2081" s="18">
        <f t="shared" si="616"/>
        <v>-1.7250905244220647</v>
      </c>
      <c r="F2081" s="18">
        <f t="shared" si="621"/>
        <v>0.14828533805884081</v>
      </c>
      <c r="G2081" s="18">
        <f t="shared" si="622"/>
        <v>-0.41605936358966045</v>
      </c>
      <c r="H2081" s="18">
        <f t="shared" si="613"/>
        <v>0.8660254037844386</v>
      </c>
      <c r="I2081" s="18">
        <f t="shared" si="623"/>
        <v>-21.304497953758961</v>
      </c>
      <c r="J2081" s="18">
        <f t="shared" si="614"/>
        <v>36.900472885657692</v>
      </c>
      <c r="K2081" s="18">
        <f t="shared" si="624"/>
        <v>4.2892472079943691E-2</v>
      </c>
      <c r="L2081" s="18">
        <f t="shared" si="615"/>
        <v>7.4291940904691975E-2</v>
      </c>
      <c r="M2081" s="24" t="str">
        <f t="shared" si="625"/>
        <v>red</v>
      </c>
      <c r="N2081" s="18">
        <f t="shared" si="617"/>
        <v>1.7320508075688767</v>
      </c>
      <c r="O2081" s="18">
        <f t="shared" si="626"/>
        <v>0</v>
      </c>
      <c r="P2081" s="6">
        <f t="shared" si="627"/>
        <v>-180.10000000000002</v>
      </c>
      <c r="Q2081" s="21" t="str">
        <f t="shared" si="628"/>
        <v>-</v>
      </c>
    </row>
    <row r="2082" spans="1:17" x14ac:dyDescent="0.25">
      <c r="A2082" s="6">
        <v>2071</v>
      </c>
      <c r="B2082" s="18">
        <f t="shared" si="618"/>
        <v>4.2892472079943691E-2</v>
      </c>
      <c r="C2082" s="18">
        <f t="shared" si="619"/>
        <v>7.4291940904691975E-2</v>
      </c>
      <c r="D2082" s="6">
        <f t="shared" si="620"/>
        <v>179.89999999999998</v>
      </c>
      <c r="E2082" s="18">
        <f t="shared" si="616"/>
        <v>-1.7453310241892584E-3</v>
      </c>
      <c r="F2082" s="18">
        <f t="shared" si="621"/>
        <v>7.4366802466917278E-2</v>
      </c>
      <c r="G2082" s="18">
        <f t="shared" si="622"/>
        <v>-453.58650613872101</v>
      </c>
      <c r="H2082" s="18">
        <f t="shared" si="613"/>
        <v>0.8660254037844386</v>
      </c>
      <c r="I2082" s="18">
        <f t="shared" si="623"/>
        <v>-4.2979001959482413E-2</v>
      </c>
      <c r="J2082" s="18">
        <f t="shared" si="614"/>
        <v>7.444181505242585E-2</v>
      </c>
      <c r="K2082" s="18">
        <f t="shared" si="624"/>
        <v>4.2892472079943698E-2</v>
      </c>
      <c r="L2082" s="18">
        <f t="shared" si="615"/>
        <v>7.4291940904691975E-2</v>
      </c>
      <c r="M2082" s="24" t="str">
        <f t="shared" si="625"/>
        <v>black</v>
      </c>
      <c r="N2082" s="18">
        <f t="shared" si="617"/>
        <v>-1.7320508075688767</v>
      </c>
      <c r="O2082" s="18">
        <f t="shared" si="626"/>
        <v>0</v>
      </c>
      <c r="P2082" s="6">
        <f t="shared" si="627"/>
        <v>60.100000000000023</v>
      </c>
      <c r="Q2082" s="21" t="str">
        <f t="shared" si="628"/>
        <v>-</v>
      </c>
    </row>
    <row r="2083" spans="1:17" x14ac:dyDescent="0.25">
      <c r="A2083" s="6">
        <v>2072</v>
      </c>
      <c r="B2083" s="18">
        <f t="shared" si="618"/>
        <v>-4.2979001959482413E-2</v>
      </c>
      <c r="C2083" s="18">
        <f t="shared" si="619"/>
        <v>7.444181505242585E-2</v>
      </c>
      <c r="D2083" s="6">
        <f t="shared" si="620"/>
        <v>60.100000000000023</v>
      </c>
      <c r="E2083" s="18">
        <f t="shared" si="616"/>
        <v>1.7390533002149779</v>
      </c>
      <c r="F2083" s="18">
        <f t="shared" si="621"/>
        <v>0.14918459025000974</v>
      </c>
      <c r="G2083" s="18">
        <f t="shared" si="622"/>
        <v>0.41220174990945624</v>
      </c>
      <c r="H2083" s="18">
        <f t="shared" si="613"/>
        <v>0.8660254037844386</v>
      </c>
      <c r="I2083" s="18">
        <f t="shared" si="623"/>
        <v>-4.2979001959482413E-2</v>
      </c>
      <c r="J2083" s="18">
        <f t="shared" si="614"/>
        <v>7.444181505242585E-2</v>
      </c>
      <c r="K2083" s="18">
        <f t="shared" si="624"/>
        <v>-21.304497953749618</v>
      </c>
      <c r="L2083" s="18">
        <f t="shared" si="615"/>
        <v>-36.900472885641506</v>
      </c>
      <c r="M2083" s="24" t="str">
        <f t="shared" si="625"/>
        <v>blue</v>
      </c>
      <c r="N2083" s="18">
        <f t="shared" si="617"/>
        <v>0</v>
      </c>
      <c r="O2083" s="18">
        <f t="shared" si="626"/>
        <v>0.8660254037844386</v>
      </c>
      <c r="P2083" s="6">
        <f t="shared" si="627"/>
        <v>299.89999999999998</v>
      </c>
      <c r="Q2083" s="21" t="str">
        <f t="shared" si="628"/>
        <v>-</v>
      </c>
    </row>
    <row r="2084" spans="1:17" x14ac:dyDescent="0.25">
      <c r="A2084" s="6">
        <v>2073</v>
      </c>
      <c r="B2084" s="18">
        <f t="shared" si="618"/>
        <v>0.41220174990945624</v>
      </c>
      <c r="C2084" s="18">
        <f t="shared" si="619"/>
        <v>0.8660254037844386</v>
      </c>
      <c r="D2084" s="6">
        <f t="shared" si="620"/>
        <v>299.89999999999998</v>
      </c>
      <c r="E2084" s="18">
        <f t="shared" si="616"/>
        <v>-1.7390533002149788</v>
      </c>
      <c r="F2084" s="18">
        <f t="shared" si="621"/>
        <v>1.5828662173188679</v>
      </c>
      <c r="G2084" s="18">
        <f t="shared" si="622"/>
        <v>0.41220174990945629</v>
      </c>
      <c r="H2084" s="18">
        <f t="shared" si="613"/>
        <v>0.8660254037844386</v>
      </c>
      <c r="I2084" s="18">
        <f t="shared" si="623"/>
        <v>226.04325306931449</v>
      </c>
      <c r="J2084" s="18">
        <f t="shared" si="614"/>
        <v>-391.51839902420215</v>
      </c>
      <c r="K2084" s="18">
        <f t="shared" si="624"/>
        <v>0.45601231428620476</v>
      </c>
      <c r="L2084" s="18">
        <f t="shared" si="615"/>
        <v>0.78983649722077343</v>
      </c>
      <c r="M2084" s="24" t="str">
        <f t="shared" si="625"/>
        <v>red</v>
      </c>
      <c r="N2084" s="18">
        <f t="shared" si="617"/>
        <v>1.7320508075688767</v>
      </c>
      <c r="O2084" s="18">
        <f t="shared" si="626"/>
        <v>0</v>
      </c>
      <c r="P2084" s="6">
        <f t="shared" si="627"/>
        <v>-179.89999999999998</v>
      </c>
      <c r="Q2084" s="21" t="str">
        <f t="shared" si="628"/>
        <v>-</v>
      </c>
    </row>
    <row r="2085" spans="1:17" x14ac:dyDescent="0.25">
      <c r="A2085" s="6">
        <v>2074</v>
      </c>
      <c r="B2085" s="18">
        <f t="shared" si="618"/>
        <v>0.45601231428620476</v>
      </c>
      <c r="C2085" s="18">
        <f t="shared" si="619"/>
        <v>0.78983649722077343</v>
      </c>
      <c r="D2085" s="6">
        <f t="shared" si="620"/>
        <v>180.10000000000002</v>
      </c>
      <c r="E2085" s="18">
        <f t="shared" si="616"/>
        <v>1.7453310241890133E-3</v>
      </c>
      <c r="F2085" s="18">
        <f t="shared" si="621"/>
        <v>0.7890406047812375</v>
      </c>
      <c r="G2085" s="18">
        <f t="shared" si="622"/>
        <v>44.108995907508664</v>
      </c>
      <c r="H2085" s="18">
        <f t="shared" si="613"/>
        <v>0.8660254037844386</v>
      </c>
      <c r="I2085" s="18">
        <f t="shared" si="623"/>
        <v>-0.45509422198940014</v>
      </c>
      <c r="J2085" s="18">
        <f t="shared" si="614"/>
        <v>0.78824631471667017</v>
      </c>
      <c r="K2085" s="18">
        <f t="shared" si="624"/>
        <v>0.45601231428620481</v>
      </c>
      <c r="L2085" s="18">
        <f t="shared" si="615"/>
        <v>0.78983649722077343</v>
      </c>
      <c r="M2085" s="24" t="str">
        <f t="shared" si="625"/>
        <v>black</v>
      </c>
      <c r="N2085" s="18">
        <f t="shared" si="617"/>
        <v>-1.7320508075688767</v>
      </c>
      <c r="O2085" s="18">
        <f t="shared" si="626"/>
        <v>0</v>
      </c>
      <c r="P2085" s="6">
        <f t="shared" si="627"/>
        <v>59.899999999999977</v>
      </c>
      <c r="Q2085" s="21" t="str">
        <f t="shared" si="628"/>
        <v>-</v>
      </c>
    </row>
    <row r="2086" spans="1:17" x14ac:dyDescent="0.25">
      <c r="A2086" s="6">
        <v>2075</v>
      </c>
      <c r="B2086" s="18">
        <f t="shared" si="618"/>
        <v>-0.45509422198940014</v>
      </c>
      <c r="C2086" s="18">
        <f t="shared" si="619"/>
        <v>0.78824631471667017</v>
      </c>
      <c r="D2086" s="6">
        <f t="shared" si="620"/>
        <v>59.899999999999977</v>
      </c>
      <c r="E2086" s="18">
        <f t="shared" si="616"/>
        <v>1.7250905244220627</v>
      </c>
      <c r="F2086" s="18">
        <f t="shared" si="621"/>
        <v>1.5733250447898151</v>
      </c>
      <c r="G2086" s="18">
        <f t="shared" si="622"/>
        <v>-0.41000726106378388</v>
      </c>
      <c r="H2086" s="18">
        <f t="shared" si="613"/>
        <v>0.8660254037844386</v>
      </c>
      <c r="I2086" s="18">
        <f t="shared" si="623"/>
        <v>-0.45509422198940008</v>
      </c>
      <c r="J2086" s="18">
        <f t="shared" si="614"/>
        <v>0.78824631471667006</v>
      </c>
      <c r="K2086" s="18">
        <f t="shared" si="624"/>
        <v>226.04325306937727</v>
      </c>
      <c r="L2086" s="18">
        <f t="shared" si="615"/>
        <v>391.5183990243109</v>
      </c>
      <c r="M2086" s="24" t="str">
        <f t="shared" si="625"/>
        <v>blue</v>
      </c>
      <c r="N2086" s="18">
        <f t="shared" si="617"/>
        <v>0</v>
      </c>
      <c r="O2086" s="18">
        <f t="shared" si="626"/>
        <v>0.8660254037844386</v>
      </c>
      <c r="P2086" s="6">
        <f t="shared" si="627"/>
        <v>300.10000000000002</v>
      </c>
      <c r="Q2086" s="21" t="str">
        <f t="shared" si="628"/>
        <v>-</v>
      </c>
    </row>
    <row r="2087" spans="1:17" x14ac:dyDescent="0.25">
      <c r="A2087" s="6">
        <v>2076</v>
      </c>
      <c r="B2087" s="18">
        <f t="shared" si="618"/>
        <v>-0.41000726106378388</v>
      </c>
      <c r="C2087" s="18">
        <f t="shared" si="619"/>
        <v>0.8660254037844386</v>
      </c>
      <c r="D2087" s="6">
        <f t="shared" si="620"/>
        <v>300.10000000000002</v>
      </c>
      <c r="E2087" s="18">
        <f t="shared" si="616"/>
        <v>-1.7250905244220647</v>
      </c>
      <c r="F2087" s="18">
        <f t="shared" si="621"/>
        <v>0.15872576277906125</v>
      </c>
      <c r="G2087" s="18">
        <f t="shared" si="622"/>
        <v>-0.41000726106378388</v>
      </c>
      <c r="H2087" s="18">
        <f t="shared" si="613"/>
        <v>0.8660254037844386</v>
      </c>
      <c r="I2087" s="18">
        <f t="shared" si="623"/>
        <v>-22.804497953759295</v>
      </c>
      <c r="J2087" s="18">
        <f t="shared" si="614"/>
        <v>39.498549097011583</v>
      </c>
      <c r="K2087" s="18">
        <f t="shared" si="624"/>
        <v>4.5912430975927815E-2</v>
      </c>
      <c r="L2087" s="18">
        <f t="shared" si="615"/>
        <v>7.9522663149306089E-2</v>
      </c>
      <c r="M2087" s="24" t="str">
        <f t="shared" si="625"/>
        <v>red</v>
      </c>
      <c r="N2087" s="18">
        <f t="shared" si="617"/>
        <v>1.7320508075688767</v>
      </c>
      <c r="O2087" s="18">
        <f t="shared" si="626"/>
        <v>0</v>
      </c>
      <c r="P2087" s="6">
        <f t="shared" si="627"/>
        <v>-180.10000000000002</v>
      </c>
      <c r="Q2087" s="21" t="str">
        <f t="shared" si="628"/>
        <v>-</v>
      </c>
    </row>
    <row r="2088" spans="1:17" x14ac:dyDescent="0.25">
      <c r="A2088" s="6">
        <v>2077</v>
      </c>
      <c r="B2088" s="18">
        <f t="shared" si="618"/>
        <v>4.5912430975927815E-2</v>
      </c>
      <c r="C2088" s="18">
        <f t="shared" si="619"/>
        <v>7.9522663149306089E-2</v>
      </c>
      <c r="D2088" s="6">
        <f t="shared" si="620"/>
        <v>179.89999999999998</v>
      </c>
      <c r="E2088" s="18">
        <f t="shared" si="616"/>
        <v>-1.7453310241892584E-3</v>
      </c>
      <c r="F2088" s="18">
        <f t="shared" si="621"/>
        <v>7.9602795539484322E-2</v>
      </c>
      <c r="G2088" s="18">
        <f t="shared" si="622"/>
        <v>-450.58650613872146</v>
      </c>
      <c r="H2088" s="18">
        <f t="shared" si="613"/>
        <v>0.8660254037844386</v>
      </c>
      <c r="I2088" s="18">
        <f t="shared" si="623"/>
        <v>-4.6005053222420676E-2</v>
      </c>
      <c r="J2088" s="18">
        <f t="shared" si="614"/>
        <v>7.9683089586142883E-2</v>
      </c>
      <c r="K2088" s="18">
        <f t="shared" si="624"/>
        <v>4.5912430975927815E-2</v>
      </c>
      <c r="L2088" s="18">
        <f t="shared" si="615"/>
        <v>7.9522663149306089E-2</v>
      </c>
      <c r="M2088" s="24" t="str">
        <f t="shared" si="625"/>
        <v>black</v>
      </c>
      <c r="N2088" s="18">
        <f t="shared" si="617"/>
        <v>-1.7320508075688767</v>
      </c>
      <c r="O2088" s="18">
        <f t="shared" si="626"/>
        <v>0</v>
      </c>
      <c r="P2088" s="6">
        <f t="shared" si="627"/>
        <v>60.100000000000023</v>
      </c>
      <c r="Q2088" s="21" t="str">
        <f t="shared" si="628"/>
        <v>-</v>
      </c>
    </row>
    <row r="2089" spans="1:17" x14ac:dyDescent="0.25">
      <c r="A2089" s="6">
        <v>2078</v>
      </c>
      <c r="B2089" s="18">
        <f t="shared" si="618"/>
        <v>-4.6005053222420676E-2</v>
      </c>
      <c r="C2089" s="18">
        <f t="shared" si="619"/>
        <v>7.9683089586142883E-2</v>
      </c>
      <c r="D2089" s="6">
        <f t="shared" si="620"/>
        <v>60.100000000000023</v>
      </c>
      <c r="E2089" s="18">
        <f t="shared" si="616"/>
        <v>1.7390533002149779</v>
      </c>
      <c r="F2089" s="18">
        <f t="shared" si="621"/>
        <v>0.15968832921915926</v>
      </c>
      <c r="G2089" s="18">
        <f t="shared" si="622"/>
        <v>0.40616183211748796</v>
      </c>
      <c r="H2089" s="18">
        <f t="shared" si="613"/>
        <v>0.8660254037844386</v>
      </c>
      <c r="I2089" s="18">
        <f t="shared" si="623"/>
        <v>-4.6005053222420676E-2</v>
      </c>
      <c r="J2089" s="18">
        <f t="shared" si="614"/>
        <v>7.9683089586142883E-2</v>
      </c>
      <c r="K2089" s="18">
        <f t="shared" si="624"/>
        <v>-22.804497953749291</v>
      </c>
      <c r="L2089" s="18">
        <f t="shared" si="615"/>
        <v>-39.498549096994253</v>
      </c>
      <c r="M2089" s="24" t="str">
        <f t="shared" si="625"/>
        <v>blue</v>
      </c>
      <c r="N2089" s="18">
        <f t="shared" si="617"/>
        <v>0</v>
      </c>
      <c r="O2089" s="18">
        <f t="shared" si="626"/>
        <v>0.8660254037844386</v>
      </c>
      <c r="P2089" s="6">
        <f t="shared" si="627"/>
        <v>299.89999999999998</v>
      </c>
      <c r="Q2089" s="21" t="str">
        <f t="shared" si="628"/>
        <v>-</v>
      </c>
    </row>
    <row r="2090" spans="1:17" x14ac:dyDescent="0.25">
      <c r="A2090" s="6">
        <v>2079</v>
      </c>
      <c r="B2090" s="18">
        <f t="shared" si="618"/>
        <v>0.40616183211748796</v>
      </c>
      <c r="C2090" s="18">
        <f t="shared" si="619"/>
        <v>0.8660254037844386</v>
      </c>
      <c r="D2090" s="6">
        <f t="shared" si="620"/>
        <v>299.89999999999998</v>
      </c>
      <c r="E2090" s="18">
        <f t="shared" si="616"/>
        <v>-1.7390533002149788</v>
      </c>
      <c r="F2090" s="18">
        <f t="shared" si="621"/>
        <v>1.5723624783497181</v>
      </c>
      <c r="G2090" s="18">
        <f t="shared" si="622"/>
        <v>0.40616183211748791</v>
      </c>
      <c r="H2090" s="18">
        <f t="shared" si="613"/>
        <v>0.8660254037844386</v>
      </c>
      <c r="I2090" s="18">
        <f t="shared" si="623"/>
        <v>224.54325306931497</v>
      </c>
      <c r="J2090" s="18">
        <f t="shared" si="614"/>
        <v>-388.92032281284963</v>
      </c>
      <c r="K2090" s="18">
        <f t="shared" si="624"/>
        <v>0.45298626302326639</v>
      </c>
      <c r="L2090" s="18">
        <f t="shared" si="615"/>
        <v>0.78459522268705617</v>
      </c>
      <c r="M2090" s="24" t="str">
        <f t="shared" si="625"/>
        <v>red</v>
      </c>
      <c r="N2090" s="18">
        <f t="shared" si="617"/>
        <v>1.7320508075688767</v>
      </c>
      <c r="O2090" s="18">
        <f t="shared" si="626"/>
        <v>0</v>
      </c>
      <c r="P2090" s="6">
        <f t="shared" si="627"/>
        <v>-179.89999999999998</v>
      </c>
      <c r="Q2090" s="21" t="str">
        <f t="shared" si="628"/>
        <v>-</v>
      </c>
    </row>
    <row r="2091" spans="1:17" x14ac:dyDescent="0.25">
      <c r="A2091" s="6">
        <v>2080</v>
      </c>
      <c r="B2091" s="18">
        <f t="shared" si="618"/>
        <v>0.45298626302326639</v>
      </c>
      <c r="C2091" s="18">
        <f t="shared" si="619"/>
        <v>0.78459522268705617</v>
      </c>
      <c r="D2091" s="6">
        <f t="shared" si="620"/>
        <v>180.10000000000002</v>
      </c>
      <c r="E2091" s="18">
        <f t="shared" si="616"/>
        <v>1.7453310241890133E-3</v>
      </c>
      <c r="F2091" s="18">
        <f t="shared" si="621"/>
        <v>0.78380461170867022</v>
      </c>
      <c r="G2091" s="18">
        <f t="shared" si="622"/>
        <v>47.108995907508806</v>
      </c>
      <c r="H2091" s="18">
        <f t="shared" si="613"/>
        <v>0.8660254037844386</v>
      </c>
      <c r="I2091" s="18">
        <f t="shared" si="623"/>
        <v>-0.45207426309341592</v>
      </c>
      <c r="J2091" s="18">
        <f t="shared" si="614"/>
        <v>0.78301559247205588</v>
      </c>
      <c r="K2091" s="18">
        <f t="shared" si="624"/>
        <v>0.45298626302326639</v>
      </c>
      <c r="L2091" s="18">
        <f t="shared" si="615"/>
        <v>0.78459522268705617</v>
      </c>
      <c r="M2091" s="24" t="str">
        <f t="shared" si="625"/>
        <v>black</v>
      </c>
      <c r="N2091" s="18">
        <f t="shared" si="617"/>
        <v>-1.7320508075688767</v>
      </c>
      <c r="O2091" s="18">
        <f t="shared" si="626"/>
        <v>0</v>
      </c>
      <c r="P2091" s="6">
        <f t="shared" si="627"/>
        <v>59.899999999999977</v>
      </c>
      <c r="Q2091" s="21" t="str">
        <f t="shared" si="628"/>
        <v>-</v>
      </c>
    </row>
    <row r="2092" spans="1:17" x14ac:dyDescent="0.25">
      <c r="A2092" s="6">
        <v>2081</v>
      </c>
      <c r="B2092" s="18">
        <f t="shared" si="618"/>
        <v>-0.45207426309341592</v>
      </c>
      <c r="C2092" s="18">
        <f t="shared" si="619"/>
        <v>0.78301559247205588</v>
      </c>
      <c r="D2092" s="6">
        <f t="shared" si="620"/>
        <v>59.899999999999977</v>
      </c>
      <c r="E2092" s="18">
        <f t="shared" si="616"/>
        <v>1.7250905244220627</v>
      </c>
      <c r="F2092" s="18">
        <f t="shared" si="621"/>
        <v>1.5628846200695943</v>
      </c>
      <c r="G2092" s="18">
        <f t="shared" si="622"/>
        <v>-0.40395515853790714</v>
      </c>
      <c r="H2092" s="18">
        <f t="shared" si="613"/>
        <v>0.8660254037844386</v>
      </c>
      <c r="I2092" s="18">
        <f t="shared" si="623"/>
        <v>-0.45207426309341586</v>
      </c>
      <c r="J2092" s="18">
        <f t="shared" si="614"/>
        <v>0.78301559247205577</v>
      </c>
      <c r="K2092" s="18">
        <f t="shared" si="624"/>
        <v>224.54325306937733</v>
      </c>
      <c r="L2092" s="18">
        <f t="shared" si="615"/>
        <v>388.92032281295769</v>
      </c>
      <c r="M2092" s="24" t="str">
        <f t="shared" si="625"/>
        <v>blue</v>
      </c>
      <c r="N2092" s="18">
        <f t="shared" si="617"/>
        <v>0</v>
      </c>
      <c r="O2092" s="18">
        <f t="shared" si="626"/>
        <v>0.8660254037844386</v>
      </c>
      <c r="P2092" s="6">
        <f t="shared" si="627"/>
        <v>300.10000000000002</v>
      </c>
      <c r="Q2092" s="21" t="str">
        <f t="shared" si="628"/>
        <v>-</v>
      </c>
    </row>
    <row r="2093" spans="1:17" x14ac:dyDescent="0.25">
      <c r="A2093" s="6">
        <v>2082</v>
      </c>
      <c r="B2093" s="18">
        <f t="shared" si="618"/>
        <v>-0.40395515853790714</v>
      </c>
      <c r="C2093" s="18">
        <f t="shared" si="619"/>
        <v>0.8660254037844386</v>
      </c>
      <c r="D2093" s="6">
        <f t="shared" si="620"/>
        <v>300.10000000000002</v>
      </c>
      <c r="E2093" s="18">
        <f t="shared" si="616"/>
        <v>-1.7250905244220647</v>
      </c>
      <c r="F2093" s="18">
        <f t="shared" si="621"/>
        <v>0.16916618749928214</v>
      </c>
      <c r="G2093" s="18">
        <f t="shared" si="622"/>
        <v>-0.40395515853790709</v>
      </c>
      <c r="H2093" s="18">
        <f t="shared" si="613"/>
        <v>0.8660254037844386</v>
      </c>
      <c r="I2093" s="18">
        <f t="shared" si="623"/>
        <v>-24.304497953759693</v>
      </c>
      <c r="J2093" s="18">
        <f t="shared" si="614"/>
        <v>42.096625308365589</v>
      </c>
      <c r="K2093" s="18">
        <f t="shared" si="624"/>
        <v>4.893238987191207E-2</v>
      </c>
      <c r="L2093" s="18">
        <f t="shared" si="615"/>
        <v>8.4753385393920425E-2</v>
      </c>
      <c r="M2093" s="24" t="str">
        <f t="shared" si="625"/>
        <v>red</v>
      </c>
      <c r="N2093" s="18">
        <f t="shared" si="617"/>
        <v>1.7320508075688767</v>
      </c>
      <c r="O2093" s="18">
        <f t="shared" si="626"/>
        <v>0</v>
      </c>
      <c r="P2093" s="6">
        <f t="shared" si="627"/>
        <v>-180.10000000000002</v>
      </c>
      <c r="Q2093" s="21" t="str">
        <f t="shared" si="628"/>
        <v>-</v>
      </c>
    </row>
    <row r="2094" spans="1:17" x14ac:dyDescent="0.25">
      <c r="A2094" s="6">
        <v>2083</v>
      </c>
      <c r="B2094" s="18">
        <f t="shared" si="618"/>
        <v>4.893238987191207E-2</v>
      </c>
      <c r="C2094" s="18">
        <f t="shared" si="619"/>
        <v>8.4753385393920425E-2</v>
      </c>
      <c r="D2094" s="6">
        <f t="shared" si="620"/>
        <v>179.89999999999998</v>
      </c>
      <c r="E2094" s="18">
        <f t="shared" si="616"/>
        <v>-1.7453310241892584E-3</v>
      </c>
      <c r="F2094" s="18">
        <f t="shared" si="621"/>
        <v>8.4838788612051602E-2</v>
      </c>
      <c r="G2094" s="18">
        <f t="shared" si="622"/>
        <v>-447.58650613872175</v>
      </c>
      <c r="H2094" s="18">
        <f t="shared" si="613"/>
        <v>0.8660254037844386</v>
      </c>
      <c r="I2094" s="18">
        <f t="shared" si="623"/>
        <v>-4.9031104485359078E-2</v>
      </c>
      <c r="J2094" s="18">
        <f t="shared" si="614"/>
        <v>8.4924364119860166E-2</v>
      </c>
      <c r="K2094" s="18">
        <f t="shared" si="624"/>
        <v>4.893238987191207E-2</v>
      </c>
      <c r="L2094" s="18">
        <f t="shared" si="615"/>
        <v>8.4753385393920425E-2</v>
      </c>
      <c r="M2094" s="24" t="str">
        <f t="shared" si="625"/>
        <v>black</v>
      </c>
      <c r="N2094" s="18">
        <f t="shared" si="617"/>
        <v>-1.7320508075688767</v>
      </c>
      <c r="O2094" s="18">
        <f t="shared" si="626"/>
        <v>0</v>
      </c>
      <c r="P2094" s="6">
        <f t="shared" si="627"/>
        <v>60.100000000000023</v>
      </c>
      <c r="Q2094" s="21" t="str">
        <f t="shared" si="628"/>
        <v>-</v>
      </c>
    </row>
    <row r="2095" spans="1:17" x14ac:dyDescent="0.25">
      <c r="A2095" s="6">
        <v>2084</v>
      </c>
      <c r="B2095" s="18">
        <f t="shared" si="618"/>
        <v>-4.9031104485359078E-2</v>
      </c>
      <c r="C2095" s="18">
        <f t="shared" si="619"/>
        <v>8.4924364119860166E-2</v>
      </c>
      <c r="D2095" s="6">
        <f t="shared" si="620"/>
        <v>60.100000000000023</v>
      </c>
      <c r="E2095" s="18">
        <f t="shared" si="616"/>
        <v>1.7390533002149779</v>
      </c>
      <c r="F2095" s="18">
        <f t="shared" si="621"/>
        <v>0.17019206818830929</v>
      </c>
      <c r="G2095" s="18">
        <f t="shared" si="622"/>
        <v>0.40012191432551947</v>
      </c>
      <c r="H2095" s="18">
        <f t="shared" si="613"/>
        <v>0.8660254037844386</v>
      </c>
      <c r="I2095" s="18">
        <f t="shared" si="623"/>
        <v>-4.9031104485359078E-2</v>
      </c>
      <c r="J2095" s="18">
        <f t="shared" si="614"/>
        <v>8.4924364119860166E-2</v>
      </c>
      <c r="K2095" s="18">
        <f t="shared" si="624"/>
        <v>-24.304497953749038</v>
      </c>
      <c r="L2095" s="18">
        <f t="shared" si="615"/>
        <v>-42.096625308347136</v>
      </c>
      <c r="M2095" s="24" t="str">
        <f t="shared" si="625"/>
        <v>blue</v>
      </c>
      <c r="N2095" s="18">
        <f t="shared" si="617"/>
        <v>0</v>
      </c>
      <c r="O2095" s="18">
        <f t="shared" si="626"/>
        <v>0.8660254037844386</v>
      </c>
      <c r="P2095" s="6">
        <f t="shared" si="627"/>
        <v>299.89999999999998</v>
      </c>
      <c r="Q2095" s="21" t="str">
        <f t="shared" si="628"/>
        <v>-</v>
      </c>
    </row>
    <row r="2096" spans="1:17" x14ac:dyDescent="0.25">
      <c r="A2096" s="6">
        <v>2085</v>
      </c>
      <c r="B2096" s="18">
        <f t="shared" si="618"/>
        <v>0.40012191432551947</v>
      </c>
      <c r="C2096" s="18">
        <f t="shared" si="619"/>
        <v>0.8660254037844386</v>
      </c>
      <c r="D2096" s="6">
        <f t="shared" si="620"/>
        <v>299.89999999999998</v>
      </c>
      <c r="E2096" s="18">
        <f t="shared" si="616"/>
        <v>-1.7390533002149788</v>
      </c>
      <c r="F2096" s="18">
        <f t="shared" si="621"/>
        <v>1.5618587393805683</v>
      </c>
      <c r="G2096" s="18">
        <f t="shared" si="622"/>
        <v>0.40012191432551952</v>
      </c>
      <c r="H2096" s="18">
        <f t="shared" si="613"/>
        <v>0.8660254037844386</v>
      </c>
      <c r="I2096" s="18">
        <f t="shared" si="623"/>
        <v>223.04325306931545</v>
      </c>
      <c r="J2096" s="18">
        <f t="shared" si="614"/>
        <v>-386.32224660149717</v>
      </c>
      <c r="K2096" s="18">
        <f t="shared" si="624"/>
        <v>0.44996021176032808</v>
      </c>
      <c r="L2096" s="18">
        <f t="shared" si="615"/>
        <v>0.77935394815333903</v>
      </c>
      <c r="M2096" s="24" t="str">
        <f t="shared" si="625"/>
        <v>red</v>
      </c>
      <c r="N2096" s="18">
        <f t="shared" si="617"/>
        <v>1.7320508075688767</v>
      </c>
      <c r="O2096" s="18">
        <f t="shared" si="626"/>
        <v>0</v>
      </c>
      <c r="P2096" s="6">
        <f t="shared" si="627"/>
        <v>-179.89999999999998</v>
      </c>
      <c r="Q2096" s="21" t="str">
        <f t="shared" si="628"/>
        <v>-</v>
      </c>
    </row>
    <row r="2097" spans="1:17" x14ac:dyDescent="0.25">
      <c r="A2097" s="6">
        <v>2086</v>
      </c>
      <c r="B2097" s="18">
        <f t="shared" si="618"/>
        <v>0.44996021176032808</v>
      </c>
      <c r="C2097" s="18">
        <f t="shared" si="619"/>
        <v>0.77935394815333903</v>
      </c>
      <c r="D2097" s="6">
        <f t="shared" si="620"/>
        <v>180.10000000000002</v>
      </c>
      <c r="E2097" s="18">
        <f t="shared" si="616"/>
        <v>1.7453310241890133E-3</v>
      </c>
      <c r="F2097" s="18">
        <f t="shared" si="621"/>
        <v>0.77856861863610305</v>
      </c>
      <c r="G2097" s="18">
        <f t="shared" si="622"/>
        <v>50.108995907508877</v>
      </c>
      <c r="H2097" s="18">
        <f t="shared" si="613"/>
        <v>0.8660254037844386</v>
      </c>
      <c r="I2097" s="18">
        <f t="shared" si="623"/>
        <v>-0.4490543041974317</v>
      </c>
      <c r="J2097" s="18">
        <f t="shared" si="614"/>
        <v>0.77778487022744158</v>
      </c>
      <c r="K2097" s="18">
        <f t="shared" si="624"/>
        <v>0.44996021176032808</v>
      </c>
      <c r="L2097" s="18">
        <f t="shared" si="615"/>
        <v>0.77935394815333903</v>
      </c>
      <c r="M2097" s="24" t="str">
        <f t="shared" si="625"/>
        <v>black</v>
      </c>
      <c r="N2097" s="18">
        <f t="shared" si="617"/>
        <v>-1.7320508075688767</v>
      </c>
      <c r="O2097" s="18">
        <f t="shared" si="626"/>
        <v>0</v>
      </c>
      <c r="P2097" s="6">
        <f t="shared" si="627"/>
        <v>59.899999999999977</v>
      </c>
      <c r="Q2097" s="21" t="str">
        <f t="shared" si="628"/>
        <v>-</v>
      </c>
    </row>
    <row r="2098" spans="1:17" x14ac:dyDescent="0.25">
      <c r="A2098" s="6">
        <v>2087</v>
      </c>
      <c r="B2098" s="18">
        <f t="shared" si="618"/>
        <v>-0.4490543041974317</v>
      </c>
      <c r="C2098" s="18">
        <f t="shared" si="619"/>
        <v>0.77778487022744158</v>
      </c>
      <c r="D2098" s="6">
        <f t="shared" si="620"/>
        <v>59.899999999999977</v>
      </c>
      <c r="E2098" s="18">
        <f t="shared" si="616"/>
        <v>1.7250905244220627</v>
      </c>
      <c r="F2098" s="18">
        <f t="shared" si="621"/>
        <v>1.5524441953493735</v>
      </c>
      <c r="G2098" s="18">
        <f t="shared" si="622"/>
        <v>-0.39790305601203041</v>
      </c>
      <c r="H2098" s="18">
        <f t="shared" si="613"/>
        <v>0.8660254037844386</v>
      </c>
      <c r="I2098" s="18">
        <f t="shared" si="623"/>
        <v>-0.44905430419743164</v>
      </c>
      <c r="J2098" s="18">
        <f t="shared" si="614"/>
        <v>0.77778487022744147</v>
      </c>
      <c r="K2098" s="18">
        <f t="shared" si="624"/>
        <v>223.04325306937739</v>
      </c>
      <c r="L2098" s="18">
        <f t="shared" si="615"/>
        <v>386.32224660160443</v>
      </c>
      <c r="M2098" s="24" t="str">
        <f t="shared" si="625"/>
        <v>blue</v>
      </c>
      <c r="N2098" s="18">
        <f t="shared" si="617"/>
        <v>0</v>
      </c>
      <c r="O2098" s="18">
        <f t="shared" si="626"/>
        <v>0.8660254037844386</v>
      </c>
      <c r="P2098" s="6">
        <f t="shared" si="627"/>
        <v>300.10000000000002</v>
      </c>
      <c r="Q2098" s="21" t="str">
        <f t="shared" si="628"/>
        <v>-</v>
      </c>
    </row>
    <row r="2099" spans="1:17" x14ac:dyDescent="0.25">
      <c r="A2099" s="6">
        <v>2088</v>
      </c>
      <c r="B2099" s="18">
        <f t="shared" si="618"/>
        <v>-0.39790305601203041</v>
      </c>
      <c r="C2099" s="18">
        <f t="shared" si="619"/>
        <v>0.8660254037844386</v>
      </c>
      <c r="D2099" s="6">
        <f t="shared" si="620"/>
        <v>300.10000000000002</v>
      </c>
      <c r="E2099" s="18">
        <f t="shared" si="616"/>
        <v>-1.7250905244220647</v>
      </c>
      <c r="F2099" s="18">
        <f t="shared" si="621"/>
        <v>0.17960661221950291</v>
      </c>
      <c r="G2099" s="18">
        <f t="shared" si="622"/>
        <v>-0.39790305601203041</v>
      </c>
      <c r="H2099" s="18">
        <f t="shared" si="613"/>
        <v>0.8660254037844386</v>
      </c>
      <c r="I2099" s="18">
        <f t="shared" si="623"/>
        <v>-25.804497953760077</v>
      </c>
      <c r="J2099" s="18">
        <f t="shared" si="614"/>
        <v>44.694701519719565</v>
      </c>
      <c r="K2099" s="18">
        <f t="shared" si="624"/>
        <v>5.1952348767896291E-2</v>
      </c>
      <c r="L2099" s="18">
        <f t="shared" si="615"/>
        <v>8.9984107638534705E-2</v>
      </c>
      <c r="M2099" s="24" t="str">
        <f t="shared" si="625"/>
        <v>red</v>
      </c>
      <c r="N2099" s="18">
        <f t="shared" si="617"/>
        <v>1.7320508075688767</v>
      </c>
      <c r="O2099" s="18">
        <f t="shared" si="626"/>
        <v>0</v>
      </c>
      <c r="P2099" s="6">
        <f t="shared" si="627"/>
        <v>-180.10000000000002</v>
      </c>
      <c r="Q2099" s="21" t="str">
        <f t="shared" si="628"/>
        <v>-</v>
      </c>
    </row>
    <row r="2100" spans="1:17" x14ac:dyDescent="0.25">
      <c r="A2100" s="6">
        <v>2089</v>
      </c>
      <c r="B2100" s="18">
        <f t="shared" si="618"/>
        <v>5.1952348767896291E-2</v>
      </c>
      <c r="C2100" s="18">
        <f t="shared" si="619"/>
        <v>8.9984107638534705E-2</v>
      </c>
      <c r="D2100" s="6">
        <f t="shared" si="620"/>
        <v>179.89999999999998</v>
      </c>
      <c r="E2100" s="18">
        <f t="shared" si="616"/>
        <v>-1.7453310241892584E-3</v>
      </c>
      <c r="F2100" s="18">
        <f t="shared" si="621"/>
        <v>9.0074781684618813E-2</v>
      </c>
      <c r="G2100" s="18">
        <f t="shared" si="622"/>
        <v>-444.58650613872209</v>
      </c>
      <c r="H2100" s="18">
        <f t="shared" si="613"/>
        <v>0.8660254037844386</v>
      </c>
      <c r="I2100" s="18">
        <f t="shared" si="623"/>
        <v>-5.2057155748297439E-2</v>
      </c>
      <c r="J2100" s="18">
        <f t="shared" si="614"/>
        <v>9.0165638653577379E-2</v>
      </c>
      <c r="K2100" s="18">
        <f t="shared" si="624"/>
        <v>5.1952348767896284E-2</v>
      </c>
      <c r="L2100" s="18">
        <f t="shared" si="615"/>
        <v>8.9984107638534691E-2</v>
      </c>
      <c r="M2100" s="24" t="str">
        <f t="shared" si="625"/>
        <v>black</v>
      </c>
      <c r="N2100" s="18">
        <f t="shared" si="617"/>
        <v>-1.7320508075688767</v>
      </c>
      <c r="O2100" s="18">
        <f t="shared" si="626"/>
        <v>0</v>
      </c>
      <c r="P2100" s="6">
        <f t="shared" si="627"/>
        <v>60.100000000000023</v>
      </c>
      <c r="Q2100" s="21" t="str">
        <f t="shared" si="628"/>
        <v>-</v>
      </c>
    </row>
    <row r="2101" spans="1:17" x14ac:dyDescent="0.25">
      <c r="A2101" s="6">
        <v>2090</v>
      </c>
      <c r="B2101" s="18">
        <f t="shared" si="618"/>
        <v>-5.2057155748297439E-2</v>
      </c>
      <c r="C2101" s="18">
        <f t="shared" si="619"/>
        <v>9.0165638653577379E-2</v>
      </c>
      <c r="D2101" s="6">
        <f t="shared" si="620"/>
        <v>60.100000000000023</v>
      </c>
      <c r="E2101" s="18">
        <f t="shared" si="616"/>
        <v>1.7390533002149779</v>
      </c>
      <c r="F2101" s="18">
        <f t="shared" si="621"/>
        <v>0.18069580715745914</v>
      </c>
      <c r="G2101" s="18">
        <f t="shared" si="622"/>
        <v>0.39408199653355103</v>
      </c>
      <c r="H2101" s="18">
        <f t="shared" si="613"/>
        <v>0.8660254037844386</v>
      </c>
      <c r="I2101" s="18">
        <f t="shared" si="623"/>
        <v>-5.2057155748297439E-2</v>
      </c>
      <c r="J2101" s="18">
        <f t="shared" si="614"/>
        <v>9.0165638653577379E-2</v>
      </c>
      <c r="K2101" s="18">
        <f t="shared" si="624"/>
        <v>-25.804497953748761</v>
      </c>
      <c r="L2101" s="18">
        <f t="shared" si="615"/>
        <v>-44.694701519699969</v>
      </c>
      <c r="M2101" s="24" t="str">
        <f t="shared" si="625"/>
        <v>blue</v>
      </c>
      <c r="N2101" s="18">
        <f t="shared" si="617"/>
        <v>0</v>
      </c>
      <c r="O2101" s="18">
        <f t="shared" si="626"/>
        <v>0.8660254037844386</v>
      </c>
      <c r="P2101" s="6">
        <f t="shared" si="627"/>
        <v>299.89999999999998</v>
      </c>
      <c r="Q2101" s="21" t="str">
        <f t="shared" si="628"/>
        <v>-</v>
      </c>
    </row>
    <row r="2102" spans="1:17" x14ac:dyDescent="0.25">
      <c r="A2102" s="6">
        <v>2091</v>
      </c>
      <c r="B2102" s="18">
        <f t="shared" si="618"/>
        <v>0.39408199653355103</v>
      </c>
      <c r="C2102" s="18">
        <f t="shared" si="619"/>
        <v>0.8660254037844386</v>
      </c>
      <c r="D2102" s="6">
        <f t="shared" si="620"/>
        <v>299.89999999999998</v>
      </c>
      <c r="E2102" s="18">
        <f t="shared" si="616"/>
        <v>-1.7390533002149788</v>
      </c>
      <c r="F2102" s="18">
        <f t="shared" si="621"/>
        <v>1.5513550004114185</v>
      </c>
      <c r="G2102" s="18">
        <f t="shared" si="622"/>
        <v>0.39408199653355108</v>
      </c>
      <c r="H2102" s="18">
        <f t="shared" si="613"/>
        <v>0.8660254037844386</v>
      </c>
      <c r="I2102" s="18">
        <f t="shared" si="623"/>
        <v>221.54325306931594</v>
      </c>
      <c r="J2102" s="18">
        <f t="shared" si="614"/>
        <v>-383.72417039014471</v>
      </c>
      <c r="K2102" s="18">
        <f t="shared" si="624"/>
        <v>0.44693416049738971</v>
      </c>
      <c r="L2102" s="18">
        <f t="shared" si="615"/>
        <v>0.77411267361962177</v>
      </c>
      <c r="M2102" s="24" t="str">
        <f t="shared" si="625"/>
        <v>red</v>
      </c>
      <c r="N2102" s="18">
        <f t="shared" si="617"/>
        <v>1.7320508075688767</v>
      </c>
      <c r="O2102" s="18">
        <f t="shared" si="626"/>
        <v>0</v>
      </c>
      <c r="P2102" s="6">
        <f t="shared" si="627"/>
        <v>-179.89999999999998</v>
      </c>
      <c r="Q2102" s="21" t="str">
        <f t="shared" si="628"/>
        <v>-</v>
      </c>
    </row>
    <row r="2103" spans="1:17" x14ac:dyDescent="0.25">
      <c r="A2103" s="6">
        <v>2092</v>
      </c>
      <c r="B2103" s="18">
        <f t="shared" si="618"/>
        <v>0.44693416049738971</v>
      </c>
      <c r="C2103" s="18">
        <f t="shared" si="619"/>
        <v>0.77411267361962177</v>
      </c>
      <c r="D2103" s="6">
        <f t="shared" si="620"/>
        <v>180.10000000000002</v>
      </c>
      <c r="E2103" s="18">
        <f t="shared" si="616"/>
        <v>1.7453310241890133E-3</v>
      </c>
      <c r="F2103" s="18">
        <f t="shared" si="621"/>
        <v>0.77333262556353577</v>
      </c>
      <c r="G2103" s="18">
        <f t="shared" si="622"/>
        <v>53.108995907509012</v>
      </c>
      <c r="H2103" s="18">
        <f t="shared" si="613"/>
        <v>0.8660254037844386</v>
      </c>
      <c r="I2103" s="18">
        <f t="shared" si="623"/>
        <v>-0.44603434530144748</v>
      </c>
      <c r="J2103" s="18">
        <f t="shared" si="614"/>
        <v>0.77255414798282729</v>
      </c>
      <c r="K2103" s="18">
        <f t="shared" si="624"/>
        <v>0.44693416049738965</v>
      </c>
      <c r="L2103" s="18">
        <f t="shared" si="615"/>
        <v>0.77411267361962177</v>
      </c>
      <c r="M2103" s="24" t="str">
        <f t="shared" si="625"/>
        <v>black</v>
      </c>
      <c r="N2103" s="18">
        <f t="shared" si="617"/>
        <v>-1.7320508075688767</v>
      </c>
      <c r="O2103" s="18">
        <f t="shared" si="626"/>
        <v>0</v>
      </c>
      <c r="P2103" s="6">
        <f t="shared" si="627"/>
        <v>59.899999999999977</v>
      </c>
      <c r="Q2103" s="21" t="str">
        <f t="shared" si="628"/>
        <v>-</v>
      </c>
    </row>
    <row r="2104" spans="1:17" x14ac:dyDescent="0.25">
      <c r="A2104" s="6">
        <v>2093</v>
      </c>
      <c r="B2104" s="18">
        <f t="shared" si="618"/>
        <v>-0.44603434530144748</v>
      </c>
      <c r="C2104" s="18">
        <f t="shared" si="619"/>
        <v>0.77255414798282729</v>
      </c>
      <c r="D2104" s="6">
        <f t="shared" si="620"/>
        <v>59.899999999999977</v>
      </c>
      <c r="E2104" s="18">
        <f t="shared" si="616"/>
        <v>1.7250905244220627</v>
      </c>
      <c r="F2104" s="18">
        <f t="shared" si="621"/>
        <v>1.5420037706291527</v>
      </c>
      <c r="G2104" s="18">
        <f t="shared" si="622"/>
        <v>-0.39185095348615367</v>
      </c>
      <c r="H2104" s="18">
        <f t="shared" si="613"/>
        <v>0.8660254037844386</v>
      </c>
      <c r="I2104" s="18">
        <f t="shared" si="623"/>
        <v>-0.44603434530144742</v>
      </c>
      <c r="J2104" s="18">
        <f t="shared" si="614"/>
        <v>0.77255414798282718</v>
      </c>
      <c r="K2104" s="18">
        <f t="shared" si="624"/>
        <v>221.54325306937741</v>
      </c>
      <c r="L2104" s="18">
        <f t="shared" si="615"/>
        <v>383.72417039025117</v>
      </c>
      <c r="M2104" s="24" t="str">
        <f t="shared" si="625"/>
        <v>blue</v>
      </c>
      <c r="N2104" s="18">
        <f t="shared" si="617"/>
        <v>0</v>
      </c>
      <c r="O2104" s="18">
        <f t="shared" si="626"/>
        <v>0.8660254037844386</v>
      </c>
      <c r="P2104" s="6">
        <f t="shared" si="627"/>
        <v>300.10000000000002</v>
      </c>
      <c r="Q2104" s="21" t="str">
        <f t="shared" si="628"/>
        <v>-</v>
      </c>
    </row>
    <row r="2105" spans="1:17" x14ac:dyDescent="0.25">
      <c r="A2105" s="6">
        <v>2094</v>
      </c>
      <c r="B2105" s="18">
        <f t="shared" si="618"/>
        <v>-0.39185095348615367</v>
      </c>
      <c r="C2105" s="18">
        <f t="shared" si="619"/>
        <v>0.8660254037844386</v>
      </c>
      <c r="D2105" s="6">
        <f t="shared" si="620"/>
        <v>300.10000000000002</v>
      </c>
      <c r="E2105" s="18">
        <f t="shared" si="616"/>
        <v>-1.7250905244220647</v>
      </c>
      <c r="F2105" s="18">
        <f t="shared" si="621"/>
        <v>0.19004703693972369</v>
      </c>
      <c r="G2105" s="18">
        <f t="shared" si="622"/>
        <v>-0.39185095348615367</v>
      </c>
      <c r="H2105" s="18">
        <f t="shared" si="613"/>
        <v>0.8660254037844386</v>
      </c>
      <c r="I2105" s="18">
        <f t="shared" si="623"/>
        <v>-27.30449795376046</v>
      </c>
      <c r="J2105" s="18">
        <f t="shared" si="614"/>
        <v>47.292777731073549</v>
      </c>
      <c r="K2105" s="18">
        <f t="shared" si="624"/>
        <v>5.4972307663880504E-2</v>
      </c>
      <c r="L2105" s="18">
        <f t="shared" si="615"/>
        <v>9.5214829883148985E-2</v>
      </c>
      <c r="M2105" s="24" t="str">
        <f t="shared" si="625"/>
        <v>red</v>
      </c>
      <c r="N2105" s="18">
        <f t="shared" si="617"/>
        <v>1.7320508075688767</v>
      </c>
      <c r="O2105" s="18">
        <f t="shared" si="626"/>
        <v>0</v>
      </c>
      <c r="P2105" s="6">
        <f t="shared" si="627"/>
        <v>-180.10000000000002</v>
      </c>
      <c r="Q2105" s="21" t="str">
        <f t="shared" si="628"/>
        <v>-</v>
      </c>
    </row>
    <row r="2106" spans="1:17" x14ac:dyDescent="0.25">
      <c r="A2106" s="6">
        <v>2095</v>
      </c>
      <c r="B2106" s="18">
        <f t="shared" si="618"/>
        <v>5.4972307663880504E-2</v>
      </c>
      <c r="C2106" s="18">
        <f t="shared" si="619"/>
        <v>9.5214829883148985E-2</v>
      </c>
      <c r="D2106" s="6">
        <f t="shared" si="620"/>
        <v>179.89999999999998</v>
      </c>
      <c r="E2106" s="18">
        <f t="shared" si="616"/>
        <v>-1.7453310241892584E-3</v>
      </c>
      <c r="F2106" s="18">
        <f t="shared" si="621"/>
        <v>9.5310774757186037E-2</v>
      </c>
      <c r="G2106" s="18">
        <f t="shared" si="622"/>
        <v>-441.58650613872237</v>
      </c>
      <c r="H2106" s="18">
        <f t="shared" si="613"/>
        <v>0.8660254037844386</v>
      </c>
      <c r="I2106" s="18">
        <f t="shared" si="623"/>
        <v>-5.5083207011235806E-2</v>
      </c>
      <c r="J2106" s="18">
        <f t="shared" si="614"/>
        <v>9.5406913187294592E-2</v>
      </c>
      <c r="K2106" s="18">
        <f t="shared" si="624"/>
        <v>5.4972307663880511E-2</v>
      </c>
      <c r="L2106" s="18">
        <f t="shared" si="615"/>
        <v>9.5214829883148985E-2</v>
      </c>
      <c r="M2106" s="24" t="str">
        <f t="shared" si="625"/>
        <v>black</v>
      </c>
      <c r="N2106" s="18">
        <f t="shared" si="617"/>
        <v>-1.7320508075688767</v>
      </c>
      <c r="O2106" s="18">
        <f t="shared" si="626"/>
        <v>0</v>
      </c>
      <c r="P2106" s="6">
        <f t="shared" si="627"/>
        <v>60.100000000000023</v>
      </c>
      <c r="Q2106" s="21" t="str">
        <f t="shared" si="628"/>
        <v>-</v>
      </c>
    </row>
    <row r="2107" spans="1:17" x14ac:dyDescent="0.25">
      <c r="A2107" s="6">
        <v>2096</v>
      </c>
      <c r="B2107" s="18">
        <f t="shared" si="618"/>
        <v>-5.5083207011235806E-2</v>
      </c>
      <c r="C2107" s="18">
        <f t="shared" si="619"/>
        <v>9.5406913187294592E-2</v>
      </c>
      <c r="D2107" s="6">
        <f t="shared" si="620"/>
        <v>60.100000000000023</v>
      </c>
      <c r="E2107" s="18">
        <f t="shared" si="616"/>
        <v>1.7390533002149779</v>
      </c>
      <c r="F2107" s="18">
        <f t="shared" si="621"/>
        <v>0.19119954612660903</v>
      </c>
      <c r="G2107" s="18">
        <f t="shared" si="622"/>
        <v>0.38804207874158259</v>
      </c>
      <c r="H2107" s="18">
        <f t="shared" si="613"/>
        <v>0.8660254037844386</v>
      </c>
      <c r="I2107" s="18">
        <f t="shared" si="623"/>
        <v>-5.5083207011235806E-2</v>
      </c>
      <c r="J2107" s="18">
        <f t="shared" si="614"/>
        <v>9.5406913187294592E-2</v>
      </c>
      <c r="K2107" s="18">
        <f t="shared" si="624"/>
        <v>-27.304497953748488</v>
      </c>
      <c r="L2107" s="18">
        <f t="shared" si="615"/>
        <v>-47.292777731052809</v>
      </c>
      <c r="M2107" s="24" t="str">
        <f t="shared" si="625"/>
        <v>blue</v>
      </c>
      <c r="N2107" s="18">
        <f t="shared" si="617"/>
        <v>0</v>
      </c>
      <c r="O2107" s="18">
        <f t="shared" si="626"/>
        <v>0.8660254037844386</v>
      </c>
      <c r="P2107" s="6">
        <f t="shared" si="627"/>
        <v>299.89999999999998</v>
      </c>
      <c r="Q2107" s="21" t="str">
        <f t="shared" si="628"/>
        <v>-</v>
      </c>
    </row>
    <row r="2108" spans="1:17" x14ac:dyDescent="0.25">
      <c r="A2108" s="6">
        <v>2097</v>
      </c>
      <c r="B2108" s="18">
        <f t="shared" si="618"/>
        <v>0.38804207874158259</v>
      </c>
      <c r="C2108" s="18">
        <f t="shared" si="619"/>
        <v>0.8660254037844386</v>
      </c>
      <c r="D2108" s="6">
        <f t="shared" si="620"/>
        <v>299.89999999999998</v>
      </c>
      <c r="E2108" s="18">
        <f t="shared" si="616"/>
        <v>-1.7390533002149788</v>
      </c>
      <c r="F2108" s="18">
        <f t="shared" si="621"/>
        <v>1.5408512614422685</v>
      </c>
      <c r="G2108" s="18">
        <f t="shared" si="622"/>
        <v>0.38804207874158259</v>
      </c>
      <c r="H2108" s="18">
        <f t="shared" si="613"/>
        <v>0.8660254037844386</v>
      </c>
      <c r="I2108" s="18">
        <f t="shared" si="623"/>
        <v>220.04325306931636</v>
      </c>
      <c r="J2108" s="18">
        <f t="shared" si="614"/>
        <v>-381.12609417879213</v>
      </c>
      <c r="K2108" s="18">
        <f t="shared" si="624"/>
        <v>0.44390810923445134</v>
      </c>
      <c r="L2108" s="18">
        <f t="shared" si="615"/>
        <v>0.76887139908590463</v>
      </c>
      <c r="M2108" s="24" t="str">
        <f t="shared" si="625"/>
        <v>red</v>
      </c>
      <c r="N2108" s="18">
        <f t="shared" si="617"/>
        <v>1.7320508075688767</v>
      </c>
      <c r="O2108" s="18">
        <f t="shared" si="626"/>
        <v>0</v>
      </c>
      <c r="P2108" s="6">
        <f t="shared" si="627"/>
        <v>-179.89999999999998</v>
      </c>
      <c r="Q2108" s="21" t="str">
        <f t="shared" si="628"/>
        <v>-</v>
      </c>
    </row>
    <row r="2109" spans="1:17" x14ac:dyDescent="0.25">
      <c r="A2109" s="6">
        <v>2098</v>
      </c>
      <c r="B2109" s="18">
        <f t="shared" si="618"/>
        <v>0.44390810923445134</v>
      </c>
      <c r="C2109" s="18">
        <f t="shared" si="619"/>
        <v>0.76887139908590463</v>
      </c>
      <c r="D2109" s="6">
        <f t="shared" si="620"/>
        <v>180.10000000000002</v>
      </c>
      <c r="E2109" s="18">
        <f t="shared" si="616"/>
        <v>1.7453310241890133E-3</v>
      </c>
      <c r="F2109" s="18">
        <f t="shared" si="621"/>
        <v>0.7680966324909686</v>
      </c>
      <c r="G2109" s="18">
        <f t="shared" si="622"/>
        <v>56.10899590750909</v>
      </c>
      <c r="H2109" s="18">
        <f t="shared" si="613"/>
        <v>0.8660254037844386</v>
      </c>
      <c r="I2109" s="18">
        <f t="shared" si="623"/>
        <v>-0.44301438640546326</v>
      </c>
      <c r="J2109" s="18">
        <f t="shared" si="614"/>
        <v>0.76732342573821299</v>
      </c>
      <c r="K2109" s="18">
        <f t="shared" si="624"/>
        <v>0.44390810923445134</v>
      </c>
      <c r="L2109" s="18">
        <f t="shared" si="615"/>
        <v>0.76887139908590463</v>
      </c>
      <c r="M2109" s="24" t="str">
        <f t="shared" si="625"/>
        <v>black</v>
      </c>
      <c r="N2109" s="18">
        <f t="shared" si="617"/>
        <v>-1.7320508075688767</v>
      </c>
      <c r="O2109" s="18">
        <f t="shared" si="626"/>
        <v>0</v>
      </c>
      <c r="P2109" s="6">
        <f t="shared" si="627"/>
        <v>59.899999999999977</v>
      </c>
      <c r="Q2109" s="21" t="str">
        <f t="shared" si="628"/>
        <v>-</v>
      </c>
    </row>
    <row r="2110" spans="1:17" x14ac:dyDescent="0.25">
      <c r="A2110" s="6">
        <v>2099</v>
      </c>
      <c r="B2110" s="18">
        <f t="shared" si="618"/>
        <v>-0.44301438640546326</v>
      </c>
      <c r="C2110" s="18">
        <f t="shared" si="619"/>
        <v>0.76732342573821299</v>
      </c>
      <c r="D2110" s="6">
        <f t="shared" si="620"/>
        <v>59.899999999999977</v>
      </c>
      <c r="E2110" s="18">
        <f t="shared" si="616"/>
        <v>1.7250905244220627</v>
      </c>
      <c r="F2110" s="18">
        <f t="shared" si="621"/>
        <v>1.531563345908932</v>
      </c>
      <c r="G2110" s="18">
        <f t="shared" si="622"/>
        <v>-0.38579885096027694</v>
      </c>
      <c r="H2110" s="18">
        <f t="shared" si="613"/>
        <v>0.8660254037844386</v>
      </c>
      <c r="I2110" s="18">
        <f t="shared" si="623"/>
        <v>-0.4430143864054632</v>
      </c>
      <c r="J2110" s="18">
        <f t="shared" si="614"/>
        <v>0.76732342573821299</v>
      </c>
      <c r="K2110" s="18">
        <f t="shared" si="624"/>
        <v>220.04325306937747</v>
      </c>
      <c r="L2110" s="18">
        <f t="shared" si="615"/>
        <v>381.12609417889797</v>
      </c>
      <c r="M2110" s="24" t="str">
        <f t="shared" si="625"/>
        <v>blue</v>
      </c>
      <c r="N2110" s="18">
        <f t="shared" si="617"/>
        <v>0</v>
      </c>
      <c r="O2110" s="18">
        <f t="shared" si="626"/>
        <v>0.8660254037844386</v>
      </c>
      <c r="P2110" s="6">
        <f t="shared" si="627"/>
        <v>300.10000000000002</v>
      </c>
      <c r="Q2110" s="21" t="str">
        <f t="shared" si="628"/>
        <v>-</v>
      </c>
    </row>
    <row r="2111" spans="1:17" x14ac:dyDescent="0.25">
      <c r="A2111" s="6">
        <v>2100</v>
      </c>
      <c r="B2111" s="18">
        <f t="shared" si="618"/>
        <v>-0.38579885096027694</v>
      </c>
      <c r="C2111" s="18">
        <f t="shared" si="619"/>
        <v>0.8660254037844386</v>
      </c>
      <c r="D2111" s="6">
        <f t="shared" si="620"/>
        <v>300.10000000000002</v>
      </c>
      <c r="E2111" s="18">
        <f t="shared" si="616"/>
        <v>-1.7250905244220647</v>
      </c>
      <c r="F2111" s="18">
        <f t="shared" si="621"/>
        <v>0.20048746165994447</v>
      </c>
      <c r="G2111" s="18">
        <f t="shared" si="622"/>
        <v>-0.38579885096027694</v>
      </c>
      <c r="H2111" s="18">
        <f t="shared" si="613"/>
        <v>0.8660254037844386</v>
      </c>
      <c r="I2111" s="18">
        <f t="shared" si="623"/>
        <v>-28.804497953760844</v>
      </c>
      <c r="J2111" s="18">
        <f t="shared" si="614"/>
        <v>49.890853942427526</v>
      </c>
      <c r="K2111" s="18">
        <f t="shared" si="624"/>
        <v>5.7992266559864725E-2</v>
      </c>
      <c r="L2111" s="18">
        <f t="shared" si="615"/>
        <v>0.10044555212776327</v>
      </c>
      <c r="M2111" s="24" t="str">
        <f t="shared" si="625"/>
        <v>red</v>
      </c>
      <c r="N2111" s="18">
        <f t="shared" si="617"/>
        <v>1.7320508075688767</v>
      </c>
      <c r="O2111" s="18">
        <f t="shared" si="626"/>
        <v>0</v>
      </c>
      <c r="P2111" s="6">
        <f t="shared" si="627"/>
        <v>-180.10000000000002</v>
      </c>
      <c r="Q2111" s="21" t="str">
        <f t="shared" si="628"/>
        <v>-</v>
      </c>
    </row>
    <row r="2112" spans="1:17" x14ac:dyDescent="0.25">
      <c r="A2112" s="6">
        <v>2101</v>
      </c>
      <c r="B2112" s="18">
        <f t="shared" si="618"/>
        <v>5.7992266559864725E-2</v>
      </c>
      <c r="C2112" s="18">
        <f t="shared" si="619"/>
        <v>0.10044555212776327</v>
      </c>
      <c r="D2112" s="6">
        <f t="shared" si="620"/>
        <v>179.89999999999998</v>
      </c>
      <c r="E2112" s="18">
        <f t="shared" si="616"/>
        <v>-1.7453310241892584E-3</v>
      </c>
      <c r="F2112" s="18">
        <f t="shared" si="621"/>
        <v>0.10054676782975325</v>
      </c>
      <c r="G2112" s="18">
        <f t="shared" si="622"/>
        <v>-438.58650613872271</v>
      </c>
      <c r="H2112" s="18">
        <f t="shared" si="613"/>
        <v>0.8660254037844386</v>
      </c>
      <c r="I2112" s="18">
        <f t="shared" si="623"/>
        <v>-5.810925827417416E-2</v>
      </c>
      <c r="J2112" s="18">
        <f t="shared" si="614"/>
        <v>0.10064818772101179</v>
      </c>
      <c r="K2112" s="18">
        <f t="shared" si="624"/>
        <v>5.7992266559864725E-2</v>
      </c>
      <c r="L2112" s="18">
        <f t="shared" si="615"/>
        <v>0.10044555212776327</v>
      </c>
      <c r="M2112" s="24" t="str">
        <f t="shared" si="625"/>
        <v>black</v>
      </c>
      <c r="N2112" s="18">
        <f t="shared" si="617"/>
        <v>-1.7320508075688767</v>
      </c>
      <c r="O2112" s="18">
        <f t="shared" si="626"/>
        <v>0</v>
      </c>
      <c r="P2112" s="6">
        <f t="shared" si="627"/>
        <v>60.100000000000023</v>
      </c>
      <c r="Q2112" s="21" t="str">
        <f t="shared" si="628"/>
        <v>-</v>
      </c>
    </row>
    <row r="2113" spans="1:17" x14ac:dyDescent="0.25">
      <c r="A2113" s="6">
        <v>2102</v>
      </c>
      <c r="B2113" s="18">
        <f t="shared" si="618"/>
        <v>-5.810925827417416E-2</v>
      </c>
      <c r="C2113" s="18">
        <f t="shared" si="619"/>
        <v>0.10064818772101179</v>
      </c>
      <c r="D2113" s="6">
        <f t="shared" si="620"/>
        <v>60.100000000000023</v>
      </c>
      <c r="E2113" s="18">
        <f t="shared" si="616"/>
        <v>1.7390533002149779</v>
      </c>
      <c r="F2113" s="18">
        <f t="shared" si="621"/>
        <v>0.20170328509575888</v>
      </c>
      <c r="G2113" s="18">
        <f t="shared" si="622"/>
        <v>0.3820021609496142</v>
      </c>
      <c r="H2113" s="18">
        <f t="shared" si="613"/>
        <v>0.8660254037844386</v>
      </c>
      <c r="I2113" s="18">
        <f t="shared" si="623"/>
        <v>-5.810925827417416E-2</v>
      </c>
      <c r="J2113" s="18">
        <f t="shared" si="614"/>
        <v>0.10064818772101179</v>
      </c>
      <c r="K2113" s="18">
        <f t="shared" si="624"/>
        <v>-28.804497953748211</v>
      </c>
      <c r="L2113" s="18">
        <f t="shared" si="615"/>
        <v>-49.890853942405649</v>
      </c>
      <c r="M2113" s="24" t="str">
        <f t="shared" si="625"/>
        <v>blue</v>
      </c>
      <c r="N2113" s="18">
        <f t="shared" si="617"/>
        <v>0</v>
      </c>
      <c r="O2113" s="18">
        <f t="shared" si="626"/>
        <v>0.8660254037844386</v>
      </c>
      <c r="P2113" s="6">
        <f t="shared" si="627"/>
        <v>299.89999999999998</v>
      </c>
      <c r="Q2113" s="21" t="str">
        <f t="shared" si="628"/>
        <v>-</v>
      </c>
    </row>
    <row r="2114" spans="1:17" x14ac:dyDescent="0.25">
      <c r="A2114" s="6">
        <v>2103</v>
      </c>
      <c r="B2114" s="18">
        <f t="shared" si="618"/>
        <v>0.3820021609496142</v>
      </c>
      <c r="C2114" s="18">
        <f t="shared" si="619"/>
        <v>0.8660254037844386</v>
      </c>
      <c r="D2114" s="6">
        <f t="shared" si="620"/>
        <v>299.89999999999998</v>
      </c>
      <c r="E2114" s="18">
        <f t="shared" si="616"/>
        <v>-1.7390533002149788</v>
      </c>
      <c r="F2114" s="18">
        <f t="shared" si="621"/>
        <v>1.5303475224731187</v>
      </c>
      <c r="G2114" s="18">
        <f t="shared" si="622"/>
        <v>0.3820021609496142</v>
      </c>
      <c r="H2114" s="18">
        <f t="shared" si="613"/>
        <v>0.8660254037844386</v>
      </c>
      <c r="I2114" s="18">
        <f t="shared" si="623"/>
        <v>218.54325306931685</v>
      </c>
      <c r="J2114" s="18">
        <f t="shared" si="614"/>
        <v>-378.52801796743967</v>
      </c>
      <c r="K2114" s="18">
        <f t="shared" si="624"/>
        <v>0.44088205797151298</v>
      </c>
      <c r="L2114" s="18">
        <f t="shared" si="615"/>
        <v>0.76363012455218737</v>
      </c>
      <c r="M2114" s="24" t="str">
        <f t="shared" si="625"/>
        <v>red</v>
      </c>
      <c r="N2114" s="18">
        <f t="shared" si="617"/>
        <v>1.7320508075688767</v>
      </c>
      <c r="O2114" s="18">
        <f t="shared" si="626"/>
        <v>0</v>
      </c>
      <c r="P2114" s="6">
        <f t="shared" si="627"/>
        <v>-179.89999999999998</v>
      </c>
      <c r="Q2114" s="21" t="str">
        <f t="shared" si="628"/>
        <v>-</v>
      </c>
    </row>
    <row r="2115" spans="1:17" x14ac:dyDescent="0.25">
      <c r="A2115" s="6">
        <v>2104</v>
      </c>
      <c r="B2115" s="18">
        <f t="shared" si="618"/>
        <v>0.44088205797151298</v>
      </c>
      <c r="C2115" s="18">
        <f t="shared" si="619"/>
        <v>0.76363012455218737</v>
      </c>
      <c r="D2115" s="6">
        <f t="shared" si="620"/>
        <v>180.10000000000002</v>
      </c>
      <c r="E2115" s="18">
        <f t="shared" si="616"/>
        <v>1.7453310241890133E-3</v>
      </c>
      <c r="F2115" s="18">
        <f t="shared" si="621"/>
        <v>0.76286063941840143</v>
      </c>
      <c r="G2115" s="18">
        <f t="shared" si="622"/>
        <v>59.108995907509161</v>
      </c>
      <c r="H2115" s="18">
        <f t="shared" si="613"/>
        <v>0.8660254037844386</v>
      </c>
      <c r="I2115" s="18">
        <f t="shared" si="623"/>
        <v>-0.43999442750947909</v>
      </c>
      <c r="J2115" s="18">
        <f t="shared" si="614"/>
        <v>0.76209270349359881</v>
      </c>
      <c r="K2115" s="18">
        <f t="shared" si="624"/>
        <v>0.44088205797151298</v>
      </c>
      <c r="L2115" s="18">
        <f t="shared" si="615"/>
        <v>0.76363012455218737</v>
      </c>
      <c r="M2115" s="24" t="str">
        <f t="shared" si="625"/>
        <v>black</v>
      </c>
      <c r="N2115" s="18">
        <f t="shared" si="617"/>
        <v>-1.7320508075688767</v>
      </c>
      <c r="O2115" s="18">
        <f t="shared" si="626"/>
        <v>0</v>
      </c>
      <c r="P2115" s="6">
        <f t="shared" si="627"/>
        <v>59.899999999999977</v>
      </c>
      <c r="Q2115" s="21" t="str">
        <f t="shared" si="628"/>
        <v>-</v>
      </c>
    </row>
    <row r="2116" spans="1:17" x14ac:dyDescent="0.25">
      <c r="A2116" s="6">
        <v>2105</v>
      </c>
      <c r="B2116" s="18">
        <f t="shared" si="618"/>
        <v>-0.43999442750947909</v>
      </c>
      <c r="C2116" s="18">
        <f t="shared" si="619"/>
        <v>0.76209270349359881</v>
      </c>
      <c r="D2116" s="6">
        <f t="shared" si="620"/>
        <v>59.899999999999977</v>
      </c>
      <c r="E2116" s="18">
        <f t="shared" si="616"/>
        <v>1.7250905244220627</v>
      </c>
      <c r="F2116" s="18">
        <f t="shared" si="621"/>
        <v>1.5211229211887112</v>
      </c>
      <c r="G2116" s="18">
        <f t="shared" si="622"/>
        <v>-0.37974674843440021</v>
      </c>
      <c r="H2116" s="18">
        <f t="shared" si="613"/>
        <v>0.8660254037844386</v>
      </c>
      <c r="I2116" s="18">
        <f t="shared" si="623"/>
        <v>-0.43999442750947898</v>
      </c>
      <c r="J2116" s="18">
        <f t="shared" si="614"/>
        <v>0.7620927034935987</v>
      </c>
      <c r="K2116" s="18">
        <f t="shared" si="624"/>
        <v>218.54325306937753</v>
      </c>
      <c r="L2116" s="18">
        <f t="shared" si="615"/>
        <v>378.52801796754477</v>
      </c>
      <c r="M2116" s="24" t="str">
        <f t="shared" si="625"/>
        <v>blue</v>
      </c>
      <c r="N2116" s="18">
        <f t="shared" si="617"/>
        <v>0</v>
      </c>
      <c r="O2116" s="18">
        <f t="shared" si="626"/>
        <v>0.8660254037844386</v>
      </c>
      <c r="P2116" s="6">
        <f t="shared" si="627"/>
        <v>300.10000000000002</v>
      </c>
      <c r="Q2116" s="21" t="str">
        <f t="shared" si="628"/>
        <v>-</v>
      </c>
    </row>
    <row r="2117" spans="1:17" x14ac:dyDescent="0.25">
      <c r="A2117" s="6">
        <v>2106</v>
      </c>
      <c r="B2117" s="18">
        <f t="shared" si="618"/>
        <v>-0.37974674843440021</v>
      </c>
      <c r="C2117" s="18">
        <f t="shared" si="619"/>
        <v>0.8660254037844386</v>
      </c>
      <c r="D2117" s="6">
        <f t="shared" si="620"/>
        <v>300.10000000000002</v>
      </c>
      <c r="E2117" s="18">
        <f t="shared" si="616"/>
        <v>-1.7250905244220647</v>
      </c>
      <c r="F2117" s="18">
        <f t="shared" si="621"/>
        <v>0.21092788638016524</v>
      </c>
      <c r="G2117" s="18">
        <f t="shared" si="622"/>
        <v>-0.37974674843440021</v>
      </c>
      <c r="H2117" s="18">
        <f t="shared" si="613"/>
        <v>0.8660254037844386</v>
      </c>
      <c r="I2117" s="18">
        <f t="shared" si="623"/>
        <v>-30.304497953761224</v>
      </c>
      <c r="J2117" s="18">
        <f t="shared" si="614"/>
        <v>52.488930153781503</v>
      </c>
      <c r="K2117" s="18">
        <f t="shared" si="624"/>
        <v>6.1012225455848945E-2</v>
      </c>
      <c r="L2117" s="18">
        <f t="shared" si="615"/>
        <v>0.10567627437237755</v>
      </c>
      <c r="M2117" s="24" t="str">
        <f t="shared" si="625"/>
        <v>red</v>
      </c>
      <c r="N2117" s="18">
        <f t="shared" si="617"/>
        <v>1.7320508075688767</v>
      </c>
      <c r="O2117" s="18">
        <f t="shared" si="626"/>
        <v>0</v>
      </c>
      <c r="P2117" s="6">
        <f t="shared" si="627"/>
        <v>-180.10000000000002</v>
      </c>
      <c r="Q2117" s="21" t="str">
        <f t="shared" si="628"/>
        <v>-</v>
      </c>
    </row>
    <row r="2118" spans="1:17" x14ac:dyDescent="0.25">
      <c r="A2118" s="6">
        <v>2107</v>
      </c>
      <c r="B2118" s="18">
        <f t="shared" si="618"/>
        <v>6.1012225455848945E-2</v>
      </c>
      <c r="C2118" s="18">
        <f t="shared" si="619"/>
        <v>0.10567627437237755</v>
      </c>
      <c r="D2118" s="6">
        <f t="shared" si="620"/>
        <v>179.89999999999998</v>
      </c>
      <c r="E2118" s="18">
        <f t="shared" si="616"/>
        <v>-1.7453310241892584E-3</v>
      </c>
      <c r="F2118" s="18">
        <f t="shared" si="621"/>
        <v>0.10578276090232047</v>
      </c>
      <c r="G2118" s="18">
        <f t="shared" si="622"/>
        <v>-435.586506138723</v>
      </c>
      <c r="H2118" s="18">
        <f t="shared" si="613"/>
        <v>0.8660254037844386</v>
      </c>
      <c r="I2118" s="18">
        <f t="shared" si="623"/>
        <v>-6.1135309537112527E-2</v>
      </c>
      <c r="J2118" s="18">
        <f t="shared" si="614"/>
        <v>0.10588946225472901</v>
      </c>
      <c r="K2118" s="18">
        <f t="shared" si="624"/>
        <v>6.1012225455848945E-2</v>
      </c>
      <c r="L2118" s="18">
        <f t="shared" si="615"/>
        <v>0.10567627437237755</v>
      </c>
      <c r="M2118" s="24" t="str">
        <f t="shared" si="625"/>
        <v>black</v>
      </c>
      <c r="N2118" s="18">
        <f t="shared" si="617"/>
        <v>-1.7320508075688767</v>
      </c>
      <c r="O2118" s="18">
        <f t="shared" si="626"/>
        <v>0</v>
      </c>
      <c r="P2118" s="6">
        <f t="shared" si="627"/>
        <v>60.100000000000023</v>
      </c>
      <c r="Q2118" s="21" t="str">
        <f t="shared" si="628"/>
        <v>-</v>
      </c>
    </row>
    <row r="2119" spans="1:17" x14ac:dyDescent="0.25">
      <c r="A2119" s="6">
        <v>2108</v>
      </c>
      <c r="B2119" s="18">
        <f t="shared" si="618"/>
        <v>-6.1135309537112527E-2</v>
      </c>
      <c r="C2119" s="18">
        <f t="shared" si="619"/>
        <v>0.10588946225472901</v>
      </c>
      <c r="D2119" s="6">
        <f t="shared" si="620"/>
        <v>60.100000000000023</v>
      </c>
      <c r="E2119" s="18">
        <f t="shared" si="616"/>
        <v>1.7390533002149779</v>
      </c>
      <c r="F2119" s="18">
        <f t="shared" si="621"/>
        <v>0.21220702406490877</v>
      </c>
      <c r="G2119" s="18">
        <f t="shared" si="622"/>
        <v>0.37596224315764576</v>
      </c>
      <c r="H2119" s="18">
        <f t="shared" si="613"/>
        <v>0.8660254037844386</v>
      </c>
      <c r="I2119" s="18">
        <f t="shared" si="623"/>
        <v>-6.1135309537112527E-2</v>
      </c>
      <c r="J2119" s="18">
        <f t="shared" si="614"/>
        <v>0.10588946225472901</v>
      </c>
      <c r="K2119" s="18">
        <f t="shared" si="624"/>
        <v>-30.304497953747937</v>
      </c>
      <c r="L2119" s="18">
        <f t="shared" si="615"/>
        <v>-52.488930153758488</v>
      </c>
      <c r="M2119" s="24" t="str">
        <f t="shared" si="625"/>
        <v>blue</v>
      </c>
      <c r="N2119" s="18">
        <f t="shared" si="617"/>
        <v>0</v>
      </c>
      <c r="O2119" s="18">
        <f t="shared" si="626"/>
        <v>0.8660254037844386</v>
      </c>
      <c r="P2119" s="6">
        <f t="shared" si="627"/>
        <v>299.89999999999998</v>
      </c>
      <c r="Q2119" s="21" t="str">
        <f t="shared" si="628"/>
        <v>-</v>
      </c>
    </row>
    <row r="2120" spans="1:17" x14ac:dyDescent="0.25">
      <c r="A2120" s="6">
        <v>2109</v>
      </c>
      <c r="B2120" s="18">
        <f t="shared" si="618"/>
        <v>0.37596224315764576</v>
      </c>
      <c r="C2120" s="18">
        <f t="shared" si="619"/>
        <v>0.8660254037844386</v>
      </c>
      <c r="D2120" s="6">
        <f t="shared" si="620"/>
        <v>299.89999999999998</v>
      </c>
      <c r="E2120" s="18">
        <f t="shared" si="616"/>
        <v>-1.7390533002149788</v>
      </c>
      <c r="F2120" s="18">
        <f t="shared" si="621"/>
        <v>1.5198437835039686</v>
      </c>
      <c r="G2120" s="18">
        <f t="shared" si="622"/>
        <v>0.37596224315764565</v>
      </c>
      <c r="H2120" s="18">
        <f t="shared" si="613"/>
        <v>0.8660254037844386</v>
      </c>
      <c r="I2120" s="18">
        <f t="shared" si="623"/>
        <v>217.04325306931727</v>
      </c>
      <c r="J2120" s="18">
        <f t="shared" si="614"/>
        <v>-375.92994175608709</v>
      </c>
      <c r="K2120" s="18">
        <f t="shared" si="624"/>
        <v>0.43785600670857455</v>
      </c>
      <c r="L2120" s="18">
        <f t="shared" si="615"/>
        <v>0.75838885001847012</v>
      </c>
      <c r="M2120" s="24" t="str">
        <f t="shared" si="625"/>
        <v>red</v>
      </c>
      <c r="N2120" s="18">
        <f t="shared" si="617"/>
        <v>1.7320508075688767</v>
      </c>
      <c r="O2120" s="18">
        <f t="shared" si="626"/>
        <v>0</v>
      </c>
      <c r="P2120" s="6">
        <f t="shared" si="627"/>
        <v>-179.89999999999998</v>
      </c>
      <c r="Q2120" s="21" t="str">
        <f t="shared" si="628"/>
        <v>-</v>
      </c>
    </row>
    <row r="2121" spans="1:17" x14ac:dyDescent="0.25">
      <c r="A2121" s="6">
        <v>2110</v>
      </c>
      <c r="B2121" s="18">
        <f t="shared" si="618"/>
        <v>0.43785600670857455</v>
      </c>
      <c r="C2121" s="18">
        <f t="shared" si="619"/>
        <v>0.75838885001847012</v>
      </c>
      <c r="D2121" s="6">
        <f t="shared" si="620"/>
        <v>180.10000000000002</v>
      </c>
      <c r="E2121" s="18">
        <f t="shared" si="616"/>
        <v>1.7453310241890133E-3</v>
      </c>
      <c r="F2121" s="18">
        <f t="shared" si="621"/>
        <v>0.75762464634583415</v>
      </c>
      <c r="G2121" s="18">
        <f t="shared" si="622"/>
        <v>62.108995907509303</v>
      </c>
      <c r="H2121" s="18">
        <f t="shared" si="613"/>
        <v>0.8660254037844386</v>
      </c>
      <c r="I2121" s="18">
        <f t="shared" si="623"/>
        <v>-0.43697446861349482</v>
      </c>
      <c r="J2121" s="18">
        <f t="shared" si="614"/>
        <v>0.75686198124898452</v>
      </c>
      <c r="K2121" s="18">
        <f t="shared" si="624"/>
        <v>0.43785600670857461</v>
      </c>
      <c r="L2121" s="18">
        <f t="shared" si="615"/>
        <v>0.75838885001847012</v>
      </c>
      <c r="M2121" s="24" t="str">
        <f t="shared" si="625"/>
        <v>black</v>
      </c>
      <c r="N2121" s="18">
        <f t="shared" si="617"/>
        <v>-1.7320508075688767</v>
      </c>
      <c r="O2121" s="18">
        <f t="shared" si="626"/>
        <v>0</v>
      </c>
      <c r="P2121" s="6">
        <f t="shared" si="627"/>
        <v>59.899999999999977</v>
      </c>
      <c r="Q2121" s="21" t="str">
        <f t="shared" si="628"/>
        <v>-</v>
      </c>
    </row>
    <row r="2122" spans="1:17" x14ac:dyDescent="0.25">
      <c r="A2122" s="6">
        <v>2111</v>
      </c>
      <c r="B2122" s="18">
        <f t="shared" si="618"/>
        <v>-0.43697446861349482</v>
      </c>
      <c r="C2122" s="18">
        <f t="shared" si="619"/>
        <v>0.75686198124898452</v>
      </c>
      <c r="D2122" s="6">
        <f t="shared" si="620"/>
        <v>59.899999999999977</v>
      </c>
      <c r="E2122" s="18">
        <f t="shared" si="616"/>
        <v>1.7250905244220627</v>
      </c>
      <c r="F2122" s="18">
        <f t="shared" si="621"/>
        <v>1.5106824964684904</v>
      </c>
      <c r="G2122" s="18">
        <f t="shared" si="622"/>
        <v>-0.37369464590852347</v>
      </c>
      <c r="H2122" s="18">
        <f t="shared" si="613"/>
        <v>0.8660254037844386</v>
      </c>
      <c r="I2122" s="18">
        <f t="shared" si="623"/>
        <v>-0.43697446861349476</v>
      </c>
      <c r="J2122" s="18">
        <f t="shared" si="614"/>
        <v>0.75686198124898441</v>
      </c>
      <c r="K2122" s="18">
        <f t="shared" si="624"/>
        <v>217.04325306937756</v>
      </c>
      <c r="L2122" s="18">
        <f t="shared" si="615"/>
        <v>375.92994175619151</v>
      </c>
      <c r="M2122" s="24" t="str">
        <f t="shared" si="625"/>
        <v>blue</v>
      </c>
      <c r="N2122" s="18">
        <f t="shared" si="617"/>
        <v>0</v>
      </c>
      <c r="O2122" s="18">
        <f t="shared" si="626"/>
        <v>0.8660254037844386</v>
      </c>
      <c r="P2122" s="6">
        <f t="shared" si="627"/>
        <v>300.10000000000002</v>
      </c>
      <c r="Q2122" s="21" t="str">
        <f t="shared" si="628"/>
        <v>-</v>
      </c>
    </row>
    <row r="2123" spans="1:17" x14ac:dyDescent="0.25">
      <c r="A2123" s="6">
        <v>2112</v>
      </c>
      <c r="B2123" s="18">
        <f t="shared" si="618"/>
        <v>-0.37369464590852347</v>
      </c>
      <c r="C2123" s="18">
        <f t="shared" si="619"/>
        <v>0.8660254037844386</v>
      </c>
      <c r="D2123" s="6">
        <f t="shared" si="620"/>
        <v>300.10000000000002</v>
      </c>
      <c r="E2123" s="18">
        <f t="shared" si="616"/>
        <v>-1.7250905244220647</v>
      </c>
      <c r="F2123" s="18">
        <f t="shared" si="621"/>
        <v>0.22136831110038613</v>
      </c>
      <c r="G2123" s="18">
        <f t="shared" si="622"/>
        <v>-0.37369464590852342</v>
      </c>
      <c r="H2123" s="18">
        <f t="shared" si="613"/>
        <v>0.8660254037844386</v>
      </c>
      <c r="I2123" s="18">
        <f t="shared" si="623"/>
        <v>-31.804497953761626</v>
      </c>
      <c r="J2123" s="18">
        <f t="shared" si="614"/>
        <v>55.087006365135515</v>
      </c>
      <c r="K2123" s="18">
        <f t="shared" si="624"/>
        <v>6.4032184351833193E-2</v>
      </c>
      <c r="L2123" s="18">
        <f t="shared" si="615"/>
        <v>0.11090699661699188</v>
      </c>
      <c r="M2123" s="24" t="str">
        <f t="shared" si="625"/>
        <v>red</v>
      </c>
      <c r="N2123" s="18">
        <f t="shared" si="617"/>
        <v>1.7320508075688767</v>
      </c>
      <c r="O2123" s="18">
        <f t="shared" si="626"/>
        <v>0</v>
      </c>
      <c r="P2123" s="6">
        <f t="shared" si="627"/>
        <v>-180.10000000000002</v>
      </c>
      <c r="Q2123" s="21" t="str">
        <f t="shared" si="628"/>
        <v>-</v>
      </c>
    </row>
    <row r="2124" spans="1:17" x14ac:dyDescent="0.25">
      <c r="A2124" s="6">
        <v>2113</v>
      </c>
      <c r="B2124" s="18">
        <f t="shared" si="618"/>
        <v>6.4032184351833193E-2</v>
      </c>
      <c r="C2124" s="18">
        <f t="shared" si="619"/>
        <v>0.11090699661699188</v>
      </c>
      <c r="D2124" s="6">
        <f t="shared" si="620"/>
        <v>179.89999999999998</v>
      </c>
      <c r="E2124" s="18">
        <f t="shared" si="616"/>
        <v>-1.7453310241892584E-3</v>
      </c>
      <c r="F2124" s="18">
        <f t="shared" si="621"/>
        <v>0.11101875397488774</v>
      </c>
      <c r="G2124" s="18">
        <f t="shared" si="622"/>
        <v>-432.58650613872334</v>
      </c>
      <c r="H2124" s="18">
        <f t="shared" ref="H2124:H2187" si="629">$C$4*G2124+$D$4</f>
        <v>0.8660254037844386</v>
      </c>
      <c r="I2124" s="18">
        <f t="shared" si="623"/>
        <v>-6.4161360800050915E-2</v>
      </c>
      <c r="J2124" s="18">
        <f t="shared" ref="J2124:J2187" si="630">$C$5*I2124+$D$5</f>
        <v>0.11113073678844626</v>
      </c>
      <c r="K2124" s="18">
        <f t="shared" si="624"/>
        <v>6.4032184351833193E-2</v>
      </c>
      <c r="L2124" s="18">
        <f t="shared" ref="L2124:L2187" si="631">$C$6*K2124+$D$6</f>
        <v>0.11090699661699188</v>
      </c>
      <c r="M2124" s="24" t="str">
        <f t="shared" si="625"/>
        <v>black</v>
      </c>
      <c r="N2124" s="18">
        <f t="shared" si="617"/>
        <v>-1.7320508075688767</v>
      </c>
      <c r="O2124" s="18">
        <f t="shared" si="626"/>
        <v>0</v>
      </c>
      <c r="P2124" s="6">
        <f t="shared" si="627"/>
        <v>60.100000000000023</v>
      </c>
      <c r="Q2124" s="21" t="str">
        <f t="shared" si="628"/>
        <v>-</v>
      </c>
    </row>
    <row r="2125" spans="1:17" x14ac:dyDescent="0.25">
      <c r="A2125" s="6">
        <v>2114</v>
      </c>
      <c r="B2125" s="18">
        <f t="shared" si="618"/>
        <v>-6.4161360800050915E-2</v>
      </c>
      <c r="C2125" s="18">
        <f t="shared" si="619"/>
        <v>0.11113073678844626</v>
      </c>
      <c r="D2125" s="6">
        <f t="shared" si="620"/>
        <v>60.100000000000023</v>
      </c>
      <c r="E2125" s="18">
        <f t="shared" ref="E2125:E2188" si="632">TAN(RADIANS(D2125))</f>
        <v>1.7390533002149779</v>
      </c>
      <c r="F2125" s="18">
        <f t="shared" si="621"/>
        <v>0.22271076303405873</v>
      </c>
      <c r="G2125" s="18">
        <f t="shared" si="622"/>
        <v>0.36992232536567721</v>
      </c>
      <c r="H2125" s="18">
        <f t="shared" si="629"/>
        <v>0.8660254037844386</v>
      </c>
      <c r="I2125" s="18">
        <f t="shared" si="623"/>
        <v>-6.4161360800050915E-2</v>
      </c>
      <c r="J2125" s="18">
        <f t="shared" si="630"/>
        <v>0.11113073678844626</v>
      </c>
      <c r="K2125" s="18">
        <f t="shared" si="624"/>
        <v>-31.804497953747674</v>
      </c>
      <c r="L2125" s="18">
        <f t="shared" si="631"/>
        <v>-55.08700636511135</v>
      </c>
      <c r="M2125" s="24" t="str">
        <f t="shared" si="625"/>
        <v>blue</v>
      </c>
      <c r="N2125" s="18">
        <f t="shared" ref="N2125:N2188" si="633">VLOOKUP(M2125,$B$4:$D$6,2,FALSE)</f>
        <v>0</v>
      </c>
      <c r="O2125" s="18">
        <f t="shared" si="626"/>
        <v>0.8660254037844386</v>
      </c>
      <c r="P2125" s="6">
        <f t="shared" si="627"/>
        <v>299.89999999999998</v>
      </c>
      <c r="Q2125" s="21" t="str">
        <f t="shared" si="628"/>
        <v>-</v>
      </c>
    </row>
    <row r="2126" spans="1:17" x14ac:dyDescent="0.25">
      <c r="A2126" s="6">
        <v>2115</v>
      </c>
      <c r="B2126" s="18">
        <f t="shared" si="618"/>
        <v>0.36992232536567721</v>
      </c>
      <c r="C2126" s="18">
        <f t="shared" si="619"/>
        <v>0.8660254037844386</v>
      </c>
      <c r="D2126" s="6">
        <f t="shared" si="620"/>
        <v>299.89999999999998</v>
      </c>
      <c r="E2126" s="18">
        <f t="shared" si="632"/>
        <v>-1.7390533002149788</v>
      </c>
      <c r="F2126" s="18">
        <f t="shared" si="621"/>
        <v>1.5093400445348188</v>
      </c>
      <c r="G2126" s="18">
        <f t="shared" si="622"/>
        <v>0.36992232536567726</v>
      </c>
      <c r="H2126" s="18">
        <f t="shared" si="629"/>
        <v>0.8660254037844386</v>
      </c>
      <c r="I2126" s="18">
        <f t="shared" si="623"/>
        <v>215.54325306931776</v>
      </c>
      <c r="J2126" s="18">
        <f t="shared" si="630"/>
        <v>-373.33186554473457</v>
      </c>
      <c r="K2126" s="18">
        <f t="shared" si="624"/>
        <v>0.43482995544563624</v>
      </c>
      <c r="L2126" s="18">
        <f t="shared" si="631"/>
        <v>0.75314757548475297</v>
      </c>
      <c r="M2126" s="24" t="str">
        <f t="shared" si="625"/>
        <v>red</v>
      </c>
      <c r="N2126" s="18">
        <f t="shared" si="633"/>
        <v>1.7320508075688767</v>
      </c>
      <c r="O2126" s="18">
        <f t="shared" si="626"/>
        <v>0</v>
      </c>
      <c r="P2126" s="6">
        <f t="shared" si="627"/>
        <v>-179.89999999999998</v>
      </c>
      <c r="Q2126" s="21" t="str">
        <f t="shared" si="628"/>
        <v>-</v>
      </c>
    </row>
    <row r="2127" spans="1:17" x14ac:dyDescent="0.25">
      <c r="A2127" s="6">
        <v>2116</v>
      </c>
      <c r="B2127" s="18">
        <f t="shared" si="618"/>
        <v>0.43482995544563624</v>
      </c>
      <c r="C2127" s="18">
        <f t="shared" si="619"/>
        <v>0.75314757548475297</v>
      </c>
      <c r="D2127" s="6">
        <f t="shared" si="620"/>
        <v>180.10000000000002</v>
      </c>
      <c r="E2127" s="18">
        <f t="shared" si="632"/>
        <v>1.7453310241890133E-3</v>
      </c>
      <c r="F2127" s="18">
        <f t="shared" si="621"/>
        <v>0.75238865327326698</v>
      </c>
      <c r="G2127" s="18">
        <f t="shared" si="622"/>
        <v>65.108995907509367</v>
      </c>
      <c r="H2127" s="18">
        <f t="shared" si="629"/>
        <v>0.8660254037844386</v>
      </c>
      <c r="I2127" s="18">
        <f t="shared" si="623"/>
        <v>-0.43395450971751065</v>
      </c>
      <c r="J2127" s="18">
        <f t="shared" si="630"/>
        <v>0.75163125900437033</v>
      </c>
      <c r="K2127" s="18">
        <f t="shared" si="624"/>
        <v>0.4348299554456363</v>
      </c>
      <c r="L2127" s="18">
        <f t="shared" si="631"/>
        <v>0.75314757548475308</v>
      </c>
      <c r="M2127" s="24" t="str">
        <f t="shared" si="625"/>
        <v>black</v>
      </c>
      <c r="N2127" s="18">
        <f t="shared" si="633"/>
        <v>-1.7320508075688767</v>
      </c>
      <c r="O2127" s="18">
        <f t="shared" si="626"/>
        <v>0</v>
      </c>
      <c r="P2127" s="6">
        <f t="shared" si="627"/>
        <v>59.899999999999977</v>
      </c>
      <c r="Q2127" s="21" t="str">
        <f t="shared" si="628"/>
        <v>-</v>
      </c>
    </row>
    <row r="2128" spans="1:17" x14ac:dyDescent="0.25">
      <c r="A2128" s="6">
        <v>2117</v>
      </c>
      <c r="B2128" s="18">
        <f t="shared" si="618"/>
        <v>-0.43395450971751065</v>
      </c>
      <c r="C2128" s="18">
        <f t="shared" si="619"/>
        <v>0.75163125900437033</v>
      </c>
      <c r="D2128" s="6">
        <f t="shared" si="620"/>
        <v>59.899999999999977</v>
      </c>
      <c r="E2128" s="18">
        <f t="shared" si="632"/>
        <v>1.7250905244220627</v>
      </c>
      <c r="F2128" s="18">
        <f t="shared" si="621"/>
        <v>1.5002420717482698</v>
      </c>
      <c r="G2128" s="18">
        <f t="shared" si="622"/>
        <v>-0.3676425433826469</v>
      </c>
      <c r="H2128" s="18">
        <f t="shared" si="629"/>
        <v>0.8660254037844386</v>
      </c>
      <c r="I2128" s="18">
        <f t="shared" si="623"/>
        <v>-0.43395450971751065</v>
      </c>
      <c r="J2128" s="18">
        <f t="shared" si="630"/>
        <v>0.75163125900437033</v>
      </c>
      <c r="K2128" s="18">
        <f t="shared" si="624"/>
        <v>215.54325306937764</v>
      </c>
      <c r="L2128" s="18">
        <f t="shared" si="631"/>
        <v>373.33186554483831</v>
      </c>
      <c r="M2128" s="24" t="str">
        <f t="shared" si="625"/>
        <v>blue</v>
      </c>
      <c r="N2128" s="18">
        <f t="shared" si="633"/>
        <v>0</v>
      </c>
      <c r="O2128" s="18">
        <f t="shared" si="626"/>
        <v>0.8660254037844386</v>
      </c>
      <c r="P2128" s="6">
        <f t="shared" si="627"/>
        <v>300.10000000000002</v>
      </c>
      <c r="Q2128" s="21" t="str">
        <f t="shared" si="628"/>
        <v>-</v>
      </c>
    </row>
    <row r="2129" spans="1:17" x14ac:dyDescent="0.25">
      <c r="A2129" s="6">
        <v>2118</v>
      </c>
      <c r="B2129" s="18">
        <f t="shared" si="618"/>
        <v>-0.3676425433826469</v>
      </c>
      <c r="C2129" s="18">
        <f t="shared" si="619"/>
        <v>0.8660254037844386</v>
      </c>
      <c r="D2129" s="6">
        <f t="shared" si="620"/>
        <v>300.10000000000002</v>
      </c>
      <c r="E2129" s="18">
        <f t="shared" si="632"/>
        <v>-1.7250905244220647</v>
      </c>
      <c r="F2129" s="18">
        <f t="shared" si="621"/>
        <v>0.23180873582060657</v>
      </c>
      <c r="G2129" s="18">
        <f t="shared" si="622"/>
        <v>-0.3676425433826469</v>
      </c>
      <c r="H2129" s="18">
        <f t="shared" si="629"/>
        <v>0.8660254037844386</v>
      </c>
      <c r="I2129" s="18">
        <f t="shared" si="623"/>
        <v>-33.30449795376196</v>
      </c>
      <c r="J2129" s="18">
        <f t="shared" si="630"/>
        <v>57.685082576489407</v>
      </c>
      <c r="K2129" s="18">
        <f t="shared" si="624"/>
        <v>6.7052143247817317E-2</v>
      </c>
      <c r="L2129" s="18">
        <f t="shared" si="631"/>
        <v>0.116137718861606</v>
      </c>
      <c r="M2129" s="24" t="str">
        <f t="shared" si="625"/>
        <v>red</v>
      </c>
      <c r="N2129" s="18">
        <f t="shared" si="633"/>
        <v>1.7320508075688767</v>
      </c>
      <c r="O2129" s="18">
        <f t="shared" si="626"/>
        <v>0</v>
      </c>
      <c r="P2129" s="6">
        <f t="shared" si="627"/>
        <v>-180.10000000000002</v>
      </c>
      <c r="Q2129" s="21" t="str">
        <f t="shared" si="628"/>
        <v>-</v>
      </c>
    </row>
    <row r="2130" spans="1:17" x14ac:dyDescent="0.25">
      <c r="A2130" s="6">
        <v>2119</v>
      </c>
      <c r="B2130" s="18">
        <f t="shared" si="618"/>
        <v>6.7052143247817317E-2</v>
      </c>
      <c r="C2130" s="18">
        <f t="shared" si="619"/>
        <v>0.116137718861606</v>
      </c>
      <c r="D2130" s="6">
        <f t="shared" si="620"/>
        <v>179.89999999999998</v>
      </c>
      <c r="E2130" s="18">
        <f t="shared" si="632"/>
        <v>-1.7453310241892584E-3</v>
      </c>
      <c r="F2130" s="18">
        <f t="shared" si="621"/>
        <v>0.1162547470474548</v>
      </c>
      <c r="G2130" s="18">
        <f t="shared" si="622"/>
        <v>-429.58650613872373</v>
      </c>
      <c r="H2130" s="18">
        <f t="shared" si="629"/>
        <v>0.8660254037844386</v>
      </c>
      <c r="I2130" s="18">
        <f t="shared" si="623"/>
        <v>-6.7187412062989185E-2</v>
      </c>
      <c r="J2130" s="18">
        <f t="shared" si="630"/>
        <v>0.11637201132216331</v>
      </c>
      <c r="K2130" s="18">
        <f t="shared" si="624"/>
        <v>6.7052143247817317E-2</v>
      </c>
      <c r="L2130" s="18">
        <f t="shared" si="631"/>
        <v>0.116137718861606</v>
      </c>
      <c r="M2130" s="24" t="str">
        <f t="shared" si="625"/>
        <v>black</v>
      </c>
      <c r="N2130" s="18">
        <f t="shared" si="633"/>
        <v>-1.7320508075688767</v>
      </c>
      <c r="O2130" s="18">
        <f t="shared" si="626"/>
        <v>0</v>
      </c>
      <c r="P2130" s="6">
        <f t="shared" si="627"/>
        <v>60.100000000000023</v>
      </c>
      <c r="Q2130" s="21" t="str">
        <f t="shared" si="628"/>
        <v>-</v>
      </c>
    </row>
    <row r="2131" spans="1:17" x14ac:dyDescent="0.25">
      <c r="A2131" s="6">
        <v>2120</v>
      </c>
      <c r="B2131" s="18">
        <f t="shared" si="618"/>
        <v>-6.7187412062989185E-2</v>
      </c>
      <c r="C2131" s="18">
        <f t="shared" si="619"/>
        <v>0.11637201132216331</v>
      </c>
      <c r="D2131" s="6">
        <f t="shared" si="620"/>
        <v>60.100000000000023</v>
      </c>
      <c r="E2131" s="18">
        <f t="shared" si="632"/>
        <v>1.7390533002149779</v>
      </c>
      <c r="F2131" s="18">
        <f t="shared" si="621"/>
        <v>0.23321450200320826</v>
      </c>
      <c r="G2131" s="18">
        <f t="shared" si="622"/>
        <v>0.36388240757370899</v>
      </c>
      <c r="H2131" s="18">
        <f t="shared" si="629"/>
        <v>0.8660254037844386</v>
      </c>
      <c r="I2131" s="18">
        <f t="shared" si="623"/>
        <v>-6.7187412062989185E-2</v>
      </c>
      <c r="J2131" s="18">
        <f t="shared" si="630"/>
        <v>0.11637201132216331</v>
      </c>
      <c r="K2131" s="18">
        <f t="shared" si="624"/>
        <v>-33.304497953747351</v>
      </c>
      <c r="L2131" s="18">
        <f t="shared" si="631"/>
        <v>-57.685082576464104</v>
      </c>
      <c r="M2131" s="24" t="str">
        <f t="shared" si="625"/>
        <v>blue</v>
      </c>
      <c r="N2131" s="18">
        <f t="shared" si="633"/>
        <v>0</v>
      </c>
      <c r="O2131" s="18">
        <f t="shared" si="626"/>
        <v>0.8660254037844386</v>
      </c>
      <c r="P2131" s="6">
        <f t="shared" si="627"/>
        <v>299.89999999999998</v>
      </c>
      <c r="Q2131" s="21" t="str">
        <f t="shared" si="628"/>
        <v>-</v>
      </c>
    </row>
    <row r="2132" spans="1:17" x14ac:dyDescent="0.25">
      <c r="A2132" s="6">
        <v>2121</v>
      </c>
      <c r="B2132" s="18">
        <f t="shared" si="618"/>
        <v>0.36388240757370899</v>
      </c>
      <c r="C2132" s="18">
        <f t="shared" si="619"/>
        <v>0.8660254037844386</v>
      </c>
      <c r="D2132" s="6">
        <f t="shared" si="620"/>
        <v>299.89999999999998</v>
      </c>
      <c r="E2132" s="18">
        <f t="shared" si="632"/>
        <v>-1.7390533002149788</v>
      </c>
      <c r="F2132" s="18">
        <f t="shared" si="621"/>
        <v>1.4988363055656693</v>
      </c>
      <c r="G2132" s="18">
        <f t="shared" si="622"/>
        <v>0.36388240757370899</v>
      </c>
      <c r="H2132" s="18">
        <f t="shared" si="629"/>
        <v>0.8660254037844386</v>
      </c>
      <c r="I2132" s="18">
        <f t="shared" si="623"/>
        <v>214.04325306931827</v>
      </c>
      <c r="J2132" s="18">
        <f t="shared" si="630"/>
        <v>-370.73378933338216</v>
      </c>
      <c r="K2132" s="18">
        <f t="shared" si="624"/>
        <v>0.43180390418269798</v>
      </c>
      <c r="L2132" s="18">
        <f t="shared" si="631"/>
        <v>0.74790630095103594</v>
      </c>
      <c r="M2132" s="24" t="str">
        <f t="shared" si="625"/>
        <v>red</v>
      </c>
      <c r="N2132" s="18">
        <f t="shared" si="633"/>
        <v>1.7320508075688767</v>
      </c>
      <c r="O2132" s="18">
        <f t="shared" si="626"/>
        <v>0</v>
      </c>
      <c r="P2132" s="6">
        <f t="shared" si="627"/>
        <v>-179.89999999999998</v>
      </c>
      <c r="Q2132" s="21" t="str">
        <f t="shared" si="628"/>
        <v>-</v>
      </c>
    </row>
    <row r="2133" spans="1:17" x14ac:dyDescent="0.25">
      <c r="A2133" s="6">
        <v>2122</v>
      </c>
      <c r="B2133" s="18">
        <f t="shared" si="618"/>
        <v>0.43180390418269798</v>
      </c>
      <c r="C2133" s="18">
        <f t="shared" si="619"/>
        <v>0.74790630095103594</v>
      </c>
      <c r="D2133" s="6">
        <f t="shared" si="620"/>
        <v>180.10000000000002</v>
      </c>
      <c r="E2133" s="18">
        <f t="shared" si="632"/>
        <v>1.7453310241890133E-3</v>
      </c>
      <c r="F2133" s="18">
        <f t="shared" si="621"/>
        <v>0.74715266020069993</v>
      </c>
      <c r="G2133" s="18">
        <f t="shared" si="622"/>
        <v>68.108995907509382</v>
      </c>
      <c r="H2133" s="18">
        <f t="shared" si="629"/>
        <v>0.8660254037844386</v>
      </c>
      <c r="I2133" s="18">
        <f t="shared" si="623"/>
        <v>-0.43093455082152649</v>
      </c>
      <c r="J2133" s="18">
        <f t="shared" si="630"/>
        <v>0.74640053675975615</v>
      </c>
      <c r="K2133" s="18">
        <f t="shared" si="624"/>
        <v>0.43180390418269798</v>
      </c>
      <c r="L2133" s="18">
        <f t="shared" si="631"/>
        <v>0.74790630095103594</v>
      </c>
      <c r="M2133" s="24" t="str">
        <f t="shared" si="625"/>
        <v>black</v>
      </c>
      <c r="N2133" s="18">
        <f t="shared" si="633"/>
        <v>-1.7320508075688767</v>
      </c>
      <c r="O2133" s="18">
        <f t="shared" si="626"/>
        <v>0</v>
      </c>
      <c r="P2133" s="6">
        <f t="shared" si="627"/>
        <v>59.899999999999977</v>
      </c>
      <c r="Q2133" s="21" t="str">
        <f t="shared" si="628"/>
        <v>-</v>
      </c>
    </row>
    <row r="2134" spans="1:17" x14ac:dyDescent="0.25">
      <c r="A2134" s="6">
        <v>2123</v>
      </c>
      <c r="B2134" s="18">
        <f t="shared" si="618"/>
        <v>-0.43093455082152649</v>
      </c>
      <c r="C2134" s="18">
        <f t="shared" si="619"/>
        <v>0.74640053675975615</v>
      </c>
      <c r="D2134" s="6">
        <f t="shared" si="620"/>
        <v>59.899999999999977</v>
      </c>
      <c r="E2134" s="18">
        <f t="shared" si="632"/>
        <v>1.7250905244220627</v>
      </c>
      <c r="F2134" s="18">
        <f t="shared" si="621"/>
        <v>1.4898016470280493</v>
      </c>
      <c r="G2134" s="18">
        <f t="shared" si="622"/>
        <v>-0.36159044085677028</v>
      </c>
      <c r="H2134" s="18">
        <f t="shared" si="629"/>
        <v>0.8660254037844386</v>
      </c>
      <c r="I2134" s="18">
        <f t="shared" si="623"/>
        <v>-0.43093455082152649</v>
      </c>
      <c r="J2134" s="18">
        <f t="shared" si="630"/>
        <v>0.74640053675975615</v>
      </c>
      <c r="K2134" s="18">
        <f t="shared" si="624"/>
        <v>214.04325306937773</v>
      </c>
      <c r="L2134" s="18">
        <f t="shared" si="631"/>
        <v>370.73378933348516</v>
      </c>
      <c r="M2134" s="24" t="str">
        <f t="shared" si="625"/>
        <v>blue</v>
      </c>
      <c r="N2134" s="18">
        <f t="shared" si="633"/>
        <v>0</v>
      </c>
      <c r="O2134" s="18">
        <f t="shared" si="626"/>
        <v>0.8660254037844386</v>
      </c>
      <c r="P2134" s="6">
        <f t="shared" si="627"/>
        <v>300.10000000000002</v>
      </c>
      <c r="Q2134" s="21" t="str">
        <f t="shared" si="628"/>
        <v>-</v>
      </c>
    </row>
    <row r="2135" spans="1:17" x14ac:dyDescent="0.25">
      <c r="A2135" s="6">
        <v>2124</v>
      </c>
      <c r="B2135" s="18">
        <f t="shared" si="618"/>
        <v>-0.36159044085677028</v>
      </c>
      <c r="C2135" s="18">
        <f t="shared" si="619"/>
        <v>0.8660254037844386</v>
      </c>
      <c r="D2135" s="6">
        <f t="shared" si="620"/>
        <v>300.10000000000002</v>
      </c>
      <c r="E2135" s="18">
        <f t="shared" si="632"/>
        <v>-1.7250905244220647</v>
      </c>
      <c r="F2135" s="18">
        <f t="shared" si="621"/>
        <v>0.24224916054082724</v>
      </c>
      <c r="G2135" s="18">
        <f t="shared" si="622"/>
        <v>-0.36159044085677028</v>
      </c>
      <c r="H2135" s="18">
        <f t="shared" si="629"/>
        <v>0.8660254037844386</v>
      </c>
      <c r="I2135" s="18">
        <f t="shared" si="623"/>
        <v>-34.804497953762329</v>
      </c>
      <c r="J2135" s="18">
        <f t="shared" si="630"/>
        <v>60.283158787843362</v>
      </c>
      <c r="K2135" s="18">
        <f t="shared" si="624"/>
        <v>7.007210214380151E-2</v>
      </c>
      <c r="L2135" s="18">
        <f t="shared" si="631"/>
        <v>0.12136844110622022</v>
      </c>
      <c r="M2135" s="24" t="str">
        <f t="shared" si="625"/>
        <v>red</v>
      </c>
      <c r="N2135" s="18">
        <f t="shared" si="633"/>
        <v>1.7320508075688767</v>
      </c>
      <c r="O2135" s="18">
        <f t="shared" si="626"/>
        <v>0</v>
      </c>
      <c r="P2135" s="6">
        <f t="shared" si="627"/>
        <v>-180.10000000000002</v>
      </c>
      <c r="Q2135" s="21" t="str">
        <f t="shared" si="628"/>
        <v>-</v>
      </c>
    </row>
    <row r="2136" spans="1:17" x14ac:dyDescent="0.25">
      <c r="A2136" s="6">
        <v>2125</v>
      </c>
      <c r="B2136" s="18">
        <f t="shared" si="618"/>
        <v>7.007210214380151E-2</v>
      </c>
      <c r="C2136" s="18">
        <f t="shared" si="619"/>
        <v>0.12136844110622022</v>
      </c>
      <c r="D2136" s="6">
        <f t="shared" si="620"/>
        <v>179.89999999999998</v>
      </c>
      <c r="E2136" s="18">
        <f t="shared" si="632"/>
        <v>-1.7453310241892584E-3</v>
      </c>
      <c r="F2136" s="18">
        <f t="shared" si="621"/>
        <v>0.12149074012002195</v>
      </c>
      <c r="G2136" s="18">
        <f t="shared" si="622"/>
        <v>-426.58650613872408</v>
      </c>
      <c r="H2136" s="18">
        <f t="shared" si="629"/>
        <v>0.8660254037844386</v>
      </c>
      <c r="I2136" s="18">
        <f t="shared" si="623"/>
        <v>-7.0213463325927511E-2</v>
      </c>
      <c r="J2136" s="18">
        <f t="shared" si="630"/>
        <v>0.12161328585588045</v>
      </c>
      <c r="K2136" s="18">
        <f t="shared" si="624"/>
        <v>7.007210214380151E-2</v>
      </c>
      <c r="L2136" s="18">
        <f t="shared" si="631"/>
        <v>0.12136844110622022</v>
      </c>
      <c r="M2136" s="24" t="str">
        <f t="shared" si="625"/>
        <v>black</v>
      </c>
      <c r="N2136" s="18">
        <f t="shared" si="633"/>
        <v>-1.7320508075688767</v>
      </c>
      <c r="O2136" s="18">
        <f t="shared" si="626"/>
        <v>0</v>
      </c>
      <c r="P2136" s="6">
        <f t="shared" si="627"/>
        <v>60.100000000000023</v>
      </c>
      <c r="Q2136" s="21" t="str">
        <f t="shared" si="628"/>
        <v>-</v>
      </c>
    </row>
    <row r="2137" spans="1:17" x14ac:dyDescent="0.25">
      <c r="A2137" s="6">
        <v>2126</v>
      </c>
      <c r="B2137" s="18">
        <f t="shared" si="618"/>
        <v>-7.0213463325927511E-2</v>
      </c>
      <c r="C2137" s="18">
        <f t="shared" si="619"/>
        <v>0.12161328585588045</v>
      </c>
      <c r="D2137" s="6">
        <f t="shared" si="620"/>
        <v>60.100000000000023</v>
      </c>
      <c r="E2137" s="18">
        <f t="shared" si="632"/>
        <v>1.7390533002149779</v>
      </c>
      <c r="F2137" s="18">
        <f t="shared" si="621"/>
        <v>0.243718240972358</v>
      </c>
      <c r="G2137" s="18">
        <f t="shared" si="622"/>
        <v>0.35784248978174066</v>
      </c>
      <c r="H2137" s="18">
        <f t="shared" si="629"/>
        <v>0.8660254037844386</v>
      </c>
      <c r="I2137" s="18">
        <f t="shared" si="623"/>
        <v>-7.0213463325927511E-2</v>
      </c>
      <c r="J2137" s="18">
        <f t="shared" si="630"/>
        <v>0.12161328585588045</v>
      </c>
      <c r="K2137" s="18">
        <f t="shared" si="624"/>
        <v>-34.80449795374706</v>
      </c>
      <c r="L2137" s="18">
        <f t="shared" si="631"/>
        <v>-60.283158787816916</v>
      </c>
      <c r="M2137" s="24" t="str">
        <f t="shared" si="625"/>
        <v>blue</v>
      </c>
      <c r="N2137" s="18">
        <f t="shared" si="633"/>
        <v>0</v>
      </c>
      <c r="O2137" s="18">
        <f t="shared" si="626"/>
        <v>0.8660254037844386</v>
      </c>
      <c r="P2137" s="6">
        <f t="shared" si="627"/>
        <v>299.89999999999998</v>
      </c>
      <c r="Q2137" s="21" t="str">
        <f t="shared" si="628"/>
        <v>-</v>
      </c>
    </row>
    <row r="2138" spans="1:17" x14ac:dyDescent="0.25">
      <c r="A2138" s="6">
        <v>2127</v>
      </c>
      <c r="B2138" s="18">
        <f t="shared" si="618"/>
        <v>0.35784248978174066</v>
      </c>
      <c r="C2138" s="18">
        <f t="shared" si="619"/>
        <v>0.8660254037844386</v>
      </c>
      <c r="D2138" s="6">
        <f t="shared" si="620"/>
        <v>299.89999999999998</v>
      </c>
      <c r="E2138" s="18">
        <f t="shared" si="632"/>
        <v>-1.7390533002149788</v>
      </c>
      <c r="F2138" s="18">
        <f t="shared" si="621"/>
        <v>1.4883325665965197</v>
      </c>
      <c r="G2138" s="18">
        <f t="shared" si="622"/>
        <v>0.35784248978174077</v>
      </c>
      <c r="H2138" s="18">
        <f t="shared" si="629"/>
        <v>0.8660254037844386</v>
      </c>
      <c r="I2138" s="18">
        <f t="shared" si="623"/>
        <v>212.54325306931878</v>
      </c>
      <c r="J2138" s="18">
        <f t="shared" si="630"/>
        <v>-368.13571312202976</v>
      </c>
      <c r="K2138" s="18">
        <f t="shared" si="624"/>
        <v>0.42877785291975967</v>
      </c>
      <c r="L2138" s="18">
        <f t="shared" si="631"/>
        <v>0.7426650264173188</v>
      </c>
      <c r="M2138" s="24" t="str">
        <f t="shared" si="625"/>
        <v>red</v>
      </c>
      <c r="N2138" s="18">
        <f t="shared" si="633"/>
        <v>1.7320508075688767</v>
      </c>
      <c r="O2138" s="18">
        <f t="shared" si="626"/>
        <v>0</v>
      </c>
      <c r="P2138" s="6">
        <f t="shared" si="627"/>
        <v>-179.89999999999998</v>
      </c>
      <c r="Q2138" s="21" t="str">
        <f t="shared" si="628"/>
        <v>-</v>
      </c>
    </row>
    <row r="2139" spans="1:17" x14ac:dyDescent="0.25">
      <c r="A2139" s="6">
        <v>2128</v>
      </c>
      <c r="B2139" s="18">
        <f t="shared" si="618"/>
        <v>0.42877785291975967</v>
      </c>
      <c r="C2139" s="18">
        <f t="shared" si="619"/>
        <v>0.7426650264173188</v>
      </c>
      <c r="D2139" s="6">
        <f t="shared" si="620"/>
        <v>180.10000000000002</v>
      </c>
      <c r="E2139" s="18">
        <f t="shared" si="632"/>
        <v>1.7453310241890133E-3</v>
      </c>
      <c r="F2139" s="18">
        <f t="shared" si="621"/>
        <v>0.74191666712813276</v>
      </c>
      <c r="G2139" s="18">
        <f t="shared" si="622"/>
        <v>71.108995907509453</v>
      </c>
      <c r="H2139" s="18">
        <f t="shared" si="629"/>
        <v>0.8660254037844386</v>
      </c>
      <c r="I2139" s="18">
        <f t="shared" si="623"/>
        <v>-0.42791459192554232</v>
      </c>
      <c r="J2139" s="18">
        <f t="shared" si="630"/>
        <v>0.74116981451514197</v>
      </c>
      <c r="K2139" s="18">
        <f t="shared" si="624"/>
        <v>0.42877785291975967</v>
      </c>
      <c r="L2139" s="18">
        <f t="shared" si="631"/>
        <v>0.7426650264173188</v>
      </c>
      <c r="M2139" s="24" t="str">
        <f t="shared" si="625"/>
        <v>black</v>
      </c>
      <c r="N2139" s="18">
        <f t="shared" si="633"/>
        <v>-1.7320508075688767</v>
      </c>
      <c r="O2139" s="18">
        <f t="shared" si="626"/>
        <v>0</v>
      </c>
      <c r="P2139" s="6">
        <f t="shared" si="627"/>
        <v>59.899999999999977</v>
      </c>
      <c r="Q2139" s="21" t="str">
        <f t="shared" si="628"/>
        <v>-</v>
      </c>
    </row>
    <row r="2140" spans="1:17" x14ac:dyDescent="0.25">
      <c r="A2140" s="6">
        <v>2129</v>
      </c>
      <c r="B2140" s="18">
        <f t="shared" si="618"/>
        <v>-0.42791459192554232</v>
      </c>
      <c r="C2140" s="18">
        <f t="shared" si="619"/>
        <v>0.74116981451514197</v>
      </c>
      <c r="D2140" s="6">
        <f t="shared" si="620"/>
        <v>59.899999999999977</v>
      </c>
      <c r="E2140" s="18">
        <f t="shared" si="632"/>
        <v>1.7250905244220627</v>
      </c>
      <c r="F2140" s="18">
        <f t="shared" si="621"/>
        <v>1.4793612223078287</v>
      </c>
      <c r="G2140" s="18">
        <f t="shared" si="622"/>
        <v>-0.35553833833089371</v>
      </c>
      <c r="H2140" s="18">
        <f t="shared" si="629"/>
        <v>0.8660254037844386</v>
      </c>
      <c r="I2140" s="18">
        <f t="shared" si="623"/>
        <v>-0.42791459192554232</v>
      </c>
      <c r="J2140" s="18">
        <f t="shared" si="630"/>
        <v>0.74116981451514197</v>
      </c>
      <c r="K2140" s="18">
        <f t="shared" si="624"/>
        <v>212.54325306937781</v>
      </c>
      <c r="L2140" s="18">
        <f t="shared" si="631"/>
        <v>368.13571312213196</v>
      </c>
      <c r="M2140" s="24" t="str">
        <f t="shared" si="625"/>
        <v>blue</v>
      </c>
      <c r="N2140" s="18">
        <f t="shared" si="633"/>
        <v>0</v>
      </c>
      <c r="O2140" s="18">
        <f t="shared" si="626"/>
        <v>0.8660254037844386</v>
      </c>
      <c r="P2140" s="6">
        <f t="shared" si="627"/>
        <v>300.10000000000002</v>
      </c>
      <c r="Q2140" s="21" t="str">
        <f t="shared" si="628"/>
        <v>-</v>
      </c>
    </row>
    <row r="2141" spans="1:17" x14ac:dyDescent="0.25">
      <c r="A2141" s="6">
        <v>2130</v>
      </c>
      <c r="B2141" s="18">
        <f t="shared" si="618"/>
        <v>-0.35553833833089371</v>
      </c>
      <c r="C2141" s="18">
        <f t="shared" si="619"/>
        <v>0.8660254037844386</v>
      </c>
      <c r="D2141" s="6">
        <f t="shared" si="620"/>
        <v>300.10000000000002</v>
      </c>
      <c r="E2141" s="18">
        <f t="shared" si="632"/>
        <v>-1.7250905244220647</v>
      </c>
      <c r="F2141" s="18">
        <f t="shared" si="621"/>
        <v>0.25268958526104768</v>
      </c>
      <c r="G2141" s="18">
        <f t="shared" si="622"/>
        <v>-0.35553833833089371</v>
      </c>
      <c r="H2141" s="18">
        <f t="shared" si="629"/>
        <v>0.8660254037844386</v>
      </c>
      <c r="I2141" s="18">
        <f t="shared" si="623"/>
        <v>-36.304497953762663</v>
      </c>
      <c r="J2141" s="18">
        <f t="shared" si="630"/>
        <v>62.881234999197254</v>
      </c>
      <c r="K2141" s="18">
        <f t="shared" si="624"/>
        <v>7.3092061039785633E-2</v>
      </c>
      <c r="L2141" s="18">
        <f t="shared" si="631"/>
        <v>0.12659916335083435</v>
      </c>
      <c r="M2141" s="24" t="str">
        <f t="shared" si="625"/>
        <v>red</v>
      </c>
      <c r="N2141" s="18">
        <f t="shared" si="633"/>
        <v>1.7320508075688767</v>
      </c>
      <c r="O2141" s="18">
        <f t="shared" si="626"/>
        <v>0</v>
      </c>
      <c r="P2141" s="6">
        <f t="shared" si="627"/>
        <v>-180.10000000000002</v>
      </c>
      <c r="Q2141" s="21" t="str">
        <f t="shared" si="628"/>
        <v>-</v>
      </c>
    </row>
    <row r="2142" spans="1:17" x14ac:dyDescent="0.25">
      <c r="A2142" s="6">
        <v>2131</v>
      </c>
      <c r="B2142" s="18">
        <f t="shared" si="618"/>
        <v>7.3092061039785633E-2</v>
      </c>
      <c r="C2142" s="18">
        <f t="shared" si="619"/>
        <v>0.12659916335083435</v>
      </c>
      <c r="D2142" s="6">
        <f t="shared" si="620"/>
        <v>179.89999999999998</v>
      </c>
      <c r="E2142" s="18">
        <f t="shared" si="632"/>
        <v>-1.7453310241892584E-3</v>
      </c>
      <c r="F2142" s="18">
        <f t="shared" si="621"/>
        <v>0.12672673319258901</v>
      </c>
      <c r="G2142" s="18">
        <f t="shared" si="622"/>
        <v>-423.58650613872453</v>
      </c>
      <c r="H2142" s="18">
        <f t="shared" si="629"/>
        <v>0.8660254037844386</v>
      </c>
      <c r="I2142" s="18">
        <f t="shared" si="623"/>
        <v>-7.3239514588865795E-2</v>
      </c>
      <c r="J2142" s="18">
        <f t="shared" si="630"/>
        <v>0.12685456038959753</v>
      </c>
      <c r="K2142" s="18">
        <f t="shared" si="624"/>
        <v>7.3092061039785633E-2</v>
      </c>
      <c r="L2142" s="18">
        <f t="shared" si="631"/>
        <v>0.12659916335083435</v>
      </c>
      <c r="M2142" s="24" t="str">
        <f t="shared" si="625"/>
        <v>black</v>
      </c>
      <c r="N2142" s="18">
        <f t="shared" si="633"/>
        <v>-1.7320508075688767</v>
      </c>
      <c r="O2142" s="18">
        <f t="shared" si="626"/>
        <v>0</v>
      </c>
      <c r="P2142" s="6">
        <f t="shared" si="627"/>
        <v>60.100000000000023</v>
      </c>
      <c r="Q2142" s="21" t="str">
        <f t="shared" si="628"/>
        <v>-</v>
      </c>
    </row>
    <row r="2143" spans="1:17" x14ac:dyDescent="0.25">
      <c r="A2143" s="6">
        <v>2132</v>
      </c>
      <c r="B2143" s="18">
        <f t="shared" ref="B2143:B2206" si="634">(O2142-F2142)/(E2142-N2142)</f>
        <v>-7.3239514588865795E-2</v>
      </c>
      <c r="C2143" s="18">
        <f t="shared" ref="C2143:C2206" si="635">N2142*B2143+O2142</f>
        <v>0.12685456038959753</v>
      </c>
      <c r="D2143" s="6">
        <f t="shared" ref="D2143:D2206" si="636">IF(P2142&lt;0,P2142+360,P2142)</f>
        <v>60.100000000000023</v>
      </c>
      <c r="E2143" s="18">
        <f t="shared" si="632"/>
        <v>1.7390533002149779</v>
      </c>
      <c r="F2143" s="18">
        <f t="shared" ref="F2143:F2206" si="637">C2143-E2143*B2143</f>
        <v>0.25422197994150764</v>
      </c>
      <c r="G2143" s="18">
        <f t="shared" ref="G2143:G2206" si="638">($D$4-F2143)/(E2143-$C$4)</f>
        <v>0.35180257198977233</v>
      </c>
      <c r="H2143" s="18">
        <f t="shared" si="629"/>
        <v>0.8660254037844386</v>
      </c>
      <c r="I2143" s="18">
        <f t="shared" ref="I2143:I2206" si="639">($D$5-F2143)/(E2143-$C$5)</f>
        <v>-7.3239514588865795E-2</v>
      </c>
      <c r="J2143" s="18">
        <f t="shared" si="630"/>
        <v>0.12685456038959753</v>
      </c>
      <c r="K2143" s="18">
        <f t="shared" ref="K2143:K2206" si="640">($D$6-F2143)/(E2143-$C$6)</f>
        <v>-36.304497953746747</v>
      </c>
      <c r="L2143" s="18">
        <f t="shared" si="631"/>
        <v>-62.881234999169685</v>
      </c>
      <c r="M2143" s="24" t="str">
        <f t="shared" ref="M2143:M2206" si="641">IF(M2142="blue",
                       IF(AND(J2143&gt;0,I2143&gt;-0.5),"black","red"),
                       IF(M2142="black",
                                    IF(ABS(G2143)&gt;0.5,"red","blue"),
                                   IF(M2142="red",
                                          IF(ABS(G2143)&gt;0.5,"black","blue"),
                                          "error")))</f>
        <v>blue</v>
      </c>
      <c r="N2143" s="18">
        <f t="shared" si="633"/>
        <v>0</v>
      </c>
      <c r="O2143" s="18">
        <f t="shared" ref="O2143:O2206" si="642">VLOOKUP(M2143,$B$4:$D$6,3,FALSE)</f>
        <v>0.8660254037844386</v>
      </c>
      <c r="P2143" s="6">
        <f t="shared" ref="P2143:P2206" si="643">IF(M2143="blue",360-D2143,IF(M2143="black",240-D2143,IF(M2143="red",120-D2143,"error")))</f>
        <v>299.89999999999998</v>
      </c>
      <c r="Q2143" s="21" t="str">
        <f t="shared" ref="Q2143:Q2206" si="644">IF(ABS(B2143)&lt;$R$9,2*(A2143)-1,"-")</f>
        <v>-</v>
      </c>
    </row>
    <row r="2144" spans="1:17" x14ac:dyDescent="0.25">
      <c r="A2144" s="6">
        <v>2133</v>
      </c>
      <c r="B2144" s="18">
        <f t="shared" si="634"/>
        <v>0.35180257198977233</v>
      </c>
      <c r="C2144" s="18">
        <f t="shared" si="635"/>
        <v>0.8660254037844386</v>
      </c>
      <c r="D2144" s="6">
        <f t="shared" si="636"/>
        <v>299.89999999999998</v>
      </c>
      <c r="E2144" s="18">
        <f t="shared" si="632"/>
        <v>-1.7390533002149788</v>
      </c>
      <c r="F2144" s="18">
        <f t="shared" si="637"/>
        <v>1.4778288276273699</v>
      </c>
      <c r="G2144" s="18">
        <f t="shared" si="638"/>
        <v>0.35180257198977238</v>
      </c>
      <c r="H2144" s="18">
        <f t="shared" si="629"/>
        <v>0.8660254037844386</v>
      </c>
      <c r="I2144" s="18">
        <f t="shared" si="639"/>
        <v>211.04325306931926</v>
      </c>
      <c r="J2144" s="18">
        <f t="shared" si="630"/>
        <v>-365.53763691067724</v>
      </c>
      <c r="K2144" s="18">
        <f t="shared" si="640"/>
        <v>0.42575180165682136</v>
      </c>
      <c r="L2144" s="18">
        <f t="shared" si="631"/>
        <v>0.73742375188360165</v>
      </c>
      <c r="M2144" s="24" t="str">
        <f t="shared" si="641"/>
        <v>red</v>
      </c>
      <c r="N2144" s="18">
        <f t="shared" si="633"/>
        <v>1.7320508075688767</v>
      </c>
      <c r="O2144" s="18">
        <f t="shared" si="642"/>
        <v>0</v>
      </c>
      <c r="P2144" s="6">
        <f t="shared" si="643"/>
        <v>-179.89999999999998</v>
      </c>
      <c r="Q2144" s="21" t="str">
        <f t="shared" si="644"/>
        <v>-</v>
      </c>
    </row>
    <row r="2145" spans="1:17" x14ac:dyDescent="0.25">
      <c r="A2145" s="6">
        <v>2134</v>
      </c>
      <c r="B2145" s="18">
        <f t="shared" si="634"/>
        <v>0.42575180165682136</v>
      </c>
      <c r="C2145" s="18">
        <f t="shared" si="635"/>
        <v>0.73742375188360165</v>
      </c>
      <c r="D2145" s="6">
        <f t="shared" si="636"/>
        <v>180.10000000000002</v>
      </c>
      <c r="E2145" s="18">
        <f t="shared" si="632"/>
        <v>1.7453310241890133E-3</v>
      </c>
      <c r="F2145" s="18">
        <f t="shared" si="637"/>
        <v>0.73668067405556559</v>
      </c>
      <c r="G2145" s="18">
        <f t="shared" si="638"/>
        <v>74.108995907509538</v>
      </c>
      <c r="H2145" s="18">
        <f t="shared" si="629"/>
        <v>0.8660254037844386</v>
      </c>
      <c r="I2145" s="18">
        <f t="shared" si="639"/>
        <v>-0.4248946330295581</v>
      </c>
      <c r="J2145" s="18">
        <f t="shared" si="630"/>
        <v>0.73593909227052767</v>
      </c>
      <c r="K2145" s="18">
        <f t="shared" si="640"/>
        <v>0.4257518016568213</v>
      </c>
      <c r="L2145" s="18">
        <f t="shared" si="631"/>
        <v>0.73742375188360154</v>
      </c>
      <c r="M2145" s="24" t="str">
        <f t="shared" si="641"/>
        <v>black</v>
      </c>
      <c r="N2145" s="18">
        <f t="shared" si="633"/>
        <v>-1.7320508075688767</v>
      </c>
      <c r="O2145" s="18">
        <f t="shared" si="642"/>
        <v>0</v>
      </c>
      <c r="P2145" s="6">
        <f t="shared" si="643"/>
        <v>59.899999999999977</v>
      </c>
      <c r="Q2145" s="21" t="str">
        <f t="shared" si="644"/>
        <v>-</v>
      </c>
    </row>
    <row r="2146" spans="1:17" x14ac:dyDescent="0.25">
      <c r="A2146" s="6">
        <v>2135</v>
      </c>
      <c r="B2146" s="18">
        <f t="shared" si="634"/>
        <v>-0.4248946330295581</v>
      </c>
      <c r="C2146" s="18">
        <f t="shared" si="635"/>
        <v>0.73593909227052767</v>
      </c>
      <c r="D2146" s="6">
        <f t="shared" si="636"/>
        <v>59.899999999999977</v>
      </c>
      <c r="E2146" s="18">
        <f t="shared" si="632"/>
        <v>1.7250905244220627</v>
      </c>
      <c r="F2146" s="18">
        <f t="shared" si="637"/>
        <v>1.468920797587608</v>
      </c>
      <c r="G2146" s="18">
        <f t="shared" si="638"/>
        <v>-0.34948623580501698</v>
      </c>
      <c r="H2146" s="18">
        <f t="shared" si="629"/>
        <v>0.8660254037844386</v>
      </c>
      <c r="I2146" s="18">
        <f t="shared" si="639"/>
        <v>-0.4248946330295581</v>
      </c>
      <c r="J2146" s="18">
        <f t="shared" si="630"/>
        <v>0.73593909227052767</v>
      </c>
      <c r="K2146" s="18">
        <f t="shared" si="640"/>
        <v>211.04325306937787</v>
      </c>
      <c r="L2146" s="18">
        <f t="shared" si="631"/>
        <v>365.53763691077876</v>
      </c>
      <c r="M2146" s="24" t="str">
        <f t="shared" si="641"/>
        <v>blue</v>
      </c>
      <c r="N2146" s="18">
        <f t="shared" si="633"/>
        <v>0</v>
      </c>
      <c r="O2146" s="18">
        <f t="shared" si="642"/>
        <v>0.8660254037844386</v>
      </c>
      <c r="P2146" s="6">
        <f t="shared" si="643"/>
        <v>300.10000000000002</v>
      </c>
      <c r="Q2146" s="21" t="str">
        <f t="shared" si="644"/>
        <v>-</v>
      </c>
    </row>
    <row r="2147" spans="1:17" x14ac:dyDescent="0.25">
      <c r="A2147" s="6">
        <v>2136</v>
      </c>
      <c r="B2147" s="18">
        <f t="shared" si="634"/>
        <v>-0.34948623580501698</v>
      </c>
      <c r="C2147" s="18">
        <f t="shared" si="635"/>
        <v>0.8660254037844386</v>
      </c>
      <c r="D2147" s="6">
        <f t="shared" si="636"/>
        <v>300.10000000000002</v>
      </c>
      <c r="E2147" s="18">
        <f t="shared" si="632"/>
        <v>-1.7250905244220647</v>
      </c>
      <c r="F2147" s="18">
        <f t="shared" si="637"/>
        <v>0.26313000998126845</v>
      </c>
      <c r="G2147" s="18">
        <f t="shared" si="638"/>
        <v>-0.34948623580501703</v>
      </c>
      <c r="H2147" s="18">
        <f t="shared" si="629"/>
        <v>0.8660254037844386</v>
      </c>
      <c r="I2147" s="18">
        <f t="shared" si="639"/>
        <v>-37.804497953763047</v>
      </c>
      <c r="J2147" s="18">
        <f t="shared" si="630"/>
        <v>65.479311210551231</v>
      </c>
      <c r="K2147" s="18">
        <f t="shared" si="640"/>
        <v>7.611201993576984E-2</v>
      </c>
      <c r="L2147" s="18">
        <f t="shared" si="631"/>
        <v>0.13182988559544859</v>
      </c>
      <c r="M2147" s="24" t="str">
        <f t="shared" si="641"/>
        <v>red</v>
      </c>
      <c r="N2147" s="18">
        <f t="shared" si="633"/>
        <v>1.7320508075688767</v>
      </c>
      <c r="O2147" s="18">
        <f t="shared" si="642"/>
        <v>0</v>
      </c>
      <c r="P2147" s="6">
        <f t="shared" si="643"/>
        <v>-180.10000000000002</v>
      </c>
      <c r="Q2147" s="21" t="str">
        <f t="shared" si="644"/>
        <v>-</v>
      </c>
    </row>
    <row r="2148" spans="1:17" x14ac:dyDescent="0.25">
      <c r="A2148" s="6">
        <v>2137</v>
      </c>
      <c r="B2148" s="18">
        <f t="shared" si="634"/>
        <v>7.611201993576984E-2</v>
      </c>
      <c r="C2148" s="18">
        <f t="shared" si="635"/>
        <v>0.13182988559544859</v>
      </c>
      <c r="D2148" s="6">
        <f t="shared" si="636"/>
        <v>179.89999999999998</v>
      </c>
      <c r="E2148" s="18">
        <f t="shared" si="632"/>
        <v>-1.7453310241892584E-3</v>
      </c>
      <c r="F2148" s="18">
        <f t="shared" si="637"/>
        <v>0.1319627262651562</v>
      </c>
      <c r="G2148" s="18">
        <f t="shared" si="638"/>
        <v>-420.58650613872487</v>
      </c>
      <c r="H2148" s="18">
        <f t="shared" si="629"/>
        <v>0.8660254037844386</v>
      </c>
      <c r="I2148" s="18">
        <f t="shared" si="639"/>
        <v>-7.6265565851804135E-2</v>
      </c>
      <c r="J2148" s="18">
        <f t="shared" si="630"/>
        <v>0.1320958349233147</v>
      </c>
      <c r="K2148" s="18">
        <f t="shared" si="640"/>
        <v>7.611201993576984E-2</v>
      </c>
      <c r="L2148" s="18">
        <f t="shared" si="631"/>
        <v>0.13182988559544859</v>
      </c>
      <c r="M2148" s="24" t="str">
        <f t="shared" si="641"/>
        <v>black</v>
      </c>
      <c r="N2148" s="18">
        <f t="shared" si="633"/>
        <v>-1.7320508075688767</v>
      </c>
      <c r="O2148" s="18">
        <f t="shared" si="642"/>
        <v>0</v>
      </c>
      <c r="P2148" s="6">
        <f t="shared" si="643"/>
        <v>60.100000000000023</v>
      </c>
      <c r="Q2148" s="21" t="str">
        <f t="shared" si="644"/>
        <v>-</v>
      </c>
    </row>
    <row r="2149" spans="1:17" x14ac:dyDescent="0.25">
      <c r="A2149" s="6">
        <v>2138</v>
      </c>
      <c r="B2149" s="18">
        <f t="shared" si="634"/>
        <v>-7.6265565851804135E-2</v>
      </c>
      <c r="C2149" s="18">
        <f t="shared" si="635"/>
        <v>0.1320958349233147</v>
      </c>
      <c r="D2149" s="6">
        <f t="shared" si="636"/>
        <v>60.100000000000023</v>
      </c>
      <c r="E2149" s="18">
        <f t="shared" si="632"/>
        <v>1.7390533002149779</v>
      </c>
      <c r="F2149" s="18">
        <f t="shared" si="637"/>
        <v>0.26472571891065744</v>
      </c>
      <c r="G2149" s="18">
        <f t="shared" si="638"/>
        <v>0.34576265419780394</v>
      </c>
      <c r="H2149" s="18">
        <f t="shared" si="629"/>
        <v>0.8660254037844386</v>
      </c>
      <c r="I2149" s="18">
        <f t="shared" si="639"/>
        <v>-7.6265565851804148E-2</v>
      </c>
      <c r="J2149" s="18">
        <f t="shared" si="630"/>
        <v>0.13209583492331473</v>
      </c>
      <c r="K2149" s="18">
        <f t="shared" si="640"/>
        <v>-37.804497953746463</v>
      </c>
      <c r="L2149" s="18">
        <f t="shared" si="631"/>
        <v>-65.479311210522511</v>
      </c>
      <c r="M2149" s="24" t="str">
        <f t="shared" si="641"/>
        <v>blue</v>
      </c>
      <c r="N2149" s="18">
        <f t="shared" si="633"/>
        <v>0</v>
      </c>
      <c r="O2149" s="18">
        <f t="shared" si="642"/>
        <v>0.8660254037844386</v>
      </c>
      <c r="P2149" s="6">
        <f t="shared" si="643"/>
        <v>299.89999999999998</v>
      </c>
      <c r="Q2149" s="21" t="str">
        <f t="shared" si="644"/>
        <v>-</v>
      </c>
    </row>
    <row r="2150" spans="1:17" x14ac:dyDescent="0.25">
      <c r="A2150" s="6">
        <v>2139</v>
      </c>
      <c r="B2150" s="18">
        <f t="shared" si="634"/>
        <v>0.34576265419780394</v>
      </c>
      <c r="C2150" s="18">
        <f t="shared" si="635"/>
        <v>0.8660254037844386</v>
      </c>
      <c r="D2150" s="6">
        <f t="shared" si="636"/>
        <v>299.89999999999998</v>
      </c>
      <c r="E2150" s="18">
        <f t="shared" si="632"/>
        <v>-1.7390533002149788</v>
      </c>
      <c r="F2150" s="18">
        <f t="shared" si="637"/>
        <v>1.4673250886582201</v>
      </c>
      <c r="G2150" s="18">
        <f t="shared" si="638"/>
        <v>0.34576265419780394</v>
      </c>
      <c r="H2150" s="18">
        <f t="shared" si="629"/>
        <v>0.8660254037844386</v>
      </c>
      <c r="I2150" s="18">
        <f t="shared" si="639"/>
        <v>209.54325306931972</v>
      </c>
      <c r="J2150" s="18">
        <f t="shared" si="630"/>
        <v>-362.93956069932472</v>
      </c>
      <c r="K2150" s="18">
        <f t="shared" si="640"/>
        <v>0.42272575039388299</v>
      </c>
      <c r="L2150" s="18">
        <f t="shared" si="631"/>
        <v>0.73218247734988451</v>
      </c>
      <c r="M2150" s="24" t="str">
        <f t="shared" si="641"/>
        <v>red</v>
      </c>
      <c r="N2150" s="18">
        <f t="shared" si="633"/>
        <v>1.7320508075688767</v>
      </c>
      <c r="O2150" s="18">
        <f t="shared" si="642"/>
        <v>0</v>
      </c>
      <c r="P2150" s="6">
        <f t="shared" si="643"/>
        <v>-179.89999999999998</v>
      </c>
      <c r="Q2150" s="21" t="str">
        <f t="shared" si="644"/>
        <v>-</v>
      </c>
    </row>
    <row r="2151" spans="1:17" x14ac:dyDescent="0.25">
      <c r="A2151" s="6">
        <v>2140</v>
      </c>
      <c r="B2151" s="18">
        <f t="shared" si="634"/>
        <v>0.42272575039388299</v>
      </c>
      <c r="C2151" s="18">
        <f t="shared" si="635"/>
        <v>0.73218247734988451</v>
      </c>
      <c r="D2151" s="6">
        <f t="shared" si="636"/>
        <v>180.10000000000002</v>
      </c>
      <c r="E2151" s="18">
        <f t="shared" si="632"/>
        <v>1.7453310241890133E-3</v>
      </c>
      <c r="F2151" s="18">
        <f t="shared" si="637"/>
        <v>0.73144468098299853</v>
      </c>
      <c r="G2151" s="18">
        <f t="shared" si="638"/>
        <v>77.108995907509538</v>
      </c>
      <c r="H2151" s="18">
        <f t="shared" si="629"/>
        <v>0.8660254037844386</v>
      </c>
      <c r="I2151" s="18">
        <f t="shared" si="639"/>
        <v>-0.42187467413357399</v>
      </c>
      <c r="J2151" s="18">
        <f t="shared" si="630"/>
        <v>0.7307083700259136</v>
      </c>
      <c r="K2151" s="18">
        <f t="shared" si="640"/>
        <v>0.42272575039388305</v>
      </c>
      <c r="L2151" s="18">
        <f t="shared" si="631"/>
        <v>0.73218247734988451</v>
      </c>
      <c r="M2151" s="24" t="str">
        <f t="shared" si="641"/>
        <v>black</v>
      </c>
      <c r="N2151" s="18">
        <f t="shared" si="633"/>
        <v>-1.7320508075688767</v>
      </c>
      <c r="O2151" s="18">
        <f t="shared" si="642"/>
        <v>0</v>
      </c>
      <c r="P2151" s="6">
        <f t="shared" si="643"/>
        <v>59.899999999999977</v>
      </c>
      <c r="Q2151" s="21" t="str">
        <f t="shared" si="644"/>
        <v>-</v>
      </c>
    </row>
    <row r="2152" spans="1:17" x14ac:dyDescent="0.25">
      <c r="A2152" s="6">
        <v>2141</v>
      </c>
      <c r="B2152" s="18">
        <f t="shared" si="634"/>
        <v>-0.42187467413357399</v>
      </c>
      <c r="C2152" s="18">
        <f t="shared" si="635"/>
        <v>0.7307083700259136</v>
      </c>
      <c r="D2152" s="6">
        <f t="shared" si="636"/>
        <v>59.899999999999977</v>
      </c>
      <c r="E2152" s="18">
        <f t="shared" si="632"/>
        <v>1.7250905244220627</v>
      </c>
      <c r="F2152" s="18">
        <f t="shared" si="637"/>
        <v>1.4584803728673874</v>
      </c>
      <c r="G2152" s="18">
        <f t="shared" si="638"/>
        <v>-0.34343413327914035</v>
      </c>
      <c r="H2152" s="18">
        <f t="shared" si="629"/>
        <v>0.8660254037844386</v>
      </c>
      <c r="I2152" s="18">
        <f t="shared" si="639"/>
        <v>-0.42187467413357393</v>
      </c>
      <c r="J2152" s="18">
        <f t="shared" si="630"/>
        <v>0.73070837002591349</v>
      </c>
      <c r="K2152" s="18">
        <f t="shared" si="640"/>
        <v>209.54325306937793</v>
      </c>
      <c r="L2152" s="18">
        <f t="shared" si="631"/>
        <v>362.93956069942556</v>
      </c>
      <c r="M2152" s="24" t="str">
        <f t="shared" si="641"/>
        <v>blue</v>
      </c>
      <c r="N2152" s="18">
        <f t="shared" si="633"/>
        <v>0</v>
      </c>
      <c r="O2152" s="18">
        <f t="shared" si="642"/>
        <v>0.8660254037844386</v>
      </c>
      <c r="P2152" s="6">
        <f t="shared" si="643"/>
        <v>300.10000000000002</v>
      </c>
      <c r="Q2152" s="21" t="str">
        <f t="shared" si="644"/>
        <v>-</v>
      </c>
    </row>
    <row r="2153" spans="1:17" x14ac:dyDescent="0.25">
      <c r="A2153" s="6">
        <v>2142</v>
      </c>
      <c r="B2153" s="18">
        <f t="shared" si="634"/>
        <v>-0.34343413327914035</v>
      </c>
      <c r="C2153" s="18">
        <f t="shared" si="635"/>
        <v>0.8660254037844386</v>
      </c>
      <c r="D2153" s="6">
        <f t="shared" si="636"/>
        <v>300.10000000000002</v>
      </c>
      <c r="E2153" s="18">
        <f t="shared" si="632"/>
        <v>-1.7250905244220647</v>
      </c>
      <c r="F2153" s="18">
        <f t="shared" si="637"/>
        <v>0.27357043470148912</v>
      </c>
      <c r="G2153" s="18">
        <f t="shared" si="638"/>
        <v>-0.34343413327914035</v>
      </c>
      <c r="H2153" s="18">
        <f t="shared" si="629"/>
        <v>0.8660254037844386</v>
      </c>
      <c r="I2153" s="18">
        <f t="shared" si="639"/>
        <v>-39.304497953763409</v>
      </c>
      <c r="J2153" s="18">
        <f t="shared" si="630"/>
        <v>68.077387421905172</v>
      </c>
      <c r="K2153" s="18">
        <f t="shared" si="640"/>
        <v>7.9131978831754032E-2</v>
      </c>
      <c r="L2153" s="18">
        <f t="shared" si="631"/>
        <v>0.13706060784006283</v>
      </c>
      <c r="M2153" s="24" t="str">
        <f t="shared" si="641"/>
        <v>red</v>
      </c>
      <c r="N2153" s="18">
        <f t="shared" si="633"/>
        <v>1.7320508075688767</v>
      </c>
      <c r="O2153" s="18">
        <f t="shared" si="642"/>
        <v>0</v>
      </c>
      <c r="P2153" s="6">
        <f t="shared" si="643"/>
        <v>-180.10000000000002</v>
      </c>
      <c r="Q2153" s="21" t="str">
        <f t="shared" si="644"/>
        <v>-</v>
      </c>
    </row>
    <row r="2154" spans="1:17" x14ac:dyDescent="0.25">
      <c r="A2154" s="6">
        <v>2143</v>
      </c>
      <c r="B2154" s="18">
        <f t="shared" si="634"/>
        <v>7.9131978831754032E-2</v>
      </c>
      <c r="C2154" s="18">
        <f t="shared" si="635"/>
        <v>0.13706060784006283</v>
      </c>
      <c r="D2154" s="6">
        <f t="shared" si="636"/>
        <v>179.89999999999998</v>
      </c>
      <c r="E2154" s="18">
        <f t="shared" si="632"/>
        <v>-1.7453310241892584E-3</v>
      </c>
      <c r="F2154" s="18">
        <f t="shared" si="637"/>
        <v>0.13719871933772337</v>
      </c>
      <c r="G2154" s="18">
        <f t="shared" si="638"/>
        <v>-417.58650613872521</v>
      </c>
      <c r="H2154" s="18">
        <f t="shared" si="629"/>
        <v>0.8660254037844386</v>
      </c>
      <c r="I2154" s="18">
        <f t="shared" si="639"/>
        <v>-7.9291617114742474E-2</v>
      </c>
      <c r="J2154" s="18">
        <f t="shared" si="630"/>
        <v>0.13733710945703187</v>
      </c>
      <c r="K2154" s="18">
        <f t="shared" si="640"/>
        <v>7.9131978831754032E-2</v>
      </c>
      <c r="L2154" s="18">
        <f t="shared" si="631"/>
        <v>0.13706060784006283</v>
      </c>
      <c r="M2154" s="24" t="str">
        <f t="shared" si="641"/>
        <v>black</v>
      </c>
      <c r="N2154" s="18">
        <f t="shared" si="633"/>
        <v>-1.7320508075688767</v>
      </c>
      <c r="O2154" s="18">
        <f t="shared" si="642"/>
        <v>0</v>
      </c>
      <c r="P2154" s="6">
        <f t="shared" si="643"/>
        <v>60.100000000000023</v>
      </c>
      <c r="Q2154" s="21" t="str">
        <f t="shared" si="644"/>
        <v>-</v>
      </c>
    </row>
    <row r="2155" spans="1:17" x14ac:dyDescent="0.25">
      <c r="A2155" s="6">
        <v>2144</v>
      </c>
      <c r="B2155" s="18">
        <f t="shared" si="634"/>
        <v>-7.9291617114742474E-2</v>
      </c>
      <c r="C2155" s="18">
        <f t="shared" si="635"/>
        <v>0.13733710945703187</v>
      </c>
      <c r="D2155" s="6">
        <f t="shared" si="636"/>
        <v>60.100000000000023</v>
      </c>
      <c r="E2155" s="18">
        <f t="shared" si="632"/>
        <v>1.7390533002149779</v>
      </c>
      <c r="F2155" s="18">
        <f t="shared" si="637"/>
        <v>0.27522945787980724</v>
      </c>
      <c r="G2155" s="18">
        <f t="shared" si="638"/>
        <v>0.33972273640583556</v>
      </c>
      <c r="H2155" s="18">
        <f t="shared" si="629"/>
        <v>0.8660254037844386</v>
      </c>
      <c r="I2155" s="18">
        <f t="shared" si="639"/>
        <v>-7.9291617114742488E-2</v>
      </c>
      <c r="J2155" s="18">
        <f t="shared" si="630"/>
        <v>0.1373371094570319</v>
      </c>
      <c r="K2155" s="18">
        <f t="shared" si="640"/>
        <v>-39.304497953746178</v>
      </c>
      <c r="L2155" s="18">
        <f t="shared" si="631"/>
        <v>-68.077387421875329</v>
      </c>
      <c r="M2155" s="24" t="str">
        <f t="shared" si="641"/>
        <v>blue</v>
      </c>
      <c r="N2155" s="18">
        <f t="shared" si="633"/>
        <v>0</v>
      </c>
      <c r="O2155" s="18">
        <f t="shared" si="642"/>
        <v>0.8660254037844386</v>
      </c>
      <c r="P2155" s="6">
        <f t="shared" si="643"/>
        <v>299.89999999999998</v>
      </c>
      <c r="Q2155" s="21" t="str">
        <f t="shared" si="644"/>
        <v>-</v>
      </c>
    </row>
    <row r="2156" spans="1:17" x14ac:dyDescent="0.25">
      <c r="A2156" s="6">
        <v>2145</v>
      </c>
      <c r="B2156" s="18">
        <f t="shared" si="634"/>
        <v>0.33972273640583556</v>
      </c>
      <c r="C2156" s="18">
        <f t="shared" si="635"/>
        <v>0.8660254037844386</v>
      </c>
      <c r="D2156" s="6">
        <f t="shared" si="636"/>
        <v>299.89999999999998</v>
      </c>
      <c r="E2156" s="18">
        <f t="shared" si="632"/>
        <v>-1.7390533002149788</v>
      </c>
      <c r="F2156" s="18">
        <f t="shared" si="637"/>
        <v>1.4568213496890703</v>
      </c>
      <c r="G2156" s="18">
        <f t="shared" si="638"/>
        <v>0.33972273640583556</v>
      </c>
      <c r="H2156" s="18">
        <f t="shared" si="629"/>
        <v>0.8660254037844386</v>
      </c>
      <c r="I2156" s="18">
        <f t="shared" si="639"/>
        <v>208.0432530693202</v>
      </c>
      <c r="J2156" s="18">
        <f t="shared" si="630"/>
        <v>-360.34148448797225</v>
      </c>
      <c r="K2156" s="18">
        <f t="shared" si="640"/>
        <v>0.41969969913094468</v>
      </c>
      <c r="L2156" s="18">
        <f t="shared" si="631"/>
        <v>0.72694120281616736</v>
      </c>
      <c r="M2156" s="24" t="str">
        <f t="shared" si="641"/>
        <v>red</v>
      </c>
      <c r="N2156" s="18">
        <f t="shared" si="633"/>
        <v>1.7320508075688767</v>
      </c>
      <c r="O2156" s="18">
        <f t="shared" si="642"/>
        <v>0</v>
      </c>
      <c r="P2156" s="6">
        <f t="shared" si="643"/>
        <v>-179.89999999999998</v>
      </c>
      <c r="Q2156" s="21" t="str">
        <f t="shared" si="644"/>
        <v>-</v>
      </c>
    </row>
    <row r="2157" spans="1:17" x14ac:dyDescent="0.25">
      <c r="A2157" s="6">
        <v>2146</v>
      </c>
      <c r="B2157" s="18">
        <f t="shared" si="634"/>
        <v>0.41969969913094468</v>
      </c>
      <c r="C2157" s="18">
        <f t="shared" si="635"/>
        <v>0.72694120281616736</v>
      </c>
      <c r="D2157" s="6">
        <f t="shared" si="636"/>
        <v>180.10000000000002</v>
      </c>
      <c r="E2157" s="18">
        <f t="shared" si="632"/>
        <v>1.7453310241890133E-3</v>
      </c>
      <c r="F2157" s="18">
        <f t="shared" si="637"/>
        <v>0.72620868791043136</v>
      </c>
      <c r="G2157" s="18">
        <f t="shared" si="638"/>
        <v>80.108995907509609</v>
      </c>
      <c r="H2157" s="18">
        <f t="shared" si="629"/>
        <v>0.8660254037844386</v>
      </c>
      <c r="I2157" s="18">
        <f t="shared" si="639"/>
        <v>-0.41885471523758983</v>
      </c>
      <c r="J2157" s="18">
        <f t="shared" si="630"/>
        <v>0.72547764778129942</v>
      </c>
      <c r="K2157" s="18">
        <f t="shared" si="640"/>
        <v>0.41969969913094474</v>
      </c>
      <c r="L2157" s="18">
        <f t="shared" si="631"/>
        <v>0.72694120281616748</v>
      </c>
      <c r="M2157" s="24" t="str">
        <f t="shared" si="641"/>
        <v>black</v>
      </c>
      <c r="N2157" s="18">
        <f t="shared" si="633"/>
        <v>-1.7320508075688767</v>
      </c>
      <c r="O2157" s="18">
        <f t="shared" si="642"/>
        <v>0</v>
      </c>
      <c r="P2157" s="6">
        <f t="shared" si="643"/>
        <v>59.899999999999977</v>
      </c>
      <c r="Q2157" s="21" t="str">
        <f t="shared" si="644"/>
        <v>-</v>
      </c>
    </row>
    <row r="2158" spans="1:17" x14ac:dyDescent="0.25">
      <c r="A2158" s="6">
        <v>2147</v>
      </c>
      <c r="B2158" s="18">
        <f t="shared" si="634"/>
        <v>-0.41885471523758983</v>
      </c>
      <c r="C2158" s="18">
        <f t="shared" si="635"/>
        <v>0.72547764778129942</v>
      </c>
      <c r="D2158" s="6">
        <f t="shared" si="636"/>
        <v>59.899999999999977</v>
      </c>
      <c r="E2158" s="18">
        <f t="shared" si="632"/>
        <v>1.7250905244220627</v>
      </c>
      <c r="F2158" s="18">
        <f t="shared" si="637"/>
        <v>1.4480399481471671</v>
      </c>
      <c r="G2158" s="18">
        <f t="shared" si="638"/>
        <v>-0.3373820307532639</v>
      </c>
      <c r="H2158" s="18">
        <f t="shared" si="629"/>
        <v>0.8660254037844386</v>
      </c>
      <c r="I2158" s="18">
        <f t="shared" si="639"/>
        <v>-0.41885471523758983</v>
      </c>
      <c r="J2158" s="18">
        <f t="shared" si="630"/>
        <v>0.72547764778129942</v>
      </c>
      <c r="K2158" s="18">
        <f t="shared" si="640"/>
        <v>208.04325306937804</v>
      </c>
      <c r="L2158" s="18">
        <f t="shared" si="631"/>
        <v>360.34148448807241</v>
      </c>
      <c r="M2158" s="24" t="str">
        <f t="shared" si="641"/>
        <v>blue</v>
      </c>
      <c r="N2158" s="18">
        <f t="shared" si="633"/>
        <v>0</v>
      </c>
      <c r="O2158" s="18">
        <f t="shared" si="642"/>
        <v>0.8660254037844386</v>
      </c>
      <c r="P2158" s="6">
        <f t="shared" si="643"/>
        <v>300.10000000000002</v>
      </c>
      <c r="Q2158" s="21" t="str">
        <f t="shared" si="644"/>
        <v>-</v>
      </c>
    </row>
    <row r="2159" spans="1:17" x14ac:dyDescent="0.25">
      <c r="A2159" s="6">
        <v>2148</v>
      </c>
      <c r="B2159" s="18">
        <f t="shared" si="634"/>
        <v>-0.3373820307532639</v>
      </c>
      <c r="C2159" s="18">
        <f t="shared" si="635"/>
        <v>0.8660254037844386</v>
      </c>
      <c r="D2159" s="6">
        <f t="shared" si="636"/>
        <v>300.10000000000002</v>
      </c>
      <c r="E2159" s="18">
        <f t="shared" si="632"/>
        <v>-1.7250905244220647</v>
      </c>
      <c r="F2159" s="18">
        <f t="shared" si="637"/>
        <v>0.28401085942170945</v>
      </c>
      <c r="G2159" s="18">
        <f t="shared" si="638"/>
        <v>-0.3373820307532639</v>
      </c>
      <c r="H2159" s="18">
        <f t="shared" si="629"/>
        <v>0.8660254037844386</v>
      </c>
      <c r="I2159" s="18">
        <f t="shared" si="639"/>
        <v>-40.804497953763729</v>
      </c>
      <c r="J2159" s="18">
        <f t="shared" si="630"/>
        <v>70.675463633259042</v>
      </c>
      <c r="K2159" s="18">
        <f t="shared" si="640"/>
        <v>8.2151937727738128E-2</v>
      </c>
      <c r="L2159" s="18">
        <f t="shared" si="631"/>
        <v>0.1422913300846769</v>
      </c>
      <c r="M2159" s="24" t="str">
        <f t="shared" si="641"/>
        <v>red</v>
      </c>
      <c r="N2159" s="18">
        <f t="shared" si="633"/>
        <v>1.7320508075688767</v>
      </c>
      <c r="O2159" s="18">
        <f t="shared" si="642"/>
        <v>0</v>
      </c>
      <c r="P2159" s="6">
        <f t="shared" si="643"/>
        <v>-180.10000000000002</v>
      </c>
      <c r="Q2159" s="21" t="str">
        <f t="shared" si="644"/>
        <v>-</v>
      </c>
    </row>
    <row r="2160" spans="1:17" x14ac:dyDescent="0.25">
      <c r="A2160" s="6">
        <v>2149</v>
      </c>
      <c r="B2160" s="18">
        <f t="shared" si="634"/>
        <v>8.2151937727738128E-2</v>
      </c>
      <c r="C2160" s="18">
        <f t="shared" si="635"/>
        <v>0.1422913300846769</v>
      </c>
      <c r="D2160" s="6">
        <f t="shared" si="636"/>
        <v>179.89999999999998</v>
      </c>
      <c r="E2160" s="18">
        <f t="shared" si="632"/>
        <v>-1.7453310241892584E-3</v>
      </c>
      <c r="F2160" s="18">
        <f t="shared" si="637"/>
        <v>0.14243471241029038</v>
      </c>
      <c r="G2160" s="18">
        <f t="shared" si="638"/>
        <v>-414.58650613872561</v>
      </c>
      <c r="H2160" s="18">
        <f t="shared" si="629"/>
        <v>0.8660254037844386</v>
      </c>
      <c r="I2160" s="18">
        <f t="shared" si="639"/>
        <v>-8.2317668377680717E-2</v>
      </c>
      <c r="J2160" s="18">
        <f t="shared" si="630"/>
        <v>0.14257838399074887</v>
      </c>
      <c r="K2160" s="18">
        <f t="shared" si="640"/>
        <v>8.2151937727738128E-2</v>
      </c>
      <c r="L2160" s="18">
        <f t="shared" si="631"/>
        <v>0.1422913300846769</v>
      </c>
      <c r="M2160" s="24" t="str">
        <f t="shared" si="641"/>
        <v>black</v>
      </c>
      <c r="N2160" s="18">
        <f t="shared" si="633"/>
        <v>-1.7320508075688767</v>
      </c>
      <c r="O2160" s="18">
        <f t="shared" si="642"/>
        <v>0</v>
      </c>
      <c r="P2160" s="6">
        <f t="shared" si="643"/>
        <v>60.100000000000023</v>
      </c>
      <c r="Q2160" s="21" t="str">
        <f t="shared" si="644"/>
        <v>-</v>
      </c>
    </row>
    <row r="2161" spans="1:17" x14ac:dyDescent="0.25">
      <c r="A2161" s="6">
        <v>2150</v>
      </c>
      <c r="B2161" s="18">
        <f t="shared" si="634"/>
        <v>-8.2317668377680717E-2</v>
      </c>
      <c r="C2161" s="18">
        <f t="shared" si="635"/>
        <v>0.14257838399074887</v>
      </c>
      <c r="D2161" s="6">
        <f t="shared" si="636"/>
        <v>60.100000000000023</v>
      </c>
      <c r="E2161" s="18">
        <f t="shared" si="632"/>
        <v>1.7390533002149779</v>
      </c>
      <c r="F2161" s="18">
        <f t="shared" si="637"/>
        <v>0.28573319684895665</v>
      </c>
      <c r="G2161" s="18">
        <f t="shared" si="638"/>
        <v>0.33368281861386734</v>
      </c>
      <c r="H2161" s="18">
        <f t="shared" si="629"/>
        <v>0.8660254037844386</v>
      </c>
      <c r="I2161" s="18">
        <f t="shared" si="639"/>
        <v>-8.2317668377680717E-2</v>
      </c>
      <c r="J2161" s="18">
        <f t="shared" si="630"/>
        <v>0.14257838399074887</v>
      </c>
      <c r="K2161" s="18">
        <f t="shared" si="640"/>
        <v>-40.804497953745837</v>
      </c>
      <c r="L2161" s="18">
        <f t="shared" si="631"/>
        <v>-70.675463633228063</v>
      </c>
      <c r="M2161" s="24" t="str">
        <f t="shared" si="641"/>
        <v>blue</v>
      </c>
      <c r="N2161" s="18">
        <f t="shared" si="633"/>
        <v>0</v>
      </c>
      <c r="O2161" s="18">
        <f t="shared" si="642"/>
        <v>0.8660254037844386</v>
      </c>
      <c r="P2161" s="6">
        <f t="shared" si="643"/>
        <v>299.89999999999998</v>
      </c>
      <c r="Q2161" s="21" t="str">
        <f t="shared" si="644"/>
        <v>-</v>
      </c>
    </row>
    <row r="2162" spans="1:17" x14ac:dyDescent="0.25">
      <c r="A2162" s="6">
        <v>2151</v>
      </c>
      <c r="B2162" s="18">
        <f t="shared" si="634"/>
        <v>0.33368281861386734</v>
      </c>
      <c r="C2162" s="18">
        <f t="shared" si="635"/>
        <v>0.8660254037844386</v>
      </c>
      <c r="D2162" s="6">
        <f t="shared" si="636"/>
        <v>299.89999999999998</v>
      </c>
      <c r="E2162" s="18">
        <f t="shared" si="632"/>
        <v>-1.7390533002149788</v>
      </c>
      <c r="F2162" s="18">
        <f t="shared" si="637"/>
        <v>1.4463176107199207</v>
      </c>
      <c r="G2162" s="18">
        <f t="shared" si="638"/>
        <v>0.33368281861386728</v>
      </c>
      <c r="H2162" s="18">
        <f t="shared" si="629"/>
        <v>0.8660254037844386</v>
      </c>
      <c r="I2162" s="18">
        <f t="shared" si="639"/>
        <v>206.54325306932071</v>
      </c>
      <c r="J2162" s="18">
        <f t="shared" si="630"/>
        <v>-357.74340827661985</v>
      </c>
      <c r="K2162" s="18">
        <f t="shared" si="640"/>
        <v>0.41667364786800637</v>
      </c>
      <c r="L2162" s="18">
        <f t="shared" si="631"/>
        <v>0.72169992828245022</v>
      </c>
      <c r="M2162" s="24" t="str">
        <f t="shared" si="641"/>
        <v>red</v>
      </c>
      <c r="N2162" s="18">
        <f t="shared" si="633"/>
        <v>1.7320508075688767</v>
      </c>
      <c r="O2162" s="18">
        <f t="shared" si="642"/>
        <v>0</v>
      </c>
      <c r="P2162" s="6">
        <f t="shared" si="643"/>
        <v>-179.89999999999998</v>
      </c>
      <c r="Q2162" s="21" t="str">
        <f t="shared" si="644"/>
        <v>-</v>
      </c>
    </row>
    <row r="2163" spans="1:17" x14ac:dyDescent="0.25">
      <c r="A2163" s="6">
        <v>2152</v>
      </c>
      <c r="B2163" s="18">
        <f t="shared" si="634"/>
        <v>0.41667364786800637</v>
      </c>
      <c r="C2163" s="18">
        <f t="shared" si="635"/>
        <v>0.72169992828245022</v>
      </c>
      <c r="D2163" s="6">
        <f t="shared" si="636"/>
        <v>180.10000000000002</v>
      </c>
      <c r="E2163" s="18">
        <f t="shared" si="632"/>
        <v>1.7453310241890133E-3</v>
      </c>
      <c r="F2163" s="18">
        <f t="shared" si="637"/>
        <v>0.72097269483786419</v>
      </c>
      <c r="G2163" s="18">
        <f t="shared" si="638"/>
        <v>83.108995907509694</v>
      </c>
      <c r="H2163" s="18">
        <f t="shared" si="629"/>
        <v>0.8660254037844386</v>
      </c>
      <c r="I2163" s="18">
        <f t="shared" si="639"/>
        <v>-0.4158347563416056</v>
      </c>
      <c r="J2163" s="18">
        <f t="shared" si="630"/>
        <v>0.72024692553668512</v>
      </c>
      <c r="K2163" s="18">
        <f t="shared" si="640"/>
        <v>0.41667364786800637</v>
      </c>
      <c r="L2163" s="18">
        <f t="shared" si="631"/>
        <v>0.72169992828245022</v>
      </c>
      <c r="M2163" s="24" t="str">
        <f t="shared" si="641"/>
        <v>black</v>
      </c>
      <c r="N2163" s="18">
        <f t="shared" si="633"/>
        <v>-1.7320508075688767</v>
      </c>
      <c r="O2163" s="18">
        <f t="shared" si="642"/>
        <v>0</v>
      </c>
      <c r="P2163" s="6">
        <f t="shared" si="643"/>
        <v>59.899999999999977</v>
      </c>
      <c r="Q2163" s="21" t="str">
        <f t="shared" si="644"/>
        <v>-</v>
      </c>
    </row>
    <row r="2164" spans="1:17" x14ac:dyDescent="0.25">
      <c r="A2164" s="6">
        <v>2153</v>
      </c>
      <c r="B2164" s="18">
        <f t="shared" si="634"/>
        <v>-0.4158347563416056</v>
      </c>
      <c r="C2164" s="18">
        <f t="shared" si="635"/>
        <v>0.72024692553668512</v>
      </c>
      <c r="D2164" s="6">
        <f t="shared" si="636"/>
        <v>59.899999999999977</v>
      </c>
      <c r="E2164" s="18">
        <f t="shared" si="632"/>
        <v>1.7250905244220627</v>
      </c>
      <c r="F2164" s="18">
        <f t="shared" si="637"/>
        <v>1.4375995234269463</v>
      </c>
      <c r="G2164" s="18">
        <f t="shared" si="638"/>
        <v>-0.33132992822738716</v>
      </c>
      <c r="H2164" s="18">
        <f t="shared" si="629"/>
        <v>0.8660254037844386</v>
      </c>
      <c r="I2164" s="18">
        <f t="shared" si="639"/>
        <v>-0.4158347563416056</v>
      </c>
      <c r="J2164" s="18">
        <f t="shared" si="630"/>
        <v>0.72024692553668512</v>
      </c>
      <c r="K2164" s="18">
        <f t="shared" si="640"/>
        <v>206.5432530693781</v>
      </c>
      <c r="L2164" s="18">
        <f t="shared" si="631"/>
        <v>357.74340827671921</v>
      </c>
      <c r="M2164" s="24" t="str">
        <f t="shared" si="641"/>
        <v>blue</v>
      </c>
      <c r="N2164" s="18">
        <f t="shared" si="633"/>
        <v>0</v>
      </c>
      <c r="O2164" s="18">
        <f t="shared" si="642"/>
        <v>0.8660254037844386</v>
      </c>
      <c r="P2164" s="6">
        <f t="shared" si="643"/>
        <v>300.10000000000002</v>
      </c>
      <c r="Q2164" s="21" t="str">
        <f t="shared" si="644"/>
        <v>-</v>
      </c>
    </row>
    <row r="2165" spans="1:17" x14ac:dyDescent="0.25">
      <c r="A2165" s="6">
        <v>2154</v>
      </c>
      <c r="B2165" s="18">
        <f t="shared" si="634"/>
        <v>-0.33132992822738716</v>
      </c>
      <c r="C2165" s="18">
        <f t="shared" si="635"/>
        <v>0.8660254037844386</v>
      </c>
      <c r="D2165" s="6">
        <f t="shared" si="636"/>
        <v>300.10000000000002</v>
      </c>
      <c r="E2165" s="18">
        <f t="shared" si="632"/>
        <v>-1.7250905244220647</v>
      </c>
      <c r="F2165" s="18">
        <f t="shared" si="637"/>
        <v>0.29445128414193023</v>
      </c>
      <c r="G2165" s="18">
        <f t="shared" si="638"/>
        <v>-0.33132992822738716</v>
      </c>
      <c r="H2165" s="18">
        <f t="shared" si="629"/>
        <v>0.8660254037844386</v>
      </c>
      <c r="I2165" s="18">
        <f t="shared" si="639"/>
        <v>-42.304497953764113</v>
      </c>
      <c r="J2165" s="18">
        <f t="shared" si="630"/>
        <v>73.273539844613026</v>
      </c>
      <c r="K2165" s="18">
        <f t="shared" si="640"/>
        <v>8.5171896623722348E-2</v>
      </c>
      <c r="L2165" s="18">
        <f t="shared" si="631"/>
        <v>0.14752205232929119</v>
      </c>
      <c r="M2165" s="24" t="str">
        <f t="shared" si="641"/>
        <v>red</v>
      </c>
      <c r="N2165" s="18">
        <f t="shared" si="633"/>
        <v>1.7320508075688767</v>
      </c>
      <c r="O2165" s="18">
        <f t="shared" si="642"/>
        <v>0</v>
      </c>
      <c r="P2165" s="6">
        <f t="shared" si="643"/>
        <v>-180.10000000000002</v>
      </c>
      <c r="Q2165" s="21" t="str">
        <f t="shared" si="644"/>
        <v>-</v>
      </c>
    </row>
    <row r="2166" spans="1:17" x14ac:dyDescent="0.25">
      <c r="A2166" s="6">
        <v>2155</v>
      </c>
      <c r="B2166" s="18">
        <f t="shared" si="634"/>
        <v>8.5171896623722348E-2</v>
      </c>
      <c r="C2166" s="18">
        <f t="shared" si="635"/>
        <v>0.14752205232929119</v>
      </c>
      <c r="D2166" s="6">
        <f t="shared" si="636"/>
        <v>179.89999999999998</v>
      </c>
      <c r="E2166" s="18">
        <f t="shared" si="632"/>
        <v>-1.7453310241892584E-3</v>
      </c>
      <c r="F2166" s="18">
        <f t="shared" si="637"/>
        <v>0.14767070548285763</v>
      </c>
      <c r="G2166" s="18">
        <f t="shared" si="638"/>
        <v>-411.58650613872589</v>
      </c>
      <c r="H2166" s="18">
        <f t="shared" si="629"/>
        <v>0.8660254037844386</v>
      </c>
      <c r="I2166" s="18">
        <f t="shared" si="639"/>
        <v>-8.5343719640619098E-2</v>
      </c>
      <c r="J2166" s="18">
        <f t="shared" si="630"/>
        <v>0.14781965852446613</v>
      </c>
      <c r="K2166" s="18">
        <f t="shared" si="640"/>
        <v>8.5171896623722362E-2</v>
      </c>
      <c r="L2166" s="18">
        <f t="shared" si="631"/>
        <v>0.14752205232929119</v>
      </c>
      <c r="M2166" s="24" t="str">
        <f t="shared" si="641"/>
        <v>black</v>
      </c>
      <c r="N2166" s="18">
        <f t="shared" si="633"/>
        <v>-1.7320508075688767</v>
      </c>
      <c r="O2166" s="18">
        <f t="shared" si="642"/>
        <v>0</v>
      </c>
      <c r="P2166" s="6">
        <f t="shared" si="643"/>
        <v>60.100000000000023</v>
      </c>
      <c r="Q2166" s="21" t="str">
        <f t="shared" si="644"/>
        <v>-</v>
      </c>
    </row>
    <row r="2167" spans="1:17" x14ac:dyDescent="0.25">
      <c r="A2167" s="6">
        <v>2156</v>
      </c>
      <c r="B2167" s="18">
        <f t="shared" si="634"/>
        <v>-8.5343719640619098E-2</v>
      </c>
      <c r="C2167" s="18">
        <f t="shared" si="635"/>
        <v>0.14781965852446613</v>
      </c>
      <c r="D2167" s="6">
        <f t="shared" si="636"/>
        <v>60.100000000000023</v>
      </c>
      <c r="E2167" s="18">
        <f t="shared" si="632"/>
        <v>1.7390533002149779</v>
      </c>
      <c r="F2167" s="18">
        <f t="shared" si="637"/>
        <v>0.29623693581810662</v>
      </c>
      <c r="G2167" s="18">
        <f t="shared" si="638"/>
        <v>0.3276429008218989</v>
      </c>
      <c r="H2167" s="18">
        <f t="shared" si="629"/>
        <v>0.8660254037844386</v>
      </c>
      <c r="I2167" s="18">
        <f t="shared" si="639"/>
        <v>-8.5343719640619112E-2</v>
      </c>
      <c r="J2167" s="18">
        <f t="shared" si="630"/>
        <v>0.14781965852446613</v>
      </c>
      <c r="K2167" s="18">
        <f t="shared" si="640"/>
        <v>-42.304497953745575</v>
      </c>
      <c r="L2167" s="18">
        <f t="shared" si="631"/>
        <v>-73.27353984458091</v>
      </c>
      <c r="M2167" s="24" t="str">
        <f t="shared" si="641"/>
        <v>blue</v>
      </c>
      <c r="N2167" s="18">
        <f t="shared" si="633"/>
        <v>0</v>
      </c>
      <c r="O2167" s="18">
        <f t="shared" si="642"/>
        <v>0.8660254037844386</v>
      </c>
      <c r="P2167" s="6">
        <f t="shared" si="643"/>
        <v>299.89999999999998</v>
      </c>
      <c r="Q2167" s="21" t="str">
        <f t="shared" si="644"/>
        <v>-</v>
      </c>
    </row>
    <row r="2168" spans="1:17" x14ac:dyDescent="0.25">
      <c r="A2168" s="6">
        <v>2157</v>
      </c>
      <c r="B2168" s="18">
        <f t="shared" si="634"/>
        <v>0.3276429008218989</v>
      </c>
      <c r="C2168" s="18">
        <f t="shared" si="635"/>
        <v>0.8660254037844386</v>
      </c>
      <c r="D2168" s="6">
        <f t="shared" si="636"/>
        <v>299.89999999999998</v>
      </c>
      <c r="E2168" s="18">
        <f t="shared" si="632"/>
        <v>-1.7390533002149788</v>
      </c>
      <c r="F2168" s="18">
        <f t="shared" si="637"/>
        <v>1.4358138717507709</v>
      </c>
      <c r="G2168" s="18">
        <f t="shared" si="638"/>
        <v>0.3276429008218989</v>
      </c>
      <c r="H2168" s="18">
        <f t="shared" si="629"/>
        <v>0.8660254037844386</v>
      </c>
      <c r="I2168" s="18">
        <f t="shared" si="639"/>
        <v>205.0432530693212</v>
      </c>
      <c r="J2168" s="18">
        <f t="shared" si="630"/>
        <v>-355.14533206526733</v>
      </c>
      <c r="K2168" s="18">
        <f t="shared" si="640"/>
        <v>0.41364759660506806</v>
      </c>
      <c r="L2168" s="18">
        <f t="shared" si="631"/>
        <v>0.71645865374873308</v>
      </c>
      <c r="M2168" s="24" t="str">
        <f t="shared" si="641"/>
        <v>red</v>
      </c>
      <c r="N2168" s="18">
        <f t="shared" si="633"/>
        <v>1.7320508075688767</v>
      </c>
      <c r="O2168" s="18">
        <f t="shared" si="642"/>
        <v>0</v>
      </c>
      <c r="P2168" s="6">
        <f t="shared" si="643"/>
        <v>-179.89999999999998</v>
      </c>
      <c r="Q2168" s="21" t="str">
        <f t="shared" si="644"/>
        <v>-</v>
      </c>
    </row>
    <row r="2169" spans="1:17" x14ac:dyDescent="0.25">
      <c r="A2169" s="6">
        <v>2158</v>
      </c>
      <c r="B2169" s="18">
        <f t="shared" si="634"/>
        <v>0.41364759660506806</v>
      </c>
      <c r="C2169" s="18">
        <f t="shared" si="635"/>
        <v>0.71645865374873308</v>
      </c>
      <c r="D2169" s="6">
        <f t="shared" si="636"/>
        <v>180.10000000000002</v>
      </c>
      <c r="E2169" s="18">
        <f t="shared" si="632"/>
        <v>1.7453310241890133E-3</v>
      </c>
      <c r="F2169" s="18">
        <f t="shared" si="637"/>
        <v>0.71573670176529702</v>
      </c>
      <c r="G2169" s="18">
        <f t="shared" si="638"/>
        <v>86.108995907509765</v>
      </c>
      <c r="H2169" s="18">
        <f t="shared" si="629"/>
        <v>0.8660254037844386</v>
      </c>
      <c r="I2169" s="18">
        <f t="shared" si="639"/>
        <v>-0.41281479744562144</v>
      </c>
      <c r="J2169" s="18">
        <f t="shared" si="630"/>
        <v>0.71501620329207094</v>
      </c>
      <c r="K2169" s="18">
        <f t="shared" si="640"/>
        <v>0.41364759660506806</v>
      </c>
      <c r="L2169" s="18">
        <f t="shared" si="631"/>
        <v>0.71645865374873308</v>
      </c>
      <c r="M2169" s="24" t="str">
        <f t="shared" si="641"/>
        <v>black</v>
      </c>
      <c r="N2169" s="18">
        <f t="shared" si="633"/>
        <v>-1.7320508075688767</v>
      </c>
      <c r="O2169" s="18">
        <f t="shared" si="642"/>
        <v>0</v>
      </c>
      <c r="P2169" s="6">
        <f t="shared" si="643"/>
        <v>59.899999999999977</v>
      </c>
      <c r="Q2169" s="21" t="str">
        <f t="shared" si="644"/>
        <v>-</v>
      </c>
    </row>
    <row r="2170" spans="1:17" x14ac:dyDescent="0.25">
      <c r="A2170" s="6">
        <v>2159</v>
      </c>
      <c r="B2170" s="18">
        <f t="shared" si="634"/>
        <v>-0.41281479744562144</v>
      </c>
      <c r="C2170" s="18">
        <f t="shared" si="635"/>
        <v>0.71501620329207094</v>
      </c>
      <c r="D2170" s="6">
        <f t="shared" si="636"/>
        <v>59.899999999999977</v>
      </c>
      <c r="E2170" s="18">
        <f t="shared" si="632"/>
        <v>1.7250905244220627</v>
      </c>
      <c r="F2170" s="18">
        <f t="shared" si="637"/>
        <v>1.4271590987067255</v>
      </c>
      <c r="G2170" s="18">
        <f t="shared" si="638"/>
        <v>-0.32527782570151043</v>
      </c>
      <c r="H2170" s="18">
        <f t="shared" si="629"/>
        <v>0.8660254037844386</v>
      </c>
      <c r="I2170" s="18">
        <f t="shared" si="639"/>
        <v>-0.41281479744562138</v>
      </c>
      <c r="J2170" s="18">
        <f t="shared" si="630"/>
        <v>0.71501620329207083</v>
      </c>
      <c r="K2170" s="18">
        <f t="shared" si="640"/>
        <v>205.04325306937815</v>
      </c>
      <c r="L2170" s="18">
        <f t="shared" si="631"/>
        <v>355.14533206536601</v>
      </c>
      <c r="M2170" s="24" t="str">
        <f t="shared" si="641"/>
        <v>blue</v>
      </c>
      <c r="N2170" s="18">
        <f t="shared" si="633"/>
        <v>0</v>
      </c>
      <c r="O2170" s="18">
        <f t="shared" si="642"/>
        <v>0.8660254037844386</v>
      </c>
      <c r="P2170" s="6">
        <f t="shared" si="643"/>
        <v>300.10000000000002</v>
      </c>
      <c r="Q2170" s="21" t="str">
        <f t="shared" si="644"/>
        <v>-</v>
      </c>
    </row>
    <row r="2171" spans="1:17" x14ac:dyDescent="0.25">
      <c r="A2171" s="6">
        <v>2160</v>
      </c>
      <c r="B2171" s="18">
        <f t="shared" si="634"/>
        <v>-0.32527782570151043</v>
      </c>
      <c r="C2171" s="18">
        <f t="shared" si="635"/>
        <v>0.8660254037844386</v>
      </c>
      <c r="D2171" s="6">
        <f t="shared" si="636"/>
        <v>300.10000000000002</v>
      </c>
      <c r="E2171" s="18">
        <f t="shared" si="632"/>
        <v>-1.7250905244220647</v>
      </c>
      <c r="F2171" s="18">
        <f t="shared" si="637"/>
        <v>0.304891708862151</v>
      </c>
      <c r="G2171" s="18">
        <f t="shared" si="638"/>
        <v>-0.32527782570151043</v>
      </c>
      <c r="H2171" s="18">
        <f t="shared" si="629"/>
        <v>0.8660254037844386</v>
      </c>
      <c r="I2171" s="18">
        <f t="shared" si="639"/>
        <v>-43.804497953764496</v>
      </c>
      <c r="J2171" s="18">
        <f t="shared" si="630"/>
        <v>75.87161605596701</v>
      </c>
      <c r="K2171" s="18">
        <f t="shared" si="640"/>
        <v>8.8191855519706555E-2</v>
      </c>
      <c r="L2171" s="18">
        <f t="shared" si="631"/>
        <v>0.15275277457390543</v>
      </c>
      <c r="M2171" s="24" t="str">
        <f t="shared" si="641"/>
        <v>red</v>
      </c>
      <c r="N2171" s="18">
        <f t="shared" si="633"/>
        <v>1.7320508075688767</v>
      </c>
      <c r="O2171" s="18">
        <f t="shared" si="642"/>
        <v>0</v>
      </c>
      <c r="P2171" s="6">
        <f t="shared" si="643"/>
        <v>-180.10000000000002</v>
      </c>
      <c r="Q2171" s="21" t="str">
        <f t="shared" si="644"/>
        <v>-</v>
      </c>
    </row>
    <row r="2172" spans="1:17" x14ac:dyDescent="0.25">
      <c r="A2172" s="6">
        <v>2161</v>
      </c>
      <c r="B2172" s="18">
        <f t="shared" si="634"/>
        <v>8.8191855519706555E-2</v>
      </c>
      <c r="C2172" s="18">
        <f t="shared" si="635"/>
        <v>0.15275277457390543</v>
      </c>
      <c r="D2172" s="6">
        <f t="shared" si="636"/>
        <v>179.89999999999998</v>
      </c>
      <c r="E2172" s="18">
        <f t="shared" si="632"/>
        <v>-1.7453310241892584E-3</v>
      </c>
      <c r="F2172" s="18">
        <f t="shared" si="637"/>
        <v>0.1529066985554248</v>
      </c>
      <c r="G2172" s="18">
        <f t="shared" si="638"/>
        <v>-408.58650613872624</v>
      </c>
      <c r="H2172" s="18">
        <f t="shared" si="629"/>
        <v>0.8660254037844386</v>
      </c>
      <c r="I2172" s="18">
        <f t="shared" si="639"/>
        <v>-8.8369770903557437E-2</v>
      </c>
      <c r="J2172" s="18">
        <f t="shared" si="630"/>
        <v>0.15306093305818327</v>
      </c>
      <c r="K2172" s="18">
        <f t="shared" si="640"/>
        <v>8.8191855519706555E-2</v>
      </c>
      <c r="L2172" s="18">
        <f t="shared" si="631"/>
        <v>0.15275277457390543</v>
      </c>
      <c r="M2172" s="24" t="str">
        <f t="shared" si="641"/>
        <v>black</v>
      </c>
      <c r="N2172" s="18">
        <f t="shared" si="633"/>
        <v>-1.7320508075688767</v>
      </c>
      <c r="O2172" s="18">
        <f t="shared" si="642"/>
        <v>0</v>
      </c>
      <c r="P2172" s="6">
        <f t="shared" si="643"/>
        <v>60.100000000000023</v>
      </c>
      <c r="Q2172" s="21" t="str">
        <f t="shared" si="644"/>
        <v>-</v>
      </c>
    </row>
    <row r="2173" spans="1:17" x14ac:dyDescent="0.25">
      <c r="A2173" s="6">
        <v>2162</v>
      </c>
      <c r="B2173" s="18">
        <f t="shared" si="634"/>
        <v>-8.8369770903557437E-2</v>
      </c>
      <c r="C2173" s="18">
        <f t="shared" si="635"/>
        <v>0.15306093305818327</v>
      </c>
      <c r="D2173" s="6">
        <f t="shared" si="636"/>
        <v>60.100000000000023</v>
      </c>
      <c r="E2173" s="18">
        <f t="shared" si="632"/>
        <v>1.7390533002149779</v>
      </c>
      <c r="F2173" s="18">
        <f t="shared" si="637"/>
        <v>0.30674067478725636</v>
      </c>
      <c r="G2173" s="18">
        <f t="shared" si="638"/>
        <v>0.32160298302993057</v>
      </c>
      <c r="H2173" s="18">
        <f t="shared" si="629"/>
        <v>0.8660254037844386</v>
      </c>
      <c r="I2173" s="18">
        <f t="shared" si="639"/>
        <v>-8.8369770903557437E-2</v>
      </c>
      <c r="J2173" s="18">
        <f t="shared" si="630"/>
        <v>0.15306093305818327</v>
      </c>
      <c r="K2173" s="18">
        <f t="shared" si="640"/>
        <v>-43.804497953745283</v>
      </c>
      <c r="L2173" s="18">
        <f t="shared" si="631"/>
        <v>-75.871616055933728</v>
      </c>
      <c r="M2173" s="24" t="str">
        <f t="shared" si="641"/>
        <v>blue</v>
      </c>
      <c r="N2173" s="18">
        <f t="shared" si="633"/>
        <v>0</v>
      </c>
      <c r="O2173" s="18">
        <f t="shared" si="642"/>
        <v>0.8660254037844386</v>
      </c>
      <c r="P2173" s="6">
        <f t="shared" si="643"/>
        <v>299.89999999999998</v>
      </c>
      <c r="Q2173" s="21" t="str">
        <f t="shared" si="644"/>
        <v>-</v>
      </c>
    </row>
    <row r="2174" spans="1:17" x14ac:dyDescent="0.25">
      <c r="A2174" s="6">
        <v>2163</v>
      </c>
      <c r="B2174" s="18">
        <f t="shared" si="634"/>
        <v>0.32160298302993057</v>
      </c>
      <c r="C2174" s="18">
        <f t="shared" si="635"/>
        <v>0.8660254037844386</v>
      </c>
      <c r="D2174" s="6">
        <f t="shared" si="636"/>
        <v>299.89999999999998</v>
      </c>
      <c r="E2174" s="18">
        <f t="shared" si="632"/>
        <v>-1.7390533002149788</v>
      </c>
      <c r="F2174" s="18">
        <f t="shared" si="637"/>
        <v>1.4253101327816213</v>
      </c>
      <c r="G2174" s="18">
        <f t="shared" si="638"/>
        <v>0.32160298302993068</v>
      </c>
      <c r="H2174" s="18">
        <f t="shared" si="629"/>
        <v>0.8660254037844386</v>
      </c>
      <c r="I2174" s="18">
        <f t="shared" si="639"/>
        <v>203.54325306932171</v>
      </c>
      <c r="J2174" s="18">
        <f t="shared" si="630"/>
        <v>-352.54725585391492</v>
      </c>
      <c r="K2174" s="18">
        <f t="shared" si="640"/>
        <v>0.41062154534212975</v>
      </c>
      <c r="L2174" s="18">
        <f t="shared" si="631"/>
        <v>0.71121737921501593</v>
      </c>
      <c r="M2174" s="24" t="str">
        <f t="shared" si="641"/>
        <v>red</v>
      </c>
      <c r="N2174" s="18">
        <f t="shared" si="633"/>
        <v>1.7320508075688767</v>
      </c>
      <c r="O2174" s="18">
        <f t="shared" si="642"/>
        <v>0</v>
      </c>
      <c r="P2174" s="6">
        <f t="shared" si="643"/>
        <v>-179.89999999999998</v>
      </c>
      <c r="Q2174" s="21" t="str">
        <f t="shared" si="644"/>
        <v>-</v>
      </c>
    </row>
    <row r="2175" spans="1:17" x14ac:dyDescent="0.25">
      <c r="A2175" s="6">
        <v>2164</v>
      </c>
      <c r="B2175" s="18">
        <f t="shared" si="634"/>
        <v>0.41062154534212975</v>
      </c>
      <c r="C2175" s="18">
        <f t="shared" si="635"/>
        <v>0.71121737921501593</v>
      </c>
      <c r="D2175" s="6">
        <f t="shared" si="636"/>
        <v>180.10000000000002</v>
      </c>
      <c r="E2175" s="18">
        <f t="shared" si="632"/>
        <v>1.7453310241890133E-3</v>
      </c>
      <c r="F2175" s="18">
        <f t="shared" si="637"/>
        <v>0.71050070869272985</v>
      </c>
      <c r="G2175" s="18">
        <f t="shared" si="638"/>
        <v>89.108995907509836</v>
      </c>
      <c r="H2175" s="18">
        <f t="shared" si="629"/>
        <v>0.8660254037844386</v>
      </c>
      <c r="I2175" s="18">
        <f t="shared" si="639"/>
        <v>-0.40979483854963722</v>
      </c>
      <c r="J2175" s="18">
        <f t="shared" si="630"/>
        <v>0.70978548104745665</v>
      </c>
      <c r="K2175" s="18">
        <f t="shared" si="640"/>
        <v>0.41062154534212975</v>
      </c>
      <c r="L2175" s="18">
        <f t="shared" si="631"/>
        <v>0.71121737921501593</v>
      </c>
      <c r="M2175" s="24" t="str">
        <f t="shared" si="641"/>
        <v>black</v>
      </c>
      <c r="N2175" s="18">
        <f t="shared" si="633"/>
        <v>-1.7320508075688767</v>
      </c>
      <c r="O2175" s="18">
        <f t="shared" si="642"/>
        <v>0</v>
      </c>
      <c r="P2175" s="6">
        <f t="shared" si="643"/>
        <v>59.899999999999977</v>
      </c>
      <c r="Q2175" s="21" t="str">
        <f t="shared" si="644"/>
        <v>-</v>
      </c>
    </row>
    <row r="2176" spans="1:17" x14ac:dyDescent="0.25">
      <c r="A2176" s="6">
        <v>2165</v>
      </c>
      <c r="B2176" s="18">
        <f t="shared" si="634"/>
        <v>-0.40979483854963722</v>
      </c>
      <c r="C2176" s="18">
        <f t="shared" si="635"/>
        <v>0.70978548104745665</v>
      </c>
      <c r="D2176" s="6">
        <f t="shared" si="636"/>
        <v>59.899999999999977</v>
      </c>
      <c r="E2176" s="18">
        <f t="shared" si="632"/>
        <v>1.7250905244220627</v>
      </c>
      <c r="F2176" s="18">
        <f t="shared" si="637"/>
        <v>1.4167186739865048</v>
      </c>
      <c r="G2176" s="18">
        <f t="shared" si="638"/>
        <v>-0.31922572317563369</v>
      </c>
      <c r="H2176" s="18">
        <f t="shared" si="629"/>
        <v>0.8660254037844386</v>
      </c>
      <c r="I2176" s="18">
        <f t="shared" si="639"/>
        <v>-0.40979483854963716</v>
      </c>
      <c r="J2176" s="18">
        <f t="shared" si="630"/>
        <v>0.70978548104745653</v>
      </c>
      <c r="K2176" s="18">
        <f t="shared" si="640"/>
        <v>203.54325306937818</v>
      </c>
      <c r="L2176" s="18">
        <f t="shared" si="631"/>
        <v>352.54725585401275</v>
      </c>
      <c r="M2176" s="24" t="str">
        <f t="shared" si="641"/>
        <v>blue</v>
      </c>
      <c r="N2176" s="18">
        <f t="shared" si="633"/>
        <v>0</v>
      </c>
      <c r="O2176" s="18">
        <f t="shared" si="642"/>
        <v>0.8660254037844386</v>
      </c>
      <c r="P2176" s="6">
        <f t="shared" si="643"/>
        <v>300.10000000000002</v>
      </c>
      <c r="Q2176" s="21" t="str">
        <f t="shared" si="644"/>
        <v>-</v>
      </c>
    </row>
    <row r="2177" spans="1:17" x14ac:dyDescent="0.25">
      <c r="A2177" s="6">
        <v>2166</v>
      </c>
      <c r="B2177" s="18">
        <f t="shared" si="634"/>
        <v>-0.31922572317563369</v>
      </c>
      <c r="C2177" s="18">
        <f t="shared" si="635"/>
        <v>0.8660254037844386</v>
      </c>
      <c r="D2177" s="6">
        <f t="shared" si="636"/>
        <v>300.10000000000002</v>
      </c>
      <c r="E2177" s="18">
        <f t="shared" si="632"/>
        <v>-1.7250905244220647</v>
      </c>
      <c r="F2177" s="18">
        <f t="shared" si="637"/>
        <v>0.31533213358237178</v>
      </c>
      <c r="G2177" s="18">
        <f t="shared" si="638"/>
        <v>-0.31922572317563375</v>
      </c>
      <c r="H2177" s="18">
        <f t="shared" si="629"/>
        <v>0.8660254037844386</v>
      </c>
      <c r="I2177" s="18">
        <f t="shared" si="639"/>
        <v>-45.30449795376488</v>
      </c>
      <c r="J2177" s="18">
        <f t="shared" si="630"/>
        <v>78.46969226732098</v>
      </c>
      <c r="K2177" s="18">
        <f t="shared" si="640"/>
        <v>9.1211814415690776E-2</v>
      </c>
      <c r="L2177" s="18">
        <f t="shared" si="631"/>
        <v>0.15798349681851973</v>
      </c>
      <c r="M2177" s="24" t="str">
        <f t="shared" si="641"/>
        <v>red</v>
      </c>
      <c r="N2177" s="18">
        <f t="shared" si="633"/>
        <v>1.7320508075688767</v>
      </c>
      <c r="O2177" s="18">
        <f t="shared" si="642"/>
        <v>0</v>
      </c>
      <c r="P2177" s="6">
        <f t="shared" si="643"/>
        <v>-180.10000000000002</v>
      </c>
      <c r="Q2177" s="21" t="str">
        <f t="shared" si="644"/>
        <v>-</v>
      </c>
    </row>
    <row r="2178" spans="1:17" x14ac:dyDescent="0.25">
      <c r="A2178" s="6">
        <v>2167</v>
      </c>
      <c r="B2178" s="18">
        <f t="shared" si="634"/>
        <v>9.1211814415690776E-2</v>
      </c>
      <c r="C2178" s="18">
        <f t="shared" si="635"/>
        <v>0.15798349681851973</v>
      </c>
      <c r="D2178" s="6">
        <f t="shared" si="636"/>
        <v>179.89999999999998</v>
      </c>
      <c r="E2178" s="18">
        <f t="shared" si="632"/>
        <v>-1.7453310241892584E-3</v>
      </c>
      <c r="F2178" s="18">
        <f t="shared" si="637"/>
        <v>0.15814269162799202</v>
      </c>
      <c r="G2178" s="18">
        <f t="shared" si="638"/>
        <v>-405.58650613872658</v>
      </c>
      <c r="H2178" s="18">
        <f t="shared" si="629"/>
        <v>0.8660254037844386</v>
      </c>
      <c r="I2178" s="18">
        <f t="shared" si="639"/>
        <v>-9.1395822166495791E-2</v>
      </c>
      <c r="J2178" s="18">
        <f t="shared" si="630"/>
        <v>0.15830220759190047</v>
      </c>
      <c r="K2178" s="18">
        <f t="shared" si="640"/>
        <v>9.1211814415690776E-2</v>
      </c>
      <c r="L2178" s="18">
        <f t="shared" si="631"/>
        <v>0.15798349681851973</v>
      </c>
      <c r="M2178" s="24" t="str">
        <f t="shared" si="641"/>
        <v>black</v>
      </c>
      <c r="N2178" s="18">
        <f t="shared" si="633"/>
        <v>-1.7320508075688767</v>
      </c>
      <c r="O2178" s="18">
        <f t="shared" si="642"/>
        <v>0</v>
      </c>
      <c r="P2178" s="6">
        <f t="shared" si="643"/>
        <v>60.100000000000023</v>
      </c>
      <c r="Q2178" s="21" t="str">
        <f t="shared" si="644"/>
        <v>-</v>
      </c>
    </row>
    <row r="2179" spans="1:17" x14ac:dyDescent="0.25">
      <c r="A2179" s="6">
        <v>2168</v>
      </c>
      <c r="B2179" s="18">
        <f t="shared" si="634"/>
        <v>-9.1395822166495791E-2</v>
      </c>
      <c r="C2179" s="18">
        <f t="shared" si="635"/>
        <v>0.15830220759190047</v>
      </c>
      <c r="D2179" s="6">
        <f t="shared" si="636"/>
        <v>60.100000000000023</v>
      </c>
      <c r="E2179" s="18">
        <f t="shared" si="632"/>
        <v>1.7390533002149779</v>
      </c>
      <c r="F2179" s="18">
        <f t="shared" si="637"/>
        <v>0.31724441375640622</v>
      </c>
      <c r="G2179" s="18">
        <f t="shared" si="638"/>
        <v>0.31556306523796213</v>
      </c>
      <c r="H2179" s="18">
        <f t="shared" si="629"/>
        <v>0.8660254037844386</v>
      </c>
      <c r="I2179" s="18">
        <f t="shared" si="639"/>
        <v>-9.1395822166495791E-2</v>
      </c>
      <c r="J2179" s="18">
        <f t="shared" si="630"/>
        <v>0.15830220759190047</v>
      </c>
      <c r="K2179" s="18">
        <f t="shared" si="640"/>
        <v>-45.304497953745006</v>
      </c>
      <c r="L2179" s="18">
        <f t="shared" si="631"/>
        <v>-78.469692267286561</v>
      </c>
      <c r="M2179" s="24" t="str">
        <f t="shared" si="641"/>
        <v>blue</v>
      </c>
      <c r="N2179" s="18">
        <f t="shared" si="633"/>
        <v>0</v>
      </c>
      <c r="O2179" s="18">
        <f t="shared" si="642"/>
        <v>0.8660254037844386</v>
      </c>
      <c r="P2179" s="6">
        <f t="shared" si="643"/>
        <v>299.89999999999998</v>
      </c>
      <c r="Q2179" s="21" t="str">
        <f t="shared" si="644"/>
        <v>-</v>
      </c>
    </row>
    <row r="2180" spans="1:17" x14ac:dyDescent="0.25">
      <c r="A2180" s="6">
        <v>2169</v>
      </c>
      <c r="B2180" s="18">
        <f t="shared" si="634"/>
        <v>0.31556306523796213</v>
      </c>
      <c r="C2180" s="18">
        <f t="shared" si="635"/>
        <v>0.8660254037844386</v>
      </c>
      <c r="D2180" s="6">
        <f t="shared" si="636"/>
        <v>299.89999999999998</v>
      </c>
      <c r="E2180" s="18">
        <f t="shared" si="632"/>
        <v>-1.7390533002149788</v>
      </c>
      <c r="F2180" s="18">
        <f t="shared" si="637"/>
        <v>1.4148063938124713</v>
      </c>
      <c r="G2180" s="18">
        <f t="shared" si="638"/>
        <v>0.31556306523796213</v>
      </c>
      <c r="H2180" s="18">
        <f t="shared" si="629"/>
        <v>0.8660254037844386</v>
      </c>
      <c r="I2180" s="18">
        <f t="shared" si="639"/>
        <v>202.04325306932213</v>
      </c>
      <c r="J2180" s="18">
        <f t="shared" si="630"/>
        <v>-349.94917964256234</v>
      </c>
      <c r="K2180" s="18">
        <f t="shared" si="640"/>
        <v>0.40759549407919138</v>
      </c>
      <c r="L2180" s="18">
        <f t="shared" si="631"/>
        <v>0.70597610468129879</v>
      </c>
      <c r="M2180" s="24" t="str">
        <f t="shared" si="641"/>
        <v>red</v>
      </c>
      <c r="N2180" s="18">
        <f t="shared" si="633"/>
        <v>1.7320508075688767</v>
      </c>
      <c r="O2180" s="18">
        <f t="shared" si="642"/>
        <v>0</v>
      </c>
      <c r="P2180" s="6">
        <f t="shared" si="643"/>
        <v>-179.89999999999998</v>
      </c>
      <c r="Q2180" s="21" t="str">
        <f t="shared" si="644"/>
        <v>-</v>
      </c>
    </row>
    <row r="2181" spans="1:17" x14ac:dyDescent="0.25">
      <c r="A2181" s="6">
        <v>2170</v>
      </c>
      <c r="B2181" s="18">
        <f t="shared" si="634"/>
        <v>0.40759549407919138</v>
      </c>
      <c r="C2181" s="18">
        <f t="shared" si="635"/>
        <v>0.70597610468129879</v>
      </c>
      <c r="D2181" s="6">
        <f t="shared" si="636"/>
        <v>180.10000000000002</v>
      </c>
      <c r="E2181" s="18">
        <f t="shared" si="632"/>
        <v>1.7453310241890133E-3</v>
      </c>
      <c r="F2181" s="18">
        <f t="shared" si="637"/>
        <v>0.70526471562016269</v>
      </c>
      <c r="G2181" s="18">
        <f t="shared" si="638"/>
        <v>92.108995907509907</v>
      </c>
      <c r="H2181" s="18">
        <f t="shared" si="629"/>
        <v>0.8660254037844386</v>
      </c>
      <c r="I2181" s="18">
        <f t="shared" si="639"/>
        <v>-0.40677487965365305</v>
      </c>
      <c r="J2181" s="18">
        <f t="shared" si="630"/>
        <v>0.70455475880284246</v>
      </c>
      <c r="K2181" s="18">
        <f t="shared" si="640"/>
        <v>0.40759549407919138</v>
      </c>
      <c r="L2181" s="18">
        <f t="shared" si="631"/>
        <v>0.70597610468129879</v>
      </c>
      <c r="M2181" s="24" t="str">
        <f t="shared" si="641"/>
        <v>black</v>
      </c>
      <c r="N2181" s="18">
        <f t="shared" si="633"/>
        <v>-1.7320508075688767</v>
      </c>
      <c r="O2181" s="18">
        <f t="shared" si="642"/>
        <v>0</v>
      </c>
      <c r="P2181" s="6">
        <f t="shared" si="643"/>
        <v>59.899999999999977</v>
      </c>
      <c r="Q2181" s="21" t="str">
        <f t="shared" si="644"/>
        <v>-</v>
      </c>
    </row>
    <row r="2182" spans="1:17" x14ac:dyDescent="0.25">
      <c r="A2182" s="6">
        <v>2171</v>
      </c>
      <c r="B2182" s="18">
        <f t="shared" si="634"/>
        <v>-0.40677487965365305</v>
      </c>
      <c r="C2182" s="18">
        <f t="shared" si="635"/>
        <v>0.70455475880284246</v>
      </c>
      <c r="D2182" s="6">
        <f t="shared" si="636"/>
        <v>59.899999999999977</v>
      </c>
      <c r="E2182" s="18">
        <f t="shared" si="632"/>
        <v>1.7250905244220627</v>
      </c>
      <c r="F2182" s="18">
        <f t="shared" si="637"/>
        <v>1.4062782492662842</v>
      </c>
      <c r="G2182" s="18">
        <f t="shared" si="638"/>
        <v>-0.31317362064975712</v>
      </c>
      <c r="H2182" s="18">
        <f t="shared" si="629"/>
        <v>0.8660254037844386</v>
      </c>
      <c r="I2182" s="18">
        <f t="shared" si="639"/>
        <v>-0.406774879653653</v>
      </c>
      <c r="J2182" s="18">
        <f t="shared" si="630"/>
        <v>0.70455475880284235</v>
      </c>
      <c r="K2182" s="18">
        <f t="shared" si="640"/>
        <v>202.04325306937827</v>
      </c>
      <c r="L2182" s="18">
        <f t="shared" si="631"/>
        <v>349.94917964265954</v>
      </c>
      <c r="M2182" s="24" t="str">
        <f t="shared" si="641"/>
        <v>blue</v>
      </c>
      <c r="N2182" s="18">
        <f t="shared" si="633"/>
        <v>0</v>
      </c>
      <c r="O2182" s="18">
        <f t="shared" si="642"/>
        <v>0.8660254037844386</v>
      </c>
      <c r="P2182" s="6">
        <f t="shared" si="643"/>
        <v>300.10000000000002</v>
      </c>
      <c r="Q2182" s="21" t="str">
        <f t="shared" si="644"/>
        <v>-</v>
      </c>
    </row>
    <row r="2183" spans="1:17" x14ac:dyDescent="0.25">
      <c r="A2183" s="6">
        <v>2172</v>
      </c>
      <c r="B2183" s="18">
        <f t="shared" si="634"/>
        <v>-0.31317362064975712</v>
      </c>
      <c r="C2183" s="18">
        <f t="shared" si="635"/>
        <v>0.8660254037844386</v>
      </c>
      <c r="D2183" s="6">
        <f t="shared" si="636"/>
        <v>300.10000000000002</v>
      </c>
      <c r="E2183" s="18">
        <f t="shared" si="632"/>
        <v>-1.7250905244220647</v>
      </c>
      <c r="F2183" s="18">
        <f t="shared" si="637"/>
        <v>0.32577255830259233</v>
      </c>
      <c r="G2183" s="18">
        <f t="shared" si="638"/>
        <v>-0.31317362064975712</v>
      </c>
      <c r="H2183" s="18">
        <f t="shared" si="629"/>
        <v>0.8660254037844386</v>
      </c>
      <c r="I2183" s="18">
        <f t="shared" si="639"/>
        <v>-46.804497953765228</v>
      </c>
      <c r="J2183" s="18">
        <f t="shared" si="630"/>
        <v>81.067768478674907</v>
      </c>
      <c r="K2183" s="18">
        <f t="shared" si="640"/>
        <v>9.4231773311674941E-2</v>
      </c>
      <c r="L2183" s="18">
        <f t="shared" si="631"/>
        <v>0.16321421906313391</v>
      </c>
      <c r="M2183" s="24" t="str">
        <f t="shared" si="641"/>
        <v>red</v>
      </c>
      <c r="N2183" s="18">
        <f t="shared" si="633"/>
        <v>1.7320508075688767</v>
      </c>
      <c r="O2183" s="18">
        <f t="shared" si="642"/>
        <v>0</v>
      </c>
      <c r="P2183" s="6">
        <f t="shared" si="643"/>
        <v>-180.10000000000002</v>
      </c>
      <c r="Q2183" s="21" t="str">
        <f t="shared" si="644"/>
        <v>-</v>
      </c>
    </row>
    <row r="2184" spans="1:17" x14ac:dyDescent="0.25">
      <c r="A2184" s="6">
        <v>2173</v>
      </c>
      <c r="B2184" s="18">
        <f t="shared" si="634"/>
        <v>9.4231773311674941E-2</v>
      </c>
      <c r="C2184" s="18">
        <f t="shared" si="635"/>
        <v>0.16321421906313391</v>
      </c>
      <c r="D2184" s="6">
        <f t="shared" si="636"/>
        <v>179.89999999999998</v>
      </c>
      <c r="E2184" s="18">
        <f t="shared" si="632"/>
        <v>-1.7453310241892584E-3</v>
      </c>
      <c r="F2184" s="18">
        <f t="shared" si="637"/>
        <v>0.16337868470055913</v>
      </c>
      <c r="G2184" s="18">
        <f t="shared" si="638"/>
        <v>-402.58650613872692</v>
      </c>
      <c r="H2184" s="18">
        <f t="shared" si="629"/>
        <v>0.8660254037844386</v>
      </c>
      <c r="I2184" s="18">
        <f t="shared" si="639"/>
        <v>-9.4421873429434103E-2</v>
      </c>
      <c r="J2184" s="18">
        <f t="shared" si="630"/>
        <v>0.16354348212561762</v>
      </c>
      <c r="K2184" s="18">
        <f t="shared" si="640"/>
        <v>9.4231773311674941E-2</v>
      </c>
      <c r="L2184" s="18">
        <f t="shared" si="631"/>
        <v>0.16321421906313391</v>
      </c>
      <c r="M2184" s="24" t="str">
        <f t="shared" si="641"/>
        <v>black</v>
      </c>
      <c r="N2184" s="18">
        <f t="shared" si="633"/>
        <v>-1.7320508075688767</v>
      </c>
      <c r="O2184" s="18">
        <f t="shared" si="642"/>
        <v>0</v>
      </c>
      <c r="P2184" s="6">
        <f t="shared" si="643"/>
        <v>60.100000000000023</v>
      </c>
      <c r="Q2184" s="21" t="str">
        <f t="shared" si="644"/>
        <v>-</v>
      </c>
    </row>
    <row r="2185" spans="1:17" x14ac:dyDescent="0.25">
      <c r="A2185" s="6">
        <v>2174</v>
      </c>
      <c r="B2185" s="18">
        <f t="shared" si="634"/>
        <v>-9.4421873429434103E-2</v>
      </c>
      <c r="C2185" s="18">
        <f t="shared" si="635"/>
        <v>0.16354348212561762</v>
      </c>
      <c r="D2185" s="6">
        <f t="shared" si="636"/>
        <v>60.100000000000023</v>
      </c>
      <c r="E2185" s="18">
        <f t="shared" si="632"/>
        <v>1.7390533002149779</v>
      </c>
      <c r="F2185" s="18">
        <f t="shared" si="637"/>
        <v>0.32774815272555591</v>
      </c>
      <c r="G2185" s="18">
        <f t="shared" si="638"/>
        <v>0.3095231474459938</v>
      </c>
      <c r="H2185" s="18">
        <f t="shared" si="629"/>
        <v>0.8660254037844386</v>
      </c>
      <c r="I2185" s="18">
        <f t="shared" si="639"/>
        <v>-9.4421873429434103E-2</v>
      </c>
      <c r="J2185" s="18">
        <f t="shared" si="630"/>
        <v>0.16354348212561762</v>
      </c>
      <c r="K2185" s="18">
        <f t="shared" si="640"/>
        <v>-46.804497953744701</v>
      </c>
      <c r="L2185" s="18">
        <f t="shared" si="631"/>
        <v>-81.067768478639351</v>
      </c>
      <c r="M2185" s="24" t="str">
        <f t="shared" si="641"/>
        <v>blue</v>
      </c>
      <c r="N2185" s="18">
        <f t="shared" si="633"/>
        <v>0</v>
      </c>
      <c r="O2185" s="18">
        <f t="shared" si="642"/>
        <v>0.8660254037844386</v>
      </c>
      <c r="P2185" s="6">
        <f t="shared" si="643"/>
        <v>299.89999999999998</v>
      </c>
      <c r="Q2185" s="21" t="str">
        <f t="shared" si="644"/>
        <v>-</v>
      </c>
    </row>
    <row r="2186" spans="1:17" x14ac:dyDescent="0.25">
      <c r="A2186" s="6">
        <v>2175</v>
      </c>
      <c r="B2186" s="18">
        <f t="shared" si="634"/>
        <v>0.3095231474459938</v>
      </c>
      <c r="C2186" s="18">
        <f t="shared" si="635"/>
        <v>0.8660254037844386</v>
      </c>
      <c r="D2186" s="6">
        <f t="shared" si="636"/>
        <v>299.89999999999998</v>
      </c>
      <c r="E2186" s="18">
        <f t="shared" si="632"/>
        <v>-1.7390533002149788</v>
      </c>
      <c r="F2186" s="18">
        <f t="shared" si="637"/>
        <v>1.4043026548433217</v>
      </c>
      <c r="G2186" s="18">
        <f t="shared" si="638"/>
        <v>0.30952314744599385</v>
      </c>
      <c r="H2186" s="18">
        <f t="shared" si="629"/>
        <v>0.8660254037844386</v>
      </c>
      <c r="I2186" s="18">
        <f t="shared" si="639"/>
        <v>200.54325306932265</v>
      </c>
      <c r="J2186" s="18">
        <f t="shared" si="630"/>
        <v>-347.35110343120994</v>
      </c>
      <c r="K2186" s="18">
        <f t="shared" si="640"/>
        <v>0.40456944281625307</v>
      </c>
      <c r="L2186" s="18">
        <f t="shared" si="631"/>
        <v>0.70073483014758164</v>
      </c>
      <c r="M2186" s="24" t="str">
        <f t="shared" si="641"/>
        <v>red</v>
      </c>
      <c r="N2186" s="18">
        <f t="shared" si="633"/>
        <v>1.7320508075688767</v>
      </c>
      <c r="O2186" s="18">
        <f t="shared" si="642"/>
        <v>0</v>
      </c>
      <c r="P2186" s="6">
        <f t="shared" si="643"/>
        <v>-179.89999999999998</v>
      </c>
      <c r="Q2186" s="21" t="str">
        <f t="shared" si="644"/>
        <v>-</v>
      </c>
    </row>
    <row r="2187" spans="1:17" x14ac:dyDescent="0.25">
      <c r="A2187" s="6">
        <v>2176</v>
      </c>
      <c r="B2187" s="18">
        <f t="shared" si="634"/>
        <v>0.40456944281625307</v>
      </c>
      <c r="C2187" s="18">
        <f t="shared" si="635"/>
        <v>0.70073483014758164</v>
      </c>
      <c r="D2187" s="6">
        <f t="shared" si="636"/>
        <v>180.10000000000002</v>
      </c>
      <c r="E2187" s="18">
        <f t="shared" si="632"/>
        <v>1.7453310241890133E-3</v>
      </c>
      <c r="F2187" s="18">
        <f t="shared" si="637"/>
        <v>0.70002872254759563</v>
      </c>
      <c r="G2187" s="18">
        <f t="shared" si="638"/>
        <v>95.108995907509922</v>
      </c>
      <c r="H2187" s="18">
        <f t="shared" si="629"/>
        <v>0.8660254037844386</v>
      </c>
      <c r="I2187" s="18">
        <f t="shared" si="639"/>
        <v>-0.40375492075766889</v>
      </c>
      <c r="J2187" s="18">
        <f t="shared" si="630"/>
        <v>0.69932403655822828</v>
      </c>
      <c r="K2187" s="18">
        <f t="shared" si="640"/>
        <v>0.40456944281625312</v>
      </c>
      <c r="L2187" s="18">
        <f t="shared" si="631"/>
        <v>0.70073483014758176</v>
      </c>
      <c r="M2187" s="24" t="str">
        <f t="shared" si="641"/>
        <v>black</v>
      </c>
      <c r="N2187" s="18">
        <f t="shared" si="633"/>
        <v>-1.7320508075688767</v>
      </c>
      <c r="O2187" s="18">
        <f t="shared" si="642"/>
        <v>0</v>
      </c>
      <c r="P2187" s="6">
        <f t="shared" si="643"/>
        <v>59.899999999999977</v>
      </c>
      <c r="Q2187" s="21" t="str">
        <f t="shared" si="644"/>
        <v>-</v>
      </c>
    </row>
    <row r="2188" spans="1:17" x14ac:dyDescent="0.25">
      <c r="A2188" s="6">
        <v>2177</v>
      </c>
      <c r="B2188" s="18">
        <f t="shared" si="634"/>
        <v>-0.40375492075766889</v>
      </c>
      <c r="C2188" s="18">
        <f t="shared" si="635"/>
        <v>0.69932403655822828</v>
      </c>
      <c r="D2188" s="6">
        <f t="shared" si="636"/>
        <v>59.899999999999977</v>
      </c>
      <c r="E2188" s="18">
        <f t="shared" si="632"/>
        <v>1.7250905244220627</v>
      </c>
      <c r="F2188" s="18">
        <f t="shared" si="637"/>
        <v>1.3958378245460636</v>
      </c>
      <c r="G2188" s="18">
        <f t="shared" si="638"/>
        <v>-0.3071215181238805</v>
      </c>
      <c r="H2188" s="18">
        <f t="shared" ref="H2188:H2251" si="645">$C$4*G2188+$D$4</f>
        <v>0.8660254037844386</v>
      </c>
      <c r="I2188" s="18">
        <f t="shared" si="639"/>
        <v>-0.40375492075766889</v>
      </c>
      <c r="J2188" s="18">
        <f t="shared" ref="J2188:J2251" si="646">$C$5*I2188+$D$5</f>
        <v>0.69932403655822828</v>
      </c>
      <c r="K2188" s="18">
        <f t="shared" si="640"/>
        <v>200.54325306937835</v>
      </c>
      <c r="L2188" s="18">
        <f t="shared" ref="L2188:L2251" si="647">$C$6*K2188+$D$6</f>
        <v>347.3511034313064</v>
      </c>
      <c r="M2188" s="24" t="str">
        <f t="shared" si="641"/>
        <v>blue</v>
      </c>
      <c r="N2188" s="18">
        <f t="shared" si="633"/>
        <v>0</v>
      </c>
      <c r="O2188" s="18">
        <f t="shared" si="642"/>
        <v>0.8660254037844386</v>
      </c>
      <c r="P2188" s="6">
        <f t="shared" si="643"/>
        <v>300.10000000000002</v>
      </c>
      <c r="Q2188" s="21" t="str">
        <f t="shared" si="644"/>
        <v>-</v>
      </c>
    </row>
    <row r="2189" spans="1:17" x14ac:dyDescent="0.25">
      <c r="A2189" s="6">
        <v>2178</v>
      </c>
      <c r="B2189" s="18">
        <f t="shared" si="634"/>
        <v>-0.3071215181238805</v>
      </c>
      <c r="C2189" s="18">
        <f t="shared" si="635"/>
        <v>0.8660254037844386</v>
      </c>
      <c r="D2189" s="6">
        <f t="shared" si="636"/>
        <v>300.10000000000002</v>
      </c>
      <c r="E2189" s="18">
        <f t="shared" ref="E2189:E2252" si="648">TAN(RADIANS(D2189))</f>
        <v>-1.7250905244220647</v>
      </c>
      <c r="F2189" s="18">
        <f t="shared" si="637"/>
        <v>0.33621298302281299</v>
      </c>
      <c r="G2189" s="18">
        <f t="shared" si="638"/>
        <v>-0.30712151812388044</v>
      </c>
      <c r="H2189" s="18">
        <f t="shared" si="645"/>
        <v>0.8660254037844386</v>
      </c>
      <c r="I2189" s="18">
        <f t="shared" si="639"/>
        <v>-48.304497953765598</v>
      </c>
      <c r="J2189" s="18">
        <f t="shared" si="646"/>
        <v>83.665844690028862</v>
      </c>
      <c r="K2189" s="18">
        <f t="shared" si="640"/>
        <v>9.725173220765912E-2</v>
      </c>
      <c r="L2189" s="18">
        <f t="shared" si="647"/>
        <v>0.16844494130774812</v>
      </c>
      <c r="M2189" s="24" t="str">
        <f t="shared" si="641"/>
        <v>red</v>
      </c>
      <c r="N2189" s="18">
        <f t="shared" ref="N2189:N2252" si="649">VLOOKUP(M2189,$B$4:$D$6,2,FALSE)</f>
        <v>1.7320508075688767</v>
      </c>
      <c r="O2189" s="18">
        <f t="shared" si="642"/>
        <v>0</v>
      </c>
      <c r="P2189" s="6">
        <f t="shared" si="643"/>
        <v>-180.10000000000002</v>
      </c>
      <c r="Q2189" s="21" t="str">
        <f t="shared" si="644"/>
        <v>-</v>
      </c>
    </row>
    <row r="2190" spans="1:17" x14ac:dyDescent="0.25">
      <c r="A2190" s="6">
        <v>2179</v>
      </c>
      <c r="B2190" s="18">
        <f t="shared" si="634"/>
        <v>9.725173220765912E-2</v>
      </c>
      <c r="C2190" s="18">
        <f t="shared" si="635"/>
        <v>0.16844494130774812</v>
      </c>
      <c r="D2190" s="6">
        <f t="shared" si="636"/>
        <v>179.89999999999998</v>
      </c>
      <c r="E2190" s="18">
        <f t="shared" si="648"/>
        <v>-1.7453310241892584E-3</v>
      </c>
      <c r="F2190" s="18">
        <f t="shared" si="637"/>
        <v>0.1686146777731263</v>
      </c>
      <c r="G2190" s="18">
        <f t="shared" si="638"/>
        <v>-399.58650613872726</v>
      </c>
      <c r="H2190" s="18">
        <f t="shared" si="645"/>
        <v>0.8660254037844386</v>
      </c>
      <c r="I2190" s="18">
        <f t="shared" si="639"/>
        <v>-9.7447924692372428E-2</v>
      </c>
      <c r="J2190" s="18">
        <f t="shared" si="646"/>
        <v>0.16878475665933476</v>
      </c>
      <c r="K2190" s="18">
        <f t="shared" si="640"/>
        <v>9.725173220765912E-2</v>
      </c>
      <c r="L2190" s="18">
        <f t="shared" si="647"/>
        <v>0.16844494130774812</v>
      </c>
      <c r="M2190" s="24" t="str">
        <f t="shared" si="641"/>
        <v>black</v>
      </c>
      <c r="N2190" s="18">
        <f t="shared" si="649"/>
        <v>-1.7320508075688767</v>
      </c>
      <c r="O2190" s="18">
        <f t="shared" si="642"/>
        <v>0</v>
      </c>
      <c r="P2190" s="6">
        <f t="shared" si="643"/>
        <v>60.100000000000023</v>
      </c>
      <c r="Q2190" s="21" t="str">
        <f t="shared" si="644"/>
        <v>-</v>
      </c>
    </row>
    <row r="2191" spans="1:17" x14ac:dyDescent="0.25">
      <c r="A2191" s="6">
        <v>2180</v>
      </c>
      <c r="B2191" s="18">
        <f t="shared" si="634"/>
        <v>-9.7447924692372428E-2</v>
      </c>
      <c r="C2191" s="18">
        <f t="shared" si="635"/>
        <v>0.16878475665933476</v>
      </c>
      <c r="D2191" s="6">
        <f t="shared" si="636"/>
        <v>60.100000000000023</v>
      </c>
      <c r="E2191" s="18">
        <f t="shared" si="648"/>
        <v>1.7390533002149779</v>
      </c>
      <c r="F2191" s="18">
        <f t="shared" si="637"/>
        <v>0.33825189169470571</v>
      </c>
      <c r="G2191" s="18">
        <f t="shared" si="638"/>
        <v>0.30348322965402535</v>
      </c>
      <c r="H2191" s="18">
        <f t="shared" si="645"/>
        <v>0.8660254037844386</v>
      </c>
      <c r="I2191" s="18">
        <f t="shared" si="639"/>
        <v>-9.7447924692372442E-2</v>
      </c>
      <c r="J2191" s="18">
        <f t="shared" si="646"/>
        <v>0.16878475665933476</v>
      </c>
      <c r="K2191" s="18">
        <f t="shared" si="640"/>
        <v>-48.304497953744416</v>
      </c>
      <c r="L2191" s="18">
        <f t="shared" si="647"/>
        <v>-83.66584468999217</v>
      </c>
      <c r="M2191" s="24" t="str">
        <f t="shared" si="641"/>
        <v>blue</v>
      </c>
      <c r="N2191" s="18">
        <f t="shared" si="649"/>
        <v>0</v>
      </c>
      <c r="O2191" s="18">
        <f t="shared" si="642"/>
        <v>0.8660254037844386</v>
      </c>
      <c r="P2191" s="6">
        <f t="shared" si="643"/>
        <v>299.89999999999998</v>
      </c>
      <c r="Q2191" s="21" t="str">
        <f t="shared" si="644"/>
        <v>-</v>
      </c>
    </row>
    <row r="2192" spans="1:17" x14ac:dyDescent="0.25">
      <c r="A2192" s="6">
        <v>2181</v>
      </c>
      <c r="B2192" s="18">
        <f t="shared" si="634"/>
        <v>0.30348322965402535</v>
      </c>
      <c r="C2192" s="18">
        <f t="shared" si="635"/>
        <v>0.8660254037844386</v>
      </c>
      <c r="D2192" s="6">
        <f t="shared" si="636"/>
        <v>299.89999999999998</v>
      </c>
      <c r="E2192" s="18">
        <f t="shared" si="648"/>
        <v>-1.7390533002149788</v>
      </c>
      <c r="F2192" s="18">
        <f t="shared" si="637"/>
        <v>1.3937989158741717</v>
      </c>
      <c r="G2192" s="18">
        <f t="shared" si="638"/>
        <v>0.30348322965402535</v>
      </c>
      <c r="H2192" s="18">
        <f t="shared" si="645"/>
        <v>0.8660254037844386</v>
      </c>
      <c r="I2192" s="18">
        <f t="shared" si="639"/>
        <v>199.0432530693231</v>
      </c>
      <c r="J2192" s="18">
        <f t="shared" si="646"/>
        <v>-344.75302721985736</v>
      </c>
      <c r="K2192" s="18">
        <f t="shared" si="640"/>
        <v>0.4015433915533147</v>
      </c>
      <c r="L2192" s="18">
        <f t="shared" si="647"/>
        <v>0.69549355561386439</v>
      </c>
      <c r="M2192" s="24" t="str">
        <f t="shared" si="641"/>
        <v>red</v>
      </c>
      <c r="N2192" s="18">
        <f t="shared" si="649"/>
        <v>1.7320508075688767</v>
      </c>
      <c r="O2192" s="18">
        <f t="shared" si="642"/>
        <v>0</v>
      </c>
      <c r="P2192" s="6">
        <f t="shared" si="643"/>
        <v>-179.89999999999998</v>
      </c>
      <c r="Q2192" s="21" t="str">
        <f t="shared" si="644"/>
        <v>-</v>
      </c>
    </row>
    <row r="2193" spans="1:17" x14ac:dyDescent="0.25">
      <c r="A2193" s="6">
        <v>2182</v>
      </c>
      <c r="B2193" s="18">
        <f t="shared" si="634"/>
        <v>0.4015433915533147</v>
      </c>
      <c r="C2193" s="18">
        <f t="shared" si="635"/>
        <v>0.69549355561386439</v>
      </c>
      <c r="D2193" s="6">
        <f t="shared" si="636"/>
        <v>180.10000000000002</v>
      </c>
      <c r="E2193" s="18">
        <f t="shared" si="648"/>
        <v>1.7453310241890133E-3</v>
      </c>
      <c r="F2193" s="18">
        <f t="shared" si="637"/>
        <v>0.69479272947502835</v>
      </c>
      <c r="G2193" s="18">
        <f t="shared" si="638"/>
        <v>98.108995907510064</v>
      </c>
      <c r="H2193" s="18">
        <f t="shared" si="645"/>
        <v>0.8660254037844386</v>
      </c>
      <c r="I2193" s="18">
        <f t="shared" si="639"/>
        <v>-0.40073496186168467</v>
      </c>
      <c r="J2193" s="18">
        <f t="shared" si="646"/>
        <v>0.69409331431361398</v>
      </c>
      <c r="K2193" s="18">
        <f t="shared" si="640"/>
        <v>0.4015433915533147</v>
      </c>
      <c r="L2193" s="18">
        <f t="shared" si="647"/>
        <v>0.69549355561386439</v>
      </c>
      <c r="M2193" s="24" t="str">
        <f t="shared" si="641"/>
        <v>black</v>
      </c>
      <c r="N2193" s="18">
        <f t="shared" si="649"/>
        <v>-1.7320508075688767</v>
      </c>
      <c r="O2193" s="18">
        <f t="shared" si="642"/>
        <v>0</v>
      </c>
      <c r="P2193" s="6">
        <f t="shared" si="643"/>
        <v>59.899999999999977</v>
      </c>
      <c r="Q2193" s="21" t="str">
        <f t="shared" si="644"/>
        <v>-</v>
      </c>
    </row>
    <row r="2194" spans="1:17" x14ac:dyDescent="0.25">
      <c r="A2194" s="6">
        <v>2183</v>
      </c>
      <c r="B2194" s="18">
        <f t="shared" si="634"/>
        <v>-0.40073496186168467</v>
      </c>
      <c r="C2194" s="18">
        <f t="shared" si="635"/>
        <v>0.69409331431361398</v>
      </c>
      <c r="D2194" s="6">
        <f t="shared" si="636"/>
        <v>59.899999999999977</v>
      </c>
      <c r="E2194" s="18">
        <f t="shared" si="648"/>
        <v>1.7250905244220627</v>
      </c>
      <c r="F2194" s="18">
        <f t="shared" si="637"/>
        <v>1.3853973998258429</v>
      </c>
      <c r="G2194" s="18">
        <f t="shared" si="638"/>
        <v>-0.30106941559800376</v>
      </c>
      <c r="H2194" s="18">
        <f t="shared" si="645"/>
        <v>0.8660254037844386</v>
      </c>
      <c r="I2194" s="18">
        <f t="shared" si="639"/>
        <v>-0.40073496186168467</v>
      </c>
      <c r="J2194" s="18">
        <f t="shared" si="646"/>
        <v>0.69409331431361398</v>
      </c>
      <c r="K2194" s="18">
        <f t="shared" si="640"/>
        <v>199.04325306937841</v>
      </c>
      <c r="L2194" s="18">
        <f t="shared" si="647"/>
        <v>344.7530272199532</v>
      </c>
      <c r="M2194" s="24" t="str">
        <f t="shared" si="641"/>
        <v>blue</v>
      </c>
      <c r="N2194" s="18">
        <f t="shared" si="649"/>
        <v>0</v>
      </c>
      <c r="O2194" s="18">
        <f t="shared" si="642"/>
        <v>0.8660254037844386</v>
      </c>
      <c r="P2194" s="6">
        <f t="shared" si="643"/>
        <v>300.10000000000002</v>
      </c>
      <c r="Q2194" s="21" t="str">
        <f t="shared" si="644"/>
        <v>-</v>
      </c>
    </row>
    <row r="2195" spans="1:17" x14ac:dyDescent="0.25">
      <c r="A2195" s="6">
        <v>2184</v>
      </c>
      <c r="B2195" s="18">
        <f t="shared" si="634"/>
        <v>-0.30106941559800376</v>
      </c>
      <c r="C2195" s="18">
        <f t="shared" si="635"/>
        <v>0.8660254037844386</v>
      </c>
      <c r="D2195" s="6">
        <f t="shared" si="636"/>
        <v>300.10000000000002</v>
      </c>
      <c r="E2195" s="18">
        <f t="shared" si="648"/>
        <v>-1.7250905244220647</v>
      </c>
      <c r="F2195" s="18">
        <f t="shared" si="637"/>
        <v>0.34665340774303377</v>
      </c>
      <c r="G2195" s="18">
        <f t="shared" si="638"/>
        <v>-0.30106941559800376</v>
      </c>
      <c r="H2195" s="18">
        <f t="shared" si="645"/>
        <v>0.8660254037844386</v>
      </c>
      <c r="I2195" s="18">
        <f t="shared" si="639"/>
        <v>-49.804497953765981</v>
      </c>
      <c r="J2195" s="18">
        <f t="shared" si="646"/>
        <v>86.263920901382832</v>
      </c>
      <c r="K2195" s="18">
        <f t="shared" si="640"/>
        <v>0.10027169110364334</v>
      </c>
      <c r="L2195" s="18">
        <f t="shared" si="647"/>
        <v>0.17367566355236241</v>
      </c>
      <c r="M2195" s="24" t="str">
        <f t="shared" si="641"/>
        <v>red</v>
      </c>
      <c r="N2195" s="18">
        <f t="shared" si="649"/>
        <v>1.7320508075688767</v>
      </c>
      <c r="O2195" s="18">
        <f t="shared" si="642"/>
        <v>0</v>
      </c>
      <c r="P2195" s="6">
        <f t="shared" si="643"/>
        <v>-180.10000000000002</v>
      </c>
      <c r="Q2195" s="21" t="str">
        <f t="shared" si="644"/>
        <v>-</v>
      </c>
    </row>
    <row r="2196" spans="1:17" x14ac:dyDescent="0.25">
      <c r="A2196" s="6">
        <v>2185</v>
      </c>
      <c r="B2196" s="18">
        <f t="shared" si="634"/>
        <v>0.10027169110364334</v>
      </c>
      <c r="C2196" s="18">
        <f t="shared" si="635"/>
        <v>0.17367566355236241</v>
      </c>
      <c r="D2196" s="6">
        <f t="shared" si="636"/>
        <v>179.89999999999998</v>
      </c>
      <c r="E2196" s="18">
        <f t="shared" si="648"/>
        <v>-1.7453310241892584E-3</v>
      </c>
      <c r="F2196" s="18">
        <f t="shared" si="637"/>
        <v>0.17385067084569353</v>
      </c>
      <c r="G2196" s="18">
        <f t="shared" si="638"/>
        <v>-396.58650613872766</v>
      </c>
      <c r="H2196" s="18">
        <f t="shared" si="645"/>
        <v>0.8660254037844386</v>
      </c>
      <c r="I2196" s="18">
        <f t="shared" si="639"/>
        <v>-0.1004739759553108</v>
      </c>
      <c r="J2196" s="18">
        <f t="shared" si="646"/>
        <v>0.17402603119305196</v>
      </c>
      <c r="K2196" s="18">
        <f t="shared" si="640"/>
        <v>0.10027169110364335</v>
      </c>
      <c r="L2196" s="18">
        <f t="shared" si="647"/>
        <v>0.17367566355236241</v>
      </c>
      <c r="M2196" s="24" t="str">
        <f t="shared" si="641"/>
        <v>black</v>
      </c>
      <c r="N2196" s="18">
        <f t="shared" si="649"/>
        <v>-1.7320508075688767</v>
      </c>
      <c r="O2196" s="18">
        <f t="shared" si="642"/>
        <v>0</v>
      </c>
      <c r="P2196" s="6">
        <f t="shared" si="643"/>
        <v>60.100000000000023</v>
      </c>
      <c r="Q2196" s="21" t="str">
        <f t="shared" si="644"/>
        <v>-</v>
      </c>
    </row>
    <row r="2197" spans="1:17" x14ac:dyDescent="0.25">
      <c r="A2197" s="6">
        <v>2186</v>
      </c>
      <c r="B2197" s="18">
        <f t="shared" si="634"/>
        <v>-0.1004739759553108</v>
      </c>
      <c r="C2197" s="18">
        <f t="shared" si="635"/>
        <v>0.17402603119305196</v>
      </c>
      <c r="D2197" s="6">
        <f t="shared" si="636"/>
        <v>60.100000000000023</v>
      </c>
      <c r="E2197" s="18">
        <f t="shared" si="648"/>
        <v>1.7390533002149779</v>
      </c>
      <c r="F2197" s="18">
        <f t="shared" si="637"/>
        <v>0.34875563066385551</v>
      </c>
      <c r="G2197" s="18">
        <f t="shared" si="638"/>
        <v>0.29744331186205697</v>
      </c>
      <c r="H2197" s="18">
        <f t="shared" si="645"/>
        <v>0.8660254037844386</v>
      </c>
      <c r="I2197" s="18">
        <f t="shared" si="639"/>
        <v>-0.10047397595531078</v>
      </c>
      <c r="J2197" s="18">
        <f t="shared" si="646"/>
        <v>0.17402603119305193</v>
      </c>
      <c r="K2197" s="18">
        <f t="shared" si="640"/>
        <v>-49.804497953744132</v>
      </c>
      <c r="L2197" s="18">
        <f t="shared" si="647"/>
        <v>-86.263920901344989</v>
      </c>
      <c r="M2197" s="24" t="str">
        <f t="shared" si="641"/>
        <v>blue</v>
      </c>
      <c r="N2197" s="18">
        <f t="shared" si="649"/>
        <v>0</v>
      </c>
      <c r="O2197" s="18">
        <f t="shared" si="642"/>
        <v>0.8660254037844386</v>
      </c>
      <c r="P2197" s="6">
        <f t="shared" si="643"/>
        <v>299.89999999999998</v>
      </c>
      <c r="Q2197" s="21" t="str">
        <f t="shared" si="644"/>
        <v>-</v>
      </c>
    </row>
    <row r="2198" spans="1:17" x14ac:dyDescent="0.25">
      <c r="A2198" s="6">
        <v>2187</v>
      </c>
      <c r="B2198" s="18">
        <f t="shared" si="634"/>
        <v>0.29744331186205697</v>
      </c>
      <c r="C2198" s="18">
        <f t="shared" si="635"/>
        <v>0.8660254037844386</v>
      </c>
      <c r="D2198" s="6">
        <f t="shared" si="636"/>
        <v>299.89999999999998</v>
      </c>
      <c r="E2198" s="18">
        <f t="shared" si="648"/>
        <v>-1.7390533002149788</v>
      </c>
      <c r="F2198" s="18">
        <f t="shared" si="637"/>
        <v>1.3832951769050219</v>
      </c>
      <c r="G2198" s="18">
        <f t="shared" si="638"/>
        <v>0.29744331186205697</v>
      </c>
      <c r="H2198" s="18">
        <f t="shared" si="645"/>
        <v>0.8660254037844386</v>
      </c>
      <c r="I2198" s="18">
        <f t="shared" si="639"/>
        <v>197.54325306932355</v>
      </c>
      <c r="J2198" s="18">
        <f t="shared" si="646"/>
        <v>-342.15495100850484</v>
      </c>
      <c r="K2198" s="18">
        <f t="shared" si="640"/>
        <v>0.39851734029037633</v>
      </c>
      <c r="L2198" s="18">
        <f t="shared" si="647"/>
        <v>0.69025228108014713</v>
      </c>
      <c r="M2198" s="24" t="str">
        <f t="shared" si="641"/>
        <v>red</v>
      </c>
      <c r="N2198" s="18">
        <f t="shared" si="649"/>
        <v>1.7320508075688767</v>
      </c>
      <c r="O2198" s="18">
        <f t="shared" si="642"/>
        <v>0</v>
      </c>
      <c r="P2198" s="6">
        <f t="shared" si="643"/>
        <v>-179.89999999999998</v>
      </c>
      <c r="Q2198" s="21" t="str">
        <f t="shared" si="644"/>
        <v>-</v>
      </c>
    </row>
    <row r="2199" spans="1:17" x14ac:dyDescent="0.25">
      <c r="A2199" s="6">
        <v>2188</v>
      </c>
      <c r="B2199" s="18">
        <f t="shared" si="634"/>
        <v>0.39851734029037633</v>
      </c>
      <c r="C2199" s="18">
        <f t="shared" si="635"/>
        <v>0.69025228108014713</v>
      </c>
      <c r="D2199" s="6">
        <f t="shared" si="636"/>
        <v>180.10000000000002</v>
      </c>
      <c r="E2199" s="18">
        <f t="shared" si="648"/>
        <v>1.7453310241890133E-3</v>
      </c>
      <c r="F2199" s="18">
        <f t="shared" si="637"/>
        <v>0.68955673640246107</v>
      </c>
      <c r="G2199" s="18">
        <f t="shared" si="638"/>
        <v>101.10899590751019</v>
      </c>
      <c r="H2199" s="18">
        <f t="shared" si="645"/>
        <v>0.8660254037844386</v>
      </c>
      <c r="I2199" s="18">
        <f t="shared" si="639"/>
        <v>-0.39771500296570039</v>
      </c>
      <c r="J2199" s="18">
        <f t="shared" si="646"/>
        <v>0.68886259206899958</v>
      </c>
      <c r="K2199" s="18">
        <f t="shared" si="640"/>
        <v>0.39851734029037633</v>
      </c>
      <c r="L2199" s="18">
        <f t="shared" si="647"/>
        <v>0.69025228108014713</v>
      </c>
      <c r="M2199" s="24" t="str">
        <f t="shared" si="641"/>
        <v>black</v>
      </c>
      <c r="N2199" s="18">
        <f t="shared" si="649"/>
        <v>-1.7320508075688767</v>
      </c>
      <c r="O2199" s="18">
        <f t="shared" si="642"/>
        <v>0</v>
      </c>
      <c r="P2199" s="6">
        <f t="shared" si="643"/>
        <v>59.899999999999977</v>
      </c>
      <c r="Q2199" s="21" t="str">
        <f t="shared" si="644"/>
        <v>-</v>
      </c>
    </row>
    <row r="2200" spans="1:17" x14ac:dyDescent="0.25">
      <c r="A2200" s="6">
        <v>2189</v>
      </c>
      <c r="B2200" s="18">
        <f t="shared" si="634"/>
        <v>-0.39771500296570039</v>
      </c>
      <c r="C2200" s="18">
        <f t="shared" si="635"/>
        <v>0.68886259206899958</v>
      </c>
      <c r="D2200" s="6">
        <f t="shared" si="636"/>
        <v>59.899999999999977</v>
      </c>
      <c r="E2200" s="18">
        <f t="shared" si="648"/>
        <v>1.7250905244220627</v>
      </c>
      <c r="F2200" s="18">
        <f t="shared" si="637"/>
        <v>1.3749569751056219</v>
      </c>
      <c r="G2200" s="18">
        <f t="shared" si="638"/>
        <v>-0.29501731307212692</v>
      </c>
      <c r="H2200" s="18">
        <f t="shared" si="645"/>
        <v>0.8660254037844386</v>
      </c>
      <c r="I2200" s="18">
        <f t="shared" si="639"/>
        <v>-0.39771500296570034</v>
      </c>
      <c r="J2200" s="18">
        <f t="shared" si="646"/>
        <v>0.68886259206899947</v>
      </c>
      <c r="K2200" s="18">
        <f t="shared" si="640"/>
        <v>197.54325306937841</v>
      </c>
      <c r="L2200" s="18">
        <f t="shared" si="647"/>
        <v>342.15495100859988</v>
      </c>
      <c r="M2200" s="24" t="str">
        <f t="shared" si="641"/>
        <v>blue</v>
      </c>
      <c r="N2200" s="18">
        <f t="shared" si="649"/>
        <v>0</v>
      </c>
      <c r="O2200" s="18">
        <f t="shared" si="642"/>
        <v>0.8660254037844386</v>
      </c>
      <c r="P2200" s="6">
        <f t="shared" si="643"/>
        <v>300.10000000000002</v>
      </c>
      <c r="Q2200" s="21" t="str">
        <f t="shared" si="644"/>
        <v>-</v>
      </c>
    </row>
    <row r="2201" spans="1:17" x14ac:dyDescent="0.25">
      <c r="A2201" s="6">
        <v>2190</v>
      </c>
      <c r="B2201" s="18">
        <f t="shared" si="634"/>
        <v>-0.29501731307212692</v>
      </c>
      <c r="C2201" s="18">
        <f t="shared" si="635"/>
        <v>0.8660254037844386</v>
      </c>
      <c r="D2201" s="6">
        <f t="shared" si="636"/>
        <v>300.10000000000002</v>
      </c>
      <c r="E2201" s="18">
        <f t="shared" si="648"/>
        <v>-1.7250905244220647</v>
      </c>
      <c r="F2201" s="18">
        <f t="shared" si="637"/>
        <v>0.35709383246325477</v>
      </c>
      <c r="G2201" s="18">
        <f t="shared" si="638"/>
        <v>-0.29501731307212692</v>
      </c>
      <c r="H2201" s="18">
        <f t="shared" si="645"/>
        <v>0.8660254037844386</v>
      </c>
      <c r="I2201" s="18">
        <f t="shared" si="639"/>
        <v>-51.304497953766393</v>
      </c>
      <c r="J2201" s="18">
        <f t="shared" si="646"/>
        <v>88.861997112736873</v>
      </c>
      <c r="K2201" s="18">
        <f t="shared" si="640"/>
        <v>0.10329164999962763</v>
      </c>
      <c r="L2201" s="18">
        <f t="shared" si="647"/>
        <v>0.17890638579697679</v>
      </c>
      <c r="M2201" s="24" t="str">
        <f t="shared" si="641"/>
        <v>red</v>
      </c>
      <c r="N2201" s="18">
        <f t="shared" si="649"/>
        <v>1.7320508075688767</v>
      </c>
      <c r="O2201" s="18">
        <f t="shared" si="642"/>
        <v>0</v>
      </c>
      <c r="P2201" s="6">
        <f t="shared" si="643"/>
        <v>-180.10000000000002</v>
      </c>
      <c r="Q2201" s="21" t="str">
        <f t="shared" si="644"/>
        <v>-</v>
      </c>
    </row>
    <row r="2202" spans="1:17" x14ac:dyDescent="0.25">
      <c r="A2202" s="6">
        <v>2191</v>
      </c>
      <c r="B2202" s="18">
        <f t="shared" si="634"/>
        <v>0.10329164999962763</v>
      </c>
      <c r="C2202" s="18">
        <f t="shared" si="635"/>
        <v>0.17890638579697679</v>
      </c>
      <c r="D2202" s="6">
        <f t="shared" si="636"/>
        <v>179.89999999999998</v>
      </c>
      <c r="E2202" s="18">
        <f t="shared" si="648"/>
        <v>-1.7453310241892584E-3</v>
      </c>
      <c r="F2202" s="18">
        <f t="shared" si="637"/>
        <v>0.17908666391826084</v>
      </c>
      <c r="G2202" s="18">
        <f t="shared" si="638"/>
        <v>-393.58650613872783</v>
      </c>
      <c r="H2202" s="18">
        <f t="shared" si="645"/>
        <v>0.8660254037844386</v>
      </c>
      <c r="I2202" s="18">
        <f t="shared" si="639"/>
        <v>-0.10350002721824922</v>
      </c>
      <c r="J2202" s="18">
        <f t="shared" si="646"/>
        <v>0.17926730572676927</v>
      </c>
      <c r="K2202" s="18">
        <f t="shared" si="640"/>
        <v>0.10329164999962762</v>
      </c>
      <c r="L2202" s="18">
        <f t="shared" si="647"/>
        <v>0.17890638579697679</v>
      </c>
      <c r="M2202" s="24" t="str">
        <f t="shared" si="641"/>
        <v>black</v>
      </c>
      <c r="N2202" s="18">
        <f t="shared" si="649"/>
        <v>-1.7320508075688767</v>
      </c>
      <c r="O2202" s="18">
        <f t="shared" si="642"/>
        <v>0</v>
      </c>
      <c r="P2202" s="6">
        <f t="shared" si="643"/>
        <v>60.100000000000023</v>
      </c>
      <c r="Q2202" s="21" t="str">
        <f t="shared" si="644"/>
        <v>-</v>
      </c>
    </row>
    <row r="2203" spans="1:17" x14ac:dyDescent="0.25">
      <c r="A2203" s="6">
        <v>2192</v>
      </c>
      <c r="B2203" s="18">
        <f t="shared" si="634"/>
        <v>-0.10350002721824922</v>
      </c>
      <c r="C2203" s="18">
        <f t="shared" si="635"/>
        <v>0.17926730572676927</v>
      </c>
      <c r="D2203" s="6">
        <f t="shared" si="636"/>
        <v>60.100000000000023</v>
      </c>
      <c r="E2203" s="18">
        <f t="shared" si="648"/>
        <v>1.7390533002149779</v>
      </c>
      <c r="F2203" s="18">
        <f t="shared" si="637"/>
        <v>0.35925936963300564</v>
      </c>
      <c r="G2203" s="18">
        <f t="shared" si="638"/>
        <v>0.29140339407008842</v>
      </c>
      <c r="H2203" s="18">
        <f t="shared" si="645"/>
        <v>0.8660254037844386</v>
      </c>
      <c r="I2203" s="18">
        <f t="shared" si="639"/>
        <v>-0.10350002721824922</v>
      </c>
      <c r="J2203" s="18">
        <f t="shared" si="646"/>
        <v>0.17926730572676927</v>
      </c>
      <c r="K2203" s="18">
        <f t="shared" si="640"/>
        <v>-51.304497953743891</v>
      </c>
      <c r="L2203" s="18">
        <f t="shared" si="647"/>
        <v>-88.861997112697892</v>
      </c>
      <c r="M2203" s="24" t="str">
        <f t="shared" si="641"/>
        <v>blue</v>
      </c>
      <c r="N2203" s="18">
        <f t="shared" si="649"/>
        <v>0</v>
      </c>
      <c r="O2203" s="18">
        <f t="shared" si="642"/>
        <v>0.8660254037844386</v>
      </c>
      <c r="P2203" s="6">
        <f t="shared" si="643"/>
        <v>299.89999999999998</v>
      </c>
      <c r="Q2203" s="21" t="str">
        <f t="shared" si="644"/>
        <v>-</v>
      </c>
    </row>
    <row r="2204" spans="1:17" x14ac:dyDescent="0.25">
      <c r="A2204" s="6">
        <v>2193</v>
      </c>
      <c r="B2204" s="18">
        <f t="shared" si="634"/>
        <v>0.29140339407008842</v>
      </c>
      <c r="C2204" s="18">
        <f t="shared" si="635"/>
        <v>0.8660254037844386</v>
      </c>
      <c r="D2204" s="6">
        <f t="shared" si="636"/>
        <v>299.89999999999998</v>
      </c>
      <c r="E2204" s="18">
        <f t="shared" si="648"/>
        <v>-1.7390533002149788</v>
      </c>
      <c r="F2204" s="18">
        <f t="shared" si="637"/>
        <v>1.3727914379358719</v>
      </c>
      <c r="G2204" s="18">
        <f t="shared" si="638"/>
        <v>0.29140339407008842</v>
      </c>
      <c r="H2204" s="18">
        <f t="shared" si="645"/>
        <v>0.8660254037844386</v>
      </c>
      <c r="I2204" s="18">
        <f t="shared" si="639"/>
        <v>196.04325306932401</v>
      </c>
      <c r="J2204" s="18">
        <f t="shared" si="646"/>
        <v>-339.55687479715232</v>
      </c>
      <c r="K2204" s="18">
        <f t="shared" si="640"/>
        <v>0.39549128902743791</v>
      </c>
      <c r="L2204" s="18">
        <f t="shared" si="647"/>
        <v>0.68501100654642988</v>
      </c>
      <c r="M2204" s="24" t="str">
        <f t="shared" si="641"/>
        <v>red</v>
      </c>
      <c r="N2204" s="18">
        <f t="shared" si="649"/>
        <v>1.7320508075688767</v>
      </c>
      <c r="O2204" s="18">
        <f t="shared" si="642"/>
        <v>0</v>
      </c>
      <c r="P2204" s="6">
        <f t="shared" si="643"/>
        <v>-179.89999999999998</v>
      </c>
      <c r="Q2204" s="21" t="str">
        <f t="shared" si="644"/>
        <v>-</v>
      </c>
    </row>
    <row r="2205" spans="1:17" x14ac:dyDescent="0.25">
      <c r="A2205" s="6">
        <v>2194</v>
      </c>
      <c r="B2205" s="18">
        <f t="shared" si="634"/>
        <v>0.39549128902743791</v>
      </c>
      <c r="C2205" s="18">
        <f t="shared" si="635"/>
        <v>0.68501100654642988</v>
      </c>
      <c r="D2205" s="6">
        <f t="shared" si="636"/>
        <v>180.10000000000002</v>
      </c>
      <c r="E2205" s="18">
        <f t="shared" si="648"/>
        <v>1.7453310241890133E-3</v>
      </c>
      <c r="F2205" s="18">
        <f t="shared" si="637"/>
        <v>0.68432074332989379</v>
      </c>
      <c r="G2205" s="18">
        <f t="shared" si="638"/>
        <v>104.10899590751033</v>
      </c>
      <c r="H2205" s="18">
        <f t="shared" si="645"/>
        <v>0.8660254037844386</v>
      </c>
      <c r="I2205" s="18">
        <f t="shared" si="639"/>
        <v>-0.39469504406971612</v>
      </c>
      <c r="J2205" s="18">
        <f t="shared" si="646"/>
        <v>0.68363186982438517</v>
      </c>
      <c r="K2205" s="18">
        <f t="shared" si="640"/>
        <v>0.39549128902743791</v>
      </c>
      <c r="L2205" s="18">
        <f t="shared" si="647"/>
        <v>0.68501100654642988</v>
      </c>
      <c r="M2205" s="24" t="str">
        <f t="shared" si="641"/>
        <v>black</v>
      </c>
      <c r="N2205" s="18">
        <f t="shared" si="649"/>
        <v>-1.7320508075688767</v>
      </c>
      <c r="O2205" s="18">
        <f t="shared" si="642"/>
        <v>0</v>
      </c>
      <c r="P2205" s="6">
        <f t="shared" si="643"/>
        <v>59.899999999999977</v>
      </c>
      <c r="Q2205" s="21" t="str">
        <f t="shared" si="644"/>
        <v>-</v>
      </c>
    </row>
    <row r="2206" spans="1:17" x14ac:dyDescent="0.25">
      <c r="A2206" s="6">
        <v>2195</v>
      </c>
      <c r="B2206" s="18">
        <f t="shared" si="634"/>
        <v>-0.39469504406971612</v>
      </c>
      <c r="C2206" s="18">
        <f t="shared" si="635"/>
        <v>0.68363186982438517</v>
      </c>
      <c r="D2206" s="6">
        <f t="shared" si="636"/>
        <v>59.899999999999977</v>
      </c>
      <c r="E2206" s="18">
        <f t="shared" si="648"/>
        <v>1.7250905244220627</v>
      </c>
      <c r="F2206" s="18">
        <f t="shared" si="637"/>
        <v>1.3645165503854009</v>
      </c>
      <c r="G2206" s="18">
        <f t="shared" si="638"/>
        <v>-0.28896521054625007</v>
      </c>
      <c r="H2206" s="18">
        <f t="shared" si="645"/>
        <v>0.8660254037844386</v>
      </c>
      <c r="I2206" s="18">
        <f t="shared" si="639"/>
        <v>-0.39469504406971606</v>
      </c>
      <c r="J2206" s="18">
        <f t="shared" si="646"/>
        <v>0.68363186982438506</v>
      </c>
      <c r="K2206" s="18">
        <f t="shared" si="640"/>
        <v>196.04325306937844</v>
      </c>
      <c r="L2206" s="18">
        <f t="shared" si="647"/>
        <v>339.55687479724662</v>
      </c>
      <c r="M2206" s="24" t="str">
        <f t="shared" si="641"/>
        <v>blue</v>
      </c>
      <c r="N2206" s="18">
        <f t="shared" si="649"/>
        <v>0</v>
      </c>
      <c r="O2206" s="18">
        <f t="shared" si="642"/>
        <v>0.8660254037844386</v>
      </c>
      <c r="P2206" s="6">
        <f t="shared" si="643"/>
        <v>300.10000000000002</v>
      </c>
      <c r="Q2206" s="21" t="str">
        <f t="shared" si="644"/>
        <v>-</v>
      </c>
    </row>
    <row r="2207" spans="1:17" x14ac:dyDescent="0.25">
      <c r="A2207" s="6">
        <v>2196</v>
      </c>
      <c r="B2207" s="18">
        <f t="shared" ref="B2207:B2270" si="650">(O2206-F2206)/(E2206-N2206)</f>
        <v>-0.28896521054625007</v>
      </c>
      <c r="C2207" s="18">
        <f t="shared" ref="C2207:C2270" si="651">N2206*B2207+O2206</f>
        <v>0.8660254037844386</v>
      </c>
      <c r="D2207" s="6">
        <f t="shared" ref="D2207:D2270" si="652">IF(P2206&lt;0,P2206+360,P2206)</f>
        <v>300.10000000000002</v>
      </c>
      <c r="E2207" s="18">
        <f t="shared" si="648"/>
        <v>-1.7250905244220647</v>
      </c>
      <c r="F2207" s="18">
        <f t="shared" ref="F2207:F2270" si="653">C2207-E2207*B2207</f>
        <v>0.36753425718347571</v>
      </c>
      <c r="G2207" s="18">
        <f t="shared" ref="G2207:G2270" si="654">($D$4-F2207)/(E2207-$C$4)</f>
        <v>-0.28896521054625007</v>
      </c>
      <c r="H2207" s="18">
        <f t="shared" si="645"/>
        <v>0.8660254037844386</v>
      </c>
      <c r="I2207" s="18">
        <f t="shared" ref="I2207:I2270" si="655">($D$5-F2207)/(E2207-$C$5)</f>
        <v>-52.804497953766798</v>
      </c>
      <c r="J2207" s="18">
        <f t="shared" si="646"/>
        <v>91.460073324090885</v>
      </c>
      <c r="K2207" s="18">
        <f t="shared" ref="K2207:K2270" si="656">($D$6-F2207)/(E2207-$C$6)</f>
        <v>0.10631160889561189</v>
      </c>
      <c r="L2207" s="18">
        <f t="shared" si="647"/>
        <v>0.18413710804159117</v>
      </c>
      <c r="M2207" s="24" t="str">
        <f t="shared" ref="M2207:M2270" si="657">IF(M2206="blue",
                       IF(AND(J2207&gt;0,I2207&gt;-0.5),"black","red"),
                       IF(M2206="black",
                                    IF(ABS(G2207)&gt;0.5,"red","blue"),
                                   IF(M2206="red",
                                          IF(ABS(G2207)&gt;0.5,"black","blue"),
                                          "error")))</f>
        <v>red</v>
      </c>
      <c r="N2207" s="18">
        <f t="shared" si="649"/>
        <v>1.7320508075688767</v>
      </c>
      <c r="O2207" s="18">
        <f t="shared" ref="O2207:O2270" si="658">VLOOKUP(M2207,$B$4:$D$6,3,FALSE)</f>
        <v>0</v>
      </c>
      <c r="P2207" s="6">
        <f t="shared" ref="P2207:P2270" si="659">IF(M2207="blue",360-D2207,IF(M2207="black",240-D2207,IF(M2207="red",120-D2207,"error")))</f>
        <v>-180.10000000000002</v>
      </c>
      <c r="Q2207" s="21" t="str">
        <f t="shared" ref="Q2207:Q2270" si="660">IF(ABS(B2207)&lt;$R$9,2*(A2207)-1,"-")</f>
        <v>-</v>
      </c>
    </row>
    <row r="2208" spans="1:17" x14ac:dyDescent="0.25">
      <c r="A2208" s="6">
        <v>2197</v>
      </c>
      <c r="B2208" s="18">
        <f t="shared" si="650"/>
        <v>0.10631160889561189</v>
      </c>
      <c r="C2208" s="18">
        <f t="shared" si="651"/>
        <v>0.18413710804159117</v>
      </c>
      <c r="D2208" s="6">
        <f t="shared" si="652"/>
        <v>179.89999999999998</v>
      </c>
      <c r="E2208" s="18">
        <f t="shared" si="648"/>
        <v>-1.7453310241892584E-3</v>
      </c>
      <c r="F2208" s="18">
        <f t="shared" si="653"/>
        <v>0.18432265699082814</v>
      </c>
      <c r="G2208" s="18">
        <f t="shared" si="654"/>
        <v>-390.58650613872811</v>
      </c>
      <c r="H2208" s="18">
        <f t="shared" si="645"/>
        <v>0.8660254037844386</v>
      </c>
      <c r="I2208" s="18">
        <f t="shared" si="655"/>
        <v>-0.10652607848118763</v>
      </c>
      <c r="J2208" s="18">
        <f t="shared" si="646"/>
        <v>0.18450858026048658</v>
      </c>
      <c r="K2208" s="18">
        <f t="shared" si="656"/>
        <v>0.10631160889561189</v>
      </c>
      <c r="L2208" s="18">
        <f t="shared" si="647"/>
        <v>0.18413710804159117</v>
      </c>
      <c r="M2208" s="24" t="str">
        <f t="shared" si="657"/>
        <v>black</v>
      </c>
      <c r="N2208" s="18">
        <f t="shared" si="649"/>
        <v>-1.7320508075688767</v>
      </c>
      <c r="O2208" s="18">
        <f t="shared" si="658"/>
        <v>0</v>
      </c>
      <c r="P2208" s="6">
        <f t="shared" si="659"/>
        <v>60.100000000000023</v>
      </c>
      <c r="Q2208" s="21" t="str">
        <f t="shared" si="660"/>
        <v>-</v>
      </c>
    </row>
    <row r="2209" spans="1:17" x14ac:dyDescent="0.25">
      <c r="A2209" s="6">
        <v>2198</v>
      </c>
      <c r="B2209" s="18">
        <f t="shared" si="650"/>
        <v>-0.10652607848118763</v>
      </c>
      <c r="C2209" s="18">
        <f t="shared" si="651"/>
        <v>0.18450858026048658</v>
      </c>
      <c r="D2209" s="6">
        <f t="shared" si="652"/>
        <v>60.100000000000023</v>
      </c>
      <c r="E2209" s="18">
        <f t="shared" si="648"/>
        <v>1.7390533002149779</v>
      </c>
      <c r="F2209" s="18">
        <f t="shared" si="653"/>
        <v>0.36976310860215567</v>
      </c>
      <c r="G2209" s="18">
        <f t="shared" si="654"/>
        <v>0.28536347627811987</v>
      </c>
      <c r="H2209" s="18">
        <f t="shared" si="645"/>
        <v>0.8660254037844386</v>
      </c>
      <c r="I2209" s="18">
        <f t="shared" si="655"/>
        <v>-0.10652607848118763</v>
      </c>
      <c r="J2209" s="18">
        <f t="shared" si="646"/>
        <v>0.18450858026048658</v>
      </c>
      <c r="K2209" s="18">
        <f t="shared" si="656"/>
        <v>-52.804497953743642</v>
      </c>
      <c r="L2209" s="18">
        <f t="shared" si="647"/>
        <v>-91.460073324050768</v>
      </c>
      <c r="M2209" s="24" t="str">
        <f t="shared" si="657"/>
        <v>blue</v>
      </c>
      <c r="N2209" s="18">
        <f t="shared" si="649"/>
        <v>0</v>
      </c>
      <c r="O2209" s="18">
        <f t="shared" si="658"/>
        <v>0.8660254037844386</v>
      </c>
      <c r="P2209" s="6">
        <f t="shared" si="659"/>
        <v>299.89999999999998</v>
      </c>
      <c r="Q2209" s="21" t="str">
        <f t="shared" si="660"/>
        <v>-</v>
      </c>
    </row>
    <row r="2210" spans="1:17" x14ac:dyDescent="0.25">
      <c r="A2210" s="6">
        <v>2199</v>
      </c>
      <c r="B2210" s="18">
        <f t="shared" si="650"/>
        <v>0.28536347627811987</v>
      </c>
      <c r="C2210" s="18">
        <f t="shared" si="651"/>
        <v>0.8660254037844386</v>
      </c>
      <c r="D2210" s="6">
        <f t="shared" si="652"/>
        <v>299.89999999999998</v>
      </c>
      <c r="E2210" s="18">
        <f t="shared" si="648"/>
        <v>-1.7390533002149788</v>
      </c>
      <c r="F2210" s="18">
        <f t="shared" si="653"/>
        <v>1.3622876989667216</v>
      </c>
      <c r="G2210" s="18">
        <f t="shared" si="654"/>
        <v>0.28536347627811981</v>
      </c>
      <c r="H2210" s="18">
        <f t="shared" si="645"/>
        <v>0.8660254037844386</v>
      </c>
      <c r="I2210" s="18">
        <f t="shared" si="655"/>
        <v>194.54325306932444</v>
      </c>
      <c r="J2210" s="18">
        <f t="shared" si="646"/>
        <v>-336.95879858579974</v>
      </c>
      <c r="K2210" s="18">
        <f t="shared" si="656"/>
        <v>0.39246523776449949</v>
      </c>
      <c r="L2210" s="18">
        <f t="shared" si="647"/>
        <v>0.67976973201271251</v>
      </c>
      <c r="M2210" s="24" t="str">
        <f t="shared" si="657"/>
        <v>red</v>
      </c>
      <c r="N2210" s="18">
        <f t="shared" si="649"/>
        <v>1.7320508075688767</v>
      </c>
      <c r="O2210" s="18">
        <f t="shared" si="658"/>
        <v>0</v>
      </c>
      <c r="P2210" s="6">
        <f t="shared" si="659"/>
        <v>-179.89999999999998</v>
      </c>
      <c r="Q2210" s="21" t="str">
        <f t="shared" si="660"/>
        <v>-</v>
      </c>
    </row>
    <row r="2211" spans="1:17" x14ac:dyDescent="0.25">
      <c r="A2211" s="6">
        <v>2200</v>
      </c>
      <c r="B2211" s="18">
        <f t="shared" si="650"/>
        <v>0.39246523776449949</v>
      </c>
      <c r="C2211" s="18">
        <f t="shared" si="651"/>
        <v>0.67976973201271251</v>
      </c>
      <c r="D2211" s="6">
        <f t="shared" si="652"/>
        <v>180.10000000000002</v>
      </c>
      <c r="E2211" s="18">
        <f t="shared" si="648"/>
        <v>1.7453310241890133E-3</v>
      </c>
      <c r="F2211" s="18">
        <f t="shared" si="653"/>
        <v>0.6790847502573264</v>
      </c>
      <c r="G2211" s="18">
        <f t="shared" si="654"/>
        <v>107.10899590751053</v>
      </c>
      <c r="H2211" s="18">
        <f t="shared" si="645"/>
        <v>0.8660254037844386</v>
      </c>
      <c r="I2211" s="18">
        <f t="shared" si="655"/>
        <v>-0.39167508517373184</v>
      </c>
      <c r="J2211" s="18">
        <f t="shared" si="646"/>
        <v>0.67840114757977077</v>
      </c>
      <c r="K2211" s="18">
        <f t="shared" si="656"/>
        <v>0.39246523776449949</v>
      </c>
      <c r="L2211" s="18">
        <f t="shared" si="647"/>
        <v>0.67976973201271251</v>
      </c>
      <c r="M2211" s="24" t="str">
        <f t="shared" si="657"/>
        <v>black</v>
      </c>
      <c r="N2211" s="18">
        <f t="shared" si="649"/>
        <v>-1.7320508075688767</v>
      </c>
      <c r="O2211" s="18">
        <f t="shared" si="658"/>
        <v>0</v>
      </c>
      <c r="P2211" s="6">
        <f t="shared" si="659"/>
        <v>59.899999999999977</v>
      </c>
      <c r="Q2211" s="21" t="str">
        <f t="shared" si="660"/>
        <v>-</v>
      </c>
    </row>
    <row r="2212" spans="1:17" x14ac:dyDescent="0.25">
      <c r="A2212" s="6">
        <v>2201</v>
      </c>
      <c r="B2212" s="18">
        <f t="shared" si="650"/>
        <v>-0.39167508517373184</v>
      </c>
      <c r="C2212" s="18">
        <f t="shared" si="651"/>
        <v>0.67840114757977077</v>
      </c>
      <c r="D2212" s="6">
        <f t="shared" si="652"/>
        <v>59.899999999999977</v>
      </c>
      <c r="E2212" s="18">
        <f t="shared" si="648"/>
        <v>1.7250905244220627</v>
      </c>
      <c r="F2212" s="18">
        <f t="shared" si="653"/>
        <v>1.3540761256651799</v>
      </c>
      <c r="G2212" s="18">
        <f t="shared" si="654"/>
        <v>-0.28291310802037323</v>
      </c>
      <c r="H2212" s="18">
        <f t="shared" si="645"/>
        <v>0.8660254037844386</v>
      </c>
      <c r="I2212" s="18">
        <f t="shared" si="655"/>
        <v>-0.39167508517373179</v>
      </c>
      <c r="J2212" s="18">
        <f t="shared" si="646"/>
        <v>0.67840114757977077</v>
      </c>
      <c r="K2212" s="18">
        <f t="shared" si="656"/>
        <v>194.54325306937844</v>
      </c>
      <c r="L2212" s="18">
        <f t="shared" si="647"/>
        <v>336.95879858589331</v>
      </c>
      <c r="M2212" s="24" t="str">
        <f t="shared" si="657"/>
        <v>blue</v>
      </c>
      <c r="N2212" s="18">
        <f t="shared" si="649"/>
        <v>0</v>
      </c>
      <c r="O2212" s="18">
        <f t="shared" si="658"/>
        <v>0.8660254037844386</v>
      </c>
      <c r="P2212" s="6">
        <f t="shared" si="659"/>
        <v>300.10000000000002</v>
      </c>
      <c r="Q2212" s="21" t="str">
        <f t="shared" si="660"/>
        <v>-</v>
      </c>
    </row>
    <row r="2213" spans="1:17" x14ac:dyDescent="0.25">
      <c r="A2213" s="6">
        <v>2202</v>
      </c>
      <c r="B2213" s="18">
        <f t="shared" si="650"/>
        <v>-0.28291310802037323</v>
      </c>
      <c r="C2213" s="18">
        <f t="shared" si="651"/>
        <v>0.8660254037844386</v>
      </c>
      <c r="D2213" s="6">
        <f t="shared" si="652"/>
        <v>300.10000000000002</v>
      </c>
      <c r="E2213" s="18">
        <f t="shared" si="648"/>
        <v>-1.7250905244220647</v>
      </c>
      <c r="F2213" s="18">
        <f t="shared" si="653"/>
        <v>0.37797468190369671</v>
      </c>
      <c r="G2213" s="18">
        <f t="shared" si="654"/>
        <v>-0.28291310802037323</v>
      </c>
      <c r="H2213" s="18">
        <f t="shared" si="645"/>
        <v>0.8660254037844386</v>
      </c>
      <c r="I2213" s="18">
        <f t="shared" si="655"/>
        <v>-54.304497953767218</v>
      </c>
      <c r="J2213" s="18">
        <f t="shared" si="646"/>
        <v>94.058149535444926</v>
      </c>
      <c r="K2213" s="18">
        <f t="shared" si="656"/>
        <v>0.10933156779159617</v>
      </c>
      <c r="L2213" s="18">
        <f t="shared" si="647"/>
        <v>0.18936783028620555</v>
      </c>
      <c r="M2213" s="24" t="str">
        <f t="shared" si="657"/>
        <v>red</v>
      </c>
      <c r="N2213" s="18">
        <f t="shared" si="649"/>
        <v>1.7320508075688767</v>
      </c>
      <c r="O2213" s="18">
        <f t="shared" si="658"/>
        <v>0</v>
      </c>
      <c r="P2213" s="6">
        <f t="shared" si="659"/>
        <v>-180.10000000000002</v>
      </c>
      <c r="Q2213" s="21" t="str">
        <f t="shared" si="660"/>
        <v>-</v>
      </c>
    </row>
    <row r="2214" spans="1:17" x14ac:dyDescent="0.25">
      <c r="A2214" s="6">
        <v>2203</v>
      </c>
      <c r="B2214" s="18">
        <f t="shared" si="650"/>
        <v>0.10933156779159617</v>
      </c>
      <c r="C2214" s="18">
        <f t="shared" si="651"/>
        <v>0.18936783028620555</v>
      </c>
      <c r="D2214" s="6">
        <f t="shared" si="652"/>
        <v>179.89999999999998</v>
      </c>
      <c r="E2214" s="18">
        <f t="shared" si="648"/>
        <v>-1.7453310241892584E-3</v>
      </c>
      <c r="F2214" s="18">
        <f t="shared" si="653"/>
        <v>0.18955865006339548</v>
      </c>
      <c r="G2214" s="18">
        <f t="shared" si="654"/>
        <v>-387.5865061387284</v>
      </c>
      <c r="H2214" s="18">
        <f t="shared" si="645"/>
        <v>0.8660254037844386</v>
      </c>
      <c r="I2214" s="18">
        <f t="shared" si="655"/>
        <v>-0.10955212974412606</v>
      </c>
      <c r="J2214" s="18">
        <f t="shared" si="646"/>
        <v>0.18974985479420392</v>
      </c>
      <c r="K2214" s="18">
        <f t="shared" si="656"/>
        <v>0.10933156779159618</v>
      </c>
      <c r="L2214" s="18">
        <f t="shared" si="647"/>
        <v>0.18936783028620557</v>
      </c>
      <c r="M2214" s="24" t="str">
        <f t="shared" si="657"/>
        <v>black</v>
      </c>
      <c r="N2214" s="18">
        <f t="shared" si="649"/>
        <v>-1.7320508075688767</v>
      </c>
      <c r="O2214" s="18">
        <f t="shared" si="658"/>
        <v>0</v>
      </c>
      <c r="P2214" s="6">
        <f t="shared" si="659"/>
        <v>60.100000000000023</v>
      </c>
      <c r="Q2214" s="21" t="str">
        <f t="shared" si="660"/>
        <v>-</v>
      </c>
    </row>
    <row r="2215" spans="1:17" x14ac:dyDescent="0.25">
      <c r="A2215" s="6">
        <v>2204</v>
      </c>
      <c r="B2215" s="18">
        <f t="shared" si="650"/>
        <v>-0.10955212974412606</v>
      </c>
      <c r="C2215" s="18">
        <f t="shared" si="651"/>
        <v>0.18974985479420392</v>
      </c>
      <c r="D2215" s="6">
        <f t="shared" si="652"/>
        <v>60.100000000000023</v>
      </c>
      <c r="E2215" s="18">
        <f t="shared" si="648"/>
        <v>1.7390533002149779</v>
      </c>
      <c r="F2215" s="18">
        <f t="shared" si="653"/>
        <v>0.3802668475713058</v>
      </c>
      <c r="G2215" s="18">
        <f t="shared" si="654"/>
        <v>0.27932355848615126</v>
      </c>
      <c r="H2215" s="18">
        <f t="shared" si="645"/>
        <v>0.8660254037844386</v>
      </c>
      <c r="I2215" s="18">
        <f t="shared" si="655"/>
        <v>-0.10955212974412606</v>
      </c>
      <c r="J2215" s="18">
        <f t="shared" si="646"/>
        <v>0.18974985479420392</v>
      </c>
      <c r="K2215" s="18">
        <f t="shared" si="656"/>
        <v>-54.3044979537434</v>
      </c>
      <c r="L2215" s="18">
        <f t="shared" si="647"/>
        <v>-94.058149535403672</v>
      </c>
      <c r="M2215" s="24" t="str">
        <f t="shared" si="657"/>
        <v>blue</v>
      </c>
      <c r="N2215" s="18">
        <f t="shared" si="649"/>
        <v>0</v>
      </c>
      <c r="O2215" s="18">
        <f t="shared" si="658"/>
        <v>0.8660254037844386</v>
      </c>
      <c r="P2215" s="6">
        <f t="shared" si="659"/>
        <v>299.89999999999998</v>
      </c>
      <c r="Q2215" s="21" t="str">
        <f t="shared" si="660"/>
        <v>-</v>
      </c>
    </row>
    <row r="2216" spans="1:17" x14ac:dyDescent="0.25">
      <c r="A2216" s="6">
        <v>2205</v>
      </c>
      <c r="B2216" s="18">
        <f t="shared" si="650"/>
        <v>0.27932355848615126</v>
      </c>
      <c r="C2216" s="18">
        <f t="shared" si="651"/>
        <v>0.8660254037844386</v>
      </c>
      <c r="D2216" s="6">
        <f t="shared" si="652"/>
        <v>299.89999999999998</v>
      </c>
      <c r="E2216" s="18">
        <f t="shared" si="648"/>
        <v>-1.7390533002149788</v>
      </c>
      <c r="F2216" s="18">
        <f t="shared" si="653"/>
        <v>1.3517839599975716</v>
      </c>
      <c r="G2216" s="18">
        <f t="shared" si="654"/>
        <v>0.27932355848615126</v>
      </c>
      <c r="H2216" s="18">
        <f t="shared" si="645"/>
        <v>0.8660254037844386</v>
      </c>
      <c r="I2216" s="18">
        <f t="shared" si="655"/>
        <v>193.04325306932486</v>
      </c>
      <c r="J2216" s="18">
        <f t="shared" si="646"/>
        <v>-334.36072237444716</v>
      </c>
      <c r="K2216" s="18">
        <f t="shared" si="656"/>
        <v>0.38943918650156106</v>
      </c>
      <c r="L2216" s="18">
        <f t="shared" si="647"/>
        <v>0.67452845747899526</v>
      </c>
      <c r="M2216" s="24" t="str">
        <f t="shared" si="657"/>
        <v>red</v>
      </c>
      <c r="N2216" s="18">
        <f t="shared" si="649"/>
        <v>1.7320508075688767</v>
      </c>
      <c r="O2216" s="18">
        <f t="shared" si="658"/>
        <v>0</v>
      </c>
      <c r="P2216" s="6">
        <f t="shared" si="659"/>
        <v>-179.89999999999998</v>
      </c>
      <c r="Q2216" s="21" t="str">
        <f t="shared" si="660"/>
        <v>-</v>
      </c>
    </row>
    <row r="2217" spans="1:17" x14ac:dyDescent="0.25">
      <c r="A2217" s="6">
        <v>2206</v>
      </c>
      <c r="B2217" s="18">
        <f t="shared" si="650"/>
        <v>0.38943918650156106</v>
      </c>
      <c r="C2217" s="18">
        <f t="shared" si="651"/>
        <v>0.67452845747899526</v>
      </c>
      <c r="D2217" s="6">
        <f t="shared" si="652"/>
        <v>180.10000000000002</v>
      </c>
      <c r="E2217" s="18">
        <f t="shared" si="648"/>
        <v>1.7453310241890133E-3</v>
      </c>
      <c r="F2217" s="18">
        <f t="shared" si="653"/>
        <v>0.67384875718475912</v>
      </c>
      <c r="G2217" s="18">
        <f t="shared" si="654"/>
        <v>110.10899590751067</v>
      </c>
      <c r="H2217" s="18">
        <f t="shared" si="645"/>
        <v>0.8660254037844386</v>
      </c>
      <c r="I2217" s="18">
        <f t="shared" si="655"/>
        <v>-0.38865512627774756</v>
      </c>
      <c r="J2217" s="18">
        <f t="shared" si="646"/>
        <v>0.67317042533515647</v>
      </c>
      <c r="K2217" s="18">
        <f t="shared" si="656"/>
        <v>0.38943918650156106</v>
      </c>
      <c r="L2217" s="18">
        <f t="shared" si="647"/>
        <v>0.67452845747899526</v>
      </c>
      <c r="M2217" s="24" t="str">
        <f t="shared" si="657"/>
        <v>black</v>
      </c>
      <c r="N2217" s="18">
        <f t="shared" si="649"/>
        <v>-1.7320508075688767</v>
      </c>
      <c r="O2217" s="18">
        <f t="shared" si="658"/>
        <v>0</v>
      </c>
      <c r="P2217" s="6">
        <f t="shared" si="659"/>
        <v>59.899999999999977</v>
      </c>
      <c r="Q2217" s="21" t="str">
        <f t="shared" si="660"/>
        <v>-</v>
      </c>
    </row>
    <row r="2218" spans="1:17" x14ac:dyDescent="0.25">
      <c r="A2218" s="6">
        <v>2207</v>
      </c>
      <c r="B2218" s="18">
        <f t="shared" si="650"/>
        <v>-0.38865512627774756</v>
      </c>
      <c r="C2218" s="18">
        <f t="shared" si="651"/>
        <v>0.67317042533515647</v>
      </c>
      <c r="D2218" s="6">
        <f t="shared" si="652"/>
        <v>59.899999999999977</v>
      </c>
      <c r="E2218" s="18">
        <f t="shared" si="648"/>
        <v>1.7250905244220627</v>
      </c>
      <c r="F2218" s="18">
        <f t="shared" si="653"/>
        <v>1.3436357009449589</v>
      </c>
      <c r="G2218" s="18">
        <f t="shared" si="654"/>
        <v>-0.27686100549449633</v>
      </c>
      <c r="H2218" s="18">
        <f t="shared" si="645"/>
        <v>0.8660254037844386</v>
      </c>
      <c r="I2218" s="18">
        <f t="shared" si="655"/>
        <v>-0.38865512627774751</v>
      </c>
      <c r="J2218" s="18">
        <f t="shared" si="646"/>
        <v>0.67317042533515636</v>
      </c>
      <c r="K2218" s="18">
        <f t="shared" si="656"/>
        <v>193.04325306937847</v>
      </c>
      <c r="L2218" s="18">
        <f t="shared" si="647"/>
        <v>334.36072237453999</v>
      </c>
      <c r="M2218" s="24" t="str">
        <f t="shared" si="657"/>
        <v>blue</v>
      </c>
      <c r="N2218" s="18">
        <f t="shared" si="649"/>
        <v>0</v>
      </c>
      <c r="O2218" s="18">
        <f t="shared" si="658"/>
        <v>0.8660254037844386</v>
      </c>
      <c r="P2218" s="6">
        <f t="shared" si="659"/>
        <v>300.10000000000002</v>
      </c>
      <c r="Q2218" s="21" t="str">
        <f t="shared" si="660"/>
        <v>-</v>
      </c>
    </row>
    <row r="2219" spans="1:17" x14ac:dyDescent="0.25">
      <c r="A2219" s="6">
        <v>2208</v>
      </c>
      <c r="B2219" s="18">
        <f t="shared" si="650"/>
        <v>-0.27686100549449633</v>
      </c>
      <c r="C2219" s="18">
        <f t="shared" si="651"/>
        <v>0.8660254037844386</v>
      </c>
      <c r="D2219" s="6">
        <f t="shared" si="652"/>
        <v>300.10000000000002</v>
      </c>
      <c r="E2219" s="18">
        <f t="shared" si="648"/>
        <v>-1.7250905244220647</v>
      </c>
      <c r="F2219" s="18">
        <f t="shared" si="653"/>
        <v>0.38841510662391782</v>
      </c>
      <c r="G2219" s="18">
        <f t="shared" si="654"/>
        <v>-0.27686100549449633</v>
      </c>
      <c r="H2219" s="18">
        <f t="shared" si="645"/>
        <v>0.8660254037844386</v>
      </c>
      <c r="I2219" s="18">
        <f t="shared" si="655"/>
        <v>-55.804497953767644</v>
      </c>
      <c r="J2219" s="18">
        <f t="shared" si="646"/>
        <v>96.656225746798981</v>
      </c>
      <c r="K2219" s="18">
        <f t="shared" si="656"/>
        <v>0.11235152668758049</v>
      </c>
      <c r="L2219" s="18">
        <f t="shared" si="647"/>
        <v>0.19459855253081998</v>
      </c>
      <c r="M2219" s="24" t="str">
        <f t="shared" si="657"/>
        <v>red</v>
      </c>
      <c r="N2219" s="18">
        <f t="shared" si="649"/>
        <v>1.7320508075688767</v>
      </c>
      <c r="O2219" s="18">
        <f t="shared" si="658"/>
        <v>0</v>
      </c>
      <c r="P2219" s="6">
        <f t="shared" si="659"/>
        <v>-180.10000000000002</v>
      </c>
      <c r="Q2219" s="21" t="str">
        <f t="shared" si="660"/>
        <v>-</v>
      </c>
    </row>
    <row r="2220" spans="1:17" x14ac:dyDescent="0.25">
      <c r="A2220" s="6">
        <v>2209</v>
      </c>
      <c r="B2220" s="18">
        <f t="shared" si="650"/>
        <v>0.11235152668758049</v>
      </c>
      <c r="C2220" s="18">
        <f t="shared" si="651"/>
        <v>0.19459855253081998</v>
      </c>
      <c r="D2220" s="6">
        <f t="shared" si="652"/>
        <v>179.89999999999998</v>
      </c>
      <c r="E2220" s="18">
        <f t="shared" si="648"/>
        <v>-1.7453310241892584E-3</v>
      </c>
      <c r="F2220" s="18">
        <f t="shared" si="653"/>
        <v>0.19479464313596284</v>
      </c>
      <c r="G2220" s="18">
        <f t="shared" si="654"/>
        <v>-384.58650613872862</v>
      </c>
      <c r="H2220" s="18">
        <f t="shared" si="645"/>
        <v>0.8660254037844386</v>
      </c>
      <c r="I2220" s="18">
        <f t="shared" si="655"/>
        <v>-0.11257818100706452</v>
      </c>
      <c r="J2220" s="18">
        <f t="shared" si="646"/>
        <v>0.19499112932792129</v>
      </c>
      <c r="K2220" s="18">
        <f t="shared" si="656"/>
        <v>0.11235152668758049</v>
      </c>
      <c r="L2220" s="18">
        <f t="shared" si="647"/>
        <v>0.19459855253081998</v>
      </c>
      <c r="M2220" s="24" t="str">
        <f t="shared" si="657"/>
        <v>black</v>
      </c>
      <c r="N2220" s="18">
        <f t="shared" si="649"/>
        <v>-1.7320508075688767</v>
      </c>
      <c r="O2220" s="18">
        <f t="shared" si="658"/>
        <v>0</v>
      </c>
      <c r="P2220" s="6">
        <f t="shared" si="659"/>
        <v>60.100000000000023</v>
      </c>
      <c r="Q2220" s="21" t="str">
        <f t="shared" si="660"/>
        <v>-</v>
      </c>
    </row>
    <row r="2221" spans="1:17" x14ac:dyDescent="0.25">
      <c r="A2221" s="6">
        <v>2210</v>
      </c>
      <c r="B2221" s="18">
        <f t="shared" si="650"/>
        <v>-0.11257818100706452</v>
      </c>
      <c r="C2221" s="18">
        <f t="shared" si="651"/>
        <v>0.19499112932792129</v>
      </c>
      <c r="D2221" s="6">
        <f t="shared" si="652"/>
        <v>60.100000000000023</v>
      </c>
      <c r="E2221" s="18">
        <f t="shared" si="648"/>
        <v>1.7390533002149779</v>
      </c>
      <c r="F2221" s="18">
        <f t="shared" si="653"/>
        <v>0.39077058654045599</v>
      </c>
      <c r="G2221" s="18">
        <f t="shared" si="654"/>
        <v>0.27328364069418265</v>
      </c>
      <c r="H2221" s="18">
        <f t="shared" si="645"/>
        <v>0.8660254037844386</v>
      </c>
      <c r="I2221" s="18">
        <f t="shared" si="655"/>
        <v>-0.11257818100706452</v>
      </c>
      <c r="J2221" s="18">
        <f t="shared" si="646"/>
        <v>0.19499112932792129</v>
      </c>
      <c r="K2221" s="18">
        <f t="shared" si="656"/>
        <v>-55.804497953743173</v>
      </c>
      <c r="L2221" s="18">
        <f t="shared" si="647"/>
        <v>-96.65622574675659</v>
      </c>
      <c r="M2221" s="24" t="str">
        <f t="shared" si="657"/>
        <v>blue</v>
      </c>
      <c r="N2221" s="18">
        <f t="shared" si="649"/>
        <v>0</v>
      </c>
      <c r="O2221" s="18">
        <f t="shared" si="658"/>
        <v>0.8660254037844386</v>
      </c>
      <c r="P2221" s="6">
        <f t="shared" si="659"/>
        <v>299.89999999999998</v>
      </c>
      <c r="Q2221" s="21" t="str">
        <f t="shared" si="660"/>
        <v>-</v>
      </c>
    </row>
    <row r="2222" spans="1:17" x14ac:dyDescent="0.25">
      <c r="A2222" s="6">
        <v>2211</v>
      </c>
      <c r="B2222" s="18">
        <f t="shared" si="650"/>
        <v>0.27328364069418265</v>
      </c>
      <c r="C2222" s="18">
        <f t="shared" si="651"/>
        <v>0.8660254037844386</v>
      </c>
      <c r="D2222" s="6">
        <f t="shared" si="652"/>
        <v>299.89999999999998</v>
      </c>
      <c r="E2222" s="18">
        <f t="shared" si="648"/>
        <v>-1.7390533002149788</v>
      </c>
      <c r="F2222" s="18">
        <f t="shared" si="653"/>
        <v>1.3412802210284214</v>
      </c>
      <c r="G2222" s="18">
        <f t="shared" si="654"/>
        <v>0.27328364069418259</v>
      </c>
      <c r="H2222" s="18">
        <f t="shared" si="645"/>
        <v>0.8660254037844386</v>
      </c>
      <c r="I2222" s="18">
        <f t="shared" si="655"/>
        <v>191.54325306932529</v>
      </c>
      <c r="J2222" s="18">
        <f t="shared" si="646"/>
        <v>-331.76264616309459</v>
      </c>
      <c r="K2222" s="18">
        <f t="shared" si="656"/>
        <v>0.38641313523862258</v>
      </c>
      <c r="L2222" s="18">
        <f t="shared" si="647"/>
        <v>0.66928718294527778</v>
      </c>
      <c r="M2222" s="24" t="str">
        <f t="shared" si="657"/>
        <v>red</v>
      </c>
      <c r="N2222" s="18">
        <f t="shared" si="649"/>
        <v>1.7320508075688767</v>
      </c>
      <c r="O2222" s="18">
        <f t="shared" si="658"/>
        <v>0</v>
      </c>
      <c r="P2222" s="6">
        <f t="shared" si="659"/>
        <v>-179.89999999999998</v>
      </c>
      <c r="Q2222" s="21" t="str">
        <f t="shared" si="660"/>
        <v>-</v>
      </c>
    </row>
    <row r="2223" spans="1:17" x14ac:dyDescent="0.25">
      <c r="A2223" s="6">
        <v>2212</v>
      </c>
      <c r="B2223" s="18">
        <f t="shared" si="650"/>
        <v>0.38641313523862258</v>
      </c>
      <c r="C2223" s="18">
        <f t="shared" si="651"/>
        <v>0.66928718294527778</v>
      </c>
      <c r="D2223" s="6">
        <f t="shared" si="652"/>
        <v>180.10000000000002</v>
      </c>
      <c r="E2223" s="18">
        <f t="shared" si="648"/>
        <v>1.7453310241890133E-3</v>
      </c>
      <c r="F2223" s="18">
        <f t="shared" si="653"/>
        <v>0.66861276411219162</v>
      </c>
      <c r="G2223" s="18">
        <f t="shared" si="654"/>
        <v>113.10899590751093</v>
      </c>
      <c r="H2223" s="18">
        <f t="shared" si="645"/>
        <v>0.8660254037844386</v>
      </c>
      <c r="I2223" s="18">
        <f t="shared" si="655"/>
        <v>-0.38563516738176318</v>
      </c>
      <c r="J2223" s="18">
        <f t="shared" si="646"/>
        <v>0.66793970309054185</v>
      </c>
      <c r="K2223" s="18">
        <f t="shared" si="656"/>
        <v>0.38641313523862253</v>
      </c>
      <c r="L2223" s="18">
        <f t="shared" si="647"/>
        <v>0.66928718294527778</v>
      </c>
      <c r="M2223" s="24" t="str">
        <f t="shared" si="657"/>
        <v>black</v>
      </c>
      <c r="N2223" s="18">
        <f t="shared" si="649"/>
        <v>-1.7320508075688767</v>
      </c>
      <c r="O2223" s="18">
        <f t="shared" si="658"/>
        <v>0</v>
      </c>
      <c r="P2223" s="6">
        <f t="shared" si="659"/>
        <v>59.899999999999977</v>
      </c>
      <c r="Q2223" s="21" t="str">
        <f t="shared" si="660"/>
        <v>-</v>
      </c>
    </row>
    <row r="2224" spans="1:17" x14ac:dyDescent="0.25">
      <c r="A2224" s="6">
        <v>2213</v>
      </c>
      <c r="B2224" s="18">
        <f t="shared" si="650"/>
        <v>-0.38563516738176318</v>
      </c>
      <c r="C2224" s="18">
        <f t="shared" si="651"/>
        <v>0.66793970309054185</v>
      </c>
      <c r="D2224" s="6">
        <f t="shared" si="652"/>
        <v>59.899999999999977</v>
      </c>
      <c r="E2224" s="18">
        <f t="shared" si="648"/>
        <v>1.7250905244220627</v>
      </c>
      <c r="F2224" s="18">
        <f t="shared" si="653"/>
        <v>1.3331952762247377</v>
      </c>
      <c r="G2224" s="18">
        <f t="shared" si="654"/>
        <v>-0.27080890296861937</v>
      </c>
      <c r="H2224" s="18">
        <f t="shared" si="645"/>
        <v>0.8660254037844386</v>
      </c>
      <c r="I2224" s="18">
        <f t="shared" si="655"/>
        <v>-0.38563516738176318</v>
      </c>
      <c r="J2224" s="18">
        <f t="shared" si="646"/>
        <v>0.66793970309054185</v>
      </c>
      <c r="K2224" s="18">
        <f t="shared" si="656"/>
        <v>191.54325306937844</v>
      </c>
      <c r="L2224" s="18">
        <f t="shared" si="647"/>
        <v>331.76264616318667</v>
      </c>
      <c r="M2224" s="24" t="str">
        <f t="shared" si="657"/>
        <v>blue</v>
      </c>
      <c r="N2224" s="18">
        <f t="shared" si="649"/>
        <v>0</v>
      </c>
      <c r="O2224" s="18">
        <f t="shared" si="658"/>
        <v>0.8660254037844386</v>
      </c>
      <c r="P2224" s="6">
        <f t="shared" si="659"/>
        <v>300.10000000000002</v>
      </c>
      <c r="Q2224" s="21" t="str">
        <f t="shared" si="660"/>
        <v>-</v>
      </c>
    </row>
    <row r="2225" spans="1:17" x14ac:dyDescent="0.25">
      <c r="A2225" s="6">
        <v>2214</v>
      </c>
      <c r="B2225" s="18">
        <f t="shared" si="650"/>
        <v>-0.27080890296861937</v>
      </c>
      <c r="C2225" s="18">
        <f t="shared" si="651"/>
        <v>0.8660254037844386</v>
      </c>
      <c r="D2225" s="6">
        <f t="shared" si="652"/>
        <v>300.10000000000002</v>
      </c>
      <c r="E2225" s="18">
        <f t="shared" si="648"/>
        <v>-1.7250905244220647</v>
      </c>
      <c r="F2225" s="18">
        <f t="shared" si="653"/>
        <v>0.39885553134413898</v>
      </c>
      <c r="G2225" s="18">
        <f t="shared" si="654"/>
        <v>-0.27080890296861937</v>
      </c>
      <c r="H2225" s="18">
        <f t="shared" si="645"/>
        <v>0.8660254037844386</v>
      </c>
      <c r="I2225" s="18">
        <f t="shared" si="655"/>
        <v>-57.304497953768085</v>
      </c>
      <c r="J2225" s="18">
        <f t="shared" si="646"/>
        <v>99.25430195815305</v>
      </c>
      <c r="K2225" s="18">
        <f t="shared" si="656"/>
        <v>0.11537148558356482</v>
      </c>
      <c r="L2225" s="18">
        <f t="shared" si="647"/>
        <v>0.19982927477543447</v>
      </c>
      <c r="M2225" s="24" t="str">
        <f t="shared" si="657"/>
        <v>red</v>
      </c>
      <c r="N2225" s="18">
        <f t="shared" si="649"/>
        <v>1.7320508075688767</v>
      </c>
      <c r="O2225" s="18">
        <f t="shared" si="658"/>
        <v>0</v>
      </c>
      <c r="P2225" s="6">
        <f t="shared" si="659"/>
        <v>-180.10000000000002</v>
      </c>
      <c r="Q2225" s="21" t="str">
        <f t="shared" si="660"/>
        <v>-</v>
      </c>
    </row>
    <row r="2226" spans="1:17" x14ac:dyDescent="0.25">
      <c r="A2226" s="6">
        <v>2215</v>
      </c>
      <c r="B2226" s="18">
        <f t="shared" si="650"/>
        <v>0.11537148558356482</v>
      </c>
      <c r="C2226" s="18">
        <f t="shared" si="651"/>
        <v>0.19982927477543447</v>
      </c>
      <c r="D2226" s="6">
        <f t="shared" si="652"/>
        <v>179.89999999999998</v>
      </c>
      <c r="E2226" s="18">
        <f t="shared" si="648"/>
        <v>-1.7453310241892584E-3</v>
      </c>
      <c r="F2226" s="18">
        <f t="shared" si="653"/>
        <v>0.20003063620853026</v>
      </c>
      <c r="G2226" s="18">
        <f t="shared" si="654"/>
        <v>-381.58650613872885</v>
      </c>
      <c r="H2226" s="18">
        <f t="shared" si="645"/>
        <v>0.8660254037844386</v>
      </c>
      <c r="I2226" s="18">
        <f t="shared" si="655"/>
        <v>-0.11560423227000299</v>
      </c>
      <c r="J2226" s="18">
        <f t="shared" si="646"/>
        <v>0.20023240386163868</v>
      </c>
      <c r="K2226" s="18">
        <f t="shared" si="656"/>
        <v>0.11537148558356482</v>
      </c>
      <c r="L2226" s="18">
        <f t="shared" si="647"/>
        <v>0.19982927477543447</v>
      </c>
      <c r="M2226" s="24" t="str">
        <f t="shared" si="657"/>
        <v>black</v>
      </c>
      <c r="N2226" s="18">
        <f t="shared" si="649"/>
        <v>-1.7320508075688767</v>
      </c>
      <c r="O2226" s="18">
        <f t="shared" si="658"/>
        <v>0</v>
      </c>
      <c r="P2226" s="6">
        <f t="shared" si="659"/>
        <v>60.100000000000023</v>
      </c>
      <c r="Q2226" s="21" t="str">
        <f t="shared" si="660"/>
        <v>-</v>
      </c>
    </row>
    <row r="2227" spans="1:17" x14ac:dyDescent="0.25">
      <c r="A2227" s="6">
        <v>2216</v>
      </c>
      <c r="B2227" s="18">
        <f t="shared" si="650"/>
        <v>-0.11560423227000299</v>
      </c>
      <c r="C2227" s="18">
        <f t="shared" si="651"/>
        <v>0.20023240386163868</v>
      </c>
      <c r="D2227" s="6">
        <f t="shared" si="652"/>
        <v>60.100000000000023</v>
      </c>
      <c r="E2227" s="18">
        <f t="shared" si="648"/>
        <v>1.7390533002149779</v>
      </c>
      <c r="F2227" s="18">
        <f t="shared" si="653"/>
        <v>0.40127432550960623</v>
      </c>
      <c r="G2227" s="18">
        <f t="shared" si="654"/>
        <v>0.26724372290221399</v>
      </c>
      <c r="H2227" s="18">
        <f t="shared" si="645"/>
        <v>0.8660254037844386</v>
      </c>
      <c r="I2227" s="18">
        <f t="shared" si="655"/>
        <v>-0.11560423227000299</v>
      </c>
      <c r="J2227" s="18">
        <f t="shared" si="646"/>
        <v>0.20023240386163868</v>
      </c>
      <c r="K2227" s="18">
        <f t="shared" si="656"/>
        <v>-57.304497953742953</v>
      </c>
      <c r="L2227" s="18">
        <f t="shared" si="647"/>
        <v>-99.254301958109522</v>
      </c>
      <c r="M2227" s="24" t="str">
        <f t="shared" si="657"/>
        <v>blue</v>
      </c>
      <c r="N2227" s="18">
        <f t="shared" si="649"/>
        <v>0</v>
      </c>
      <c r="O2227" s="18">
        <f t="shared" si="658"/>
        <v>0.8660254037844386</v>
      </c>
      <c r="P2227" s="6">
        <f t="shared" si="659"/>
        <v>299.89999999999998</v>
      </c>
      <c r="Q2227" s="21" t="str">
        <f t="shared" si="660"/>
        <v>-</v>
      </c>
    </row>
    <row r="2228" spans="1:17" x14ac:dyDescent="0.25">
      <c r="A2228" s="6">
        <v>2217</v>
      </c>
      <c r="B2228" s="18">
        <f t="shared" si="650"/>
        <v>0.26724372290221399</v>
      </c>
      <c r="C2228" s="18">
        <f t="shared" si="651"/>
        <v>0.8660254037844386</v>
      </c>
      <c r="D2228" s="6">
        <f t="shared" si="652"/>
        <v>299.89999999999998</v>
      </c>
      <c r="E2228" s="18">
        <f t="shared" si="648"/>
        <v>-1.7390533002149788</v>
      </c>
      <c r="F2228" s="18">
        <f t="shared" si="653"/>
        <v>1.3307764820592711</v>
      </c>
      <c r="G2228" s="18">
        <f t="shared" si="654"/>
        <v>0.26724372290221399</v>
      </c>
      <c r="H2228" s="18">
        <f t="shared" si="645"/>
        <v>0.8660254037844386</v>
      </c>
      <c r="I2228" s="18">
        <f t="shared" si="655"/>
        <v>190.04325306932569</v>
      </c>
      <c r="J2228" s="18">
        <f t="shared" si="646"/>
        <v>-329.16456995174195</v>
      </c>
      <c r="K2228" s="18">
        <f t="shared" si="656"/>
        <v>0.38338708397568411</v>
      </c>
      <c r="L2228" s="18">
        <f t="shared" si="647"/>
        <v>0.66404590841156041</v>
      </c>
      <c r="M2228" s="24" t="str">
        <f t="shared" si="657"/>
        <v>red</v>
      </c>
      <c r="N2228" s="18">
        <f t="shared" si="649"/>
        <v>1.7320508075688767</v>
      </c>
      <c r="O2228" s="18">
        <f t="shared" si="658"/>
        <v>0</v>
      </c>
      <c r="P2228" s="6">
        <f t="shared" si="659"/>
        <v>-179.89999999999998</v>
      </c>
      <c r="Q2228" s="21" t="str">
        <f t="shared" si="660"/>
        <v>-</v>
      </c>
    </row>
    <row r="2229" spans="1:17" x14ac:dyDescent="0.25">
      <c r="A2229" s="6">
        <v>2218</v>
      </c>
      <c r="B2229" s="18">
        <f t="shared" si="650"/>
        <v>0.38338708397568411</v>
      </c>
      <c r="C2229" s="18">
        <f t="shared" si="651"/>
        <v>0.66404590841156041</v>
      </c>
      <c r="D2229" s="6">
        <f t="shared" si="652"/>
        <v>180.10000000000002</v>
      </c>
      <c r="E2229" s="18">
        <f t="shared" si="648"/>
        <v>1.7453310241890133E-3</v>
      </c>
      <c r="F2229" s="18">
        <f t="shared" si="653"/>
        <v>0.66337677103962434</v>
      </c>
      <c r="G2229" s="18">
        <f t="shared" si="654"/>
        <v>116.10899590751107</v>
      </c>
      <c r="H2229" s="18">
        <f t="shared" si="645"/>
        <v>0.8660254037844386</v>
      </c>
      <c r="I2229" s="18">
        <f t="shared" si="655"/>
        <v>-0.38261520848577896</v>
      </c>
      <c r="J2229" s="18">
        <f t="shared" si="646"/>
        <v>0.66270898084592755</v>
      </c>
      <c r="K2229" s="18">
        <f t="shared" si="656"/>
        <v>0.38338708397568416</v>
      </c>
      <c r="L2229" s="18">
        <f t="shared" si="647"/>
        <v>0.66404590841156053</v>
      </c>
      <c r="M2229" s="24" t="str">
        <f t="shared" si="657"/>
        <v>black</v>
      </c>
      <c r="N2229" s="18">
        <f t="shared" si="649"/>
        <v>-1.7320508075688767</v>
      </c>
      <c r="O2229" s="18">
        <f t="shared" si="658"/>
        <v>0</v>
      </c>
      <c r="P2229" s="6">
        <f t="shared" si="659"/>
        <v>59.899999999999977</v>
      </c>
      <c r="Q2229" s="21" t="str">
        <f t="shared" si="660"/>
        <v>-</v>
      </c>
    </row>
    <row r="2230" spans="1:17" x14ac:dyDescent="0.25">
      <c r="A2230" s="6">
        <v>2219</v>
      </c>
      <c r="B2230" s="18">
        <f t="shared" si="650"/>
        <v>-0.38261520848577896</v>
      </c>
      <c r="C2230" s="18">
        <f t="shared" si="651"/>
        <v>0.66270898084592755</v>
      </c>
      <c r="D2230" s="6">
        <f t="shared" si="652"/>
        <v>59.899999999999977</v>
      </c>
      <c r="E2230" s="18">
        <f t="shared" si="648"/>
        <v>1.7250905244220627</v>
      </c>
      <c r="F2230" s="18">
        <f t="shared" si="653"/>
        <v>1.3227548515045169</v>
      </c>
      <c r="G2230" s="18">
        <f t="shared" si="654"/>
        <v>-0.26475680044274263</v>
      </c>
      <c r="H2230" s="18">
        <f t="shared" si="645"/>
        <v>0.8660254037844386</v>
      </c>
      <c r="I2230" s="18">
        <f t="shared" si="655"/>
        <v>-0.38261520848577896</v>
      </c>
      <c r="J2230" s="18">
        <f t="shared" si="646"/>
        <v>0.66270898084592755</v>
      </c>
      <c r="K2230" s="18">
        <f t="shared" si="656"/>
        <v>190.04325306937849</v>
      </c>
      <c r="L2230" s="18">
        <f t="shared" si="647"/>
        <v>329.16456995183341</v>
      </c>
      <c r="M2230" s="24" t="str">
        <f t="shared" si="657"/>
        <v>blue</v>
      </c>
      <c r="N2230" s="18">
        <f t="shared" si="649"/>
        <v>0</v>
      </c>
      <c r="O2230" s="18">
        <f t="shared" si="658"/>
        <v>0.8660254037844386</v>
      </c>
      <c r="P2230" s="6">
        <f t="shared" si="659"/>
        <v>300.10000000000002</v>
      </c>
      <c r="Q2230" s="21" t="str">
        <f t="shared" si="660"/>
        <v>-</v>
      </c>
    </row>
    <row r="2231" spans="1:17" x14ac:dyDescent="0.25">
      <c r="A2231" s="6">
        <v>2220</v>
      </c>
      <c r="B2231" s="18">
        <f t="shared" si="650"/>
        <v>-0.26475680044274263</v>
      </c>
      <c r="C2231" s="18">
        <f t="shared" si="651"/>
        <v>0.8660254037844386</v>
      </c>
      <c r="D2231" s="6">
        <f t="shared" si="652"/>
        <v>300.10000000000002</v>
      </c>
      <c r="E2231" s="18">
        <f t="shared" si="648"/>
        <v>-1.7250905244220647</v>
      </c>
      <c r="F2231" s="18">
        <f t="shared" si="653"/>
        <v>0.40929595606435976</v>
      </c>
      <c r="G2231" s="18">
        <f t="shared" si="654"/>
        <v>-0.26475680044274263</v>
      </c>
      <c r="H2231" s="18">
        <f t="shared" si="645"/>
        <v>0.8660254037844386</v>
      </c>
      <c r="I2231" s="18">
        <f t="shared" si="655"/>
        <v>-58.804497953768468</v>
      </c>
      <c r="J2231" s="18">
        <f t="shared" si="646"/>
        <v>101.85237816950703</v>
      </c>
      <c r="K2231" s="18">
        <f t="shared" si="656"/>
        <v>0.11839144447954904</v>
      </c>
      <c r="L2231" s="18">
        <f t="shared" si="647"/>
        <v>0.20505999702004873</v>
      </c>
      <c r="M2231" s="24" t="str">
        <f t="shared" si="657"/>
        <v>red</v>
      </c>
      <c r="N2231" s="18">
        <f t="shared" si="649"/>
        <v>1.7320508075688767</v>
      </c>
      <c r="O2231" s="18">
        <f t="shared" si="658"/>
        <v>0</v>
      </c>
      <c r="P2231" s="6">
        <f t="shared" si="659"/>
        <v>-180.10000000000002</v>
      </c>
      <c r="Q2231" s="21" t="str">
        <f t="shared" si="660"/>
        <v>-</v>
      </c>
    </row>
    <row r="2232" spans="1:17" x14ac:dyDescent="0.25">
      <c r="A2232" s="6">
        <v>2221</v>
      </c>
      <c r="B2232" s="18">
        <f t="shared" si="650"/>
        <v>0.11839144447954904</v>
      </c>
      <c r="C2232" s="18">
        <f t="shared" si="651"/>
        <v>0.20505999702004873</v>
      </c>
      <c r="D2232" s="6">
        <f t="shared" si="652"/>
        <v>179.89999999999998</v>
      </c>
      <c r="E2232" s="18">
        <f t="shared" si="648"/>
        <v>-1.7453310241892584E-3</v>
      </c>
      <c r="F2232" s="18">
        <f t="shared" si="653"/>
        <v>0.20526662928109748</v>
      </c>
      <c r="G2232" s="18">
        <f t="shared" si="654"/>
        <v>-378.58650613872913</v>
      </c>
      <c r="H2232" s="18">
        <f t="shared" si="645"/>
        <v>0.8660254037844386</v>
      </c>
      <c r="I2232" s="18">
        <f t="shared" si="655"/>
        <v>-0.11863028353294136</v>
      </c>
      <c r="J2232" s="18">
        <f t="shared" si="646"/>
        <v>0.20547367839535591</v>
      </c>
      <c r="K2232" s="18">
        <f t="shared" si="656"/>
        <v>0.11839144447954904</v>
      </c>
      <c r="L2232" s="18">
        <f t="shared" si="647"/>
        <v>0.20505999702004873</v>
      </c>
      <c r="M2232" s="24" t="str">
        <f t="shared" si="657"/>
        <v>black</v>
      </c>
      <c r="N2232" s="18">
        <f t="shared" si="649"/>
        <v>-1.7320508075688767</v>
      </c>
      <c r="O2232" s="18">
        <f t="shared" si="658"/>
        <v>0</v>
      </c>
      <c r="P2232" s="6">
        <f t="shared" si="659"/>
        <v>60.100000000000023</v>
      </c>
      <c r="Q2232" s="21" t="str">
        <f t="shared" si="660"/>
        <v>-</v>
      </c>
    </row>
    <row r="2233" spans="1:17" x14ac:dyDescent="0.25">
      <c r="A2233" s="6">
        <v>2222</v>
      </c>
      <c r="B2233" s="18">
        <f t="shared" si="650"/>
        <v>-0.11863028353294136</v>
      </c>
      <c r="C2233" s="18">
        <f t="shared" si="651"/>
        <v>0.20547367839535591</v>
      </c>
      <c r="D2233" s="6">
        <f t="shared" si="652"/>
        <v>60.100000000000023</v>
      </c>
      <c r="E2233" s="18">
        <f t="shared" si="648"/>
        <v>1.7390533002149779</v>
      </c>
      <c r="F2233" s="18">
        <f t="shared" si="653"/>
        <v>0.41177806447875615</v>
      </c>
      <c r="G2233" s="18">
        <f t="shared" si="654"/>
        <v>0.26120380511024555</v>
      </c>
      <c r="H2233" s="18">
        <f t="shared" si="645"/>
        <v>0.8660254037844386</v>
      </c>
      <c r="I2233" s="18">
        <f t="shared" si="655"/>
        <v>-0.11863028353294136</v>
      </c>
      <c r="J2233" s="18">
        <f t="shared" si="646"/>
        <v>0.20547367839535591</v>
      </c>
      <c r="K2233" s="18">
        <f t="shared" si="656"/>
        <v>-58.804497953742683</v>
      </c>
      <c r="L2233" s="18">
        <f t="shared" si="647"/>
        <v>-101.85237816946237</v>
      </c>
      <c r="M2233" s="24" t="str">
        <f t="shared" si="657"/>
        <v>blue</v>
      </c>
      <c r="N2233" s="18">
        <f t="shared" si="649"/>
        <v>0</v>
      </c>
      <c r="O2233" s="18">
        <f t="shared" si="658"/>
        <v>0.8660254037844386</v>
      </c>
      <c r="P2233" s="6">
        <f t="shared" si="659"/>
        <v>299.89999999999998</v>
      </c>
      <c r="Q2233" s="21" t="str">
        <f t="shared" si="660"/>
        <v>-</v>
      </c>
    </row>
    <row r="2234" spans="1:17" x14ac:dyDescent="0.25">
      <c r="A2234" s="6">
        <v>2223</v>
      </c>
      <c r="B2234" s="18">
        <f t="shared" si="650"/>
        <v>0.26120380511024555</v>
      </c>
      <c r="C2234" s="18">
        <f t="shared" si="651"/>
        <v>0.8660254037844386</v>
      </c>
      <c r="D2234" s="6">
        <f t="shared" si="652"/>
        <v>299.89999999999998</v>
      </c>
      <c r="E2234" s="18">
        <f t="shared" si="648"/>
        <v>-1.7390533002149788</v>
      </c>
      <c r="F2234" s="18">
        <f t="shared" si="653"/>
        <v>1.3202727430901213</v>
      </c>
      <c r="G2234" s="18">
        <f t="shared" si="654"/>
        <v>0.2612038051102456</v>
      </c>
      <c r="H2234" s="18">
        <f t="shared" si="645"/>
        <v>0.8660254037844386</v>
      </c>
      <c r="I2234" s="18">
        <f t="shared" si="655"/>
        <v>188.54325306932617</v>
      </c>
      <c r="J2234" s="18">
        <f t="shared" si="646"/>
        <v>-326.56649374038949</v>
      </c>
      <c r="K2234" s="18">
        <f t="shared" si="656"/>
        <v>0.38036103271274579</v>
      </c>
      <c r="L2234" s="18">
        <f t="shared" si="647"/>
        <v>0.65880463387784327</v>
      </c>
      <c r="M2234" s="24" t="str">
        <f t="shared" si="657"/>
        <v>red</v>
      </c>
      <c r="N2234" s="18">
        <f t="shared" si="649"/>
        <v>1.7320508075688767</v>
      </c>
      <c r="O2234" s="18">
        <f t="shared" si="658"/>
        <v>0</v>
      </c>
      <c r="P2234" s="6">
        <f t="shared" si="659"/>
        <v>-179.89999999999998</v>
      </c>
      <c r="Q2234" s="21" t="str">
        <f t="shared" si="660"/>
        <v>-</v>
      </c>
    </row>
    <row r="2235" spans="1:17" x14ac:dyDescent="0.25">
      <c r="A2235" s="6">
        <v>2224</v>
      </c>
      <c r="B2235" s="18">
        <f t="shared" si="650"/>
        <v>0.38036103271274579</v>
      </c>
      <c r="C2235" s="18">
        <f t="shared" si="651"/>
        <v>0.65880463387784327</v>
      </c>
      <c r="D2235" s="6">
        <f t="shared" si="652"/>
        <v>180.10000000000002</v>
      </c>
      <c r="E2235" s="18">
        <f t="shared" si="648"/>
        <v>1.7453310241890133E-3</v>
      </c>
      <c r="F2235" s="18">
        <f t="shared" si="653"/>
        <v>0.65814077796705717</v>
      </c>
      <c r="G2235" s="18">
        <f t="shared" si="654"/>
        <v>119.10899590751114</v>
      </c>
      <c r="H2235" s="18">
        <f t="shared" si="645"/>
        <v>0.8660254037844386</v>
      </c>
      <c r="I2235" s="18">
        <f t="shared" si="655"/>
        <v>-0.37959524958979474</v>
      </c>
      <c r="J2235" s="18">
        <f t="shared" si="646"/>
        <v>0.65747825860131326</v>
      </c>
      <c r="K2235" s="18">
        <f t="shared" si="656"/>
        <v>0.38036103271274579</v>
      </c>
      <c r="L2235" s="18">
        <f t="shared" si="647"/>
        <v>0.65880463387784327</v>
      </c>
      <c r="M2235" s="24" t="str">
        <f t="shared" si="657"/>
        <v>black</v>
      </c>
      <c r="N2235" s="18">
        <f t="shared" si="649"/>
        <v>-1.7320508075688767</v>
      </c>
      <c r="O2235" s="18">
        <f t="shared" si="658"/>
        <v>0</v>
      </c>
      <c r="P2235" s="6">
        <f t="shared" si="659"/>
        <v>59.899999999999977</v>
      </c>
      <c r="Q2235" s="21" t="str">
        <f t="shared" si="660"/>
        <v>-</v>
      </c>
    </row>
    <row r="2236" spans="1:17" x14ac:dyDescent="0.25">
      <c r="A2236" s="6">
        <v>2225</v>
      </c>
      <c r="B2236" s="18">
        <f t="shared" si="650"/>
        <v>-0.37959524958979474</v>
      </c>
      <c r="C2236" s="18">
        <f t="shared" si="651"/>
        <v>0.65747825860131326</v>
      </c>
      <c r="D2236" s="6">
        <f t="shared" si="652"/>
        <v>59.899999999999977</v>
      </c>
      <c r="E2236" s="18">
        <f t="shared" si="648"/>
        <v>1.7250905244220627</v>
      </c>
      <c r="F2236" s="18">
        <f t="shared" si="653"/>
        <v>1.3123144267842961</v>
      </c>
      <c r="G2236" s="18">
        <f t="shared" si="654"/>
        <v>-0.2587046979168659</v>
      </c>
      <c r="H2236" s="18">
        <f t="shared" si="645"/>
        <v>0.8660254037844386</v>
      </c>
      <c r="I2236" s="18">
        <f t="shared" si="655"/>
        <v>-0.37959524958979474</v>
      </c>
      <c r="J2236" s="18">
        <f t="shared" si="646"/>
        <v>0.65747825860131326</v>
      </c>
      <c r="K2236" s="18">
        <f t="shared" si="656"/>
        <v>188.54325306937855</v>
      </c>
      <c r="L2236" s="18">
        <f t="shared" si="647"/>
        <v>326.56649374048021</v>
      </c>
      <c r="M2236" s="24" t="str">
        <f t="shared" si="657"/>
        <v>blue</v>
      </c>
      <c r="N2236" s="18">
        <f t="shared" si="649"/>
        <v>0</v>
      </c>
      <c r="O2236" s="18">
        <f t="shared" si="658"/>
        <v>0.8660254037844386</v>
      </c>
      <c r="P2236" s="6">
        <f t="shared" si="659"/>
        <v>300.10000000000002</v>
      </c>
      <c r="Q2236" s="21" t="str">
        <f t="shared" si="660"/>
        <v>-</v>
      </c>
    </row>
    <row r="2237" spans="1:17" x14ac:dyDescent="0.25">
      <c r="A2237" s="6">
        <v>2226</v>
      </c>
      <c r="B2237" s="18">
        <f t="shared" si="650"/>
        <v>-0.2587046979168659</v>
      </c>
      <c r="C2237" s="18">
        <f t="shared" si="651"/>
        <v>0.8660254037844386</v>
      </c>
      <c r="D2237" s="6">
        <f t="shared" si="652"/>
        <v>300.10000000000002</v>
      </c>
      <c r="E2237" s="18">
        <f t="shared" si="648"/>
        <v>-1.7250905244220647</v>
      </c>
      <c r="F2237" s="18">
        <f t="shared" si="653"/>
        <v>0.41973638078458059</v>
      </c>
      <c r="G2237" s="18">
        <f t="shared" si="654"/>
        <v>-0.2587046979168659</v>
      </c>
      <c r="H2237" s="18">
        <f t="shared" si="645"/>
        <v>0.8660254037844386</v>
      </c>
      <c r="I2237" s="18">
        <f t="shared" si="655"/>
        <v>-60.304497953768859</v>
      </c>
      <c r="J2237" s="18">
        <f t="shared" si="646"/>
        <v>104.45045438086103</v>
      </c>
      <c r="K2237" s="18">
        <f t="shared" si="656"/>
        <v>0.12141140337553327</v>
      </c>
      <c r="L2237" s="18">
        <f t="shared" si="647"/>
        <v>0.21029071926466306</v>
      </c>
      <c r="M2237" s="24" t="str">
        <f t="shared" si="657"/>
        <v>red</v>
      </c>
      <c r="N2237" s="18">
        <f t="shared" si="649"/>
        <v>1.7320508075688767</v>
      </c>
      <c r="O2237" s="18">
        <f t="shared" si="658"/>
        <v>0</v>
      </c>
      <c r="P2237" s="6">
        <f t="shared" si="659"/>
        <v>-180.10000000000002</v>
      </c>
      <c r="Q2237" s="21" t="str">
        <f t="shared" si="660"/>
        <v>-</v>
      </c>
    </row>
    <row r="2238" spans="1:17" x14ac:dyDescent="0.25">
      <c r="A2238" s="6">
        <v>2227</v>
      </c>
      <c r="B2238" s="18">
        <f t="shared" si="650"/>
        <v>0.12141140337553327</v>
      </c>
      <c r="C2238" s="18">
        <f t="shared" si="651"/>
        <v>0.21029071926466306</v>
      </c>
      <c r="D2238" s="6">
        <f t="shared" si="652"/>
        <v>179.89999999999998</v>
      </c>
      <c r="E2238" s="18">
        <f t="shared" si="648"/>
        <v>-1.7453310241892584E-3</v>
      </c>
      <c r="F2238" s="18">
        <f t="shared" si="653"/>
        <v>0.21050262235366474</v>
      </c>
      <c r="G2238" s="18">
        <f t="shared" si="654"/>
        <v>-375.58650613872942</v>
      </c>
      <c r="H2238" s="18">
        <f t="shared" si="645"/>
        <v>0.8660254037844386</v>
      </c>
      <c r="I2238" s="18">
        <f t="shared" si="655"/>
        <v>-0.12165633479587974</v>
      </c>
      <c r="J2238" s="18">
        <f t="shared" si="646"/>
        <v>0.21071495292907313</v>
      </c>
      <c r="K2238" s="18">
        <f t="shared" si="656"/>
        <v>0.12141140337553327</v>
      </c>
      <c r="L2238" s="18">
        <f t="shared" si="647"/>
        <v>0.21029071926466306</v>
      </c>
      <c r="M2238" s="24" t="str">
        <f t="shared" si="657"/>
        <v>black</v>
      </c>
      <c r="N2238" s="18">
        <f t="shared" si="649"/>
        <v>-1.7320508075688767</v>
      </c>
      <c r="O2238" s="18">
        <f t="shared" si="658"/>
        <v>0</v>
      </c>
      <c r="P2238" s="6">
        <f t="shared" si="659"/>
        <v>60.100000000000023</v>
      </c>
      <c r="Q2238" s="21" t="str">
        <f t="shared" si="660"/>
        <v>-</v>
      </c>
    </row>
    <row r="2239" spans="1:17" x14ac:dyDescent="0.25">
      <c r="A2239" s="6">
        <v>2228</v>
      </c>
      <c r="B2239" s="18">
        <f t="shared" si="650"/>
        <v>-0.12165633479587974</v>
      </c>
      <c r="C2239" s="18">
        <f t="shared" si="651"/>
        <v>0.21071495292907313</v>
      </c>
      <c r="D2239" s="6">
        <f t="shared" si="652"/>
        <v>60.100000000000023</v>
      </c>
      <c r="E2239" s="18">
        <f t="shared" si="648"/>
        <v>1.7390533002149779</v>
      </c>
      <c r="F2239" s="18">
        <f t="shared" si="653"/>
        <v>0.42228180344790606</v>
      </c>
      <c r="G2239" s="18">
        <f t="shared" si="654"/>
        <v>0.25516388731827711</v>
      </c>
      <c r="H2239" s="18">
        <f t="shared" si="645"/>
        <v>0.8660254037844386</v>
      </c>
      <c r="I2239" s="18">
        <f t="shared" si="655"/>
        <v>-0.12165633479587974</v>
      </c>
      <c r="J2239" s="18">
        <f t="shared" si="646"/>
        <v>0.21071495292907313</v>
      </c>
      <c r="K2239" s="18">
        <f t="shared" si="656"/>
        <v>-60.304497953742413</v>
      </c>
      <c r="L2239" s="18">
        <f t="shared" si="647"/>
        <v>-104.45045438081522</v>
      </c>
      <c r="M2239" s="24" t="str">
        <f t="shared" si="657"/>
        <v>blue</v>
      </c>
      <c r="N2239" s="18">
        <f t="shared" si="649"/>
        <v>0</v>
      </c>
      <c r="O2239" s="18">
        <f t="shared" si="658"/>
        <v>0.8660254037844386</v>
      </c>
      <c r="P2239" s="6">
        <f t="shared" si="659"/>
        <v>299.89999999999998</v>
      </c>
      <c r="Q2239" s="21" t="str">
        <f t="shared" si="660"/>
        <v>-</v>
      </c>
    </row>
    <row r="2240" spans="1:17" x14ac:dyDescent="0.25">
      <c r="A2240" s="6">
        <v>2229</v>
      </c>
      <c r="B2240" s="18">
        <f t="shared" si="650"/>
        <v>0.25516388731827711</v>
      </c>
      <c r="C2240" s="18">
        <f t="shared" si="651"/>
        <v>0.8660254037844386</v>
      </c>
      <c r="D2240" s="6">
        <f t="shared" si="652"/>
        <v>299.89999999999998</v>
      </c>
      <c r="E2240" s="18">
        <f t="shared" si="648"/>
        <v>-1.7390533002149788</v>
      </c>
      <c r="F2240" s="18">
        <f t="shared" si="653"/>
        <v>1.3097690041209713</v>
      </c>
      <c r="G2240" s="18">
        <f t="shared" si="654"/>
        <v>0.25516388731827705</v>
      </c>
      <c r="H2240" s="18">
        <f t="shared" si="645"/>
        <v>0.8660254037844386</v>
      </c>
      <c r="I2240" s="18">
        <f t="shared" si="655"/>
        <v>187.0432530693266</v>
      </c>
      <c r="J2240" s="18">
        <f t="shared" si="646"/>
        <v>-323.96841752903691</v>
      </c>
      <c r="K2240" s="18">
        <f t="shared" si="656"/>
        <v>0.37733498144980737</v>
      </c>
      <c r="L2240" s="18">
        <f t="shared" si="647"/>
        <v>0.65356335934412602</v>
      </c>
      <c r="M2240" s="24" t="str">
        <f t="shared" si="657"/>
        <v>red</v>
      </c>
      <c r="N2240" s="18">
        <f t="shared" si="649"/>
        <v>1.7320508075688767</v>
      </c>
      <c r="O2240" s="18">
        <f t="shared" si="658"/>
        <v>0</v>
      </c>
      <c r="P2240" s="6">
        <f t="shared" si="659"/>
        <v>-179.89999999999998</v>
      </c>
      <c r="Q2240" s="21" t="str">
        <f t="shared" si="660"/>
        <v>-</v>
      </c>
    </row>
    <row r="2241" spans="1:17" x14ac:dyDescent="0.25">
      <c r="A2241" s="6">
        <v>2230</v>
      </c>
      <c r="B2241" s="18">
        <f t="shared" si="650"/>
        <v>0.37733498144980737</v>
      </c>
      <c r="C2241" s="18">
        <f t="shared" si="651"/>
        <v>0.65356335934412602</v>
      </c>
      <c r="D2241" s="6">
        <f t="shared" si="652"/>
        <v>180.10000000000002</v>
      </c>
      <c r="E2241" s="18">
        <f t="shared" si="648"/>
        <v>1.7453310241890133E-3</v>
      </c>
      <c r="F2241" s="18">
        <f t="shared" si="653"/>
        <v>0.65290478489448989</v>
      </c>
      <c r="G2241" s="18">
        <f t="shared" si="654"/>
        <v>122.10899590751129</v>
      </c>
      <c r="H2241" s="18">
        <f t="shared" si="645"/>
        <v>0.8660254037844386</v>
      </c>
      <c r="I2241" s="18">
        <f t="shared" si="655"/>
        <v>-0.37657529069381046</v>
      </c>
      <c r="J2241" s="18">
        <f t="shared" si="646"/>
        <v>0.65224753635669896</v>
      </c>
      <c r="K2241" s="18">
        <f t="shared" si="656"/>
        <v>0.37733498144980743</v>
      </c>
      <c r="L2241" s="18">
        <f t="shared" si="647"/>
        <v>0.65356335934412613</v>
      </c>
      <c r="M2241" s="24" t="str">
        <f t="shared" si="657"/>
        <v>black</v>
      </c>
      <c r="N2241" s="18">
        <f t="shared" si="649"/>
        <v>-1.7320508075688767</v>
      </c>
      <c r="O2241" s="18">
        <f t="shared" si="658"/>
        <v>0</v>
      </c>
      <c r="P2241" s="6">
        <f t="shared" si="659"/>
        <v>59.899999999999977</v>
      </c>
      <c r="Q2241" s="21" t="str">
        <f t="shared" si="660"/>
        <v>-</v>
      </c>
    </row>
    <row r="2242" spans="1:17" x14ac:dyDescent="0.25">
      <c r="A2242" s="6">
        <v>2231</v>
      </c>
      <c r="B2242" s="18">
        <f t="shared" si="650"/>
        <v>-0.37657529069381046</v>
      </c>
      <c r="C2242" s="18">
        <f t="shared" si="651"/>
        <v>0.65224753635669896</v>
      </c>
      <c r="D2242" s="6">
        <f t="shared" si="652"/>
        <v>59.899999999999977</v>
      </c>
      <c r="E2242" s="18">
        <f t="shared" si="648"/>
        <v>1.7250905244220627</v>
      </c>
      <c r="F2242" s="18">
        <f t="shared" si="653"/>
        <v>1.3018740020640751</v>
      </c>
      <c r="G2242" s="18">
        <f t="shared" si="654"/>
        <v>-0.25265259539098905</v>
      </c>
      <c r="H2242" s="18">
        <f t="shared" si="645"/>
        <v>0.8660254037844386</v>
      </c>
      <c r="I2242" s="18">
        <f t="shared" si="655"/>
        <v>-0.37657529069381046</v>
      </c>
      <c r="J2242" s="18">
        <f t="shared" si="646"/>
        <v>0.65224753635669896</v>
      </c>
      <c r="K2242" s="18">
        <f t="shared" si="656"/>
        <v>187.04325306937855</v>
      </c>
      <c r="L2242" s="18">
        <f t="shared" si="647"/>
        <v>323.9684175291269</v>
      </c>
      <c r="M2242" s="24" t="str">
        <f t="shared" si="657"/>
        <v>blue</v>
      </c>
      <c r="N2242" s="18">
        <f t="shared" si="649"/>
        <v>0</v>
      </c>
      <c r="O2242" s="18">
        <f t="shared" si="658"/>
        <v>0.8660254037844386</v>
      </c>
      <c r="P2242" s="6">
        <f t="shared" si="659"/>
        <v>300.10000000000002</v>
      </c>
      <c r="Q2242" s="21" t="str">
        <f t="shared" si="660"/>
        <v>-</v>
      </c>
    </row>
    <row r="2243" spans="1:17" x14ac:dyDescent="0.25">
      <c r="A2243" s="6">
        <v>2232</v>
      </c>
      <c r="B2243" s="18">
        <f t="shared" si="650"/>
        <v>-0.25265259539098905</v>
      </c>
      <c r="C2243" s="18">
        <f t="shared" si="651"/>
        <v>0.8660254037844386</v>
      </c>
      <c r="D2243" s="6">
        <f t="shared" si="652"/>
        <v>300.10000000000002</v>
      </c>
      <c r="E2243" s="18">
        <f t="shared" si="648"/>
        <v>-1.7250905244220647</v>
      </c>
      <c r="F2243" s="18">
        <f t="shared" si="653"/>
        <v>0.43017680550480158</v>
      </c>
      <c r="G2243" s="18">
        <f t="shared" si="654"/>
        <v>-0.25265259539098905</v>
      </c>
      <c r="H2243" s="18">
        <f t="shared" si="645"/>
        <v>0.8660254037844386</v>
      </c>
      <c r="I2243" s="18">
        <f t="shared" si="655"/>
        <v>-61.804497953769271</v>
      </c>
      <c r="J2243" s="18">
        <f t="shared" si="646"/>
        <v>107.04853059221506</v>
      </c>
      <c r="K2243" s="18">
        <f t="shared" si="656"/>
        <v>0.12443136227151756</v>
      </c>
      <c r="L2243" s="18">
        <f t="shared" si="647"/>
        <v>0.21552144150927746</v>
      </c>
      <c r="M2243" s="24" t="str">
        <f t="shared" si="657"/>
        <v>red</v>
      </c>
      <c r="N2243" s="18">
        <f t="shared" si="649"/>
        <v>1.7320508075688767</v>
      </c>
      <c r="O2243" s="18">
        <f t="shared" si="658"/>
        <v>0</v>
      </c>
      <c r="P2243" s="6">
        <f t="shared" si="659"/>
        <v>-180.10000000000002</v>
      </c>
      <c r="Q2243" s="21" t="str">
        <f t="shared" si="660"/>
        <v>-</v>
      </c>
    </row>
    <row r="2244" spans="1:17" x14ac:dyDescent="0.25">
      <c r="A2244" s="6">
        <v>2233</v>
      </c>
      <c r="B2244" s="18">
        <f t="shared" si="650"/>
        <v>0.12443136227151756</v>
      </c>
      <c r="C2244" s="18">
        <f t="shared" si="651"/>
        <v>0.21552144150927746</v>
      </c>
      <c r="D2244" s="6">
        <f t="shared" si="652"/>
        <v>179.89999999999998</v>
      </c>
      <c r="E2244" s="18">
        <f t="shared" si="648"/>
        <v>-1.7453310241892584E-3</v>
      </c>
      <c r="F2244" s="18">
        <f t="shared" si="653"/>
        <v>0.21573861542623207</v>
      </c>
      <c r="G2244" s="18">
        <f t="shared" si="654"/>
        <v>-372.5865061387297</v>
      </c>
      <c r="H2244" s="18">
        <f t="shared" si="645"/>
        <v>0.8660254037844386</v>
      </c>
      <c r="I2244" s="18">
        <f t="shared" si="655"/>
        <v>-0.12468238605881816</v>
      </c>
      <c r="J2244" s="18">
        <f t="shared" si="646"/>
        <v>0.21595622746279047</v>
      </c>
      <c r="K2244" s="18">
        <f t="shared" si="656"/>
        <v>0.12443136227151756</v>
      </c>
      <c r="L2244" s="18">
        <f t="shared" si="647"/>
        <v>0.21552144150927746</v>
      </c>
      <c r="M2244" s="24" t="str">
        <f t="shared" si="657"/>
        <v>black</v>
      </c>
      <c r="N2244" s="18">
        <f t="shared" si="649"/>
        <v>-1.7320508075688767</v>
      </c>
      <c r="O2244" s="18">
        <f t="shared" si="658"/>
        <v>0</v>
      </c>
      <c r="P2244" s="6">
        <f t="shared" si="659"/>
        <v>60.100000000000023</v>
      </c>
      <c r="Q2244" s="21" t="str">
        <f t="shared" si="660"/>
        <v>-</v>
      </c>
    </row>
    <row r="2245" spans="1:17" x14ac:dyDescent="0.25">
      <c r="A2245" s="6">
        <v>2234</v>
      </c>
      <c r="B2245" s="18">
        <f t="shared" si="650"/>
        <v>-0.12468238605881816</v>
      </c>
      <c r="C2245" s="18">
        <f t="shared" si="651"/>
        <v>0.21595622746279047</v>
      </c>
      <c r="D2245" s="6">
        <f t="shared" si="652"/>
        <v>60.100000000000023</v>
      </c>
      <c r="E2245" s="18">
        <f t="shared" si="648"/>
        <v>1.7390533002149779</v>
      </c>
      <c r="F2245" s="18">
        <f t="shared" si="653"/>
        <v>0.43278554241705613</v>
      </c>
      <c r="G2245" s="18">
        <f t="shared" si="654"/>
        <v>0.24912396952630855</v>
      </c>
      <c r="H2245" s="18">
        <f t="shared" si="645"/>
        <v>0.8660254037844386</v>
      </c>
      <c r="I2245" s="18">
        <f t="shared" si="655"/>
        <v>-0.12468238605881816</v>
      </c>
      <c r="J2245" s="18">
        <f t="shared" si="646"/>
        <v>0.21595622746279047</v>
      </c>
      <c r="K2245" s="18">
        <f t="shared" si="656"/>
        <v>-61.804497953742164</v>
      </c>
      <c r="L2245" s="18">
        <f t="shared" si="647"/>
        <v>-107.04853059216811</v>
      </c>
      <c r="M2245" s="24" t="str">
        <f t="shared" si="657"/>
        <v>blue</v>
      </c>
      <c r="N2245" s="18">
        <f t="shared" si="649"/>
        <v>0</v>
      </c>
      <c r="O2245" s="18">
        <f t="shared" si="658"/>
        <v>0.8660254037844386</v>
      </c>
      <c r="P2245" s="6">
        <f t="shared" si="659"/>
        <v>299.89999999999998</v>
      </c>
      <c r="Q2245" s="21" t="str">
        <f t="shared" si="660"/>
        <v>-</v>
      </c>
    </row>
    <row r="2246" spans="1:17" x14ac:dyDescent="0.25">
      <c r="A2246" s="6">
        <v>2235</v>
      </c>
      <c r="B2246" s="18">
        <f t="shared" si="650"/>
        <v>0.24912396952630855</v>
      </c>
      <c r="C2246" s="18">
        <f t="shared" si="651"/>
        <v>0.8660254037844386</v>
      </c>
      <c r="D2246" s="6">
        <f t="shared" si="652"/>
        <v>299.89999999999998</v>
      </c>
      <c r="E2246" s="18">
        <f t="shared" si="648"/>
        <v>-1.7390533002149788</v>
      </c>
      <c r="F2246" s="18">
        <f t="shared" si="653"/>
        <v>1.2992652651518213</v>
      </c>
      <c r="G2246" s="18">
        <f t="shared" si="654"/>
        <v>0.24912396952630855</v>
      </c>
      <c r="H2246" s="18">
        <f t="shared" si="645"/>
        <v>0.8660254037844386</v>
      </c>
      <c r="I2246" s="18">
        <f t="shared" si="655"/>
        <v>185.54325306932705</v>
      </c>
      <c r="J2246" s="18">
        <f t="shared" si="646"/>
        <v>-321.37034131768439</v>
      </c>
      <c r="K2246" s="18">
        <f t="shared" si="656"/>
        <v>0.37430893018686895</v>
      </c>
      <c r="L2246" s="18">
        <f t="shared" si="647"/>
        <v>0.64832208481040865</v>
      </c>
      <c r="M2246" s="24" t="str">
        <f t="shared" si="657"/>
        <v>red</v>
      </c>
      <c r="N2246" s="18">
        <f t="shared" si="649"/>
        <v>1.7320508075688767</v>
      </c>
      <c r="O2246" s="18">
        <f t="shared" si="658"/>
        <v>0</v>
      </c>
      <c r="P2246" s="6">
        <f t="shared" si="659"/>
        <v>-179.89999999999998</v>
      </c>
      <c r="Q2246" s="21" t="str">
        <f t="shared" si="660"/>
        <v>-</v>
      </c>
    </row>
    <row r="2247" spans="1:17" x14ac:dyDescent="0.25">
      <c r="A2247" s="6">
        <v>2236</v>
      </c>
      <c r="B2247" s="18">
        <f t="shared" si="650"/>
        <v>0.37430893018686895</v>
      </c>
      <c r="C2247" s="18">
        <f t="shared" si="651"/>
        <v>0.64832208481040865</v>
      </c>
      <c r="D2247" s="6">
        <f t="shared" si="652"/>
        <v>180.10000000000002</v>
      </c>
      <c r="E2247" s="18">
        <f t="shared" si="648"/>
        <v>1.7453310241890133E-3</v>
      </c>
      <c r="F2247" s="18">
        <f t="shared" si="653"/>
        <v>0.6476687918219225</v>
      </c>
      <c r="G2247" s="18">
        <f t="shared" si="654"/>
        <v>125.10899590751148</v>
      </c>
      <c r="H2247" s="18">
        <f t="shared" si="645"/>
        <v>0.8660254037844386</v>
      </c>
      <c r="I2247" s="18">
        <f t="shared" si="655"/>
        <v>-0.37355533179782618</v>
      </c>
      <c r="J2247" s="18">
        <f t="shared" si="646"/>
        <v>0.64701681411208456</v>
      </c>
      <c r="K2247" s="18">
        <f t="shared" si="656"/>
        <v>0.37430893018686895</v>
      </c>
      <c r="L2247" s="18">
        <f t="shared" si="647"/>
        <v>0.64832208481040865</v>
      </c>
      <c r="M2247" s="24" t="str">
        <f t="shared" si="657"/>
        <v>black</v>
      </c>
      <c r="N2247" s="18">
        <f t="shared" si="649"/>
        <v>-1.7320508075688767</v>
      </c>
      <c r="O2247" s="18">
        <f t="shared" si="658"/>
        <v>0</v>
      </c>
      <c r="P2247" s="6">
        <f t="shared" si="659"/>
        <v>59.899999999999977</v>
      </c>
      <c r="Q2247" s="21" t="str">
        <f t="shared" si="660"/>
        <v>-</v>
      </c>
    </row>
    <row r="2248" spans="1:17" x14ac:dyDescent="0.25">
      <c r="A2248" s="6">
        <v>2237</v>
      </c>
      <c r="B2248" s="18">
        <f t="shared" si="650"/>
        <v>-0.37355533179782618</v>
      </c>
      <c r="C2248" s="18">
        <f t="shared" si="651"/>
        <v>0.64701681411208456</v>
      </c>
      <c r="D2248" s="6">
        <f t="shared" si="652"/>
        <v>59.899999999999977</v>
      </c>
      <c r="E2248" s="18">
        <f t="shared" si="648"/>
        <v>1.7250905244220627</v>
      </c>
      <c r="F2248" s="18">
        <f t="shared" si="653"/>
        <v>1.2914335773438541</v>
      </c>
      <c r="G2248" s="18">
        <f t="shared" si="654"/>
        <v>-0.24660049286511218</v>
      </c>
      <c r="H2248" s="18">
        <f t="shared" si="645"/>
        <v>0.8660254037844386</v>
      </c>
      <c r="I2248" s="18">
        <f t="shared" si="655"/>
        <v>-0.37355533179782613</v>
      </c>
      <c r="J2248" s="18">
        <f t="shared" si="646"/>
        <v>0.64701681411208445</v>
      </c>
      <c r="K2248" s="18">
        <f t="shared" si="656"/>
        <v>185.54325306937858</v>
      </c>
      <c r="L2248" s="18">
        <f t="shared" si="647"/>
        <v>321.37034131777364</v>
      </c>
      <c r="M2248" s="24" t="str">
        <f t="shared" si="657"/>
        <v>blue</v>
      </c>
      <c r="N2248" s="18">
        <f t="shared" si="649"/>
        <v>0</v>
      </c>
      <c r="O2248" s="18">
        <f t="shared" si="658"/>
        <v>0.8660254037844386</v>
      </c>
      <c r="P2248" s="6">
        <f t="shared" si="659"/>
        <v>300.10000000000002</v>
      </c>
      <c r="Q2248" s="21" t="str">
        <f t="shared" si="660"/>
        <v>-</v>
      </c>
    </row>
    <row r="2249" spans="1:17" x14ac:dyDescent="0.25">
      <c r="A2249" s="6">
        <v>2238</v>
      </c>
      <c r="B2249" s="18">
        <f t="shared" si="650"/>
        <v>-0.24660049286511218</v>
      </c>
      <c r="C2249" s="18">
        <f t="shared" si="651"/>
        <v>0.8660254037844386</v>
      </c>
      <c r="D2249" s="6">
        <f t="shared" si="652"/>
        <v>300.10000000000002</v>
      </c>
      <c r="E2249" s="18">
        <f t="shared" si="648"/>
        <v>-1.7250905244220647</v>
      </c>
      <c r="F2249" s="18">
        <f t="shared" si="653"/>
        <v>0.44061723022502258</v>
      </c>
      <c r="G2249" s="18">
        <f t="shared" si="654"/>
        <v>-0.24660049286511218</v>
      </c>
      <c r="H2249" s="18">
        <f t="shared" si="645"/>
        <v>0.8660254037844386</v>
      </c>
      <c r="I2249" s="18">
        <f t="shared" si="655"/>
        <v>-63.30449795376969</v>
      </c>
      <c r="J2249" s="18">
        <f t="shared" si="646"/>
        <v>109.6466068035691</v>
      </c>
      <c r="K2249" s="18">
        <f t="shared" si="656"/>
        <v>0.12745132116750185</v>
      </c>
      <c r="L2249" s="18">
        <f t="shared" si="647"/>
        <v>0.22075216375389187</v>
      </c>
      <c r="M2249" s="24" t="str">
        <f t="shared" si="657"/>
        <v>red</v>
      </c>
      <c r="N2249" s="18">
        <f t="shared" si="649"/>
        <v>1.7320508075688767</v>
      </c>
      <c r="O2249" s="18">
        <f t="shared" si="658"/>
        <v>0</v>
      </c>
      <c r="P2249" s="6">
        <f t="shared" si="659"/>
        <v>-180.10000000000002</v>
      </c>
      <c r="Q2249" s="21" t="str">
        <f t="shared" si="660"/>
        <v>-</v>
      </c>
    </row>
    <row r="2250" spans="1:17" x14ac:dyDescent="0.25">
      <c r="A2250" s="6">
        <v>2239</v>
      </c>
      <c r="B2250" s="18">
        <f t="shared" si="650"/>
        <v>0.12745132116750185</v>
      </c>
      <c r="C2250" s="18">
        <f t="shared" si="651"/>
        <v>0.22075216375389187</v>
      </c>
      <c r="D2250" s="6">
        <f t="shared" si="652"/>
        <v>179.89999999999998</v>
      </c>
      <c r="E2250" s="18">
        <f t="shared" si="648"/>
        <v>-1.7453310241892584E-3</v>
      </c>
      <c r="F2250" s="18">
        <f t="shared" si="653"/>
        <v>0.22097460849879941</v>
      </c>
      <c r="G2250" s="18">
        <f t="shared" si="654"/>
        <v>-369.58650613872999</v>
      </c>
      <c r="H2250" s="18">
        <f t="shared" si="645"/>
        <v>0.8660254037844386</v>
      </c>
      <c r="I2250" s="18">
        <f t="shared" si="655"/>
        <v>-0.1277084373217566</v>
      </c>
      <c r="J2250" s="18">
        <f t="shared" si="646"/>
        <v>0.22119750199650781</v>
      </c>
      <c r="K2250" s="18">
        <f t="shared" si="656"/>
        <v>0.12745132116750185</v>
      </c>
      <c r="L2250" s="18">
        <f t="shared" si="647"/>
        <v>0.22075216375389187</v>
      </c>
      <c r="M2250" s="24" t="str">
        <f t="shared" si="657"/>
        <v>black</v>
      </c>
      <c r="N2250" s="18">
        <f t="shared" si="649"/>
        <v>-1.7320508075688767</v>
      </c>
      <c r="O2250" s="18">
        <f t="shared" si="658"/>
        <v>0</v>
      </c>
      <c r="P2250" s="6">
        <f t="shared" si="659"/>
        <v>60.100000000000023</v>
      </c>
      <c r="Q2250" s="21" t="str">
        <f t="shared" si="660"/>
        <v>-</v>
      </c>
    </row>
    <row r="2251" spans="1:17" x14ac:dyDescent="0.25">
      <c r="A2251" s="6">
        <v>2240</v>
      </c>
      <c r="B2251" s="18">
        <f t="shared" si="650"/>
        <v>-0.1277084373217566</v>
      </c>
      <c r="C2251" s="18">
        <f t="shared" si="651"/>
        <v>0.22119750199650781</v>
      </c>
      <c r="D2251" s="6">
        <f t="shared" si="652"/>
        <v>60.100000000000023</v>
      </c>
      <c r="E2251" s="18">
        <f t="shared" si="648"/>
        <v>1.7390533002149779</v>
      </c>
      <c r="F2251" s="18">
        <f t="shared" si="653"/>
        <v>0.44328928138620627</v>
      </c>
      <c r="G2251" s="18">
        <f t="shared" si="654"/>
        <v>0.24308405173433995</v>
      </c>
      <c r="H2251" s="18">
        <f t="shared" si="645"/>
        <v>0.8660254037844386</v>
      </c>
      <c r="I2251" s="18">
        <f t="shared" si="655"/>
        <v>-0.1277084373217566</v>
      </c>
      <c r="J2251" s="18">
        <f t="shared" si="646"/>
        <v>0.22119750199650781</v>
      </c>
      <c r="K2251" s="18">
        <f t="shared" si="656"/>
        <v>-63.304497953741929</v>
      </c>
      <c r="L2251" s="18">
        <f t="shared" si="647"/>
        <v>-109.64660680352101</v>
      </c>
      <c r="M2251" s="24" t="str">
        <f t="shared" si="657"/>
        <v>blue</v>
      </c>
      <c r="N2251" s="18">
        <f t="shared" si="649"/>
        <v>0</v>
      </c>
      <c r="O2251" s="18">
        <f t="shared" si="658"/>
        <v>0.8660254037844386</v>
      </c>
      <c r="P2251" s="6">
        <f t="shared" si="659"/>
        <v>299.89999999999998</v>
      </c>
      <c r="Q2251" s="21" t="str">
        <f t="shared" si="660"/>
        <v>-</v>
      </c>
    </row>
    <row r="2252" spans="1:17" x14ac:dyDescent="0.25">
      <c r="A2252" s="6">
        <v>2241</v>
      </c>
      <c r="B2252" s="18">
        <f t="shared" si="650"/>
        <v>0.24308405173433995</v>
      </c>
      <c r="C2252" s="18">
        <f t="shared" si="651"/>
        <v>0.8660254037844386</v>
      </c>
      <c r="D2252" s="6">
        <f t="shared" si="652"/>
        <v>299.89999999999998</v>
      </c>
      <c r="E2252" s="18">
        <f t="shared" si="648"/>
        <v>-1.7390533002149788</v>
      </c>
      <c r="F2252" s="18">
        <f t="shared" si="653"/>
        <v>1.2887615261826713</v>
      </c>
      <c r="G2252" s="18">
        <f t="shared" si="654"/>
        <v>0.24308405173434003</v>
      </c>
      <c r="H2252" s="18">
        <f t="shared" ref="H2252:H2315" si="661">$C$4*G2252+$D$4</f>
        <v>0.8660254037844386</v>
      </c>
      <c r="I2252" s="18">
        <f t="shared" si="655"/>
        <v>184.04325306932751</v>
      </c>
      <c r="J2252" s="18">
        <f t="shared" ref="J2252:J2315" si="662">$C$5*I2252+$D$5</f>
        <v>-318.77226510633187</v>
      </c>
      <c r="K2252" s="18">
        <f t="shared" si="656"/>
        <v>0.37128287892393058</v>
      </c>
      <c r="L2252" s="18">
        <f t="shared" ref="L2252:L2315" si="663">$C$6*K2252+$D$6</f>
        <v>0.64308081027669151</v>
      </c>
      <c r="M2252" s="24" t="str">
        <f t="shared" si="657"/>
        <v>red</v>
      </c>
      <c r="N2252" s="18">
        <f t="shared" si="649"/>
        <v>1.7320508075688767</v>
      </c>
      <c r="O2252" s="18">
        <f t="shared" si="658"/>
        <v>0</v>
      </c>
      <c r="P2252" s="6">
        <f t="shared" si="659"/>
        <v>-179.89999999999998</v>
      </c>
      <c r="Q2252" s="21" t="str">
        <f t="shared" si="660"/>
        <v>-</v>
      </c>
    </row>
    <row r="2253" spans="1:17" x14ac:dyDescent="0.25">
      <c r="A2253" s="6">
        <v>2242</v>
      </c>
      <c r="B2253" s="18">
        <f t="shared" si="650"/>
        <v>0.37128287892393058</v>
      </c>
      <c r="C2253" s="18">
        <f t="shared" si="651"/>
        <v>0.64308081027669151</v>
      </c>
      <c r="D2253" s="6">
        <f t="shared" si="652"/>
        <v>180.10000000000002</v>
      </c>
      <c r="E2253" s="18">
        <f t="shared" ref="E2253:E2316" si="664">TAN(RADIANS(D2253))</f>
        <v>1.7453310241890133E-3</v>
      </c>
      <c r="F2253" s="18">
        <f t="shared" si="653"/>
        <v>0.64243279874935533</v>
      </c>
      <c r="G2253" s="18">
        <f t="shared" si="654"/>
        <v>128.10899590751157</v>
      </c>
      <c r="H2253" s="18">
        <f t="shared" si="661"/>
        <v>0.8660254037844386</v>
      </c>
      <c r="I2253" s="18">
        <f t="shared" si="655"/>
        <v>-0.37053537290184196</v>
      </c>
      <c r="J2253" s="18">
        <f t="shared" si="662"/>
        <v>0.64178609186747027</v>
      </c>
      <c r="K2253" s="18">
        <f t="shared" si="656"/>
        <v>0.37128287892393058</v>
      </c>
      <c r="L2253" s="18">
        <f t="shared" si="663"/>
        <v>0.64308081027669151</v>
      </c>
      <c r="M2253" s="24" t="str">
        <f t="shared" si="657"/>
        <v>black</v>
      </c>
      <c r="N2253" s="18">
        <f t="shared" ref="N2253:N2316" si="665">VLOOKUP(M2253,$B$4:$D$6,2,FALSE)</f>
        <v>-1.7320508075688767</v>
      </c>
      <c r="O2253" s="18">
        <f t="shared" si="658"/>
        <v>0</v>
      </c>
      <c r="P2253" s="6">
        <f t="shared" si="659"/>
        <v>59.899999999999977</v>
      </c>
      <c r="Q2253" s="21" t="str">
        <f t="shared" si="660"/>
        <v>-</v>
      </c>
    </row>
    <row r="2254" spans="1:17" x14ac:dyDescent="0.25">
      <c r="A2254" s="6">
        <v>2243</v>
      </c>
      <c r="B2254" s="18">
        <f t="shared" si="650"/>
        <v>-0.37053537290184196</v>
      </c>
      <c r="C2254" s="18">
        <f t="shared" si="651"/>
        <v>0.64178609186747027</v>
      </c>
      <c r="D2254" s="6">
        <f t="shared" si="652"/>
        <v>59.899999999999977</v>
      </c>
      <c r="E2254" s="18">
        <f t="shared" si="664"/>
        <v>1.7250905244220627</v>
      </c>
      <c r="F2254" s="18">
        <f t="shared" si="653"/>
        <v>1.2809931526236333</v>
      </c>
      <c r="G2254" s="18">
        <f t="shared" si="654"/>
        <v>-0.24054839033923547</v>
      </c>
      <c r="H2254" s="18">
        <f t="shared" si="661"/>
        <v>0.8660254037844386</v>
      </c>
      <c r="I2254" s="18">
        <f t="shared" si="655"/>
        <v>-0.37053537290184191</v>
      </c>
      <c r="J2254" s="18">
        <f t="shared" si="662"/>
        <v>0.64178609186747015</v>
      </c>
      <c r="K2254" s="18">
        <f t="shared" si="656"/>
        <v>184.04325306937864</v>
      </c>
      <c r="L2254" s="18">
        <f t="shared" si="663"/>
        <v>318.77226510642043</v>
      </c>
      <c r="M2254" s="24" t="str">
        <f t="shared" si="657"/>
        <v>blue</v>
      </c>
      <c r="N2254" s="18">
        <f t="shared" si="665"/>
        <v>0</v>
      </c>
      <c r="O2254" s="18">
        <f t="shared" si="658"/>
        <v>0.8660254037844386</v>
      </c>
      <c r="P2254" s="6">
        <f t="shared" si="659"/>
        <v>300.10000000000002</v>
      </c>
      <c r="Q2254" s="21" t="str">
        <f t="shared" si="660"/>
        <v>-</v>
      </c>
    </row>
    <row r="2255" spans="1:17" x14ac:dyDescent="0.25">
      <c r="A2255" s="6">
        <v>2244</v>
      </c>
      <c r="B2255" s="18">
        <f t="shared" si="650"/>
        <v>-0.24054839033923547</v>
      </c>
      <c r="C2255" s="18">
        <f t="shared" si="651"/>
        <v>0.8660254037844386</v>
      </c>
      <c r="D2255" s="6">
        <f t="shared" si="652"/>
        <v>300.10000000000002</v>
      </c>
      <c r="E2255" s="18">
        <f t="shared" si="664"/>
        <v>-1.7250905244220647</v>
      </c>
      <c r="F2255" s="18">
        <f t="shared" si="653"/>
        <v>0.45105765494524336</v>
      </c>
      <c r="G2255" s="18">
        <f t="shared" si="654"/>
        <v>-0.24054839033923547</v>
      </c>
      <c r="H2255" s="18">
        <f t="shared" si="661"/>
        <v>0.8660254037844386</v>
      </c>
      <c r="I2255" s="18">
        <f t="shared" si="655"/>
        <v>-64.804497953770067</v>
      </c>
      <c r="J2255" s="18">
        <f t="shared" si="662"/>
        <v>112.24468301492307</v>
      </c>
      <c r="K2255" s="18">
        <f t="shared" si="656"/>
        <v>0.13047128006348607</v>
      </c>
      <c r="L2255" s="18">
        <f t="shared" si="663"/>
        <v>0.22598288599850613</v>
      </c>
      <c r="M2255" s="24" t="str">
        <f t="shared" si="657"/>
        <v>red</v>
      </c>
      <c r="N2255" s="18">
        <f t="shared" si="665"/>
        <v>1.7320508075688767</v>
      </c>
      <c r="O2255" s="18">
        <f t="shared" si="658"/>
        <v>0</v>
      </c>
      <c r="P2255" s="6">
        <f t="shared" si="659"/>
        <v>-180.10000000000002</v>
      </c>
      <c r="Q2255" s="21" t="str">
        <f t="shared" si="660"/>
        <v>-</v>
      </c>
    </row>
    <row r="2256" spans="1:17" x14ac:dyDescent="0.25">
      <c r="A2256" s="6">
        <v>2245</v>
      </c>
      <c r="B2256" s="18">
        <f t="shared" si="650"/>
        <v>0.13047128006348607</v>
      </c>
      <c r="C2256" s="18">
        <f t="shared" si="651"/>
        <v>0.22598288599850613</v>
      </c>
      <c r="D2256" s="6">
        <f t="shared" si="652"/>
        <v>179.89999999999998</v>
      </c>
      <c r="E2256" s="18">
        <f t="shared" si="664"/>
        <v>-1.7453310241892584E-3</v>
      </c>
      <c r="F2256" s="18">
        <f t="shared" si="653"/>
        <v>0.22621060157136663</v>
      </c>
      <c r="G2256" s="18">
        <f t="shared" si="654"/>
        <v>-366.58650613873027</v>
      </c>
      <c r="H2256" s="18">
        <f t="shared" si="661"/>
        <v>0.8660254037844386</v>
      </c>
      <c r="I2256" s="18">
        <f t="shared" si="655"/>
        <v>-0.13073448858469497</v>
      </c>
      <c r="J2256" s="18">
        <f t="shared" si="662"/>
        <v>0.22643877653022501</v>
      </c>
      <c r="K2256" s="18">
        <f t="shared" si="656"/>
        <v>0.13047128006348607</v>
      </c>
      <c r="L2256" s="18">
        <f t="shared" si="663"/>
        <v>0.22598288599850613</v>
      </c>
      <c r="M2256" s="24" t="str">
        <f t="shared" si="657"/>
        <v>black</v>
      </c>
      <c r="N2256" s="18">
        <f t="shared" si="665"/>
        <v>-1.7320508075688767</v>
      </c>
      <c r="O2256" s="18">
        <f t="shared" si="658"/>
        <v>0</v>
      </c>
      <c r="P2256" s="6">
        <f t="shared" si="659"/>
        <v>60.100000000000023</v>
      </c>
      <c r="Q2256" s="21" t="str">
        <f t="shared" si="660"/>
        <v>-</v>
      </c>
    </row>
    <row r="2257" spans="1:17" x14ac:dyDescent="0.25">
      <c r="A2257" s="6">
        <v>2246</v>
      </c>
      <c r="B2257" s="18">
        <f t="shared" si="650"/>
        <v>-0.13073448858469497</v>
      </c>
      <c r="C2257" s="18">
        <f t="shared" si="651"/>
        <v>0.22643877653022501</v>
      </c>
      <c r="D2257" s="6">
        <f t="shared" si="652"/>
        <v>60.100000000000023</v>
      </c>
      <c r="E2257" s="18">
        <f t="shared" si="664"/>
        <v>1.7390533002149779</v>
      </c>
      <c r="F2257" s="18">
        <f t="shared" si="653"/>
        <v>0.45379302035535618</v>
      </c>
      <c r="G2257" s="18">
        <f t="shared" si="654"/>
        <v>0.2370441339423715</v>
      </c>
      <c r="H2257" s="18">
        <f t="shared" si="661"/>
        <v>0.8660254037844386</v>
      </c>
      <c r="I2257" s="18">
        <f t="shared" si="655"/>
        <v>-0.13073448858469497</v>
      </c>
      <c r="J2257" s="18">
        <f t="shared" si="662"/>
        <v>0.22643877653022501</v>
      </c>
      <c r="K2257" s="18">
        <f t="shared" si="656"/>
        <v>-64.804497953741659</v>
      </c>
      <c r="L2257" s="18">
        <f t="shared" si="663"/>
        <v>-112.24468301487386</v>
      </c>
      <c r="M2257" s="24" t="str">
        <f t="shared" si="657"/>
        <v>blue</v>
      </c>
      <c r="N2257" s="18">
        <f t="shared" si="665"/>
        <v>0</v>
      </c>
      <c r="O2257" s="18">
        <f t="shared" si="658"/>
        <v>0.8660254037844386</v>
      </c>
      <c r="P2257" s="6">
        <f t="shared" si="659"/>
        <v>299.89999999999998</v>
      </c>
      <c r="Q2257" s="21" t="str">
        <f t="shared" si="660"/>
        <v>-</v>
      </c>
    </row>
    <row r="2258" spans="1:17" x14ac:dyDescent="0.25">
      <c r="A2258" s="6">
        <v>2247</v>
      </c>
      <c r="B2258" s="18">
        <f t="shared" si="650"/>
        <v>0.2370441339423715</v>
      </c>
      <c r="C2258" s="18">
        <f t="shared" si="651"/>
        <v>0.8660254037844386</v>
      </c>
      <c r="D2258" s="6">
        <f t="shared" si="652"/>
        <v>299.89999999999998</v>
      </c>
      <c r="E2258" s="18">
        <f t="shared" si="664"/>
        <v>-1.7390533002149788</v>
      </c>
      <c r="F2258" s="18">
        <f t="shared" si="653"/>
        <v>1.2782577872135212</v>
      </c>
      <c r="G2258" s="18">
        <f t="shared" si="654"/>
        <v>0.2370441339423715</v>
      </c>
      <c r="H2258" s="18">
        <f t="shared" si="661"/>
        <v>0.8660254037844386</v>
      </c>
      <c r="I2258" s="18">
        <f t="shared" si="655"/>
        <v>182.54325306932793</v>
      </c>
      <c r="J2258" s="18">
        <f t="shared" si="662"/>
        <v>-316.1741888949793</v>
      </c>
      <c r="K2258" s="18">
        <f t="shared" si="656"/>
        <v>0.36825682766099216</v>
      </c>
      <c r="L2258" s="18">
        <f t="shared" si="663"/>
        <v>0.63783953574297414</v>
      </c>
      <c r="M2258" s="24" t="str">
        <f t="shared" si="657"/>
        <v>red</v>
      </c>
      <c r="N2258" s="18">
        <f t="shared" si="665"/>
        <v>1.7320508075688767</v>
      </c>
      <c r="O2258" s="18">
        <f t="shared" si="658"/>
        <v>0</v>
      </c>
      <c r="P2258" s="6">
        <f t="shared" si="659"/>
        <v>-179.89999999999998</v>
      </c>
      <c r="Q2258" s="21" t="str">
        <f t="shared" si="660"/>
        <v>-</v>
      </c>
    </row>
    <row r="2259" spans="1:17" x14ac:dyDescent="0.25">
      <c r="A2259" s="6">
        <v>2248</v>
      </c>
      <c r="B2259" s="18">
        <f t="shared" si="650"/>
        <v>0.36825682766099216</v>
      </c>
      <c r="C2259" s="18">
        <f t="shared" si="651"/>
        <v>0.63783953574297414</v>
      </c>
      <c r="D2259" s="6">
        <f t="shared" si="652"/>
        <v>180.10000000000002</v>
      </c>
      <c r="E2259" s="18">
        <f t="shared" si="664"/>
        <v>1.7453310241890133E-3</v>
      </c>
      <c r="F2259" s="18">
        <f t="shared" si="653"/>
        <v>0.63719680567678794</v>
      </c>
      <c r="G2259" s="18">
        <f t="shared" si="654"/>
        <v>131.10899590751177</v>
      </c>
      <c r="H2259" s="18">
        <f t="shared" si="661"/>
        <v>0.8660254037844386</v>
      </c>
      <c r="I2259" s="18">
        <f t="shared" si="655"/>
        <v>-0.36751541400585763</v>
      </c>
      <c r="J2259" s="18">
        <f t="shared" si="662"/>
        <v>0.63655536962285575</v>
      </c>
      <c r="K2259" s="18">
        <f t="shared" si="656"/>
        <v>0.36825682766099216</v>
      </c>
      <c r="L2259" s="18">
        <f t="shared" si="663"/>
        <v>0.63783953574297414</v>
      </c>
      <c r="M2259" s="24" t="str">
        <f t="shared" si="657"/>
        <v>black</v>
      </c>
      <c r="N2259" s="18">
        <f t="shared" si="665"/>
        <v>-1.7320508075688767</v>
      </c>
      <c r="O2259" s="18">
        <f t="shared" si="658"/>
        <v>0</v>
      </c>
      <c r="P2259" s="6">
        <f t="shared" si="659"/>
        <v>59.899999999999977</v>
      </c>
      <c r="Q2259" s="21" t="str">
        <f t="shared" si="660"/>
        <v>-</v>
      </c>
    </row>
    <row r="2260" spans="1:17" x14ac:dyDescent="0.25">
      <c r="A2260" s="6">
        <v>2249</v>
      </c>
      <c r="B2260" s="18">
        <f t="shared" si="650"/>
        <v>-0.36751541400585763</v>
      </c>
      <c r="C2260" s="18">
        <f t="shared" si="651"/>
        <v>0.63655536962285575</v>
      </c>
      <c r="D2260" s="6">
        <f t="shared" si="652"/>
        <v>59.899999999999977</v>
      </c>
      <c r="E2260" s="18">
        <f t="shared" si="664"/>
        <v>1.7250905244220627</v>
      </c>
      <c r="F2260" s="18">
        <f t="shared" si="653"/>
        <v>1.2705527279034121</v>
      </c>
      <c r="G2260" s="18">
        <f t="shared" si="654"/>
        <v>-0.23449628781335849</v>
      </c>
      <c r="H2260" s="18">
        <f t="shared" si="661"/>
        <v>0.8660254037844386</v>
      </c>
      <c r="I2260" s="18">
        <f t="shared" si="655"/>
        <v>-0.36751541400585758</v>
      </c>
      <c r="J2260" s="18">
        <f t="shared" si="662"/>
        <v>0.63655536962285564</v>
      </c>
      <c r="K2260" s="18">
        <f t="shared" si="656"/>
        <v>182.54325306937861</v>
      </c>
      <c r="L2260" s="18">
        <f t="shared" si="663"/>
        <v>316.17418889506706</v>
      </c>
      <c r="M2260" s="24" t="str">
        <f t="shared" si="657"/>
        <v>blue</v>
      </c>
      <c r="N2260" s="18">
        <f t="shared" si="665"/>
        <v>0</v>
      </c>
      <c r="O2260" s="18">
        <f t="shared" si="658"/>
        <v>0.8660254037844386</v>
      </c>
      <c r="P2260" s="6">
        <f t="shared" si="659"/>
        <v>300.10000000000002</v>
      </c>
      <c r="Q2260" s="21" t="str">
        <f t="shared" si="660"/>
        <v>-</v>
      </c>
    </row>
    <row r="2261" spans="1:17" x14ac:dyDescent="0.25">
      <c r="A2261" s="6">
        <v>2250</v>
      </c>
      <c r="B2261" s="18">
        <f t="shared" si="650"/>
        <v>-0.23449628781335849</v>
      </c>
      <c r="C2261" s="18">
        <f t="shared" si="651"/>
        <v>0.8660254037844386</v>
      </c>
      <c r="D2261" s="6">
        <f t="shared" si="652"/>
        <v>300.10000000000002</v>
      </c>
      <c r="E2261" s="18">
        <f t="shared" si="664"/>
        <v>-1.7250905244220647</v>
      </c>
      <c r="F2261" s="18">
        <f t="shared" si="653"/>
        <v>0.46149807966546458</v>
      </c>
      <c r="G2261" s="18">
        <f t="shared" si="654"/>
        <v>-0.23449628781335849</v>
      </c>
      <c r="H2261" s="18">
        <f t="shared" si="661"/>
        <v>0.8660254037844386</v>
      </c>
      <c r="I2261" s="18">
        <f t="shared" si="655"/>
        <v>-66.304497953770522</v>
      </c>
      <c r="J2261" s="18">
        <f t="shared" si="662"/>
        <v>114.84275922627717</v>
      </c>
      <c r="K2261" s="18">
        <f t="shared" si="656"/>
        <v>0.1334912389594704</v>
      </c>
      <c r="L2261" s="18">
        <f t="shared" si="663"/>
        <v>0.23121360824312062</v>
      </c>
      <c r="M2261" s="24" t="str">
        <f t="shared" si="657"/>
        <v>red</v>
      </c>
      <c r="N2261" s="18">
        <f t="shared" si="665"/>
        <v>1.7320508075688767</v>
      </c>
      <c r="O2261" s="18">
        <f t="shared" si="658"/>
        <v>0</v>
      </c>
      <c r="P2261" s="6">
        <f t="shared" si="659"/>
        <v>-180.10000000000002</v>
      </c>
      <c r="Q2261" s="21" t="str">
        <f t="shared" si="660"/>
        <v>-</v>
      </c>
    </row>
    <row r="2262" spans="1:17" x14ac:dyDescent="0.25">
      <c r="A2262" s="6">
        <v>2251</v>
      </c>
      <c r="B2262" s="18">
        <f t="shared" si="650"/>
        <v>0.1334912389594704</v>
      </c>
      <c r="C2262" s="18">
        <f t="shared" si="651"/>
        <v>0.23121360824312062</v>
      </c>
      <c r="D2262" s="6">
        <f t="shared" si="652"/>
        <v>179.89999999999998</v>
      </c>
      <c r="E2262" s="18">
        <f t="shared" si="664"/>
        <v>-1.7453310241892584E-3</v>
      </c>
      <c r="F2262" s="18">
        <f t="shared" si="653"/>
        <v>0.23144659464393405</v>
      </c>
      <c r="G2262" s="18">
        <f t="shared" si="654"/>
        <v>-363.5865061387305</v>
      </c>
      <c r="H2262" s="18">
        <f t="shared" si="661"/>
        <v>0.8660254037844386</v>
      </c>
      <c r="I2262" s="18">
        <f t="shared" si="655"/>
        <v>-0.13376053984763345</v>
      </c>
      <c r="J2262" s="18">
        <f t="shared" si="662"/>
        <v>0.23168005106394243</v>
      </c>
      <c r="K2262" s="18">
        <f t="shared" si="656"/>
        <v>0.1334912389594704</v>
      </c>
      <c r="L2262" s="18">
        <f t="shared" si="663"/>
        <v>0.23121360824312062</v>
      </c>
      <c r="M2262" s="24" t="str">
        <f t="shared" si="657"/>
        <v>black</v>
      </c>
      <c r="N2262" s="18">
        <f t="shared" si="665"/>
        <v>-1.7320508075688767</v>
      </c>
      <c r="O2262" s="18">
        <f t="shared" si="658"/>
        <v>0</v>
      </c>
      <c r="P2262" s="6">
        <f t="shared" si="659"/>
        <v>60.100000000000023</v>
      </c>
      <c r="Q2262" s="21" t="str">
        <f t="shared" si="660"/>
        <v>-</v>
      </c>
    </row>
    <row r="2263" spans="1:17" x14ac:dyDescent="0.25">
      <c r="A2263" s="6">
        <v>2252</v>
      </c>
      <c r="B2263" s="18">
        <f t="shared" si="650"/>
        <v>-0.13376053984763345</v>
      </c>
      <c r="C2263" s="18">
        <f t="shared" si="651"/>
        <v>0.23168005106394243</v>
      </c>
      <c r="D2263" s="6">
        <f t="shared" si="652"/>
        <v>60.100000000000023</v>
      </c>
      <c r="E2263" s="18">
        <f t="shared" si="664"/>
        <v>1.7390533002149779</v>
      </c>
      <c r="F2263" s="18">
        <f t="shared" si="653"/>
        <v>0.46429675932450643</v>
      </c>
      <c r="G2263" s="18">
        <f t="shared" si="654"/>
        <v>0.23100421615040284</v>
      </c>
      <c r="H2263" s="18">
        <f t="shared" si="661"/>
        <v>0.8660254037844386</v>
      </c>
      <c r="I2263" s="18">
        <f t="shared" si="655"/>
        <v>-0.13376053984763345</v>
      </c>
      <c r="J2263" s="18">
        <f t="shared" si="662"/>
        <v>0.23168005106394243</v>
      </c>
      <c r="K2263" s="18">
        <f t="shared" si="656"/>
        <v>-66.304497953741432</v>
      </c>
      <c r="L2263" s="18">
        <f t="shared" si="663"/>
        <v>-114.84275922622679</v>
      </c>
      <c r="M2263" s="24" t="str">
        <f t="shared" si="657"/>
        <v>blue</v>
      </c>
      <c r="N2263" s="18">
        <f t="shared" si="665"/>
        <v>0</v>
      </c>
      <c r="O2263" s="18">
        <f t="shared" si="658"/>
        <v>0.8660254037844386</v>
      </c>
      <c r="P2263" s="6">
        <f t="shared" si="659"/>
        <v>299.89999999999998</v>
      </c>
      <c r="Q2263" s="21" t="str">
        <f t="shared" si="660"/>
        <v>-</v>
      </c>
    </row>
    <row r="2264" spans="1:17" x14ac:dyDescent="0.25">
      <c r="A2264" s="6">
        <v>2253</v>
      </c>
      <c r="B2264" s="18">
        <f t="shared" si="650"/>
        <v>0.23100421615040284</v>
      </c>
      <c r="C2264" s="18">
        <f t="shared" si="651"/>
        <v>0.8660254037844386</v>
      </c>
      <c r="D2264" s="6">
        <f t="shared" si="652"/>
        <v>299.89999999999998</v>
      </c>
      <c r="E2264" s="18">
        <f t="shared" si="664"/>
        <v>-1.7390533002149788</v>
      </c>
      <c r="F2264" s="18">
        <f t="shared" si="653"/>
        <v>1.267754048244371</v>
      </c>
      <c r="G2264" s="18">
        <f t="shared" si="654"/>
        <v>0.23100421615040284</v>
      </c>
      <c r="H2264" s="18">
        <f t="shared" si="661"/>
        <v>0.8660254037844386</v>
      </c>
      <c r="I2264" s="18">
        <f t="shared" si="655"/>
        <v>181.04325306932836</v>
      </c>
      <c r="J2264" s="18">
        <f t="shared" si="662"/>
        <v>-313.57611268362672</v>
      </c>
      <c r="K2264" s="18">
        <f t="shared" si="656"/>
        <v>0.36523077639805368</v>
      </c>
      <c r="L2264" s="18">
        <f t="shared" si="663"/>
        <v>0.63259826120925677</v>
      </c>
      <c r="M2264" s="24" t="str">
        <f t="shared" si="657"/>
        <v>red</v>
      </c>
      <c r="N2264" s="18">
        <f t="shared" si="665"/>
        <v>1.7320508075688767</v>
      </c>
      <c r="O2264" s="18">
        <f t="shared" si="658"/>
        <v>0</v>
      </c>
      <c r="P2264" s="6">
        <f t="shared" si="659"/>
        <v>-179.89999999999998</v>
      </c>
      <c r="Q2264" s="21" t="str">
        <f t="shared" si="660"/>
        <v>-</v>
      </c>
    </row>
    <row r="2265" spans="1:17" x14ac:dyDescent="0.25">
      <c r="A2265" s="6">
        <v>2254</v>
      </c>
      <c r="B2265" s="18">
        <f t="shared" si="650"/>
        <v>0.36523077639805368</v>
      </c>
      <c r="C2265" s="18">
        <f t="shared" si="651"/>
        <v>0.63259826120925677</v>
      </c>
      <c r="D2265" s="6">
        <f t="shared" si="652"/>
        <v>180.10000000000002</v>
      </c>
      <c r="E2265" s="18">
        <f t="shared" si="664"/>
        <v>1.7453310241890133E-3</v>
      </c>
      <c r="F2265" s="18">
        <f t="shared" si="653"/>
        <v>0.63196081260422066</v>
      </c>
      <c r="G2265" s="18">
        <f t="shared" si="654"/>
        <v>134.10899590751191</v>
      </c>
      <c r="H2265" s="18">
        <f t="shared" si="661"/>
        <v>0.8660254037844386</v>
      </c>
      <c r="I2265" s="18">
        <f t="shared" si="655"/>
        <v>-0.36449545510987341</v>
      </c>
      <c r="J2265" s="18">
        <f t="shared" si="662"/>
        <v>0.63132464737824145</v>
      </c>
      <c r="K2265" s="18">
        <f t="shared" si="656"/>
        <v>0.36523077639805374</v>
      </c>
      <c r="L2265" s="18">
        <f t="shared" si="663"/>
        <v>0.63259826120925677</v>
      </c>
      <c r="M2265" s="24" t="str">
        <f t="shared" si="657"/>
        <v>black</v>
      </c>
      <c r="N2265" s="18">
        <f t="shared" si="665"/>
        <v>-1.7320508075688767</v>
      </c>
      <c r="O2265" s="18">
        <f t="shared" si="658"/>
        <v>0</v>
      </c>
      <c r="P2265" s="6">
        <f t="shared" si="659"/>
        <v>59.899999999999977</v>
      </c>
      <c r="Q2265" s="21" t="str">
        <f t="shared" si="660"/>
        <v>-</v>
      </c>
    </row>
    <row r="2266" spans="1:17" x14ac:dyDescent="0.25">
      <c r="A2266" s="6">
        <v>2255</v>
      </c>
      <c r="B2266" s="18">
        <f t="shared" si="650"/>
        <v>-0.36449545510987341</v>
      </c>
      <c r="C2266" s="18">
        <f t="shared" si="651"/>
        <v>0.63132464737824145</v>
      </c>
      <c r="D2266" s="6">
        <f t="shared" si="652"/>
        <v>59.899999999999977</v>
      </c>
      <c r="E2266" s="18">
        <f t="shared" si="664"/>
        <v>1.7250905244220627</v>
      </c>
      <c r="F2266" s="18">
        <f t="shared" si="653"/>
        <v>1.2601123031831913</v>
      </c>
      <c r="G2266" s="18">
        <f t="shared" si="654"/>
        <v>-0.22844418528748175</v>
      </c>
      <c r="H2266" s="18">
        <f t="shared" si="661"/>
        <v>0.8660254037844386</v>
      </c>
      <c r="I2266" s="18">
        <f t="shared" si="655"/>
        <v>-0.36449545510987336</v>
      </c>
      <c r="J2266" s="18">
        <f t="shared" si="662"/>
        <v>0.63132464737824145</v>
      </c>
      <c r="K2266" s="18">
        <f t="shared" si="656"/>
        <v>181.04325306937866</v>
      </c>
      <c r="L2266" s="18">
        <f t="shared" si="663"/>
        <v>313.57611268371386</v>
      </c>
      <c r="M2266" s="24" t="str">
        <f t="shared" si="657"/>
        <v>blue</v>
      </c>
      <c r="N2266" s="18">
        <f t="shared" si="665"/>
        <v>0</v>
      </c>
      <c r="O2266" s="18">
        <f t="shared" si="658"/>
        <v>0.8660254037844386</v>
      </c>
      <c r="P2266" s="6">
        <f t="shared" si="659"/>
        <v>300.10000000000002</v>
      </c>
      <c r="Q2266" s="21" t="str">
        <f t="shared" si="660"/>
        <v>-</v>
      </c>
    </row>
    <row r="2267" spans="1:17" x14ac:dyDescent="0.25">
      <c r="A2267" s="6">
        <v>2256</v>
      </c>
      <c r="B2267" s="18">
        <f t="shared" si="650"/>
        <v>-0.22844418528748175</v>
      </c>
      <c r="C2267" s="18">
        <f t="shared" si="651"/>
        <v>0.8660254037844386</v>
      </c>
      <c r="D2267" s="6">
        <f t="shared" si="652"/>
        <v>300.10000000000002</v>
      </c>
      <c r="E2267" s="18">
        <f t="shared" si="664"/>
        <v>-1.7250905244220647</v>
      </c>
      <c r="F2267" s="18">
        <f t="shared" si="653"/>
        <v>0.47193850438568541</v>
      </c>
      <c r="G2267" s="18">
        <f t="shared" si="654"/>
        <v>-0.22844418528748173</v>
      </c>
      <c r="H2267" s="18">
        <f t="shared" si="661"/>
        <v>0.8660254037844386</v>
      </c>
      <c r="I2267" s="18">
        <f t="shared" si="655"/>
        <v>-67.804497953770905</v>
      </c>
      <c r="J2267" s="18">
        <f t="shared" si="662"/>
        <v>117.44083543763115</v>
      </c>
      <c r="K2267" s="18">
        <f t="shared" si="656"/>
        <v>0.13651119785545465</v>
      </c>
      <c r="L2267" s="18">
        <f t="shared" si="663"/>
        <v>0.23644433048773494</v>
      </c>
      <c r="M2267" s="24" t="str">
        <f t="shared" si="657"/>
        <v>red</v>
      </c>
      <c r="N2267" s="18">
        <f t="shared" si="665"/>
        <v>1.7320508075688767</v>
      </c>
      <c r="O2267" s="18">
        <f t="shared" si="658"/>
        <v>0</v>
      </c>
      <c r="P2267" s="6">
        <f t="shared" si="659"/>
        <v>-180.10000000000002</v>
      </c>
      <c r="Q2267" s="21" t="str">
        <f t="shared" si="660"/>
        <v>-</v>
      </c>
    </row>
    <row r="2268" spans="1:17" x14ac:dyDescent="0.25">
      <c r="A2268" s="6">
        <v>2257</v>
      </c>
      <c r="B2268" s="18">
        <f t="shared" si="650"/>
        <v>0.13651119785545465</v>
      </c>
      <c r="C2268" s="18">
        <f t="shared" si="651"/>
        <v>0.23644433048773494</v>
      </c>
      <c r="D2268" s="6">
        <f t="shared" si="652"/>
        <v>179.89999999999998</v>
      </c>
      <c r="E2268" s="18">
        <f t="shared" si="664"/>
        <v>-1.7453310241892584E-3</v>
      </c>
      <c r="F2268" s="18">
        <f t="shared" si="653"/>
        <v>0.2366825877165013</v>
      </c>
      <c r="G2268" s="18">
        <f t="shared" si="654"/>
        <v>-360.58650613873078</v>
      </c>
      <c r="H2268" s="18">
        <f t="shared" si="661"/>
        <v>0.8660254037844386</v>
      </c>
      <c r="I2268" s="18">
        <f t="shared" si="655"/>
        <v>-0.13678659111057184</v>
      </c>
      <c r="J2268" s="18">
        <f t="shared" si="662"/>
        <v>0.23692132559765969</v>
      </c>
      <c r="K2268" s="18">
        <f t="shared" si="656"/>
        <v>0.13651119785545465</v>
      </c>
      <c r="L2268" s="18">
        <f t="shared" si="663"/>
        <v>0.23644433048773494</v>
      </c>
      <c r="M2268" s="24" t="str">
        <f t="shared" si="657"/>
        <v>black</v>
      </c>
      <c r="N2268" s="18">
        <f t="shared" si="665"/>
        <v>-1.7320508075688767</v>
      </c>
      <c r="O2268" s="18">
        <f t="shared" si="658"/>
        <v>0</v>
      </c>
      <c r="P2268" s="6">
        <f t="shared" si="659"/>
        <v>60.100000000000023</v>
      </c>
      <c r="Q2268" s="21" t="str">
        <f t="shared" si="660"/>
        <v>-</v>
      </c>
    </row>
    <row r="2269" spans="1:17" x14ac:dyDescent="0.25">
      <c r="A2269" s="6">
        <v>2258</v>
      </c>
      <c r="B2269" s="18">
        <f t="shared" si="650"/>
        <v>-0.13678659111057184</v>
      </c>
      <c r="C2269" s="18">
        <f t="shared" si="651"/>
        <v>0.23692132559765969</v>
      </c>
      <c r="D2269" s="6">
        <f t="shared" si="652"/>
        <v>60.100000000000023</v>
      </c>
      <c r="E2269" s="18">
        <f t="shared" si="664"/>
        <v>1.7390533002149779</v>
      </c>
      <c r="F2269" s="18">
        <f t="shared" si="653"/>
        <v>0.47480049829365645</v>
      </c>
      <c r="G2269" s="18">
        <f t="shared" si="654"/>
        <v>0.22496429835843432</v>
      </c>
      <c r="H2269" s="18">
        <f t="shared" si="661"/>
        <v>0.8660254037844386</v>
      </c>
      <c r="I2269" s="18">
        <f t="shared" si="655"/>
        <v>-0.13678659111057184</v>
      </c>
      <c r="J2269" s="18">
        <f t="shared" si="662"/>
        <v>0.23692132559765969</v>
      </c>
      <c r="K2269" s="18">
        <f t="shared" si="656"/>
        <v>-67.804497953741176</v>
      </c>
      <c r="L2269" s="18">
        <f t="shared" si="663"/>
        <v>-117.44083543757965</v>
      </c>
      <c r="M2269" s="24" t="str">
        <f t="shared" si="657"/>
        <v>blue</v>
      </c>
      <c r="N2269" s="18">
        <f t="shared" si="665"/>
        <v>0</v>
      </c>
      <c r="O2269" s="18">
        <f t="shared" si="658"/>
        <v>0.8660254037844386</v>
      </c>
      <c r="P2269" s="6">
        <f t="shared" si="659"/>
        <v>299.89999999999998</v>
      </c>
      <c r="Q2269" s="21" t="str">
        <f t="shared" si="660"/>
        <v>-</v>
      </c>
    </row>
    <row r="2270" spans="1:17" x14ac:dyDescent="0.25">
      <c r="A2270" s="6">
        <v>2259</v>
      </c>
      <c r="B2270" s="18">
        <f t="shared" si="650"/>
        <v>0.22496429835843432</v>
      </c>
      <c r="C2270" s="18">
        <f t="shared" si="651"/>
        <v>0.8660254037844386</v>
      </c>
      <c r="D2270" s="6">
        <f t="shared" si="652"/>
        <v>299.89999999999998</v>
      </c>
      <c r="E2270" s="18">
        <f t="shared" si="664"/>
        <v>-1.7390533002149788</v>
      </c>
      <c r="F2270" s="18">
        <f t="shared" si="653"/>
        <v>1.257250309275221</v>
      </c>
      <c r="G2270" s="18">
        <f t="shared" si="654"/>
        <v>0.22496429835843434</v>
      </c>
      <c r="H2270" s="18">
        <f t="shared" si="661"/>
        <v>0.8660254037844386</v>
      </c>
      <c r="I2270" s="18">
        <f t="shared" si="655"/>
        <v>179.54325306932878</v>
      </c>
      <c r="J2270" s="18">
        <f t="shared" si="662"/>
        <v>-310.97803647227414</v>
      </c>
      <c r="K2270" s="18">
        <f t="shared" si="656"/>
        <v>0.36220472513511526</v>
      </c>
      <c r="L2270" s="18">
        <f t="shared" si="663"/>
        <v>0.62735698667553941</v>
      </c>
      <c r="M2270" s="24" t="str">
        <f t="shared" si="657"/>
        <v>red</v>
      </c>
      <c r="N2270" s="18">
        <f t="shared" si="665"/>
        <v>1.7320508075688767</v>
      </c>
      <c r="O2270" s="18">
        <f t="shared" si="658"/>
        <v>0</v>
      </c>
      <c r="P2270" s="6">
        <f t="shared" si="659"/>
        <v>-179.89999999999998</v>
      </c>
      <c r="Q2270" s="21" t="str">
        <f t="shared" si="660"/>
        <v>-</v>
      </c>
    </row>
    <row r="2271" spans="1:17" x14ac:dyDescent="0.25">
      <c r="A2271" s="6">
        <v>2260</v>
      </c>
      <c r="B2271" s="18">
        <f t="shared" ref="B2271:B2334" si="666">(O2270-F2270)/(E2270-N2270)</f>
        <v>0.36220472513511526</v>
      </c>
      <c r="C2271" s="18">
        <f t="shared" ref="C2271:C2334" si="667">N2270*B2271+O2270</f>
        <v>0.62735698667553941</v>
      </c>
      <c r="D2271" s="6">
        <f t="shared" ref="D2271:D2334" si="668">IF(P2270&lt;0,P2270+360,P2270)</f>
        <v>180.10000000000002</v>
      </c>
      <c r="E2271" s="18">
        <f t="shared" si="664"/>
        <v>1.7453310241890133E-3</v>
      </c>
      <c r="F2271" s="18">
        <f t="shared" ref="F2271:F2334" si="669">C2271-E2271*B2271</f>
        <v>0.62672481953165327</v>
      </c>
      <c r="G2271" s="18">
        <f t="shared" ref="G2271:G2334" si="670">($D$4-F2271)/(E2271-$C$4)</f>
        <v>137.10899590751211</v>
      </c>
      <c r="H2271" s="18">
        <f t="shared" si="661"/>
        <v>0.8660254037844386</v>
      </c>
      <c r="I2271" s="18">
        <f t="shared" ref="I2271:I2334" si="671">($D$5-F2271)/(E2271-$C$5)</f>
        <v>-0.36147549621388908</v>
      </c>
      <c r="J2271" s="18">
        <f t="shared" si="662"/>
        <v>0.62609392513362705</v>
      </c>
      <c r="K2271" s="18">
        <f t="shared" ref="K2271:K2334" si="672">($D$6-F2271)/(E2271-$C$6)</f>
        <v>0.36220472513511526</v>
      </c>
      <c r="L2271" s="18">
        <f t="shared" si="663"/>
        <v>0.62735698667553941</v>
      </c>
      <c r="M2271" s="24" t="str">
        <f t="shared" ref="M2271:M2334" si="673">IF(M2270="blue",
                       IF(AND(J2271&gt;0,I2271&gt;-0.5),"black","red"),
                       IF(M2270="black",
                                    IF(ABS(G2271)&gt;0.5,"red","blue"),
                                   IF(M2270="red",
                                          IF(ABS(G2271)&gt;0.5,"black","blue"),
                                          "error")))</f>
        <v>black</v>
      </c>
      <c r="N2271" s="18">
        <f t="shared" si="665"/>
        <v>-1.7320508075688767</v>
      </c>
      <c r="O2271" s="18">
        <f t="shared" ref="O2271:O2334" si="674">VLOOKUP(M2271,$B$4:$D$6,3,FALSE)</f>
        <v>0</v>
      </c>
      <c r="P2271" s="6">
        <f t="shared" ref="P2271:P2334" si="675">IF(M2271="blue",360-D2271,IF(M2271="black",240-D2271,IF(M2271="red",120-D2271,"error")))</f>
        <v>59.899999999999977</v>
      </c>
      <c r="Q2271" s="21" t="str">
        <f t="shared" ref="Q2271:Q2334" si="676">IF(ABS(B2271)&lt;$R$9,2*(A2271)-1,"-")</f>
        <v>-</v>
      </c>
    </row>
    <row r="2272" spans="1:17" x14ac:dyDescent="0.25">
      <c r="A2272" s="6">
        <v>2261</v>
      </c>
      <c r="B2272" s="18">
        <f t="shared" si="666"/>
        <v>-0.36147549621388908</v>
      </c>
      <c r="C2272" s="18">
        <f t="shared" si="667"/>
        <v>0.62609392513362705</v>
      </c>
      <c r="D2272" s="6">
        <f t="shared" si="668"/>
        <v>59.899999999999977</v>
      </c>
      <c r="E2272" s="18">
        <f t="shared" si="664"/>
        <v>1.7250905244220627</v>
      </c>
      <c r="F2272" s="18">
        <f t="shared" si="669"/>
        <v>1.2496718784629703</v>
      </c>
      <c r="G2272" s="18">
        <f t="shared" si="670"/>
        <v>-0.22239208276160488</v>
      </c>
      <c r="H2272" s="18">
        <f t="shared" si="661"/>
        <v>0.8660254037844386</v>
      </c>
      <c r="I2272" s="18">
        <f t="shared" si="671"/>
        <v>-0.36147549621388908</v>
      </c>
      <c r="J2272" s="18">
        <f t="shared" si="662"/>
        <v>0.62609392513362705</v>
      </c>
      <c r="K2272" s="18">
        <f t="shared" si="672"/>
        <v>179.54325306937866</v>
      </c>
      <c r="L2272" s="18">
        <f t="shared" si="663"/>
        <v>310.97803647236054</v>
      </c>
      <c r="M2272" s="24" t="str">
        <f t="shared" si="673"/>
        <v>blue</v>
      </c>
      <c r="N2272" s="18">
        <f t="shared" si="665"/>
        <v>0</v>
      </c>
      <c r="O2272" s="18">
        <f t="shared" si="674"/>
        <v>0.8660254037844386</v>
      </c>
      <c r="P2272" s="6">
        <f t="shared" si="675"/>
        <v>300.10000000000002</v>
      </c>
      <c r="Q2272" s="21" t="str">
        <f t="shared" si="676"/>
        <v>-</v>
      </c>
    </row>
    <row r="2273" spans="1:17" x14ac:dyDescent="0.25">
      <c r="A2273" s="6">
        <v>2262</v>
      </c>
      <c r="B2273" s="18">
        <f t="shared" si="666"/>
        <v>-0.22239208276160488</v>
      </c>
      <c r="C2273" s="18">
        <f t="shared" si="667"/>
        <v>0.8660254037844386</v>
      </c>
      <c r="D2273" s="6">
        <f t="shared" si="668"/>
        <v>300.10000000000002</v>
      </c>
      <c r="E2273" s="18">
        <f t="shared" si="664"/>
        <v>-1.7250905244220647</v>
      </c>
      <c r="F2273" s="18">
        <f t="shared" si="669"/>
        <v>0.48237892910590641</v>
      </c>
      <c r="G2273" s="18">
        <f t="shared" si="670"/>
        <v>-0.22239208276160488</v>
      </c>
      <c r="H2273" s="18">
        <f t="shared" si="661"/>
        <v>0.8660254037844386</v>
      </c>
      <c r="I2273" s="18">
        <f t="shared" si="671"/>
        <v>-69.304497953771317</v>
      </c>
      <c r="J2273" s="18">
        <f t="shared" si="662"/>
        <v>120.03891164898518</v>
      </c>
      <c r="K2273" s="18">
        <f t="shared" si="672"/>
        <v>0.13953115675143893</v>
      </c>
      <c r="L2273" s="18">
        <f t="shared" si="663"/>
        <v>0.24167505273234932</v>
      </c>
      <c r="M2273" s="24" t="str">
        <f t="shared" si="673"/>
        <v>red</v>
      </c>
      <c r="N2273" s="18">
        <f t="shared" si="665"/>
        <v>1.7320508075688767</v>
      </c>
      <c r="O2273" s="18">
        <f t="shared" si="674"/>
        <v>0</v>
      </c>
      <c r="P2273" s="6">
        <f t="shared" si="675"/>
        <v>-180.10000000000002</v>
      </c>
      <c r="Q2273" s="21" t="str">
        <f t="shared" si="676"/>
        <v>-</v>
      </c>
    </row>
    <row r="2274" spans="1:17" x14ac:dyDescent="0.25">
      <c r="A2274" s="6">
        <v>2263</v>
      </c>
      <c r="B2274" s="18">
        <f t="shared" si="666"/>
        <v>0.13953115675143893</v>
      </c>
      <c r="C2274" s="18">
        <f t="shared" si="667"/>
        <v>0.24167505273234932</v>
      </c>
      <c r="D2274" s="6">
        <f t="shared" si="668"/>
        <v>179.89999999999998</v>
      </c>
      <c r="E2274" s="18">
        <f t="shared" si="664"/>
        <v>-1.7453310241892584E-3</v>
      </c>
      <c r="F2274" s="18">
        <f t="shared" si="669"/>
        <v>0.24191858078906861</v>
      </c>
      <c r="G2274" s="18">
        <f t="shared" si="670"/>
        <v>-357.58650613873107</v>
      </c>
      <c r="H2274" s="18">
        <f t="shared" si="661"/>
        <v>0.8660254037844386</v>
      </c>
      <c r="I2274" s="18">
        <f t="shared" si="671"/>
        <v>-0.13981264237351024</v>
      </c>
      <c r="J2274" s="18">
        <f t="shared" si="662"/>
        <v>0.24216260013137697</v>
      </c>
      <c r="K2274" s="18">
        <f t="shared" si="672"/>
        <v>0.13953115675143893</v>
      </c>
      <c r="L2274" s="18">
        <f t="shared" si="663"/>
        <v>0.24167505273234932</v>
      </c>
      <c r="M2274" s="24" t="str">
        <f t="shared" si="673"/>
        <v>black</v>
      </c>
      <c r="N2274" s="18">
        <f t="shared" si="665"/>
        <v>-1.7320508075688767</v>
      </c>
      <c r="O2274" s="18">
        <f t="shared" si="674"/>
        <v>0</v>
      </c>
      <c r="P2274" s="6">
        <f t="shared" si="675"/>
        <v>60.100000000000023</v>
      </c>
      <c r="Q2274" s="21" t="str">
        <f t="shared" si="676"/>
        <v>-</v>
      </c>
    </row>
    <row r="2275" spans="1:17" x14ac:dyDescent="0.25">
      <c r="A2275" s="6">
        <v>2264</v>
      </c>
      <c r="B2275" s="18">
        <f t="shared" si="666"/>
        <v>-0.13981264237351024</v>
      </c>
      <c r="C2275" s="18">
        <f t="shared" si="667"/>
        <v>0.24216260013137697</v>
      </c>
      <c r="D2275" s="6">
        <f t="shared" si="668"/>
        <v>60.100000000000023</v>
      </c>
      <c r="E2275" s="18">
        <f t="shared" si="664"/>
        <v>1.7390533002149779</v>
      </c>
      <c r="F2275" s="18">
        <f t="shared" si="669"/>
        <v>0.48530423726280641</v>
      </c>
      <c r="G2275" s="18">
        <f t="shared" si="670"/>
        <v>0.21892438056646582</v>
      </c>
      <c r="H2275" s="18">
        <f t="shared" si="661"/>
        <v>0.8660254037844386</v>
      </c>
      <c r="I2275" s="18">
        <f t="shared" si="671"/>
        <v>-0.13981264237351024</v>
      </c>
      <c r="J2275" s="18">
        <f t="shared" si="662"/>
        <v>0.24216260013137697</v>
      </c>
      <c r="K2275" s="18">
        <f t="shared" si="672"/>
        <v>-69.30449795374092</v>
      </c>
      <c r="L2275" s="18">
        <f t="shared" si="663"/>
        <v>-120.03891164893253</v>
      </c>
      <c r="M2275" s="24" t="str">
        <f t="shared" si="673"/>
        <v>blue</v>
      </c>
      <c r="N2275" s="18">
        <f t="shared" si="665"/>
        <v>0</v>
      </c>
      <c r="O2275" s="18">
        <f t="shared" si="674"/>
        <v>0.8660254037844386</v>
      </c>
      <c r="P2275" s="6">
        <f t="shared" si="675"/>
        <v>299.89999999999998</v>
      </c>
      <c r="Q2275" s="21" t="str">
        <f t="shared" si="676"/>
        <v>-</v>
      </c>
    </row>
    <row r="2276" spans="1:17" x14ac:dyDescent="0.25">
      <c r="A2276" s="6">
        <v>2265</v>
      </c>
      <c r="B2276" s="18">
        <f t="shared" si="666"/>
        <v>0.21892438056646582</v>
      </c>
      <c r="C2276" s="18">
        <f t="shared" si="667"/>
        <v>0.8660254037844386</v>
      </c>
      <c r="D2276" s="6">
        <f t="shared" si="668"/>
        <v>299.89999999999998</v>
      </c>
      <c r="E2276" s="18">
        <f t="shared" si="664"/>
        <v>-1.7390533002149788</v>
      </c>
      <c r="F2276" s="18">
        <f t="shared" si="669"/>
        <v>1.2467465703060709</v>
      </c>
      <c r="G2276" s="18">
        <f t="shared" si="670"/>
        <v>0.21892438056646582</v>
      </c>
      <c r="H2276" s="18">
        <f t="shared" si="661"/>
        <v>0.8660254037844386</v>
      </c>
      <c r="I2276" s="18">
        <f t="shared" si="671"/>
        <v>178.04325306932924</v>
      </c>
      <c r="J2276" s="18">
        <f t="shared" si="662"/>
        <v>-308.37996026092162</v>
      </c>
      <c r="K2276" s="18">
        <f t="shared" si="672"/>
        <v>0.35917867387217689</v>
      </c>
      <c r="L2276" s="18">
        <f t="shared" si="663"/>
        <v>0.62211571214182215</v>
      </c>
      <c r="M2276" s="24" t="str">
        <f t="shared" si="673"/>
        <v>red</v>
      </c>
      <c r="N2276" s="18">
        <f t="shared" si="665"/>
        <v>1.7320508075688767</v>
      </c>
      <c r="O2276" s="18">
        <f t="shared" si="674"/>
        <v>0</v>
      </c>
      <c r="P2276" s="6">
        <f t="shared" si="675"/>
        <v>-179.89999999999998</v>
      </c>
      <c r="Q2276" s="21" t="str">
        <f t="shared" si="676"/>
        <v>-</v>
      </c>
    </row>
    <row r="2277" spans="1:17" x14ac:dyDescent="0.25">
      <c r="A2277" s="6">
        <v>2266</v>
      </c>
      <c r="B2277" s="18">
        <f t="shared" si="666"/>
        <v>0.35917867387217689</v>
      </c>
      <c r="C2277" s="18">
        <f t="shared" si="667"/>
        <v>0.62211571214182215</v>
      </c>
      <c r="D2277" s="6">
        <f t="shared" si="668"/>
        <v>180.10000000000002</v>
      </c>
      <c r="E2277" s="18">
        <f t="shared" si="664"/>
        <v>1.7453310241890133E-3</v>
      </c>
      <c r="F2277" s="18">
        <f t="shared" si="669"/>
        <v>0.62148882645908599</v>
      </c>
      <c r="G2277" s="18">
        <f t="shared" si="670"/>
        <v>140.10899590751222</v>
      </c>
      <c r="H2277" s="18">
        <f t="shared" si="661"/>
        <v>0.8660254037844386</v>
      </c>
      <c r="I2277" s="18">
        <f t="shared" si="671"/>
        <v>-0.3584555373179048</v>
      </c>
      <c r="J2277" s="18">
        <f t="shared" si="662"/>
        <v>0.62086320288901264</v>
      </c>
      <c r="K2277" s="18">
        <f t="shared" si="672"/>
        <v>0.35917867387217689</v>
      </c>
      <c r="L2277" s="18">
        <f t="shared" si="663"/>
        <v>0.62211571214182215</v>
      </c>
      <c r="M2277" s="24" t="str">
        <f t="shared" si="673"/>
        <v>black</v>
      </c>
      <c r="N2277" s="18">
        <f t="shared" si="665"/>
        <v>-1.7320508075688767</v>
      </c>
      <c r="O2277" s="18">
        <f t="shared" si="674"/>
        <v>0</v>
      </c>
      <c r="P2277" s="6">
        <f t="shared" si="675"/>
        <v>59.899999999999977</v>
      </c>
      <c r="Q2277" s="21" t="str">
        <f t="shared" si="676"/>
        <v>-</v>
      </c>
    </row>
    <row r="2278" spans="1:17" x14ac:dyDescent="0.25">
      <c r="A2278" s="6">
        <v>2267</v>
      </c>
      <c r="B2278" s="18">
        <f t="shared" si="666"/>
        <v>-0.3584555373179048</v>
      </c>
      <c r="C2278" s="18">
        <f t="shared" si="667"/>
        <v>0.62086320288901264</v>
      </c>
      <c r="D2278" s="6">
        <f t="shared" si="668"/>
        <v>59.899999999999977</v>
      </c>
      <c r="E2278" s="18">
        <f t="shared" si="664"/>
        <v>1.7250905244220627</v>
      </c>
      <c r="F2278" s="18">
        <f t="shared" si="669"/>
        <v>1.2392314537427493</v>
      </c>
      <c r="G2278" s="18">
        <f t="shared" si="670"/>
        <v>-0.21633998023572804</v>
      </c>
      <c r="H2278" s="18">
        <f t="shared" si="661"/>
        <v>0.8660254037844386</v>
      </c>
      <c r="I2278" s="18">
        <f t="shared" si="671"/>
        <v>-0.3584555373179048</v>
      </c>
      <c r="J2278" s="18">
        <f t="shared" si="662"/>
        <v>0.62086320288901264</v>
      </c>
      <c r="K2278" s="18">
        <f t="shared" si="672"/>
        <v>178.04325306937869</v>
      </c>
      <c r="L2278" s="18">
        <f t="shared" si="663"/>
        <v>308.37996026100728</v>
      </c>
      <c r="M2278" s="24" t="str">
        <f t="shared" si="673"/>
        <v>blue</v>
      </c>
      <c r="N2278" s="18">
        <f t="shared" si="665"/>
        <v>0</v>
      </c>
      <c r="O2278" s="18">
        <f t="shared" si="674"/>
        <v>0.8660254037844386</v>
      </c>
      <c r="P2278" s="6">
        <f t="shared" si="675"/>
        <v>300.10000000000002</v>
      </c>
      <c r="Q2278" s="21" t="str">
        <f t="shared" si="676"/>
        <v>-</v>
      </c>
    </row>
    <row r="2279" spans="1:17" x14ac:dyDescent="0.25">
      <c r="A2279" s="6">
        <v>2268</v>
      </c>
      <c r="B2279" s="18">
        <f t="shared" si="666"/>
        <v>-0.21633998023572804</v>
      </c>
      <c r="C2279" s="18">
        <f t="shared" si="667"/>
        <v>0.8660254037844386</v>
      </c>
      <c r="D2279" s="6">
        <f t="shared" si="668"/>
        <v>300.10000000000002</v>
      </c>
      <c r="E2279" s="18">
        <f t="shared" si="664"/>
        <v>-1.7250905244220647</v>
      </c>
      <c r="F2279" s="18">
        <f t="shared" si="669"/>
        <v>0.4928193538261274</v>
      </c>
      <c r="G2279" s="18">
        <f t="shared" si="670"/>
        <v>-0.21633998023572804</v>
      </c>
      <c r="H2279" s="18">
        <f t="shared" si="661"/>
        <v>0.8660254037844386</v>
      </c>
      <c r="I2279" s="18">
        <f t="shared" si="671"/>
        <v>-70.804497953771744</v>
      </c>
      <c r="J2279" s="18">
        <f t="shared" si="662"/>
        <v>122.63698786033923</v>
      </c>
      <c r="K2279" s="18">
        <f t="shared" si="672"/>
        <v>0.1425511156474232</v>
      </c>
      <c r="L2279" s="18">
        <f t="shared" si="663"/>
        <v>0.2469057749769637</v>
      </c>
      <c r="M2279" s="24" t="str">
        <f t="shared" si="673"/>
        <v>red</v>
      </c>
      <c r="N2279" s="18">
        <f t="shared" si="665"/>
        <v>1.7320508075688767</v>
      </c>
      <c r="O2279" s="18">
        <f t="shared" si="674"/>
        <v>0</v>
      </c>
      <c r="P2279" s="6">
        <f t="shared" si="675"/>
        <v>-180.10000000000002</v>
      </c>
      <c r="Q2279" s="21" t="str">
        <f t="shared" si="676"/>
        <v>-</v>
      </c>
    </row>
    <row r="2280" spans="1:17" x14ac:dyDescent="0.25">
      <c r="A2280" s="6">
        <v>2269</v>
      </c>
      <c r="B2280" s="18">
        <f t="shared" si="666"/>
        <v>0.1425511156474232</v>
      </c>
      <c r="C2280" s="18">
        <f t="shared" si="667"/>
        <v>0.2469057749769637</v>
      </c>
      <c r="D2280" s="6">
        <f t="shared" si="668"/>
        <v>179.89999999999998</v>
      </c>
      <c r="E2280" s="18">
        <f t="shared" si="664"/>
        <v>-1.7453310241892584E-3</v>
      </c>
      <c r="F2280" s="18">
        <f t="shared" si="669"/>
        <v>0.24715457386163595</v>
      </c>
      <c r="G2280" s="18">
        <f t="shared" si="670"/>
        <v>-354.58650613873129</v>
      </c>
      <c r="H2280" s="18">
        <f t="shared" si="661"/>
        <v>0.8660254037844386</v>
      </c>
      <c r="I2280" s="18">
        <f t="shared" si="671"/>
        <v>-0.14283869363644869</v>
      </c>
      <c r="J2280" s="18">
        <f t="shared" si="662"/>
        <v>0.24740387466509434</v>
      </c>
      <c r="K2280" s="18">
        <f t="shared" si="672"/>
        <v>0.1425511156474232</v>
      </c>
      <c r="L2280" s="18">
        <f t="shared" si="663"/>
        <v>0.2469057749769637</v>
      </c>
      <c r="M2280" s="24" t="str">
        <f t="shared" si="673"/>
        <v>black</v>
      </c>
      <c r="N2280" s="18">
        <f t="shared" si="665"/>
        <v>-1.7320508075688767</v>
      </c>
      <c r="O2280" s="18">
        <f t="shared" si="674"/>
        <v>0</v>
      </c>
      <c r="P2280" s="6">
        <f t="shared" si="675"/>
        <v>60.100000000000023</v>
      </c>
      <c r="Q2280" s="21" t="str">
        <f t="shared" si="676"/>
        <v>-</v>
      </c>
    </row>
    <row r="2281" spans="1:17" x14ac:dyDescent="0.25">
      <c r="A2281" s="6">
        <v>2270</v>
      </c>
      <c r="B2281" s="18">
        <f t="shared" si="666"/>
        <v>-0.14283869363644869</v>
      </c>
      <c r="C2281" s="18">
        <f t="shared" si="667"/>
        <v>0.24740387466509434</v>
      </c>
      <c r="D2281" s="6">
        <f t="shared" si="668"/>
        <v>60.100000000000023</v>
      </c>
      <c r="E2281" s="18">
        <f t="shared" si="664"/>
        <v>1.7390533002149779</v>
      </c>
      <c r="F2281" s="18">
        <f t="shared" si="669"/>
        <v>0.4958079762319566</v>
      </c>
      <c r="G2281" s="18">
        <f t="shared" si="670"/>
        <v>0.21288446277449721</v>
      </c>
      <c r="H2281" s="18">
        <f t="shared" si="661"/>
        <v>0.8660254037844386</v>
      </c>
      <c r="I2281" s="18">
        <f t="shared" si="671"/>
        <v>-0.14283869363644869</v>
      </c>
      <c r="J2281" s="18">
        <f t="shared" si="662"/>
        <v>0.24740387466509434</v>
      </c>
      <c r="K2281" s="18">
        <f t="shared" si="672"/>
        <v>-70.804497953740693</v>
      </c>
      <c r="L2281" s="18">
        <f t="shared" si="663"/>
        <v>-122.63698786028544</v>
      </c>
      <c r="M2281" s="24" t="str">
        <f t="shared" si="673"/>
        <v>blue</v>
      </c>
      <c r="N2281" s="18">
        <f t="shared" si="665"/>
        <v>0</v>
      </c>
      <c r="O2281" s="18">
        <f t="shared" si="674"/>
        <v>0.8660254037844386</v>
      </c>
      <c r="P2281" s="6">
        <f t="shared" si="675"/>
        <v>299.89999999999998</v>
      </c>
      <c r="Q2281" s="21" t="str">
        <f t="shared" si="676"/>
        <v>-</v>
      </c>
    </row>
    <row r="2282" spans="1:17" x14ac:dyDescent="0.25">
      <c r="A2282" s="6">
        <v>2271</v>
      </c>
      <c r="B2282" s="18">
        <f t="shared" si="666"/>
        <v>0.21288446277449721</v>
      </c>
      <c r="C2282" s="18">
        <f t="shared" si="667"/>
        <v>0.8660254037844386</v>
      </c>
      <c r="D2282" s="6">
        <f t="shared" si="668"/>
        <v>299.89999999999998</v>
      </c>
      <c r="E2282" s="18">
        <f t="shared" si="664"/>
        <v>-1.7390533002149788</v>
      </c>
      <c r="F2282" s="18">
        <f t="shared" si="669"/>
        <v>1.2362428313369209</v>
      </c>
      <c r="G2282" s="18">
        <f t="shared" si="670"/>
        <v>0.2128844627744973</v>
      </c>
      <c r="H2282" s="18">
        <f t="shared" si="661"/>
        <v>0.8660254037844386</v>
      </c>
      <c r="I2282" s="18">
        <f t="shared" si="671"/>
        <v>176.54325306932969</v>
      </c>
      <c r="J2282" s="18">
        <f t="shared" si="662"/>
        <v>-305.7818840495691</v>
      </c>
      <c r="K2282" s="18">
        <f t="shared" si="672"/>
        <v>0.35615262260923847</v>
      </c>
      <c r="L2282" s="18">
        <f t="shared" si="663"/>
        <v>0.6168744376081049</v>
      </c>
      <c r="M2282" s="24" t="str">
        <f t="shared" si="673"/>
        <v>red</v>
      </c>
      <c r="N2282" s="18">
        <f t="shared" si="665"/>
        <v>1.7320508075688767</v>
      </c>
      <c r="O2282" s="18">
        <f t="shared" si="674"/>
        <v>0</v>
      </c>
      <c r="P2282" s="6">
        <f t="shared" si="675"/>
        <v>-179.89999999999998</v>
      </c>
      <c r="Q2282" s="21" t="str">
        <f t="shared" si="676"/>
        <v>-</v>
      </c>
    </row>
    <row r="2283" spans="1:17" x14ac:dyDescent="0.25">
      <c r="A2283" s="6">
        <v>2272</v>
      </c>
      <c r="B2283" s="18">
        <f t="shared" si="666"/>
        <v>0.35615262260923847</v>
      </c>
      <c r="C2283" s="18">
        <f t="shared" si="667"/>
        <v>0.6168744376081049</v>
      </c>
      <c r="D2283" s="6">
        <f t="shared" si="668"/>
        <v>180.10000000000002</v>
      </c>
      <c r="E2283" s="18">
        <f t="shared" si="664"/>
        <v>1.7453310241890133E-3</v>
      </c>
      <c r="F2283" s="18">
        <f t="shared" si="669"/>
        <v>0.61625283338651871</v>
      </c>
      <c r="G2283" s="18">
        <f t="shared" si="670"/>
        <v>143.10899590751237</v>
      </c>
      <c r="H2283" s="18">
        <f t="shared" si="661"/>
        <v>0.8660254037844386</v>
      </c>
      <c r="I2283" s="18">
        <f t="shared" si="671"/>
        <v>-0.35543557842192058</v>
      </c>
      <c r="J2283" s="18">
        <f t="shared" si="662"/>
        <v>0.61563248064439835</v>
      </c>
      <c r="K2283" s="18">
        <f t="shared" si="672"/>
        <v>0.35615262260923847</v>
      </c>
      <c r="L2283" s="18">
        <f t="shared" si="663"/>
        <v>0.6168744376081049</v>
      </c>
      <c r="M2283" s="24" t="str">
        <f t="shared" si="673"/>
        <v>black</v>
      </c>
      <c r="N2283" s="18">
        <f t="shared" si="665"/>
        <v>-1.7320508075688767</v>
      </c>
      <c r="O2283" s="18">
        <f t="shared" si="674"/>
        <v>0</v>
      </c>
      <c r="P2283" s="6">
        <f t="shared" si="675"/>
        <v>59.899999999999977</v>
      </c>
      <c r="Q2283" s="21" t="str">
        <f t="shared" si="676"/>
        <v>-</v>
      </c>
    </row>
    <row r="2284" spans="1:17" x14ac:dyDescent="0.25">
      <c r="A2284" s="6">
        <v>2273</v>
      </c>
      <c r="B2284" s="18">
        <f t="shared" si="666"/>
        <v>-0.35543557842192058</v>
      </c>
      <c r="C2284" s="18">
        <f t="shared" si="667"/>
        <v>0.61563248064439835</v>
      </c>
      <c r="D2284" s="6">
        <f t="shared" si="668"/>
        <v>59.899999999999977</v>
      </c>
      <c r="E2284" s="18">
        <f t="shared" si="664"/>
        <v>1.7250905244220627</v>
      </c>
      <c r="F2284" s="18">
        <f t="shared" si="669"/>
        <v>1.2287910290225286</v>
      </c>
      <c r="G2284" s="18">
        <f t="shared" si="670"/>
        <v>-0.2102878777098513</v>
      </c>
      <c r="H2284" s="18">
        <f t="shared" si="661"/>
        <v>0.8660254037844386</v>
      </c>
      <c r="I2284" s="18">
        <f t="shared" si="671"/>
        <v>-0.35543557842192058</v>
      </c>
      <c r="J2284" s="18">
        <f t="shared" si="662"/>
        <v>0.61563248064439835</v>
      </c>
      <c r="K2284" s="18">
        <f t="shared" si="672"/>
        <v>176.54325306937872</v>
      </c>
      <c r="L2284" s="18">
        <f t="shared" si="663"/>
        <v>305.78188404965397</v>
      </c>
      <c r="M2284" s="24" t="str">
        <f t="shared" si="673"/>
        <v>blue</v>
      </c>
      <c r="N2284" s="18">
        <f t="shared" si="665"/>
        <v>0</v>
      </c>
      <c r="O2284" s="18">
        <f t="shared" si="674"/>
        <v>0.8660254037844386</v>
      </c>
      <c r="P2284" s="6">
        <f t="shared" si="675"/>
        <v>300.10000000000002</v>
      </c>
      <c r="Q2284" s="21" t="str">
        <f t="shared" si="676"/>
        <v>-</v>
      </c>
    </row>
    <row r="2285" spans="1:17" x14ac:dyDescent="0.25">
      <c r="A2285" s="6">
        <v>2274</v>
      </c>
      <c r="B2285" s="18">
        <f t="shared" si="666"/>
        <v>-0.2102878777098513</v>
      </c>
      <c r="C2285" s="18">
        <f t="shared" si="667"/>
        <v>0.8660254037844386</v>
      </c>
      <c r="D2285" s="6">
        <f t="shared" si="668"/>
        <v>300.10000000000002</v>
      </c>
      <c r="E2285" s="18">
        <f t="shared" si="664"/>
        <v>-1.7250905244220647</v>
      </c>
      <c r="F2285" s="18">
        <f t="shared" si="669"/>
        <v>0.50325977854634818</v>
      </c>
      <c r="G2285" s="18">
        <f t="shared" si="670"/>
        <v>-0.21028787770985133</v>
      </c>
      <c r="H2285" s="18">
        <f t="shared" si="661"/>
        <v>0.8660254037844386</v>
      </c>
      <c r="I2285" s="18">
        <f t="shared" si="671"/>
        <v>-72.304497953772113</v>
      </c>
      <c r="J2285" s="18">
        <f t="shared" si="662"/>
        <v>125.23506407169319</v>
      </c>
      <c r="K2285" s="18">
        <f t="shared" si="672"/>
        <v>0.14557107454340742</v>
      </c>
      <c r="L2285" s="18">
        <f t="shared" si="663"/>
        <v>0.25213649722157799</v>
      </c>
      <c r="M2285" s="24" t="str">
        <f t="shared" si="673"/>
        <v>red</v>
      </c>
      <c r="N2285" s="18">
        <f t="shared" si="665"/>
        <v>1.7320508075688767</v>
      </c>
      <c r="O2285" s="18">
        <f t="shared" si="674"/>
        <v>0</v>
      </c>
      <c r="P2285" s="6">
        <f t="shared" si="675"/>
        <v>-180.10000000000002</v>
      </c>
      <c r="Q2285" s="21" t="str">
        <f t="shared" si="676"/>
        <v>-</v>
      </c>
    </row>
    <row r="2286" spans="1:17" x14ac:dyDescent="0.25">
      <c r="A2286" s="6">
        <v>2275</v>
      </c>
      <c r="B2286" s="18">
        <f t="shared" si="666"/>
        <v>0.14557107454340742</v>
      </c>
      <c r="C2286" s="18">
        <f t="shared" si="667"/>
        <v>0.25213649722157799</v>
      </c>
      <c r="D2286" s="6">
        <f t="shared" si="668"/>
        <v>179.89999999999998</v>
      </c>
      <c r="E2286" s="18">
        <f t="shared" si="664"/>
        <v>-1.7453310241892584E-3</v>
      </c>
      <c r="F2286" s="18">
        <f t="shared" si="669"/>
        <v>0.25239056693420314</v>
      </c>
      <c r="G2286" s="18">
        <f t="shared" si="670"/>
        <v>-351.58650613873164</v>
      </c>
      <c r="H2286" s="18">
        <f t="shared" si="661"/>
        <v>0.8660254037844386</v>
      </c>
      <c r="I2286" s="18">
        <f t="shared" si="671"/>
        <v>-0.14586474489938703</v>
      </c>
      <c r="J2286" s="18">
        <f t="shared" si="662"/>
        <v>0.25264514919881148</v>
      </c>
      <c r="K2286" s="18">
        <f t="shared" si="672"/>
        <v>0.14557107454340742</v>
      </c>
      <c r="L2286" s="18">
        <f t="shared" si="663"/>
        <v>0.25213649722157799</v>
      </c>
      <c r="M2286" s="24" t="str">
        <f t="shared" si="673"/>
        <v>black</v>
      </c>
      <c r="N2286" s="18">
        <f t="shared" si="665"/>
        <v>-1.7320508075688767</v>
      </c>
      <c r="O2286" s="18">
        <f t="shared" si="674"/>
        <v>0</v>
      </c>
      <c r="P2286" s="6">
        <f t="shared" si="675"/>
        <v>60.100000000000023</v>
      </c>
      <c r="Q2286" s="21" t="str">
        <f t="shared" si="676"/>
        <v>-</v>
      </c>
    </row>
    <row r="2287" spans="1:17" x14ac:dyDescent="0.25">
      <c r="A2287" s="6">
        <v>2276</v>
      </c>
      <c r="B2287" s="18">
        <f t="shared" si="666"/>
        <v>-0.14586474489938703</v>
      </c>
      <c r="C2287" s="18">
        <f t="shared" si="667"/>
        <v>0.25264514919881148</v>
      </c>
      <c r="D2287" s="6">
        <f t="shared" si="668"/>
        <v>60.100000000000023</v>
      </c>
      <c r="E2287" s="18">
        <f t="shared" si="664"/>
        <v>1.7390533002149779</v>
      </c>
      <c r="F2287" s="18">
        <f t="shared" si="669"/>
        <v>0.50631171520110629</v>
      </c>
      <c r="G2287" s="18">
        <f t="shared" si="670"/>
        <v>0.20684454498252888</v>
      </c>
      <c r="H2287" s="18">
        <f t="shared" si="661"/>
        <v>0.8660254037844386</v>
      </c>
      <c r="I2287" s="18">
        <f t="shared" si="671"/>
        <v>-0.145864744899387</v>
      </c>
      <c r="J2287" s="18">
        <f t="shared" si="662"/>
        <v>0.25264514919881143</v>
      </c>
      <c r="K2287" s="18">
        <f t="shared" si="672"/>
        <v>-72.304497953740395</v>
      </c>
      <c r="L2287" s="18">
        <f t="shared" si="663"/>
        <v>-125.23506407163825</v>
      </c>
      <c r="M2287" s="24" t="str">
        <f t="shared" si="673"/>
        <v>blue</v>
      </c>
      <c r="N2287" s="18">
        <f t="shared" si="665"/>
        <v>0</v>
      </c>
      <c r="O2287" s="18">
        <f t="shared" si="674"/>
        <v>0.8660254037844386</v>
      </c>
      <c r="P2287" s="6">
        <f t="shared" si="675"/>
        <v>299.89999999999998</v>
      </c>
      <c r="Q2287" s="21" t="str">
        <f t="shared" si="676"/>
        <v>-</v>
      </c>
    </row>
    <row r="2288" spans="1:17" x14ac:dyDescent="0.25">
      <c r="A2288" s="6">
        <v>2277</v>
      </c>
      <c r="B2288" s="18">
        <f t="shared" si="666"/>
        <v>0.20684454498252888</v>
      </c>
      <c r="C2288" s="18">
        <f t="shared" si="667"/>
        <v>0.8660254037844386</v>
      </c>
      <c r="D2288" s="6">
        <f t="shared" si="668"/>
        <v>299.89999999999998</v>
      </c>
      <c r="E2288" s="18">
        <f t="shared" si="664"/>
        <v>-1.7390533002149788</v>
      </c>
      <c r="F2288" s="18">
        <f t="shared" si="669"/>
        <v>1.2257390923677711</v>
      </c>
      <c r="G2288" s="18">
        <f t="shared" si="670"/>
        <v>0.20684454498252891</v>
      </c>
      <c r="H2288" s="18">
        <f t="shared" si="661"/>
        <v>0.8660254037844386</v>
      </c>
      <c r="I2288" s="18">
        <f t="shared" si="671"/>
        <v>175.04325306933015</v>
      </c>
      <c r="J2288" s="18">
        <f t="shared" si="662"/>
        <v>-303.18380783821652</v>
      </c>
      <c r="K2288" s="18">
        <f t="shared" si="672"/>
        <v>0.3531265713463001</v>
      </c>
      <c r="L2288" s="18">
        <f t="shared" si="663"/>
        <v>0.61163316307438764</v>
      </c>
      <c r="M2288" s="24" t="str">
        <f t="shared" si="673"/>
        <v>red</v>
      </c>
      <c r="N2288" s="18">
        <f t="shared" si="665"/>
        <v>1.7320508075688767</v>
      </c>
      <c r="O2288" s="18">
        <f t="shared" si="674"/>
        <v>0</v>
      </c>
      <c r="P2288" s="6">
        <f t="shared" si="675"/>
        <v>-179.89999999999998</v>
      </c>
      <c r="Q2288" s="21" t="str">
        <f t="shared" si="676"/>
        <v>-</v>
      </c>
    </row>
    <row r="2289" spans="1:17" x14ac:dyDescent="0.25">
      <c r="A2289" s="6">
        <v>2278</v>
      </c>
      <c r="B2289" s="18">
        <f t="shared" si="666"/>
        <v>0.3531265713463001</v>
      </c>
      <c r="C2289" s="18">
        <f t="shared" si="667"/>
        <v>0.61163316307438764</v>
      </c>
      <c r="D2289" s="6">
        <f t="shared" si="668"/>
        <v>180.10000000000002</v>
      </c>
      <c r="E2289" s="18">
        <f t="shared" si="664"/>
        <v>1.7453310241890133E-3</v>
      </c>
      <c r="F2289" s="18">
        <f t="shared" si="669"/>
        <v>0.61101684031395143</v>
      </c>
      <c r="G2289" s="18">
        <f t="shared" si="670"/>
        <v>146.10899590751251</v>
      </c>
      <c r="H2289" s="18">
        <f t="shared" si="661"/>
        <v>0.8660254037844386</v>
      </c>
      <c r="I2289" s="18">
        <f t="shared" si="671"/>
        <v>-0.35241561952593631</v>
      </c>
      <c r="J2289" s="18">
        <f t="shared" si="662"/>
        <v>0.61040175839978394</v>
      </c>
      <c r="K2289" s="18">
        <f t="shared" si="672"/>
        <v>0.3531265713463001</v>
      </c>
      <c r="L2289" s="18">
        <f t="shared" si="663"/>
        <v>0.61163316307438764</v>
      </c>
      <c r="M2289" s="24" t="str">
        <f t="shared" si="673"/>
        <v>black</v>
      </c>
      <c r="N2289" s="18">
        <f t="shared" si="665"/>
        <v>-1.7320508075688767</v>
      </c>
      <c r="O2289" s="18">
        <f t="shared" si="674"/>
        <v>0</v>
      </c>
      <c r="P2289" s="6">
        <f t="shared" si="675"/>
        <v>59.899999999999977</v>
      </c>
      <c r="Q2289" s="21" t="str">
        <f t="shared" si="676"/>
        <v>-</v>
      </c>
    </row>
    <row r="2290" spans="1:17" x14ac:dyDescent="0.25">
      <c r="A2290" s="6">
        <v>2279</v>
      </c>
      <c r="B2290" s="18">
        <f t="shared" si="666"/>
        <v>-0.35241561952593631</v>
      </c>
      <c r="C2290" s="18">
        <f t="shared" si="667"/>
        <v>0.61040175839978394</v>
      </c>
      <c r="D2290" s="6">
        <f t="shared" si="668"/>
        <v>59.899999999999977</v>
      </c>
      <c r="E2290" s="18">
        <f t="shared" si="664"/>
        <v>1.7250905244220627</v>
      </c>
      <c r="F2290" s="18">
        <f t="shared" si="669"/>
        <v>1.2183506043023076</v>
      </c>
      <c r="G2290" s="18">
        <f t="shared" si="670"/>
        <v>-0.20423577518397446</v>
      </c>
      <c r="H2290" s="18">
        <f t="shared" si="661"/>
        <v>0.8660254037844386</v>
      </c>
      <c r="I2290" s="18">
        <f t="shared" si="671"/>
        <v>-0.35241561952593631</v>
      </c>
      <c r="J2290" s="18">
        <f t="shared" si="662"/>
        <v>0.61040175839978394</v>
      </c>
      <c r="K2290" s="18">
        <f t="shared" si="672"/>
        <v>175.04325306937875</v>
      </c>
      <c r="L2290" s="18">
        <f t="shared" si="663"/>
        <v>303.18380783830071</v>
      </c>
      <c r="M2290" s="24" t="str">
        <f t="shared" si="673"/>
        <v>blue</v>
      </c>
      <c r="N2290" s="18">
        <f t="shared" si="665"/>
        <v>0</v>
      </c>
      <c r="O2290" s="18">
        <f t="shared" si="674"/>
        <v>0.8660254037844386</v>
      </c>
      <c r="P2290" s="6">
        <f t="shared" si="675"/>
        <v>300.10000000000002</v>
      </c>
      <c r="Q2290" s="21" t="str">
        <f t="shared" si="676"/>
        <v>-</v>
      </c>
    </row>
    <row r="2291" spans="1:17" x14ac:dyDescent="0.25">
      <c r="A2291" s="6">
        <v>2280</v>
      </c>
      <c r="B2291" s="18">
        <f t="shared" si="666"/>
        <v>-0.20423577518397446</v>
      </c>
      <c r="C2291" s="18">
        <f t="shared" si="667"/>
        <v>0.8660254037844386</v>
      </c>
      <c r="D2291" s="6">
        <f t="shared" si="668"/>
        <v>300.10000000000002</v>
      </c>
      <c r="E2291" s="18">
        <f t="shared" si="664"/>
        <v>-1.7250905244220647</v>
      </c>
      <c r="F2291" s="18">
        <f t="shared" si="669"/>
        <v>0.51370020326656918</v>
      </c>
      <c r="G2291" s="18">
        <f t="shared" si="670"/>
        <v>-0.20423577518397446</v>
      </c>
      <c r="H2291" s="18">
        <f t="shared" si="661"/>
        <v>0.8660254037844386</v>
      </c>
      <c r="I2291" s="18">
        <f t="shared" si="671"/>
        <v>-73.80449795377254</v>
      </c>
      <c r="J2291" s="18">
        <f t="shared" si="662"/>
        <v>127.83314028304724</v>
      </c>
      <c r="K2291" s="18">
        <f t="shared" si="672"/>
        <v>0.1485910334393917</v>
      </c>
      <c r="L2291" s="18">
        <f t="shared" si="663"/>
        <v>0.25736721946619234</v>
      </c>
      <c r="M2291" s="24" t="str">
        <f t="shared" si="673"/>
        <v>red</v>
      </c>
      <c r="N2291" s="18">
        <f t="shared" si="665"/>
        <v>1.7320508075688767</v>
      </c>
      <c r="O2291" s="18">
        <f t="shared" si="674"/>
        <v>0</v>
      </c>
      <c r="P2291" s="6">
        <f t="shared" si="675"/>
        <v>-180.10000000000002</v>
      </c>
      <c r="Q2291" s="21" t="str">
        <f t="shared" si="676"/>
        <v>-</v>
      </c>
    </row>
    <row r="2292" spans="1:17" x14ac:dyDescent="0.25">
      <c r="A2292" s="6">
        <v>2281</v>
      </c>
      <c r="B2292" s="18">
        <f t="shared" si="666"/>
        <v>0.1485910334393917</v>
      </c>
      <c r="C2292" s="18">
        <f t="shared" si="667"/>
        <v>0.25736721946619234</v>
      </c>
      <c r="D2292" s="6">
        <f t="shared" si="668"/>
        <v>179.89999999999998</v>
      </c>
      <c r="E2292" s="18">
        <f t="shared" si="664"/>
        <v>-1.7453310241892584E-3</v>
      </c>
      <c r="F2292" s="18">
        <f t="shared" si="669"/>
        <v>0.25762656000677048</v>
      </c>
      <c r="G2292" s="18">
        <f t="shared" si="670"/>
        <v>-348.58650613873192</v>
      </c>
      <c r="H2292" s="18">
        <f t="shared" si="661"/>
        <v>0.8660254037844386</v>
      </c>
      <c r="I2292" s="18">
        <f t="shared" si="671"/>
        <v>-0.14889079616232545</v>
      </c>
      <c r="J2292" s="18">
        <f t="shared" si="662"/>
        <v>0.25788642373252879</v>
      </c>
      <c r="K2292" s="18">
        <f t="shared" si="672"/>
        <v>0.1485910334393917</v>
      </c>
      <c r="L2292" s="18">
        <f t="shared" si="663"/>
        <v>0.25736721946619234</v>
      </c>
      <c r="M2292" s="24" t="str">
        <f t="shared" si="673"/>
        <v>black</v>
      </c>
      <c r="N2292" s="18">
        <f t="shared" si="665"/>
        <v>-1.7320508075688767</v>
      </c>
      <c r="O2292" s="18">
        <f t="shared" si="674"/>
        <v>0</v>
      </c>
      <c r="P2292" s="6">
        <f t="shared" si="675"/>
        <v>60.100000000000023</v>
      </c>
      <c r="Q2292" s="21" t="str">
        <f t="shared" si="676"/>
        <v>-</v>
      </c>
    </row>
    <row r="2293" spans="1:17" x14ac:dyDescent="0.25">
      <c r="A2293" s="6">
        <v>2282</v>
      </c>
      <c r="B2293" s="18">
        <f t="shared" si="666"/>
        <v>-0.14889079616232545</v>
      </c>
      <c r="C2293" s="18">
        <f t="shared" si="667"/>
        <v>0.25788642373252879</v>
      </c>
      <c r="D2293" s="6">
        <f t="shared" si="668"/>
        <v>60.100000000000023</v>
      </c>
      <c r="E2293" s="18">
        <f t="shared" si="664"/>
        <v>1.7390533002149779</v>
      </c>
      <c r="F2293" s="18">
        <f t="shared" si="669"/>
        <v>0.51681545417025643</v>
      </c>
      <c r="G2293" s="18">
        <f t="shared" si="670"/>
        <v>0.2008046271905603</v>
      </c>
      <c r="H2293" s="18">
        <f t="shared" si="661"/>
        <v>0.8660254037844386</v>
      </c>
      <c r="I2293" s="18">
        <f t="shared" si="671"/>
        <v>-0.14889079616232545</v>
      </c>
      <c r="J2293" s="18">
        <f t="shared" si="662"/>
        <v>0.25788642373252879</v>
      </c>
      <c r="K2293" s="18">
        <f t="shared" si="672"/>
        <v>-73.804497953740153</v>
      </c>
      <c r="L2293" s="18">
        <f t="shared" si="663"/>
        <v>-127.83314028299114</v>
      </c>
      <c r="M2293" s="24" t="str">
        <f t="shared" si="673"/>
        <v>blue</v>
      </c>
      <c r="N2293" s="18">
        <f t="shared" si="665"/>
        <v>0</v>
      </c>
      <c r="O2293" s="18">
        <f t="shared" si="674"/>
        <v>0.8660254037844386</v>
      </c>
      <c r="P2293" s="6">
        <f t="shared" si="675"/>
        <v>299.89999999999998</v>
      </c>
      <c r="Q2293" s="21" t="str">
        <f t="shared" si="676"/>
        <v>-</v>
      </c>
    </row>
    <row r="2294" spans="1:17" x14ac:dyDescent="0.25">
      <c r="A2294" s="6">
        <v>2283</v>
      </c>
      <c r="B2294" s="18">
        <f t="shared" si="666"/>
        <v>0.2008046271905603</v>
      </c>
      <c r="C2294" s="18">
        <f t="shared" si="667"/>
        <v>0.8660254037844386</v>
      </c>
      <c r="D2294" s="6">
        <f t="shared" si="668"/>
        <v>299.89999999999998</v>
      </c>
      <c r="E2294" s="18">
        <f t="shared" si="664"/>
        <v>-1.7390533002149788</v>
      </c>
      <c r="F2294" s="18">
        <f t="shared" si="669"/>
        <v>1.2152353533986209</v>
      </c>
      <c r="G2294" s="18">
        <f t="shared" si="670"/>
        <v>0.20080462719056025</v>
      </c>
      <c r="H2294" s="18">
        <f t="shared" si="661"/>
        <v>0.8660254037844386</v>
      </c>
      <c r="I2294" s="18">
        <f t="shared" si="671"/>
        <v>173.54325306933058</v>
      </c>
      <c r="J2294" s="18">
        <f t="shared" si="662"/>
        <v>-300.58573162686395</v>
      </c>
      <c r="K2294" s="18">
        <f t="shared" si="672"/>
        <v>0.35010052008336168</v>
      </c>
      <c r="L2294" s="18">
        <f t="shared" si="663"/>
        <v>0.60639188854067039</v>
      </c>
      <c r="M2294" s="24" t="str">
        <f t="shared" si="673"/>
        <v>red</v>
      </c>
      <c r="N2294" s="18">
        <f t="shared" si="665"/>
        <v>1.7320508075688767</v>
      </c>
      <c r="O2294" s="18">
        <f t="shared" si="674"/>
        <v>0</v>
      </c>
      <c r="P2294" s="6">
        <f t="shared" si="675"/>
        <v>-179.89999999999998</v>
      </c>
      <c r="Q2294" s="21" t="str">
        <f t="shared" si="676"/>
        <v>-</v>
      </c>
    </row>
    <row r="2295" spans="1:17" x14ac:dyDescent="0.25">
      <c r="A2295" s="6">
        <v>2284</v>
      </c>
      <c r="B2295" s="18">
        <f t="shared" si="666"/>
        <v>0.35010052008336168</v>
      </c>
      <c r="C2295" s="18">
        <f t="shared" si="667"/>
        <v>0.60639188854067039</v>
      </c>
      <c r="D2295" s="6">
        <f t="shared" si="668"/>
        <v>180.10000000000002</v>
      </c>
      <c r="E2295" s="18">
        <f t="shared" si="664"/>
        <v>1.7453310241890133E-3</v>
      </c>
      <c r="F2295" s="18">
        <f t="shared" si="669"/>
        <v>0.60578084724138415</v>
      </c>
      <c r="G2295" s="18">
        <f t="shared" si="670"/>
        <v>149.10899590751265</v>
      </c>
      <c r="H2295" s="18">
        <f t="shared" si="661"/>
        <v>0.8660254037844386</v>
      </c>
      <c r="I2295" s="18">
        <f t="shared" si="671"/>
        <v>-0.34939566062995203</v>
      </c>
      <c r="J2295" s="18">
        <f t="shared" si="662"/>
        <v>0.60517103615516965</v>
      </c>
      <c r="K2295" s="18">
        <f t="shared" si="672"/>
        <v>0.35010052008336168</v>
      </c>
      <c r="L2295" s="18">
        <f t="shared" si="663"/>
        <v>0.60639188854067039</v>
      </c>
      <c r="M2295" s="24" t="str">
        <f t="shared" si="673"/>
        <v>black</v>
      </c>
      <c r="N2295" s="18">
        <f t="shared" si="665"/>
        <v>-1.7320508075688767</v>
      </c>
      <c r="O2295" s="18">
        <f t="shared" si="674"/>
        <v>0</v>
      </c>
      <c r="P2295" s="6">
        <f t="shared" si="675"/>
        <v>59.899999999999977</v>
      </c>
      <c r="Q2295" s="21" t="str">
        <f t="shared" si="676"/>
        <v>-</v>
      </c>
    </row>
    <row r="2296" spans="1:17" x14ac:dyDescent="0.25">
      <c r="A2296" s="6">
        <v>2285</v>
      </c>
      <c r="B2296" s="18">
        <f t="shared" si="666"/>
        <v>-0.34939566062995203</v>
      </c>
      <c r="C2296" s="18">
        <f t="shared" si="667"/>
        <v>0.60517103615516965</v>
      </c>
      <c r="D2296" s="6">
        <f t="shared" si="668"/>
        <v>59.899999999999977</v>
      </c>
      <c r="E2296" s="18">
        <f t="shared" si="664"/>
        <v>1.7250905244220627</v>
      </c>
      <c r="F2296" s="18">
        <f t="shared" si="669"/>
        <v>1.2079101795820866</v>
      </c>
      <c r="G2296" s="18">
        <f t="shared" si="670"/>
        <v>-0.19818367265809758</v>
      </c>
      <c r="H2296" s="18">
        <f t="shared" si="661"/>
        <v>0.8660254037844386</v>
      </c>
      <c r="I2296" s="18">
        <f t="shared" si="671"/>
        <v>-0.34939566062995198</v>
      </c>
      <c r="J2296" s="18">
        <f t="shared" si="662"/>
        <v>0.60517103615516954</v>
      </c>
      <c r="K2296" s="18">
        <f t="shared" si="672"/>
        <v>173.54325306937878</v>
      </c>
      <c r="L2296" s="18">
        <f t="shared" si="663"/>
        <v>300.58573162694745</v>
      </c>
      <c r="M2296" s="24" t="str">
        <f t="shared" si="673"/>
        <v>blue</v>
      </c>
      <c r="N2296" s="18">
        <f t="shared" si="665"/>
        <v>0</v>
      </c>
      <c r="O2296" s="18">
        <f t="shared" si="674"/>
        <v>0.8660254037844386</v>
      </c>
      <c r="P2296" s="6">
        <f t="shared" si="675"/>
        <v>300.10000000000002</v>
      </c>
      <c r="Q2296" s="21" t="str">
        <f t="shared" si="676"/>
        <v>-</v>
      </c>
    </row>
    <row r="2297" spans="1:17" x14ac:dyDescent="0.25">
      <c r="A2297" s="6">
        <v>2286</v>
      </c>
      <c r="B2297" s="18">
        <f t="shared" si="666"/>
        <v>-0.19818367265809758</v>
      </c>
      <c r="C2297" s="18">
        <f t="shared" si="667"/>
        <v>0.8660254037844386</v>
      </c>
      <c r="D2297" s="6">
        <f t="shared" si="668"/>
        <v>300.10000000000002</v>
      </c>
      <c r="E2297" s="18">
        <f t="shared" si="664"/>
        <v>-1.7250905244220647</v>
      </c>
      <c r="F2297" s="18">
        <f t="shared" si="669"/>
        <v>0.52414062798679018</v>
      </c>
      <c r="G2297" s="18">
        <f t="shared" si="670"/>
        <v>-0.19818367265809761</v>
      </c>
      <c r="H2297" s="18">
        <f t="shared" si="661"/>
        <v>0.8660254037844386</v>
      </c>
      <c r="I2297" s="18">
        <f t="shared" si="671"/>
        <v>-75.304497953772952</v>
      </c>
      <c r="J2297" s="18">
        <f t="shared" si="662"/>
        <v>130.43121649440127</v>
      </c>
      <c r="K2297" s="18">
        <f t="shared" si="672"/>
        <v>0.151610992335376</v>
      </c>
      <c r="L2297" s="18">
        <f t="shared" si="663"/>
        <v>0.2625979417108068</v>
      </c>
      <c r="M2297" s="24" t="str">
        <f t="shared" si="673"/>
        <v>red</v>
      </c>
      <c r="N2297" s="18">
        <f t="shared" si="665"/>
        <v>1.7320508075688767</v>
      </c>
      <c r="O2297" s="18">
        <f t="shared" si="674"/>
        <v>0</v>
      </c>
      <c r="P2297" s="6">
        <f t="shared" si="675"/>
        <v>-180.10000000000002</v>
      </c>
      <c r="Q2297" s="21" t="str">
        <f t="shared" si="676"/>
        <v>-</v>
      </c>
    </row>
    <row r="2298" spans="1:17" x14ac:dyDescent="0.25">
      <c r="A2298" s="6">
        <v>2287</v>
      </c>
      <c r="B2298" s="18">
        <f t="shared" si="666"/>
        <v>0.151610992335376</v>
      </c>
      <c r="C2298" s="18">
        <f t="shared" si="667"/>
        <v>0.2625979417108068</v>
      </c>
      <c r="D2298" s="6">
        <f t="shared" si="668"/>
        <v>179.89999999999998</v>
      </c>
      <c r="E2298" s="18">
        <f t="shared" si="664"/>
        <v>-1.7453310241892584E-3</v>
      </c>
      <c r="F2298" s="18">
        <f t="shared" si="669"/>
        <v>0.26286255307933787</v>
      </c>
      <c r="G2298" s="18">
        <f t="shared" si="670"/>
        <v>-345.58650613873215</v>
      </c>
      <c r="H2298" s="18">
        <f t="shared" si="661"/>
        <v>0.8660254037844386</v>
      </c>
      <c r="I2298" s="18">
        <f t="shared" si="671"/>
        <v>-0.15191684742526393</v>
      </c>
      <c r="J2298" s="18">
        <f t="shared" si="662"/>
        <v>0.26312769826624621</v>
      </c>
      <c r="K2298" s="18">
        <f t="shared" si="672"/>
        <v>0.151610992335376</v>
      </c>
      <c r="L2298" s="18">
        <f t="shared" si="663"/>
        <v>0.2625979417108068</v>
      </c>
      <c r="M2298" s="24" t="str">
        <f t="shared" si="673"/>
        <v>black</v>
      </c>
      <c r="N2298" s="18">
        <f t="shared" si="665"/>
        <v>-1.7320508075688767</v>
      </c>
      <c r="O2298" s="18">
        <f t="shared" si="674"/>
        <v>0</v>
      </c>
      <c r="P2298" s="6">
        <f t="shared" si="675"/>
        <v>60.100000000000023</v>
      </c>
      <c r="Q2298" s="21" t="str">
        <f t="shared" si="676"/>
        <v>-</v>
      </c>
    </row>
    <row r="2299" spans="1:17" x14ac:dyDescent="0.25">
      <c r="A2299" s="6">
        <v>2288</v>
      </c>
      <c r="B2299" s="18">
        <f t="shared" si="666"/>
        <v>-0.15191684742526393</v>
      </c>
      <c r="C2299" s="18">
        <f t="shared" si="667"/>
        <v>0.26312769826624621</v>
      </c>
      <c r="D2299" s="6">
        <f t="shared" si="668"/>
        <v>60.100000000000023</v>
      </c>
      <c r="E2299" s="18">
        <f t="shared" si="664"/>
        <v>1.7390533002149779</v>
      </c>
      <c r="F2299" s="18">
        <f t="shared" si="669"/>
        <v>0.52731919313940678</v>
      </c>
      <c r="G2299" s="18">
        <f t="shared" si="670"/>
        <v>0.19476470939859158</v>
      </c>
      <c r="H2299" s="18">
        <f t="shared" si="661"/>
        <v>0.8660254037844386</v>
      </c>
      <c r="I2299" s="18">
        <f t="shared" si="671"/>
        <v>-0.15191684742526396</v>
      </c>
      <c r="J2299" s="18">
        <f t="shared" si="662"/>
        <v>0.26312769826624627</v>
      </c>
      <c r="K2299" s="18">
        <f t="shared" si="672"/>
        <v>-75.30449795373994</v>
      </c>
      <c r="L2299" s="18">
        <f t="shared" si="663"/>
        <v>-130.43121649434408</v>
      </c>
      <c r="M2299" s="24" t="str">
        <f t="shared" si="673"/>
        <v>blue</v>
      </c>
      <c r="N2299" s="18">
        <f t="shared" si="665"/>
        <v>0</v>
      </c>
      <c r="O2299" s="18">
        <f t="shared" si="674"/>
        <v>0.8660254037844386</v>
      </c>
      <c r="P2299" s="6">
        <f t="shared" si="675"/>
        <v>299.89999999999998</v>
      </c>
      <c r="Q2299" s="21" t="str">
        <f t="shared" si="676"/>
        <v>-</v>
      </c>
    </row>
    <row r="2300" spans="1:17" x14ac:dyDescent="0.25">
      <c r="A2300" s="6">
        <v>2289</v>
      </c>
      <c r="B2300" s="18">
        <f t="shared" si="666"/>
        <v>0.19476470939859158</v>
      </c>
      <c r="C2300" s="18">
        <f t="shared" si="667"/>
        <v>0.8660254037844386</v>
      </c>
      <c r="D2300" s="6">
        <f t="shared" si="668"/>
        <v>299.89999999999998</v>
      </c>
      <c r="E2300" s="18">
        <f t="shared" si="664"/>
        <v>-1.7390533002149788</v>
      </c>
      <c r="F2300" s="18">
        <f t="shared" si="669"/>
        <v>1.2047316144294706</v>
      </c>
      <c r="G2300" s="18">
        <f t="shared" si="670"/>
        <v>0.19476470939859161</v>
      </c>
      <c r="H2300" s="18">
        <f t="shared" si="661"/>
        <v>0.8660254037844386</v>
      </c>
      <c r="I2300" s="18">
        <f t="shared" si="671"/>
        <v>172.04325306933097</v>
      </c>
      <c r="J2300" s="18">
        <f t="shared" si="662"/>
        <v>-297.98765541551137</v>
      </c>
      <c r="K2300" s="18">
        <f t="shared" si="672"/>
        <v>0.3470744688204232</v>
      </c>
      <c r="L2300" s="18">
        <f t="shared" si="663"/>
        <v>0.60115061400695291</v>
      </c>
      <c r="M2300" s="24" t="str">
        <f t="shared" si="673"/>
        <v>red</v>
      </c>
      <c r="N2300" s="18">
        <f t="shared" si="665"/>
        <v>1.7320508075688767</v>
      </c>
      <c r="O2300" s="18">
        <f t="shared" si="674"/>
        <v>0</v>
      </c>
      <c r="P2300" s="6">
        <f t="shared" si="675"/>
        <v>-179.89999999999998</v>
      </c>
      <c r="Q2300" s="21" t="str">
        <f t="shared" si="676"/>
        <v>-</v>
      </c>
    </row>
    <row r="2301" spans="1:17" x14ac:dyDescent="0.25">
      <c r="A2301" s="6">
        <v>2290</v>
      </c>
      <c r="B2301" s="18">
        <f t="shared" si="666"/>
        <v>0.3470744688204232</v>
      </c>
      <c r="C2301" s="18">
        <f t="shared" si="667"/>
        <v>0.60115061400695291</v>
      </c>
      <c r="D2301" s="6">
        <f t="shared" si="668"/>
        <v>180.10000000000002</v>
      </c>
      <c r="E2301" s="18">
        <f t="shared" si="664"/>
        <v>1.7453310241890133E-3</v>
      </c>
      <c r="F2301" s="18">
        <f t="shared" si="669"/>
        <v>0.60054485416881676</v>
      </c>
      <c r="G2301" s="18">
        <f t="shared" si="670"/>
        <v>152.10899590751285</v>
      </c>
      <c r="H2301" s="18">
        <f t="shared" si="661"/>
        <v>0.8660254037844386</v>
      </c>
      <c r="I2301" s="18">
        <f t="shared" si="671"/>
        <v>-0.34637570173396776</v>
      </c>
      <c r="J2301" s="18">
        <f t="shared" si="662"/>
        <v>0.59994031391055525</v>
      </c>
      <c r="K2301" s="18">
        <f t="shared" si="672"/>
        <v>0.3470744688204232</v>
      </c>
      <c r="L2301" s="18">
        <f t="shared" si="663"/>
        <v>0.60115061400695291</v>
      </c>
      <c r="M2301" s="24" t="str">
        <f t="shared" si="673"/>
        <v>black</v>
      </c>
      <c r="N2301" s="18">
        <f t="shared" si="665"/>
        <v>-1.7320508075688767</v>
      </c>
      <c r="O2301" s="18">
        <f t="shared" si="674"/>
        <v>0</v>
      </c>
      <c r="P2301" s="6">
        <f t="shared" si="675"/>
        <v>59.899999999999977</v>
      </c>
      <c r="Q2301" s="21" t="str">
        <f t="shared" si="676"/>
        <v>-</v>
      </c>
    </row>
    <row r="2302" spans="1:17" x14ac:dyDescent="0.25">
      <c r="A2302" s="6">
        <v>2291</v>
      </c>
      <c r="B2302" s="18">
        <f t="shared" si="666"/>
        <v>-0.34637570173396776</v>
      </c>
      <c r="C2302" s="18">
        <f t="shared" si="667"/>
        <v>0.59994031391055525</v>
      </c>
      <c r="D2302" s="6">
        <f t="shared" si="668"/>
        <v>59.899999999999977</v>
      </c>
      <c r="E2302" s="18">
        <f t="shared" si="664"/>
        <v>1.7250905244220627</v>
      </c>
      <c r="F2302" s="18">
        <f t="shared" si="669"/>
        <v>1.1974697548618658</v>
      </c>
      <c r="G2302" s="18">
        <f t="shared" si="670"/>
        <v>-0.19213157013222087</v>
      </c>
      <c r="H2302" s="18">
        <f t="shared" si="661"/>
        <v>0.8660254037844386</v>
      </c>
      <c r="I2302" s="18">
        <f t="shared" si="671"/>
        <v>-0.34637570173396776</v>
      </c>
      <c r="J2302" s="18">
        <f t="shared" si="662"/>
        <v>0.59994031391055525</v>
      </c>
      <c r="K2302" s="18">
        <f t="shared" si="672"/>
        <v>172.04325306937881</v>
      </c>
      <c r="L2302" s="18">
        <f t="shared" si="663"/>
        <v>297.98765541559419</v>
      </c>
      <c r="M2302" s="24" t="str">
        <f t="shared" si="673"/>
        <v>blue</v>
      </c>
      <c r="N2302" s="18">
        <f t="shared" si="665"/>
        <v>0</v>
      </c>
      <c r="O2302" s="18">
        <f t="shared" si="674"/>
        <v>0.8660254037844386</v>
      </c>
      <c r="P2302" s="6">
        <f t="shared" si="675"/>
        <v>300.10000000000002</v>
      </c>
      <c r="Q2302" s="21" t="str">
        <f t="shared" si="676"/>
        <v>-</v>
      </c>
    </row>
    <row r="2303" spans="1:17" x14ac:dyDescent="0.25">
      <c r="A2303" s="6">
        <v>2292</v>
      </c>
      <c r="B2303" s="18">
        <f t="shared" si="666"/>
        <v>-0.19213157013222087</v>
      </c>
      <c r="C2303" s="18">
        <f t="shared" si="667"/>
        <v>0.8660254037844386</v>
      </c>
      <c r="D2303" s="6">
        <f t="shared" si="668"/>
        <v>300.10000000000002</v>
      </c>
      <c r="E2303" s="18">
        <f t="shared" si="664"/>
        <v>-1.7250905244220647</v>
      </c>
      <c r="F2303" s="18">
        <f t="shared" si="669"/>
        <v>0.53458105270701095</v>
      </c>
      <c r="G2303" s="18">
        <f t="shared" si="670"/>
        <v>-0.1921315701322209</v>
      </c>
      <c r="H2303" s="18">
        <f t="shared" si="661"/>
        <v>0.8660254037844386</v>
      </c>
      <c r="I2303" s="18">
        <f t="shared" si="671"/>
        <v>-76.804497953773335</v>
      </c>
      <c r="J2303" s="18">
        <f t="shared" si="662"/>
        <v>133.02929270575524</v>
      </c>
      <c r="K2303" s="18">
        <f t="shared" si="672"/>
        <v>0.15463095123136023</v>
      </c>
      <c r="L2303" s="18">
        <f t="shared" si="663"/>
        <v>0.2678286639554211</v>
      </c>
      <c r="M2303" s="24" t="str">
        <f t="shared" si="673"/>
        <v>red</v>
      </c>
      <c r="N2303" s="18">
        <f t="shared" si="665"/>
        <v>1.7320508075688767</v>
      </c>
      <c r="O2303" s="18">
        <f t="shared" si="674"/>
        <v>0</v>
      </c>
      <c r="P2303" s="6">
        <f t="shared" si="675"/>
        <v>-180.10000000000002</v>
      </c>
      <c r="Q2303" s="21" t="str">
        <f t="shared" si="676"/>
        <v>-</v>
      </c>
    </row>
    <row r="2304" spans="1:17" x14ac:dyDescent="0.25">
      <c r="A2304" s="6">
        <v>2293</v>
      </c>
      <c r="B2304" s="18">
        <f t="shared" si="666"/>
        <v>0.15463095123136023</v>
      </c>
      <c r="C2304" s="18">
        <f t="shared" si="667"/>
        <v>0.2678286639554211</v>
      </c>
      <c r="D2304" s="6">
        <f t="shared" si="668"/>
        <v>179.89999999999998</v>
      </c>
      <c r="E2304" s="18">
        <f t="shared" si="664"/>
        <v>-1.7453310241892584E-3</v>
      </c>
      <c r="F2304" s="18">
        <f t="shared" si="669"/>
        <v>0.26809854615190509</v>
      </c>
      <c r="G2304" s="18">
        <f t="shared" si="670"/>
        <v>-342.58650613873243</v>
      </c>
      <c r="H2304" s="18">
        <f t="shared" si="661"/>
        <v>0.8660254037844386</v>
      </c>
      <c r="I2304" s="18">
        <f t="shared" si="671"/>
        <v>-0.1549428986882023</v>
      </c>
      <c r="J2304" s="18">
        <f t="shared" si="662"/>
        <v>0.26836897279996347</v>
      </c>
      <c r="K2304" s="18">
        <f t="shared" si="672"/>
        <v>0.15463095123136025</v>
      </c>
      <c r="L2304" s="18">
        <f t="shared" si="663"/>
        <v>0.2678286639554211</v>
      </c>
      <c r="M2304" s="24" t="str">
        <f t="shared" si="673"/>
        <v>black</v>
      </c>
      <c r="N2304" s="18">
        <f t="shared" si="665"/>
        <v>-1.7320508075688767</v>
      </c>
      <c r="O2304" s="18">
        <f t="shared" si="674"/>
        <v>0</v>
      </c>
      <c r="P2304" s="6">
        <f t="shared" si="675"/>
        <v>60.100000000000023</v>
      </c>
      <c r="Q2304" s="21" t="str">
        <f t="shared" si="676"/>
        <v>-</v>
      </c>
    </row>
    <row r="2305" spans="1:17" x14ac:dyDescent="0.25">
      <c r="A2305" s="6">
        <v>2294</v>
      </c>
      <c r="B2305" s="18">
        <f t="shared" si="666"/>
        <v>-0.1549428986882023</v>
      </c>
      <c r="C2305" s="18">
        <f t="shared" si="667"/>
        <v>0.26836897279996347</v>
      </c>
      <c r="D2305" s="6">
        <f t="shared" si="668"/>
        <v>60.100000000000023</v>
      </c>
      <c r="E2305" s="18">
        <f t="shared" si="664"/>
        <v>1.7390533002149779</v>
      </c>
      <c r="F2305" s="18">
        <f t="shared" si="669"/>
        <v>0.53782293210855658</v>
      </c>
      <c r="G2305" s="18">
        <f t="shared" si="670"/>
        <v>0.18872479160662317</v>
      </c>
      <c r="H2305" s="18">
        <f t="shared" si="661"/>
        <v>0.8660254037844386</v>
      </c>
      <c r="I2305" s="18">
        <f t="shared" si="671"/>
        <v>-0.1549428986882023</v>
      </c>
      <c r="J2305" s="18">
        <f t="shared" si="662"/>
        <v>0.26836897279996347</v>
      </c>
      <c r="K2305" s="18">
        <f t="shared" si="672"/>
        <v>-76.804497953739656</v>
      </c>
      <c r="L2305" s="18">
        <f t="shared" si="663"/>
        <v>-133.02929270569692</v>
      </c>
      <c r="M2305" s="24" t="str">
        <f t="shared" si="673"/>
        <v>blue</v>
      </c>
      <c r="N2305" s="18">
        <f t="shared" si="665"/>
        <v>0</v>
      </c>
      <c r="O2305" s="18">
        <f t="shared" si="674"/>
        <v>0.8660254037844386</v>
      </c>
      <c r="P2305" s="6">
        <f t="shared" si="675"/>
        <v>299.89999999999998</v>
      </c>
      <c r="Q2305" s="21" t="str">
        <f t="shared" si="676"/>
        <v>-</v>
      </c>
    </row>
    <row r="2306" spans="1:17" x14ac:dyDescent="0.25">
      <c r="A2306" s="6">
        <v>2295</v>
      </c>
      <c r="B2306" s="18">
        <f t="shared" si="666"/>
        <v>0.18872479160662317</v>
      </c>
      <c r="C2306" s="18">
        <f t="shared" si="667"/>
        <v>0.8660254037844386</v>
      </c>
      <c r="D2306" s="6">
        <f t="shared" si="668"/>
        <v>299.89999999999998</v>
      </c>
      <c r="E2306" s="18">
        <f t="shared" si="664"/>
        <v>-1.7390533002149788</v>
      </c>
      <c r="F2306" s="18">
        <f t="shared" si="669"/>
        <v>1.1942278754603208</v>
      </c>
      <c r="G2306" s="18">
        <f t="shared" si="670"/>
        <v>0.1887247916066232</v>
      </c>
      <c r="H2306" s="18">
        <f t="shared" si="661"/>
        <v>0.8660254037844386</v>
      </c>
      <c r="I2306" s="18">
        <f t="shared" si="671"/>
        <v>170.54325306933146</v>
      </c>
      <c r="J2306" s="18">
        <f t="shared" si="662"/>
        <v>-295.38957920415885</v>
      </c>
      <c r="K2306" s="18">
        <f t="shared" si="672"/>
        <v>0.34404841755748483</v>
      </c>
      <c r="L2306" s="18">
        <f t="shared" si="663"/>
        <v>0.59590933947323577</v>
      </c>
      <c r="M2306" s="24" t="str">
        <f t="shared" si="673"/>
        <v>red</v>
      </c>
      <c r="N2306" s="18">
        <f t="shared" si="665"/>
        <v>1.7320508075688767</v>
      </c>
      <c r="O2306" s="18">
        <f t="shared" si="674"/>
        <v>0</v>
      </c>
      <c r="P2306" s="6">
        <f t="shared" si="675"/>
        <v>-179.89999999999998</v>
      </c>
      <c r="Q2306" s="21" t="str">
        <f t="shared" si="676"/>
        <v>-</v>
      </c>
    </row>
    <row r="2307" spans="1:17" x14ac:dyDescent="0.25">
      <c r="A2307" s="6">
        <v>2296</v>
      </c>
      <c r="B2307" s="18">
        <f t="shared" si="666"/>
        <v>0.34404841755748483</v>
      </c>
      <c r="C2307" s="18">
        <f t="shared" si="667"/>
        <v>0.59590933947323577</v>
      </c>
      <c r="D2307" s="6">
        <f t="shared" si="668"/>
        <v>180.10000000000002</v>
      </c>
      <c r="E2307" s="18">
        <f t="shared" si="664"/>
        <v>1.7453310241890133E-3</v>
      </c>
      <c r="F2307" s="18">
        <f t="shared" si="669"/>
        <v>0.59530886109624959</v>
      </c>
      <c r="G2307" s="18">
        <f t="shared" si="670"/>
        <v>155.10899590751293</v>
      </c>
      <c r="H2307" s="18">
        <f t="shared" si="661"/>
        <v>0.8660254037844386</v>
      </c>
      <c r="I2307" s="18">
        <f t="shared" si="671"/>
        <v>-0.34335574283798354</v>
      </c>
      <c r="J2307" s="18">
        <f t="shared" si="662"/>
        <v>0.59470959166594095</v>
      </c>
      <c r="K2307" s="18">
        <f t="shared" si="672"/>
        <v>0.34404841755748489</v>
      </c>
      <c r="L2307" s="18">
        <f t="shared" si="663"/>
        <v>0.59590933947323577</v>
      </c>
      <c r="M2307" s="24" t="str">
        <f t="shared" si="673"/>
        <v>black</v>
      </c>
      <c r="N2307" s="18">
        <f t="shared" si="665"/>
        <v>-1.7320508075688767</v>
      </c>
      <c r="O2307" s="18">
        <f t="shared" si="674"/>
        <v>0</v>
      </c>
      <c r="P2307" s="6">
        <f t="shared" si="675"/>
        <v>59.899999999999977</v>
      </c>
      <c r="Q2307" s="21" t="str">
        <f t="shared" si="676"/>
        <v>-</v>
      </c>
    </row>
    <row r="2308" spans="1:17" x14ac:dyDescent="0.25">
      <c r="A2308" s="6">
        <v>2297</v>
      </c>
      <c r="B2308" s="18">
        <f t="shared" si="666"/>
        <v>-0.34335574283798354</v>
      </c>
      <c r="C2308" s="18">
        <f t="shared" si="667"/>
        <v>0.59470959166594095</v>
      </c>
      <c r="D2308" s="6">
        <f t="shared" si="668"/>
        <v>59.899999999999977</v>
      </c>
      <c r="E2308" s="18">
        <f t="shared" si="664"/>
        <v>1.7250905244220627</v>
      </c>
      <c r="F2308" s="18">
        <f t="shared" si="669"/>
        <v>1.187029330141645</v>
      </c>
      <c r="G2308" s="18">
        <f t="shared" si="670"/>
        <v>-0.18607946760634414</v>
      </c>
      <c r="H2308" s="18">
        <f t="shared" si="661"/>
        <v>0.8660254037844386</v>
      </c>
      <c r="I2308" s="18">
        <f t="shared" si="671"/>
        <v>-0.34335574283798354</v>
      </c>
      <c r="J2308" s="18">
        <f t="shared" si="662"/>
        <v>0.59470959166594095</v>
      </c>
      <c r="K2308" s="18">
        <f t="shared" si="672"/>
        <v>170.54325306937886</v>
      </c>
      <c r="L2308" s="18">
        <f t="shared" si="663"/>
        <v>295.38957920424099</v>
      </c>
      <c r="M2308" s="24" t="str">
        <f t="shared" si="673"/>
        <v>blue</v>
      </c>
      <c r="N2308" s="18">
        <f t="shared" si="665"/>
        <v>0</v>
      </c>
      <c r="O2308" s="18">
        <f t="shared" si="674"/>
        <v>0.8660254037844386</v>
      </c>
      <c r="P2308" s="6">
        <f t="shared" si="675"/>
        <v>300.10000000000002</v>
      </c>
      <c r="Q2308" s="21" t="str">
        <f t="shared" si="676"/>
        <v>-</v>
      </c>
    </row>
    <row r="2309" spans="1:17" x14ac:dyDescent="0.25">
      <c r="A2309" s="6">
        <v>2298</v>
      </c>
      <c r="B2309" s="18">
        <f t="shared" si="666"/>
        <v>-0.18607946760634414</v>
      </c>
      <c r="C2309" s="18">
        <f t="shared" si="667"/>
        <v>0.8660254037844386</v>
      </c>
      <c r="D2309" s="6">
        <f t="shared" si="668"/>
        <v>300.10000000000002</v>
      </c>
      <c r="E2309" s="18">
        <f t="shared" si="664"/>
        <v>-1.7250905244220647</v>
      </c>
      <c r="F2309" s="18">
        <f t="shared" si="669"/>
        <v>0.54502147742723173</v>
      </c>
      <c r="G2309" s="18">
        <f t="shared" si="670"/>
        <v>-0.18607946760634417</v>
      </c>
      <c r="H2309" s="18">
        <f t="shared" si="661"/>
        <v>0.8660254037844386</v>
      </c>
      <c r="I2309" s="18">
        <f t="shared" si="671"/>
        <v>-78.304497953773719</v>
      </c>
      <c r="J2309" s="18">
        <f t="shared" si="662"/>
        <v>135.62736891710924</v>
      </c>
      <c r="K2309" s="18">
        <f t="shared" si="672"/>
        <v>0.15765091012734445</v>
      </c>
      <c r="L2309" s="18">
        <f t="shared" si="663"/>
        <v>0.27305938620003534</v>
      </c>
      <c r="M2309" s="24" t="str">
        <f t="shared" si="673"/>
        <v>red</v>
      </c>
      <c r="N2309" s="18">
        <f t="shared" si="665"/>
        <v>1.7320508075688767</v>
      </c>
      <c r="O2309" s="18">
        <f t="shared" si="674"/>
        <v>0</v>
      </c>
      <c r="P2309" s="6">
        <f t="shared" si="675"/>
        <v>-180.10000000000002</v>
      </c>
      <c r="Q2309" s="21" t="str">
        <f t="shared" si="676"/>
        <v>-</v>
      </c>
    </row>
    <row r="2310" spans="1:17" x14ac:dyDescent="0.25">
      <c r="A2310" s="6">
        <v>2299</v>
      </c>
      <c r="B2310" s="18">
        <f t="shared" si="666"/>
        <v>0.15765091012734445</v>
      </c>
      <c r="C2310" s="18">
        <f t="shared" si="667"/>
        <v>0.27305938620003534</v>
      </c>
      <c r="D2310" s="6">
        <f t="shared" si="668"/>
        <v>179.89999999999998</v>
      </c>
      <c r="E2310" s="18">
        <f t="shared" si="664"/>
        <v>-1.7453310241892584E-3</v>
      </c>
      <c r="F2310" s="18">
        <f t="shared" si="669"/>
        <v>0.27333453922447226</v>
      </c>
      <c r="G2310" s="18">
        <f t="shared" si="670"/>
        <v>-339.58650613873277</v>
      </c>
      <c r="H2310" s="18">
        <f t="shared" si="661"/>
        <v>0.8660254037844386</v>
      </c>
      <c r="I2310" s="18">
        <f t="shared" si="671"/>
        <v>-0.15796894995114064</v>
      </c>
      <c r="J2310" s="18">
        <f t="shared" si="662"/>
        <v>0.27361024733368061</v>
      </c>
      <c r="K2310" s="18">
        <f t="shared" si="672"/>
        <v>0.15765091012734442</v>
      </c>
      <c r="L2310" s="18">
        <f t="shared" si="663"/>
        <v>0.27305938620003534</v>
      </c>
      <c r="M2310" s="24" t="str">
        <f t="shared" si="673"/>
        <v>black</v>
      </c>
      <c r="N2310" s="18">
        <f t="shared" si="665"/>
        <v>-1.7320508075688767</v>
      </c>
      <c r="O2310" s="18">
        <f t="shared" si="674"/>
        <v>0</v>
      </c>
      <c r="P2310" s="6">
        <f t="shared" si="675"/>
        <v>60.100000000000023</v>
      </c>
      <c r="Q2310" s="21" t="str">
        <f t="shared" si="676"/>
        <v>-</v>
      </c>
    </row>
    <row r="2311" spans="1:17" x14ac:dyDescent="0.25">
      <c r="A2311" s="6">
        <v>2300</v>
      </c>
      <c r="B2311" s="18">
        <f t="shared" si="666"/>
        <v>-0.15796894995114064</v>
      </c>
      <c r="C2311" s="18">
        <f t="shared" si="667"/>
        <v>0.27361024733368061</v>
      </c>
      <c r="D2311" s="6">
        <f t="shared" si="668"/>
        <v>60.100000000000023</v>
      </c>
      <c r="E2311" s="18">
        <f t="shared" si="664"/>
        <v>1.7390533002149779</v>
      </c>
      <c r="F2311" s="18">
        <f t="shared" si="669"/>
        <v>0.54832667107770638</v>
      </c>
      <c r="G2311" s="18">
        <f t="shared" si="670"/>
        <v>0.18268487381465479</v>
      </c>
      <c r="H2311" s="18">
        <f t="shared" si="661"/>
        <v>0.8660254037844386</v>
      </c>
      <c r="I2311" s="18">
        <f t="shared" si="671"/>
        <v>-0.15796894995114064</v>
      </c>
      <c r="J2311" s="18">
        <f t="shared" si="662"/>
        <v>0.27361024733368061</v>
      </c>
      <c r="K2311" s="18">
        <f t="shared" si="672"/>
        <v>-78.304497953739371</v>
      </c>
      <c r="L2311" s="18">
        <f t="shared" si="663"/>
        <v>-135.62736891704972</v>
      </c>
      <c r="M2311" s="24" t="str">
        <f t="shared" si="673"/>
        <v>blue</v>
      </c>
      <c r="N2311" s="18">
        <f t="shared" si="665"/>
        <v>0</v>
      </c>
      <c r="O2311" s="18">
        <f t="shared" si="674"/>
        <v>0.8660254037844386</v>
      </c>
      <c r="P2311" s="6">
        <f t="shared" si="675"/>
        <v>299.89999999999998</v>
      </c>
      <c r="Q2311" s="21" t="str">
        <f t="shared" si="676"/>
        <v>-</v>
      </c>
    </row>
    <row r="2312" spans="1:17" x14ac:dyDescent="0.25">
      <c r="A2312" s="6">
        <v>2301</v>
      </c>
      <c r="B2312" s="18">
        <f t="shared" si="666"/>
        <v>0.18268487381465479</v>
      </c>
      <c r="C2312" s="18">
        <f t="shared" si="667"/>
        <v>0.8660254037844386</v>
      </c>
      <c r="D2312" s="6">
        <f t="shared" si="668"/>
        <v>299.89999999999998</v>
      </c>
      <c r="E2312" s="18">
        <f t="shared" si="664"/>
        <v>-1.7390533002149788</v>
      </c>
      <c r="F2312" s="18">
        <f t="shared" si="669"/>
        <v>1.183724136491171</v>
      </c>
      <c r="G2312" s="18">
        <f t="shared" si="670"/>
        <v>0.18268487381465481</v>
      </c>
      <c r="H2312" s="18">
        <f t="shared" si="661"/>
        <v>0.8660254037844386</v>
      </c>
      <c r="I2312" s="18">
        <f t="shared" si="671"/>
        <v>169.04325306933194</v>
      </c>
      <c r="J2312" s="18">
        <f t="shared" si="662"/>
        <v>-292.79150299280639</v>
      </c>
      <c r="K2312" s="18">
        <f t="shared" si="672"/>
        <v>0.34102236629454652</v>
      </c>
      <c r="L2312" s="18">
        <f t="shared" si="663"/>
        <v>0.59066806493951862</v>
      </c>
      <c r="M2312" s="24" t="str">
        <f t="shared" si="673"/>
        <v>red</v>
      </c>
      <c r="N2312" s="18">
        <f t="shared" si="665"/>
        <v>1.7320508075688767</v>
      </c>
      <c r="O2312" s="18">
        <f t="shared" si="674"/>
        <v>0</v>
      </c>
      <c r="P2312" s="6">
        <f t="shared" si="675"/>
        <v>-179.89999999999998</v>
      </c>
      <c r="Q2312" s="21" t="str">
        <f t="shared" si="676"/>
        <v>-</v>
      </c>
    </row>
    <row r="2313" spans="1:17" x14ac:dyDescent="0.25">
      <c r="A2313" s="6">
        <v>2302</v>
      </c>
      <c r="B2313" s="18">
        <f t="shared" si="666"/>
        <v>0.34102236629454652</v>
      </c>
      <c r="C2313" s="18">
        <f t="shared" si="667"/>
        <v>0.59066806493951862</v>
      </c>
      <c r="D2313" s="6">
        <f t="shared" si="668"/>
        <v>180.10000000000002</v>
      </c>
      <c r="E2313" s="18">
        <f t="shared" si="664"/>
        <v>1.7453310241890133E-3</v>
      </c>
      <c r="F2313" s="18">
        <f t="shared" si="669"/>
        <v>0.59007286802368242</v>
      </c>
      <c r="G2313" s="18">
        <f t="shared" si="670"/>
        <v>158.10899590751299</v>
      </c>
      <c r="H2313" s="18">
        <f t="shared" si="661"/>
        <v>0.8660254037844386</v>
      </c>
      <c r="I2313" s="18">
        <f t="shared" si="671"/>
        <v>-0.34033578394199937</v>
      </c>
      <c r="J2313" s="18">
        <f t="shared" si="662"/>
        <v>0.58947886942132677</v>
      </c>
      <c r="K2313" s="18">
        <f t="shared" si="672"/>
        <v>0.34102236629454658</v>
      </c>
      <c r="L2313" s="18">
        <f t="shared" si="663"/>
        <v>0.59066806493951873</v>
      </c>
      <c r="M2313" s="24" t="str">
        <f t="shared" si="673"/>
        <v>black</v>
      </c>
      <c r="N2313" s="18">
        <f t="shared" si="665"/>
        <v>-1.7320508075688767</v>
      </c>
      <c r="O2313" s="18">
        <f t="shared" si="674"/>
        <v>0</v>
      </c>
      <c r="P2313" s="6">
        <f t="shared" si="675"/>
        <v>59.899999999999977</v>
      </c>
      <c r="Q2313" s="21" t="str">
        <f t="shared" si="676"/>
        <v>-</v>
      </c>
    </row>
    <row r="2314" spans="1:17" x14ac:dyDescent="0.25">
      <c r="A2314" s="6">
        <v>2303</v>
      </c>
      <c r="B2314" s="18">
        <f t="shared" si="666"/>
        <v>-0.34033578394199937</v>
      </c>
      <c r="C2314" s="18">
        <f t="shared" si="667"/>
        <v>0.58947886942132677</v>
      </c>
      <c r="D2314" s="6">
        <f t="shared" si="668"/>
        <v>59.899999999999977</v>
      </c>
      <c r="E2314" s="18">
        <f t="shared" si="664"/>
        <v>1.7250905244220627</v>
      </c>
      <c r="F2314" s="18">
        <f t="shared" si="669"/>
        <v>1.1765889054214242</v>
      </c>
      <c r="G2314" s="18">
        <f t="shared" si="670"/>
        <v>-0.18002736508046741</v>
      </c>
      <c r="H2314" s="18">
        <f t="shared" si="661"/>
        <v>0.8660254037844386</v>
      </c>
      <c r="I2314" s="18">
        <f t="shared" si="671"/>
        <v>-0.34033578394199931</v>
      </c>
      <c r="J2314" s="18">
        <f t="shared" si="662"/>
        <v>0.58947886942132666</v>
      </c>
      <c r="K2314" s="18">
        <f t="shared" si="672"/>
        <v>169.04325306937892</v>
      </c>
      <c r="L2314" s="18">
        <f t="shared" si="663"/>
        <v>292.79150299288779</v>
      </c>
      <c r="M2314" s="24" t="str">
        <f t="shared" si="673"/>
        <v>blue</v>
      </c>
      <c r="N2314" s="18">
        <f t="shared" si="665"/>
        <v>0</v>
      </c>
      <c r="O2314" s="18">
        <f t="shared" si="674"/>
        <v>0.8660254037844386</v>
      </c>
      <c r="P2314" s="6">
        <f t="shared" si="675"/>
        <v>300.10000000000002</v>
      </c>
      <c r="Q2314" s="21" t="str">
        <f t="shared" si="676"/>
        <v>-</v>
      </c>
    </row>
    <row r="2315" spans="1:17" x14ac:dyDescent="0.25">
      <c r="A2315" s="6">
        <v>2304</v>
      </c>
      <c r="B2315" s="18">
        <f t="shared" si="666"/>
        <v>-0.18002736508046741</v>
      </c>
      <c r="C2315" s="18">
        <f t="shared" si="667"/>
        <v>0.8660254037844386</v>
      </c>
      <c r="D2315" s="6">
        <f t="shared" si="668"/>
        <v>300.10000000000002</v>
      </c>
      <c r="E2315" s="18">
        <f t="shared" si="664"/>
        <v>-1.7250905244220647</v>
      </c>
      <c r="F2315" s="18">
        <f t="shared" si="669"/>
        <v>0.55546190214745261</v>
      </c>
      <c r="G2315" s="18">
        <f t="shared" si="670"/>
        <v>-0.18002736508046738</v>
      </c>
      <c r="H2315" s="18">
        <f t="shared" si="661"/>
        <v>0.8660254037844386</v>
      </c>
      <c r="I2315" s="18">
        <f t="shared" si="671"/>
        <v>-79.804497953774117</v>
      </c>
      <c r="J2315" s="18">
        <f t="shared" si="662"/>
        <v>138.22544512846324</v>
      </c>
      <c r="K2315" s="18">
        <f t="shared" si="672"/>
        <v>0.16067086902332869</v>
      </c>
      <c r="L2315" s="18">
        <f t="shared" si="663"/>
        <v>0.27829010844464969</v>
      </c>
      <c r="M2315" s="24" t="str">
        <f t="shared" si="673"/>
        <v>red</v>
      </c>
      <c r="N2315" s="18">
        <f t="shared" si="665"/>
        <v>1.7320508075688767</v>
      </c>
      <c r="O2315" s="18">
        <f t="shared" si="674"/>
        <v>0</v>
      </c>
      <c r="P2315" s="6">
        <f t="shared" si="675"/>
        <v>-180.10000000000002</v>
      </c>
      <c r="Q2315" s="21" t="str">
        <f t="shared" si="676"/>
        <v>-</v>
      </c>
    </row>
    <row r="2316" spans="1:17" x14ac:dyDescent="0.25">
      <c r="A2316" s="6">
        <v>2305</v>
      </c>
      <c r="B2316" s="18">
        <f t="shared" si="666"/>
        <v>0.16067086902332869</v>
      </c>
      <c r="C2316" s="18">
        <f t="shared" si="667"/>
        <v>0.27829010844464969</v>
      </c>
      <c r="D2316" s="6">
        <f t="shared" si="668"/>
        <v>179.89999999999998</v>
      </c>
      <c r="E2316" s="18">
        <f t="shared" si="664"/>
        <v>-1.7453310241892584E-3</v>
      </c>
      <c r="F2316" s="18">
        <f t="shared" si="669"/>
        <v>0.27857053229703954</v>
      </c>
      <c r="G2316" s="18">
        <f t="shared" si="670"/>
        <v>-336.58650613873306</v>
      </c>
      <c r="H2316" s="18">
        <f t="shared" ref="H2316:H2379" si="677">$C$4*G2316+$D$4</f>
        <v>0.8660254037844386</v>
      </c>
      <c r="I2316" s="18">
        <f t="shared" si="671"/>
        <v>-0.16099500121407903</v>
      </c>
      <c r="J2316" s="18">
        <f t="shared" ref="J2316:J2379" si="678">$C$5*I2316+$D$5</f>
        <v>0.27885152186739787</v>
      </c>
      <c r="K2316" s="18">
        <f t="shared" si="672"/>
        <v>0.16067086902332869</v>
      </c>
      <c r="L2316" s="18">
        <f t="shared" ref="L2316:L2379" si="679">$C$6*K2316+$D$6</f>
        <v>0.27829010844464969</v>
      </c>
      <c r="M2316" s="24" t="str">
        <f t="shared" si="673"/>
        <v>black</v>
      </c>
      <c r="N2316" s="18">
        <f t="shared" si="665"/>
        <v>-1.7320508075688767</v>
      </c>
      <c r="O2316" s="18">
        <f t="shared" si="674"/>
        <v>0</v>
      </c>
      <c r="P2316" s="6">
        <f t="shared" si="675"/>
        <v>60.100000000000023</v>
      </c>
      <c r="Q2316" s="21" t="str">
        <f t="shared" si="676"/>
        <v>-</v>
      </c>
    </row>
    <row r="2317" spans="1:17" x14ac:dyDescent="0.25">
      <c r="A2317" s="6">
        <v>2306</v>
      </c>
      <c r="B2317" s="18">
        <f t="shared" si="666"/>
        <v>-0.16099500121407903</v>
      </c>
      <c r="C2317" s="18">
        <f t="shared" si="667"/>
        <v>0.27885152186739787</v>
      </c>
      <c r="D2317" s="6">
        <f t="shared" si="668"/>
        <v>60.100000000000023</v>
      </c>
      <c r="E2317" s="18">
        <f t="shared" ref="E2317:E2380" si="680">TAN(RADIANS(D2317))</f>
        <v>1.7390533002149779</v>
      </c>
      <c r="F2317" s="18">
        <f t="shared" si="669"/>
        <v>0.55883041004685641</v>
      </c>
      <c r="G2317" s="18">
        <f t="shared" si="670"/>
        <v>0.17664495602268626</v>
      </c>
      <c r="H2317" s="18">
        <f t="shared" si="677"/>
        <v>0.8660254037844386</v>
      </c>
      <c r="I2317" s="18">
        <f t="shared" si="671"/>
        <v>-0.16099500121407903</v>
      </c>
      <c r="J2317" s="18">
        <f t="shared" si="678"/>
        <v>0.27885152186739787</v>
      </c>
      <c r="K2317" s="18">
        <f t="shared" si="672"/>
        <v>-79.804497953739116</v>
      </c>
      <c r="L2317" s="18">
        <f t="shared" si="679"/>
        <v>-138.22544512840261</v>
      </c>
      <c r="M2317" s="24" t="str">
        <f t="shared" si="673"/>
        <v>blue</v>
      </c>
      <c r="N2317" s="18">
        <f t="shared" ref="N2317:N2380" si="681">VLOOKUP(M2317,$B$4:$D$6,2,FALSE)</f>
        <v>0</v>
      </c>
      <c r="O2317" s="18">
        <f t="shared" si="674"/>
        <v>0.8660254037844386</v>
      </c>
      <c r="P2317" s="6">
        <f t="shared" si="675"/>
        <v>299.89999999999998</v>
      </c>
      <c r="Q2317" s="21" t="str">
        <f t="shared" si="676"/>
        <v>-</v>
      </c>
    </row>
    <row r="2318" spans="1:17" x14ac:dyDescent="0.25">
      <c r="A2318" s="6">
        <v>2307</v>
      </c>
      <c r="B2318" s="18">
        <f t="shared" si="666"/>
        <v>0.17664495602268626</v>
      </c>
      <c r="C2318" s="18">
        <f t="shared" si="667"/>
        <v>0.8660254037844386</v>
      </c>
      <c r="D2318" s="6">
        <f t="shared" si="668"/>
        <v>299.89999999999998</v>
      </c>
      <c r="E2318" s="18">
        <f t="shared" si="680"/>
        <v>-1.7390533002149788</v>
      </c>
      <c r="F2318" s="18">
        <f t="shared" si="669"/>
        <v>1.173220397522021</v>
      </c>
      <c r="G2318" s="18">
        <f t="shared" si="670"/>
        <v>0.17664495602268629</v>
      </c>
      <c r="H2318" s="18">
        <f t="shared" si="677"/>
        <v>0.8660254037844386</v>
      </c>
      <c r="I2318" s="18">
        <f t="shared" si="671"/>
        <v>167.54325306933239</v>
      </c>
      <c r="J2318" s="18">
        <f t="shared" si="678"/>
        <v>-290.19342678145387</v>
      </c>
      <c r="K2318" s="18">
        <f t="shared" si="672"/>
        <v>0.3379963150316081</v>
      </c>
      <c r="L2318" s="18">
        <f t="shared" si="679"/>
        <v>0.58542679040580126</v>
      </c>
      <c r="M2318" s="24" t="str">
        <f t="shared" si="673"/>
        <v>red</v>
      </c>
      <c r="N2318" s="18">
        <f t="shared" si="681"/>
        <v>1.7320508075688767</v>
      </c>
      <c r="O2318" s="18">
        <f t="shared" si="674"/>
        <v>0</v>
      </c>
      <c r="P2318" s="6">
        <f t="shared" si="675"/>
        <v>-179.89999999999998</v>
      </c>
      <c r="Q2318" s="21" t="str">
        <f t="shared" si="676"/>
        <v>-</v>
      </c>
    </row>
    <row r="2319" spans="1:17" x14ac:dyDescent="0.25">
      <c r="A2319" s="6">
        <v>2308</v>
      </c>
      <c r="B2319" s="18">
        <f t="shared" si="666"/>
        <v>0.3379963150316081</v>
      </c>
      <c r="C2319" s="18">
        <f t="shared" si="667"/>
        <v>0.58542679040580126</v>
      </c>
      <c r="D2319" s="6">
        <f t="shared" si="668"/>
        <v>180.10000000000002</v>
      </c>
      <c r="E2319" s="18">
        <f t="shared" si="680"/>
        <v>1.7453310241890133E-3</v>
      </c>
      <c r="F2319" s="18">
        <f t="shared" si="669"/>
        <v>0.58483687495111503</v>
      </c>
      <c r="G2319" s="18">
        <f t="shared" si="670"/>
        <v>161.10899590751319</v>
      </c>
      <c r="H2319" s="18">
        <f t="shared" si="677"/>
        <v>0.8660254037844386</v>
      </c>
      <c r="I2319" s="18">
        <f t="shared" si="671"/>
        <v>-0.33731582504601504</v>
      </c>
      <c r="J2319" s="18">
        <f t="shared" si="678"/>
        <v>0.58424814717671225</v>
      </c>
      <c r="K2319" s="18">
        <f t="shared" si="672"/>
        <v>0.3379963150316081</v>
      </c>
      <c r="L2319" s="18">
        <f t="shared" si="679"/>
        <v>0.58542679040580126</v>
      </c>
      <c r="M2319" s="24" t="str">
        <f t="shared" si="673"/>
        <v>black</v>
      </c>
      <c r="N2319" s="18">
        <f t="shared" si="681"/>
        <v>-1.7320508075688767</v>
      </c>
      <c r="O2319" s="18">
        <f t="shared" si="674"/>
        <v>0</v>
      </c>
      <c r="P2319" s="6">
        <f t="shared" si="675"/>
        <v>59.899999999999977</v>
      </c>
      <c r="Q2319" s="21" t="str">
        <f t="shared" si="676"/>
        <v>-</v>
      </c>
    </row>
    <row r="2320" spans="1:17" x14ac:dyDescent="0.25">
      <c r="A2320" s="6">
        <v>2309</v>
      </c>
      <c r="B2320" s="18">
        <f t="shared" si="666"/>
        <v>-0.33731582504601504</v>
      </c>
      <c r="C2320" s="18">
        <f t="shared" si="667"/>
        <v>0.58424814717671225</v>
      </c>
      <c r="D2320" s="6">
        <f t="shared" si="668"/>
        <v>59.899999999999977</v>
      </c>
      <c r="E2320" s="18">
        <f t="shared" si="680"/>
        <v>1.7250905244220627</v>
      </c>
      <c r="F2320" s="18">
        <f t="shared" si="669"/>
        <v>1.166148480701203</v>
      </c>
      <c r="G2320" s="18">
        <f t="shared" si="670"/>
        <v>-0.17397526255459042</v>
      </c>
      <c r="H2320" s="18">
        <f t="shared" si="677"/>
        <v>0.8660254037844386</v>
      </c>
      <c r="I2320" s="18">
        <f t="shared" si="671"/>
        <v>-0.33731582504601498</v>
      </c>
      <c r="J2320" s="18">
        <f t="shared" si="678"/>
        <v>0.58424814717671214</v>
      </c>
      <c r="K2320" s="18">
        <f t="shared" si="672"/>
        <v>167.54325306937889</v>
      </c>
      <c r="L2320" s="18">
        <f t="shared" si="679"/>
        <v>290.19342678153441</v>
      </c>
      <c r="M2320" s="24" t="str">
        <f t="shared" si="673"/>
        <v>blue</v>
      </c>
      <c r="N2320" s="18">
        <f t="shared" si="681"/>
        <v>0</v>
      </c>
      <c r="O2320" s="18">
        <f t="shared" si="674"/>
        <v>0.8660254037844386</v>
      </c>
      <c r="P2320" s="6">
        <f t="shared" si="675"/>
        <v>300.10000000000002</v>
      </c>
      <c r="Q2320" s="21" t="str">
        <f t="shared" si="676"/>
        <v>-</v>
      </c>
    </row>
    <row r="2321" spans="1:17" x14ac:dyDescent="0.25">
      <c r="A2321" s="6">
        <v>2310</v>
      </c>
      <c r="B2321" s="18">
        <f t="shared" si="666"/>
        <v>-0.17397526255459042</v>
      </c>
      <c r="C2321" s="18">
        <f t="shared" si="667"/>
        <v>0.8660254037844386</v>
      </c>
      <c r="D2321" s="6">
        <f t="shared" si="668"/>
        <v>300.10000000000002</v>
      </c>
      <c r="E2321" s="18">
        <f t="shared" si="680"/>
        <v>-1.7250905244220647</v>
      </c>
      <c r="F2321" s="18">
        <f t="shared" si="669"/>
        <v>0.56590232686767383</v>
      </c>
      <c r="G2321" s="18">
        <f t="shared" si="670"/>
        <v>-0.17397526255459042</v>
      </c>
      <c r="H2321" s="18">
        <f t="shared" si="677"/>
        <v>0.8660254037844386</v>
      </c>
      <c r="I2321" s="18">
        <f t="shared" si="671"/>
        <v>-81.304497953774558</v>
      </c>
      <c r="J2321" s="18">
        <f t="shared" si="678"/>
        <v>140.82352133981732</v>
      </c>
      <c r="K2321" s="18">
        <f t="shared" si="672"/>
        <v>0.16369082791931303</v>
      </c>
      <c r="L2321" s="18">
        <f t="shared" si="679"/>
        <v>0.28352083068926415</v>
      </c>
      <c r="M2321" s="24" t="str">
        <f t="shared" si="673"/>
        <v>red</v>
      </c>
      <c r="N2321" s="18">
        <f t="shared" si="681"/>
        <v>1.7320508075688767</v>
      </c>
      <c r="O2321" s="18">
        <f t="shared" si="674"/>
        <v>0</v>
      </c>
      <c r="P2321" s="6">
        <f t="shared" si="675"/>
        <v>-180.10000000000002</v>
      </c>
      <c r="Q2321" s="21" t="str">
        <f t="shared" si="676"/>
        <v>-</v>
      </c>
    </row>
    <row r="2322" spans="1:17" x14ac:dyDescent="0.25">
      <c r="A2322" s="6">
        <v>2311</v>
      </c>
      <c r="B2322" s="18">
        <f t="shared" si="666"/>
        <v>0.16369082791931303</v>
      </c>
      <c r="C2322" s="18">
        <f t="shared" si="667"/>
        <v>0.28352083068926415</v>
      </c>
      <c r="D2322" s="6">
        <f t="shared" si="668"/>
        <v>179.89999999999998</v>
      </c>
      <c r="E2322" s="18">
        <f t="shared" si="680"/>
        <v>-1.7453310241892584E-3</v>
      </c>
      <c r="F2322" s="18">
        <f t="shared" si="669"/>
        <v>0.28380652536960693</v>
      </c>
      <c r="G2322" s="18">
        <f t="shared" si="670"/>
        <v>-333.58650613873328</v>
      </c>
      <c r="H2322" s="18">
        <f t="shared" si="677"/>
        <v>0.8660254037844386</v>
      </c>
      <c r="I2322" s="18">
        <f t="shared" si="671"/>
        <v>-0.16402105247701748</v>
      </c>
      <c r="J2322" s="18">
        <f t="shared" si="678"/>
        <v>0.28409279640111523</v>
      </c>
      <c r="K2322" s="18">
        <f t="shared" si="672"/>
        <v>0.163690827919313</v>
      </c>
      <c r="L2322" s="18">
        <f t="shared" si="679"/>
        <v>0.28352083068926409</v>
      </c>
      <c r="M2322" s="24" t="str">
        <f t="shared" si="673"/>
        <v>black</v>
      </c>
      <c r="N2322" s="18">
        <f t="shared" si="681"/>
        <v>-1.7320508075688767</v>
      </c>
      <c r="O2322" s="18">
        <f t="shared" si="674"/>
        <v>0</v>
      </c>
      <c r="P2322" s="6">
        <f t="shared" si="675"/>
        <v>60.100000000000023</v>
      </c>
      <c r="Q2322" s="21" t="str">
        <f t="shared" si="676"/>
        <v>-</v>
      </c>
    </row>
    <row r="2323" spans="1:17" x14ac:dyDescent="0.25">
      <c r="A2323" s="6">
        <v>2312</v>
      </c>
      <c r="B2323" s="18">
        <f t="shared" si="666"/>
        <v>-0.16402105247701748</v>
      </c>
      <c r="C2323" s="18">
        <f t="shared" si="667"/>
        <v>0.28409279640111523</v>
      </c>
      <c r="D2323" s="6">
        <f t="shared" si="668"/>
        <v>60.100000000000023</v>
      </c>
      <c r="E2323" s="18">
        <f t="shared" si="680"/>
        <v>1.7390533002149779</v>
      </c>
      <c r="F2323" s="18">
        <f t="shared" si="669"/>
        <v>0.56933414901600654</v>
      </c>
      <c r="G2323" s="18">
        <f t="shared" si="670"/>
        <v>0.17060503823071768</v>
      </c>
      <c r="H2323" s="18">
        <f t="shared" si="677"/>
        <v>0.8660254037844386</v>
      </c>
      <c r="I2323" s="18">
        <f t="shared" si="671"/>
        <v>-0.16402105247701748</v>
      </c>
      <c r="J2323" s="18">
        <f t="shared" si="678"/>
        <v>0.28409279640111523</v>
      </c>
      <c r="K2323" s="18">
        <f t="shared" si="672"/>
        <v>-81.304497953738888</v>
      </c>
      <c r="L2323" s="18">
        <f t="shared" si="679"/>
        <v>-140.82352133975553</v>
      </c>
      <c r="M2323" s="24" t="str">
        <f t="shared" si="673"/>
        <v>blue</v>
      </c>
      <c r="N2323" s="18">
        <f t="shared" si="681"/>
        <v>0</v>
      </c>
      <c r="O2323" s="18">
        <f t="shared" si="674"/>
        <v>0.8660254037844386</v>
      </c>
      <c r="P2323" s="6">
        <f t="shared" si="675"/>
        <v>299.89999999999998</v>
      </c>
      <c r="Q2323" s="21" t="str">
        <f t="shared" si="676"/>
        <v>-</v>
      </c>
    </row>
    <row r="2324" spans="1:17" x14ac:dyDescent="0.25">
      <c r="A2324" s="6">
        <v>2313</v>
      </c>
      <c r="B2324" s="18">
        <f t="shared" si="666"/>
        <v>0.17060503823071768</v>
      </c>
      <c r="C2324" s="18">
        <f t="shared" si="667"/>
        <v>0.8660254037844386</v>
      </c>
      <c r="D2324" s="6">
        <f t="shared" si="668"/>
        <v>299.89999999999998</v>
      </c>
      <c r="E2324" s="18">
        <f t="shared" si="680"/>
        <v>-1.7390533002149788</v>
      </c>
      <c r="F2324" s="18">
        <f t="shared" si="669"/>
        <v>1.1627166585528708</v>
      </c>
      <c r="G2324" s="18">
        <f t="shared" si="670"/>
        <v>0.17060503823071765</v>
      </c>
      <c r="H2324" s="18">
        <f t="shared" si="677"/>
        <v>0.8660254037844386</v>
      </c>
      <c r="I2324" s="18">
        <f t="shared" si="671"/>
        <v>166.04325306933279</v>
      </c>
      <c r="J2324" s="18">
        <f t="shared" si="678"/>
        <v>-287.59535057010123</v>
      </c>
      <c r="K2324" s="18">
        <f t="shared" si="672"/>
        <v>0.33497026376866962</v>
      </c>
      <c r="L2324" s="18">
        <f t="shared" si="679"/>
        <v>0.58018551587208389</v>
      </c>
      <c r="M2324" s="24" t="str">
        <f t="shared" si="673"/>
        <v>red</v>
      </c>
      <c r="N2324" s="18">
        <f t="shared" si="681"/>
        <v>1.7320508075688767</v>
      </c>
      <c r="O2324" s="18">
        <f t="shared" si="674"/>
        <v>0</v>
      </c>
      <c r="P2324" s="6">
        <f t="shared" si="675"/>
        <v>-179.89999999999998</v>
      </c>
      <c r="Q2324" s="21" t="str">
        <f t="shared" si="676"/>
        <v>-</v>
      </c>
    </row>
    <row r="2325" spans="1:17" x14ac:dyDescent="0.25">
      <c r="A2325" s="6">
        <v>2314</v>
      </c>
      <c r="B2325" s="18">
        <f t="shared" si="666"/>
        <v>0.33497026376866962</v>
      </c>
      <c r="C2325" s="18">
        <f t="shared" si="667"/>
        <v>0.58018551587208389</v>
      </c>
      <c r="D2325" s="6">
        <f t="shared" si="668"/>
        <v>180.10000000000002</v>
      </c>
      <c r="E2325" s="18">
        <f t="shared" si="680"/>
        <v>1.7453310241890133E-3</v>
      </c>
      <c r="F2325" s="18">
        <f t="shared" si="669"/>
        <v>0.57960088187854764</v>
      </c>
      <c r="G2325" s="18">
        <f t="shared" si="670"/>
        <v>164.10899590751339</v>
      </c>
      <c r="H2325" s="18">
        <f t="shared" si="677"/>
        <v>0.8660254037844386</v>
      </c>
      <c r="I2325" s="18">
        <f t="shared" si="671"/>
        <v>-0.33429586615003071</v>
      </c>
      <c r="J2325" s="18">
        <f t="shared" si="678"/>
        <v>0.57901742493209785</v>
      </c>
      <c r="K2325" s="18">
        <f t="shared" si="672"/>
        <v>0.33497026376866962</v>
      </c>
      <c r="L2325" s="18">
        <f t="shared" si="679"/>
        <v>0.58018551587208389</v>
      </c>
      <c r="M2325" s="24" t="str">
        <f t="shared" si="673"/>
        <v>black</v>
      </c>
      <c r="N2325" s="18">
        <f t="shared" si="681"/>
        <v>-1.7320508075688767</v>
      </c>
      <c r="O2325" s="18">
        <f t="shared" si="674"/>
        <v>0</v>
      </c>
      <c r="P2325" s="6">
        <f t="shared" si="675"/>
        <v>59.899999999999977</v>
      </c>
      <c r="Q2325" s="21" t="str">
        <f t="shared" si="676"/>
        <v>-</v>
      </c>
    </row>
    <row r="2326" spans="1:17" x14ac:dyDescent="0.25">
      <c r="A2326" s="6">
        <v>2315</v>
      </c>
      <c r="B2326" s="18">
        <f t="shared" si="666"/>
        <v>-0.33429586615003071</v>
      </c>
      <c r="C2326" s="18">
        <f t="shared" si="667"/>
        <v>0.57901742493209785</v>
      </c>
      <c r="D2326" s="6">
        <f t="shared" si="668"/>
        <v>59.899999999999977</v>
      </c>
      <c r="E2326" s="18">
        <f t="shared" si="680"/>
        <v>1.7250905244220627</v>
      </c>
      <c r="F2326" s="18">
        <f t="shared" si="669"/>
        <v>1.155708055980982</v>
      </c>
      <c r="G2326" s="18">
        <f t="shared" si="670"/>
        <v>-0.16792316002871358</v>
      </c>
      <c r="H2326" s="18">
        <f t="shared" si="677"/>
        <v>0.8660254037844386</v>
      </c>
      <c r="I2326" s="18">
        <f t="shared" si="671"/>
        <v>-0.33429586615003071</v>
      </c>
      <c r="J2326" s="18">
        <f t="shared" si="678"/>
        <v>0.57901742493209785</v>
      </c>
      <c r="K2326" s="18">
        <f t="shared" si="672"/>
        <v>166.04325306937892</v>
      </c>
      <c r="L2326" s="18">
        <f t="shared" si="679"/>
        <v>287.59535057018115</v>
      </c>
      <c r="M2326" s="24" t="str">
        <f t="shared" si="673"/>
        <v>blue</v>
      </c>
      <c r="N2326" s="18">
        <f t="shared" si="681"/>
        <v>0</v>
      </c>
      <c r="O2326" s="18">
        <f t="shared" si="674"/>
        <v>0.8660254037844386</v>
      </c>
      <c r="P2326" s="6">
        <f t="shared" si="675"/>
        <v>300.10000000000002</v>
      </c>
      <c r="Q2326" s="21" t="str">
        <f t="shared" si="676"/>
        <v>-</v>
      </c>
    </row>
    <row r="2327" spans="1:17" x14ac:dyDescent="0.25">
      <c r="A2327" s="6">
        <v>2316</v>
      </c>
      <c r="B2327" s="18">
        <f t="shared" si="666"/>
        <v>-0.16792316002871358</v>
      </c>
      <c r="C2327" s="18">
        <f t="shared" si="667"/>
        <v>0.8660254037844386</v>
      </c>
      <c r="D2327" s="6">
        <f t="shared" si="668"/>
        <v>300.10000000000002</v>
      </c>
      <c r="E2327" s="18">
        <f t="shared" si="680"/>
        <v>-1.7250905244220647</v>
      </c>
      <c r="F2327" s="18">
        <f t="shared" si="669"/>
        <v>0.57634275158789483</v>
      </c>
      <c r="G2327" s="18">
        <f t="shared" si="670"/>
        <v>-0.16792316002871355</v>
      </c>
      <c r="H2327" s="18">
        <f t="shared" si="677"/>
        <v>0.8660254037844386</v>
      </c>
      <c r="I2327" s="18">
        <f t="shared" si="671"/>
        <v>-82.80449795377497</v>
      </c>
      <c r="J2327" s="18">
        <f t="shared" si="678"/>
        <v>143.42159755117135</v>
      </c>
      <c r="K2327" s="18">
        <f t="shared" si="672"/>
        <v>0.1667107868152973</v>
      </c>
      <c r="L2327" s="18">
        <f t="shared" si="679"/>
        <v>0.28875155293387855</v>
      </c>
      <c r="M2327" s="24" t="str">
        <f t="shared" si="673"/>
        <v>red</v>
      </c>
      <c r="N2327" s="18">
        <f t="shared" si="681"/>
        <v>1.7320508075688767</v>
      </c>
      <c r="O2327" s="18">
        <f t="shared" si="674"/>
        <v>0</v>
      </c>
      <c r="P2327" s="6">
        <f t="shared" si="675"/>
        <v>-180.10000000000002</v>
      </c>
      <c r="Q2327" s="21" t="str">
        <f t="shared" si="676"/>
        <v>-</v>
      </c>
    </row>
    <row r="2328" spans="1:17" x14ac:dyDescent="0.25">
      <c r="A2328" s="6">
        <v>2317</v>
      </c>
      <c r="B2328" s="18">
        <f t="shared" si="666"/>
        <v>0.1667107868152973</v>
      </c>
      <c r="C2328" s="18">
        <f t="shared" si="667"/>
        <v>0.28875155293387855</v>
      </c>
      <c r="D2328" s="6">
        <f t="shared" si="668"/>
        <v>179.89999999999998</v>
      </c>
      <c r="E2328" s="18">
        <f t="shared" si="680"/>
        <v>-1.7453310241892584E-3</v>
      </c>
      <c r="F2328" s="18">
        <f t="shared" si="669"/>
        <v>0.28904251844217427</v>
      </c>
      <c r="G2328" s="18">
        <f t="shared" si="670"/>
        <v>-330.58650613873351</v>
      </c>
      <c r="H2328" s="18">
        <f t="shared" si="677"/>
        <v>0.8660254037844386</v>
      </c>
      <c r="I2328" s="18">
        <f t="shared" si="671"/>
        <v>-0.1670471037399559</v>
      </c>
      <c r="J2328" s="18">
        <f t="shared" si="678"/>
        <v>0.28933407093483254</v>
      </c>
      <c r="K2328" s="18">
        <f t="shared" si="672"/>
        <v>0.1667107868152973</v>
      </c>
      <c r="L2328" s="18">
        <f t="shared" si="679"/>
        <v>0.28875155293387855</v>
      </c>
      <c r="M2328" s="24" t="str">
        <f t="shared" si="673"/>
        <v>black</v>
      </c>
      <c r="N2328" s="18">
        <f t="shared" si="681"/>
        <v>-1.7320508075688767</v>
      </c>
      <c r="O2328" s="18">
        <f t="shared" si="674"/>
        <v>0</v>
      </c>
      <c r="P2328" s="6">
        <f t="shared" si="675"/>
        <v>60.100000000000023</v>
      </c>
      <c r="Q2328" s="21" t="str">
        <f t="shared" si="676"/>
        <v>-</v>
      </c>
    </row>
    <row r="2329" spans="1:17" x14ac:dyDescent="0.25">
      <c r="A2329" s="6">
        <v>2318</v>
      </c>
      <c r="B2329" s="18">
        <f t="shared" si="666"/>
        <v>-0.1670471037399559</v>
      </c>
      <c r="C2329" s="18">
        <f t="shared" si="667"/>
        <v>0.28933407093483254</v>
      </c>
      <c r="D2329" s="6">
        <f t="shared" si="668"/>
        <v>60.100000000000023</v>
      </c>
      <c r="E2329" s="18">
        <f t="shared" si="680"/>
        <v>1.7390533002149779</v>
      </c>
      <c r="F2329" s="18">
        <f t="shared" si="669"/>
        <v>0.57983788798515667</v>
      </c>
      <c r="G2329" s="18">
        <f t="shared" si="670"/>
        <v>0.1645651204387491</v>
      </c>
      <c r="H2329" s="18">
        <f t="shared" si="677"/>
        <v>0.8660254037844386</v>
      </c>
      <c r="I2329" s="18">
        <f t="shared" si="671"/>
        <v>-0.1670471037399559</v>
      </c>
      <c r="J2329" s="18">
        <f t="shared" si="678"/>
        <v>0.28933407093483254</v>
      </c>
      <c r="K2329" s="18">
        <f t="shared" si="672"/>
        <v>-82.804497953738647</v>
      </c>
      <c r="L2329" s="18">
        <f t="shared" si="679"/>
        <v>-143.42159755110842</v>
      </c>
      <c r="M2329" s="24" t="str">
        <f t="shared" si="673"/>
        <v>blue</v>
      </c>
      <c r="N2329" s="18">
        <f t="shared" si="681"/>
        <v>0</v>
      </c>
      <c r="O2329" s="18">
        <f t="shared" si="674"/>
        <v>0.8660254037844386</v>
      </c>
      <c r="P2329" s="6">
        <f t="shared" si="675"/>
        <v>299.89999999999998</v>
      </c>
      <c r="Q2329" s="21" t="str">
        <f t="shared" si="676"/>
        <v>-</v>
      </c>
    </row>
    <row r="2330" spans="1:17" x14ac:dyDescent="0.25">
      <c r="A2330" s="6">
        <v>2319</v>
      </c>
      <c r="B2330" s="18">
        <f t="shared" si="666"/>
        <v>0.1645651204387491</v>
      </c>
      <c r="C2330" s="18">
        <f t="shared" si="667"/>
        <v>0.8660254037844386</v>
      </c>
      <c r="D2330" s="6">
        <f t="shared" si="668"/>
        <v>299.89999999999998</v>
      </c>
      <c r="E2330" s="18">
        <f t="shared" si="680"/>
        <v>-1.7390533002149788</v>
      </c>
      <c r="F2330" s="18">
        <f t="shared" si="669"/>
        <v>1.1522129195837207</v>
      </c>
      <c r="G2330" s="18">
        <f t="shared" si="670"/>
        <v>0.16456512043874913</v>
      </c>
      <c r="H2330" s="18">
        <f t="shared" si="677"/>
        <v>0.8660254037844386</v>
      </c>
      <c r="I2330" s="18">
        <f t="shared" si="671"/>
        <v>164.54325306933325</v>
      </c>
      <c r="J2330" s="18">
        <f t="shared" si="678"/>
        <v>-284.99727435874871</v>
      </c>
      <c r="K2330" s="18">
        <f t="shared" si="672"/>
        <v>0.33194421250573125</v>
      </c>
      <c r="L2330" s="18">
        <f t="shared" si="679"/>
        <v>0.57494424133836664</v>
      </c>
      <c r="M2330" s="24" t="str">
        <f t="shared" si="673"/>
        <v>red</v>
      </c>
      <c r="N2330" s="18">
        <f t="shared" si="681"/>
        <v>1.7320508075688767</v>
      </c>
      <c r="O2330" s="18">
        <f t="shared" si="674"/>
        <v>0</v>
      </c>
      <c r="P2330" s="6">
        <f t="shared" si="675"/>
        <v>-179.89999999999998</v>
      </c>
      <c r="Q2330" s="21" t="str">
        <f t="shared" si="676"/>
        <v>-</v>
      </c>
    </row>
    <row r="2331" spans="1:17" x14ac:dyDescent="0.25">
      <c r="A2331" s="6">
        <v>2320</v>
      </c>
      <c r="B2331" s="18">
        <f t="shared" si="666"/>
        <v>0.33194421250573125</v>
      </c>
      <c r="C2331" s="18">
        <f t="shared" si="667"/>
        <v>0.57494424133836664</v>
      </c>
      <c r="D2331" s="6">
        <f t="shared" si="668"/>
        <v>180.10000000000002</v>
      </c>
      <c r="E2331" s="18">
        <f t="shared" si="680"/>
        <v>1.7453310241890133E-3</v>
      </c>
      <c r="F2331" s="18">
        <f t="shared" si="669"/>
        <v>0.57436488880598036</v>
      </c>
      <c r="G2331" s="18">
        <f t="shared" si="670"/>
        <v>167.10899590751353</v>
      </c>
      <c r="H2331" s="18">
        <f t="shared" si="677"/>
        <v>0.8660254037844386</v>
      </c>
      <c r="I2331" s="18">
        <f t="shared" si="671"/>
        <v>-0.33127590725404649</v>
      </c>
      <c r="J2331" s="18">
        <f t="shared" si="678"/>
        <v>0.57378670268748355</v>
      </c>
      <c r="K2331" s="18">
        <f t="shared" si="672"/>
        <v>0.33194421250573125</v>
      </c>
      <c r="L2331" s="18">
        <f t="shared" si="679"/>
        <v>0.57494424133836664</v>
      </c>
      <c r="M2331" s="24" t="str">
        <f t="shared" si="673"/>
        <v>black</v>
      </c>
      <c r="N2331" s="18">
        <f t="shared" si="681"/>
        <v>-1.7320508075688767</v>
      </c>
      <c r="O2331" s="18">
        <f t="shared" si="674"/>
        <v>0</v>
      </c>
      <c r="P2331" s="6">
        <f t="shared" si="675"/>
        <v>59.899999999999977</v>
      </c>
      <c r="Q2331" s="21" t="str">
        <f t="shared" si="676"/>
        <v>-</v>
      </c>
    </row>
    <row r="2332" spans="1:17" x14ac:dyDescent="0.25">
      <c r="A2332" s="6">
        <v>2321</v>
      </c>
      <c r="B2332" s="18">
        <f t="shared" si="666"/>
        <v>-0.33127590725404649</v>
      </c>
      <c r="C2332" s="18">
        <f t="shared" si="667"/>
        <v>0.57378670268748355</v>
      </c>
      <c r="D2332" s="6">
        <f t="shared" si="668"/>
        <v>59.899999999999977</v>
      </c>
      <c r="E2332" s="18">
        <f t="shared" si="680"/>
        <v>1.7250905244220627</v>
      </c>
      <c r="F2332" s="18">
        <f t="shared" si="669"/>
        <v>1.1452676312607613</v>
      </c>
      <c r="G2332" s="18">
        <f t="shared" si="670"/>
        <v>-0.16187105750283684</v>
      </c>
      <c r="H2332" s="18">
        <f t="shared" si="677"/>
        <v>0.8660254037844386</v>
      </c>
      <c r="I2332" s="18">
        <f t="shared" si="671"/>
        <v>-0.33127590725404649</v>
      </c>
      <c r="J2332" s="18">
        <f t="shared" si="678"/>
        <v>0.57378670268748355</v>
      </c>
      <c r="K2332" s="18">
        <f t="shared" si="672"/>
        <v>164.54325306937895</v>
      </c>
      <c r="L2332" s="18">
        <f t="shared" si="679"/>
        <v>284.99727435882789</v>
      </c>
      <c r="M2332" s="24" t="str">
        <f t="shared" si="673"/>
        <v>blue</v>
      </c>
      <c r="N2332" s="18">
        <f t="shared" si="681"/>
        <v>0</v>
      </c>
      <c r="O2332" s="18">
        <f t="shared" si="674"/>
        <v>0.8660254037844386</v>
      </c>
      <c r="P2332" s="6">
        <f t="shared" si="675"/>
        <v>300.10000000000002</v>
      </c>
      <c r="Q2332" s="21" t="str">
        <f t="shared" si="676"/>
        <v>-</v>
      </c>
    </row>
    <row r="2333" spans="1:17" x14ac:dyDescent="0.25">
      <c r="A2333" s="6">
        <v>2322</v>
      </c>
      <c r="B2333" s="18">
        <f t="shared" si="666"/>
        <v>-0.16187105750283684</v>
      </c>
      <c r="C2333" s="18">
        <f t="shared" si="667"/>
        <v>0.8660254037844386</v>
      </c>
      <c r="D2333" s="6">
        <f t="shared" si="668"/>
        <v>300.10000000000002</v>
      </c>
      <c r="E2333" s="18">
        <f t="shared" si="680"/>
        <v>-1.7250905244220647</v>
      </c>
      <c r="F2333" s="18">
        <f t="shared" si="669"/>
        <v>0.58678317630811561</v>
      </c>
      <c r="G2333" s="18">
        <f t="shared" si="670"/>
        <v>-0.16187105750283684</v>
      </c>
      <c r="H2333" s="18">
        <f t="shared" si="677"/>
        <v>0.8660254037844386</v>
      </c>
      <c r="I2333" s="18">
        <f t="shared" si="671"/>
        <v>-84.304497953775353</v>
      </c>
      <c r="J2333" s="18">
        <f t="shared" si="678"/>
        <v>146.01967376252531</v>
      </c>
      <c r="K2333" s="18">
        <f t="shared" si="672"/>
        <v>0.16973074571128152</v>
      </c>
      <c r="L2333" s="18">
        <f t="shared" si="679"/>
        <v>0.29398227517849285</v>
      </c>
      <c r="M2333" s="24" t="str">
        <f t="shared" si="673"/>
        <v>red</v>
      </c>
      <c r="N2333" s="18">
        <f t="shared" si="681"/>
        <v>1.7320508075688767</v>
      </c>
      <c r="O2333" s="18">
        <f t="shared" si="674"/>
        <v>0</v>
      </c>
      <c r="P2333" s="6">
        <f t="shared" si="675"/>
        <v>-180.10000000000002</v>
      </c>
      <c r="Q2333" s="21" t="str">
        <f t="shared" si="676"/>
        <v>-</v>
      </c>
    </row>
    <row r="2334" spans="1:17" x14ac:dyDescent="0.25">
      <c r="A2334" s="6">
        <v>2323</v>
      </c>
      <c r="B2334" s="18">
        <f t="shared" si="666"/>
        <v>0.16973074571128152</v>
      </c>
      <c r="C2334" s="18">
        <f t="shared" si="667"/>
        <v>0.29398227517849285</v>
      </c>
      <c r="D2334" s="6">
        <f t="shared" si="668"/>
        <v>179.89999999999998</v>
      </c>
      <c r="E2334" s="18">
        <f t="shared" si="680"/>
        <v>-1.7453310241892584E-3</v>
      </c>
      <c r="F2334" s="18">
        <f t="shared" si="669"/>
        <v>0.29427851151474155</v>
      </c>
      <c r="G2334" s="18">
        <f t="shared" si="670"/>
        <v>-327.58650613873385</v>
      </c>
      <c r="H2334" s="18">
        <f t="shared" si="677"/>
        <v>0.8660254037844386</v>
      </c>
      <c r="I2334" s="18">
        <f t="shared" si="671"/>
        <v>-0.17007315500289433</v>
      </c>
      <c r="J2334" s="18">
        <f t="shared" si="678"/>
        <v>0.29457534546854985</v>
      </c>
      <c r="K2334" s="18">
        <f t="shared" si="672"/>
        <v>0.16973074571128155</v>
      </c>
      <c r="L2334" s="18">
        <f t="shared" si="679"/>
        <v>0.29398227517849285</v>
      </c>
      <c r="M2334" s="24" t="str">
        <f t="shared" si="673"/>
        <v>black</v>
      </c>
      <c r="N2334" s="18">
        <f t="shared" si="681"/>
        <v>-1.7320508075688767</v>
      </c>
      <c r="O2334" s="18">
        <f t="shared" si="674"/>
        <v>0</v>
      </c>
      <c r="P2334" s="6">
        <f t="shared" si="675"/>
        <v>60.100000000000023</v>
      </c>
      <c r="Q2334" s="21" t="str">
        <f t="shared" si="676"/>
        <v>-</v>
      </c>
    </row>
    <row r="2335" spans="1:17" x14ac:dyDescent="0.25">
      <c r="A2335" s="6">
        <v>2324</v>
      </c>
      <c r="B2335" s="18">
        <f t="shared" ref="B2335:B2398" si="682">(O2334-F2334)/(E2334-N2334)</f>
        <v>-0.17007315500289433</v>
      </c>
      <c r="C2335" s="18">
        <f t="shared" ref="C2335:C2398" si="683">N2334*B2335+O2334</f>
        <v>0.29457534546854985</v>
      </c>
      <c r="D2335" s="6">
        <f t="shared" ref="D2335:D2398" si="684">IF(P2334&lt;0,P2334+360,P2334)</f>
        <v>60.100000000000023</v>
      </c>
      <c r="E2335" s="18">
        <f t="shared" si="680"/>
        <v>1.7390533002149779</v>
      </c>
      <c r="F2335" s="18">
        <f t="shared" ref="F2335:F2398" si="685">C2335-E2335*B2335</f>
        <v>0.5903416269543067</v>
      </c>
      <c r="G2335" s="18">
        <f t="shared" ref="G2335:G2398" si="686">($D$4-F2335)/(E2335-$C$4)</f>
        <v>0.15852520264678058</v>
      </c>
      <c r="H2335" s="18">
        <f t="shared" si="677"/>
        <v>0.8660254037844386</v>
      </c>
      <c r="I2335" s="18">
        <f t="shared" ref="I2335:I2398" si="687">($D$5-F2335)/(E2335-$C$5)</f>
        <v>-0.17007315500289433</v>
      </c>
      <c r="J2335" s="18">
        <f t="shared" si="678"/>
        <v>0.29457534546854985</v>
      </c>
      <c r="K2335" s="18">
        <f t="shared" ref="K2335:K2398" si="688">($D$6-F2335)/(E2335-$C$6)</f>
        <v>-84.304497953738391</v>
      </c>
      <c r="L2335" s="18">
        <f t="shared" si="679"/>
        <v>-146.01967376246131</v>
      </c>
      <c r="M2335" s="24" t="str">
        <f t="shared" ref="M2335:M2398" si="689">IF(M2334="blue",
                       IF(AND(J2335&gt;0,I2335&gt;-0.5),"black","red"),
                       IF(M2334="black",
                                    IF(ABS(G2335)&gt;0.5,"red","blue"),
                                   IF(M2334="red",
                                          IF(ABS(G2335)&gt;0.5,"black","blue"),
                                          "error")))</f>
        <v>blue</v>
      </c>
      <c r="N2335" s="18">
        <f t="shared" si="681"/>
        <v>0</v>
      </c>
      <c r="O2335" s="18">
        <f t="shared" ref="O2335:O2398" si="690">VLOOKUP(M2335,$B$4:$D$6,3,FALSE)</f>
        <v>0.8660254037844386</v>
      </c>
      <c r="P2335" s="6">
        <f t="shared" ref="P2335:P2398" si="691">IF(M2335="blue",360-D2335,IF(M2335="black",240-D2335,IF(M2335="red",120-D2335,"error")))</f>
        <v>299.89999999999998</v>
      </c>
      <c r="Q2335" s="21" t="str">
        <f t="shared" ref="Q2335:Q2398" si="692">IF(ABS(B2335)&lt;$R$9,2*(A2335)-1,"-")</f>
        <v>-</v>
      </c>
    </row>
    <row r="2336" spans="1:17" x14ac:dyDescent="0.25">
      <c r="A2336" s="6">
        <v>2325</v>
      </c>
      <c r="B2336" s="18">
        <f t="shared" si="682"/>
        <v>0.15852520264678058</v>
      </c>
      <c r="C2336" s="18">
        <f t="shared" si="683"/>
        <v>0.8660254037844386</v>
      </c>
      <c r="D2336" s="6">
        <f t="shared" si="684"/>
        <v>299.89999999999998</v>
      </c>
      <c r="E2336" s="18">
        <f t="shared" si="680"/>
        <v>-1.7390533002149788</v>
      </c>
      <c r="F2336" s="18">
        <f t="shared" si="685"/>
        <v>1.1417091806145707</v>
      </c>
      <c r="G2336" s="18">
        <f t="shared" si="686"/>
        <v>0.15852520264678061</v>
      </c>
      <c r="H2336" s="18">
        <f t="shared" si="677"/>
        <v>0.8660254037844386</v>
      </c>
      <c r="I2336" s="18">
        <f t="shared" si="687"/>
        <v>163.04325306933367</v>
      </c>
      <c r="J2336" s="18">
        <f t="shared" si="678"/>
        <v>-282.39919814739613</v>
      </c>
      <c r="K2336" s="18">
        <f t="shared" si="688"/>
        <v>0.32891816124279283</v>
      </c>
      <c r="L2336" s="18">
        <f t="shared" si="679"/>
        <v>0.56970296680464938</v>
      </c>
      <c r="M2336" s="24" t="str">
        <f t="shared" si="689"/>
        <v>red</v>
      </c>
      <c r="N2336" s="18">
        <f t="shared" si="681"/>
        <v>1.7320508075688767</v>
      </c>
      <c r="O2336" s="18">
        <f t="shared" si="690"/>
        <v>0</v>
      </c>
      <c r="P2336" s="6">
        <f t="shared" si="691"/>
        <v>-179.89999999999998</v>
      </c>
      <c r="Q2336" s="21" t="str">
        <f t="shared" si="692"/>
        <v>-</v>
      </c>
    </row>
    <row r="2337" spans="1:17" x14ac:dyDescent="0.25">
      <c r="A2337" s="6">
        <v>2326</v>
      </c>
      <c r="B2337" s="18">
        <f t="shared" si="682"/>
        <v>0.32891816124279283</v>
      </c>
      <c r="C2337" s="18">
        <f t="shared" si="683"/>
        <v>0.56970296680464938</v>
      </c>
      <c r="D2337" s="6">
        <f t="shared" si="684"/>
        <v>180.10000000000002</v>
      </c>
      <c r="E2337" s="18">
        <f t="shared" si="680"/>
        <v>1.7453310241890133E-3</v>
      </c>
      <c r="F2337" s="18">
        <f t="shared" si="685"/>
        <v>0.56912889573341308</v>
      </c>
      <c r="G2337" s="18">
        <f t="shared" si="686"/>
        <v>170.10899590751367</v>
      </c>
      <c r="H2337" s="18">
        <f t="shared" si="677"/>
        <v>0.8660254037844386</v>
      </c>
      <c r="I2337" s="18">
        <f t="shared" si="687"/>
        <v>-0.32825594835806221</v>
      </c>
      <c r="J2337" s="18">
        <f t="shared" si="678"/>
        <v>0.56855598044286915</v>
      </c>
      <c r="K2337" s="18">
        <f t="shared" si="688"/>
        <v>0.32891816124279283</v>
      </c>
      <c r="L2337" s="18">
        <f t="shared" si="679"/>
        <v>0.56970296680464938</v>
      </c>
      <c r="M2337" s="24" t="str">
        <f t="shared" si="689"/>
        <v>black</v>
      </c>
      <c r="N2337" s="18">
        <f t="shared" si="681"/>
        <v>-1.7320508075688767</v>
      </c>
      <c r="O2337" s="18">
        <f t="shared" si="690"/>
        <v>0</v>
      </c>
      <c r="P2337" s="6">
        <f t="shared" si="691"/>
        <v>59.899999999999977</v>
      </c>
      <c r="Q2337" s="21" t="str">
        <f t="shared" si="692"/>
        <v>-</v>
      </c>
    </row>
    <row r="2338" spans="1:17" x14ac:dyDescent="0.25">
      <c r="A2338" s="6">
        <v>2327</v>
      </c>
      <c r="B2338" s="18">
        <f t="shared" si="682"/>
        <v>-0.32825594835806221</v>
      </c>
      <c r="C2338" s="18">
        <f t="shared" si="683"/>
        <v>0.56855598044286915</v>
      </c>
      <c r="D2338" s="6">
        <f t="shared" si="684"/>
        <v>59.899999999999977</v>
      </c>
      <c r="E2338" s="18">
        <f t="shared" si="680"/>
        <v>1.7250905244220627</v>
      </c>
      <c r="F2338" s="18">
        <f t="shared" si="685"/>
        <v>1.1348272065405403</v>
      </c>
      <c r="G2338" s="18">
        <f t="shared" si="686"/>
        <v>-0.15581895497695997</v>
      </c>
      <c r="H2338" s="18">
        <f t="shared" si="677"/>
        <v>0.8660254037844386</v>
      </c>
      <c r="I2338" s="18">
        <f t="shared" si="687"/>
        <v>-0.32825594835806221</v>
      </c>
      <c r="J2338" s="18">
        <f t="shared" si="678"/>
        <v>0.56855598044286915</v>
      </c>
      <c r="K2338" s="18">
        <f t="shared" si="688"/>
        <v>163.04325306937898</v>
      </c>
      <c r="L2338" s="18">
        <f t="shared" si="679"/>
        <v>282.39919814747458</v>
      </c>
      <c r="M2338" s="24" t="str">
        <f t="shared" si="689"/>
        <v>blue</v>
      </c>
      <c r="N2338" s="18">
        <f t="shared" si="681"/>
        <v>0</v>
      </c>
      <c r="O2338" s="18">
        <f t="shared" si="690"/>
        <v>0.8660254037844386</v>
      </c>
      <c r="P2338" s="6">
        <f t="shared" si="691"/>
        <v>300.10000000000002</v>
      </c>
      <c r="Q2338" s="21" t="str">
        <f t="shared" si="692"/>
        <v>-</v>
      </c>
    </row>
    <row r="2339" spans="1:17" x14ac:dyDescent="0.25">
      <c r="A2339" s="6">
        <v>2328</v>
      </c>
      <c r="B2339" s="18">
        <f t="shared" si="682"/>
        <v>-0.15581895497695997</v>
      </c>
      <c r="C2339" s="18">
        <f t="shared" si="683"/>
        <v>0.8660254037844386</v>
      </c>
      <c r="D2339" s="6">
        <f t="shared" si="684"/>
        <v>300.10000000000002</v>
      </c>
      <c r="E2339" s="18">
        <f t="shared" si="680"/>
        <v>-1.7250905244220647</v>
      </c>
      <c r="F2339" s="18">
        <f t="shared" si="685"/>
        <v>0.59722360102833671</v>
      </c>
      <c r="G2339" s="18">
        <f t="shared" si="686"/>
        <v>-0.15581895497695991</v>
      </c>
      <c r="H2339" s="18">
        <f t="shared" si="677"/>
        <v>0.8660254037844386</v>
      </c>
      <c r="I2339" s="18">
        <f t="shared" si="687"/>
        <v>-85.804497953775794</v>
      </c>
      <c r="J2339" s="18">
        <f t="shared" si="678"/>
        <v>148.6177499738794</v>
      </c>
      <c r="K2339" s="18">
        <f t="shared" si="688"/>
        <v>0.17275070460726585</v>
      </c>
      <c r="L2339" s="18">
        <f t="shared" si="679"/>
        <v>0.29921299742310731</v>
      </c>
      <c r="M2339" s="24" t="str">
        <f t="shared" si="689"/>
        <v>red</v>
      </c>
      <c r="N2339" s="18">
        <f t="shared" si="681"/>
        <v>1.7320508075688767</v>
      </c>
      <c r="O2339" s="18">
        <f t="shared" si="690"/>
        <v>0</v>
      </c>
      <c r="P2339" s="6">
        <f t="shared" si="691"/>
        <v>-180.10000000000002</v>
      </c>
      <c r="Q2339" s="21" t="str">
        <f t="shared" si="692"/>
        <v>-</v>
      </c>
    </row>
    <row r="2340" spans="1:17" x14ac:dyDescent="0.25">
      <c r="A2340" s="6">
        <v>2329</v>
      </c>
      <c r="B2340" s="18">
        <f t="shared" si="682"/>
        <v>0.17275070460726585</v>
      </c>
      <c r="C2340" s="18">
        <f t="shared" si="683"/>
        <v>0.29921299742310731</v>
      </c>
      <c r="D2340" s="6">
        <f t="shared" si="684"/>
        <v>179.89999999999998</v>
      </c>
      <c r="E2340" s="18">
        <f t="shared" si="680"/>
        <v>-1.7453310241892584E-3</v>
      </c>
      <c r="F2340" s="18">
        <f t="shared" si="685"/>
        <v>0.29951450458730894</v>
      </c>
      <c r="G2340" s="18">
        <f t="shared" si="686"/>
        <v>-324.58650613873408</v>
      </c>
      <c r="H2340" s="18">
        <f t="shared" si="677"/>
        <v>0.8660254037844386</v>
      </c>
      <c r="I2340" s="18">
        <f t="shared" si="687"/>
        <v>-0.17309920626583278</v>
      </c>
      <c r="J2340" s="18">
        <f t="shared" si="678"/>
        <v>0.29981662000226722</v>
      </c>
      <c r="K2340" s="18">
        <f t="shared" si="688"/>
        <v>0.17275070460726585</v>
      </c>
      <c r="L2340" s="18">
        <f t="shared" si="679"/>
        <v>0.29921299742310731</v>
      </c>
      <c r="M2340" s="24" t="str">
        <f t="shared" si="689"/>
        <v>black</v>
      </c>
      <c r="N2340" s="18">
        <f t="shared" si="681"/>
        <v>-1.7320508075688767</v>
      </c>
      <c r="O2340" s="18">
        <f t="shared" si="690"/>
        <v>0</v>
      </c>
      <c r="P2340" s="6">
        <f t="shared" si="691"/>
        <v>60.100000000000023</v>
      </c>
      <c r="Q2340" s="21" t="str">
        <f t="shared" si="692"/>
        <v>-</v>
      </c>
    </row>
    <row r="2341" spans="1:17" x14ac:dyDescent="0.25">
      <c r="A2341" s="6">
        <v>2330</v>
      </c>
      <c r="B2341" s="18">
        <f t="shared" si="682"/>
        <v>-0.17309920626583278</v>
      </c>
      <c r="C2341" s="18">
        <f t="shared" si="683"/>
        <v>0.29981662000226722</v>
      </c>
      <c r="D2341" s="6">
        <f t="shared" si="684"/>
        <v>60.100000000000023</v>
      </c>
      <c r="E2341" s="18">
        <f t="shared" si="680"/>
        <v>1.7390533002149779</v>
      </c>
      <c r="F2341" s="18">
        <f t="shared" si="685"/>
        <v>0.60084536592345694</v>
      </c>
      <c r="G2341" s="18">
        <f t="shared" si="686"/>
        <v>0.15248528485481191</v>
      </c>
      <c r="H2341" s="18">
        <f t="shared" si="677"/>
        <v>0.8660254037844386</v>
      </c>
      <c r="I2341" s="18">
        <f t="shared" si="687"/>
        <v>-0.17309920626583278</v>
      </c>
      <c r="J2341" s="18">
        <f t="shared" si="678"/>
        <v>0.29981662000226722</v>
      </c>
      <c r="K2341" s="18">
        <f t="shared" si="688"/>
        <v>-85.804497953738164</v>
      </c>
      <c r="L2341" s="18">
        <f t="shared" si="679"/>
        <v>-148.61774997381423</v>
      </c>
      <c r="M2341" s="24" t="str">
        <f t="shared" si="689"/>
        <v>blue</v>
      </c>
      <c r="N2341" s="18">
        <f t="shared" si="681"/>
        <v>0</v>
      </c>
      <c r="O2341" s="18">
        <f t="shared" si="690"/>
        <v>0.8660254037844386</v>
      </c>
      <c r="P2341" s="6">
        <f t="shared" si="691"/>
        <v>299.89999999999998</v>
      </c>
      <c r="Q2341" s="21" t="str">
        <f t="shared" si="692"/>
        <v>-</v>
      </c>
    </row>
    <row r="2342" spans="1:17" x14ac:dyDescent="0.25">
      <c r="A2342" s="6">
        <v>2331</v>
      </c>
      <c r="B2342" s="18">
        <f t="shared" si="682"/>
        <v>0.15248528485481191</v>
      </c>
      <c r="C2342" s="18">
        <f t="shared" si="683"/>
        <v>0.8660254037844386</v>
      </c>
      <c r="D2342" s="6">
        <f t="shared" si="684"/>
        <v>299.89999999999998</v>
      </c>
      <c r="E2342" s="18">
        <f t="shared" si="680"/>
        <v>-1.7390533002149788</v>
      </c>
      <c r="F2342" s="18">
        <f t="shared" si="685"/>
        <v>1.1312054416454203</v>
      </c>
      <c r="G2342" s="18">
        <f t="shared" si="686"/>
        <v>0.15248528485481183</v>
      </c>
      <c r="H2342" s="18">
        <f t="shared" si="677"/>
        <v>0.8660254037844386</v>
      </c>
      <c r="I2342" s="18">
        <f t="shared" si="687"/>
        <v>161.54325306933407</v>
      </c>
      <c r="J2342" s="18">
        <f t="shared" si="678"/>
        <v>-279.8011219360435</v>
      </c>
      <c r="K2342" s="18">
        <f t="shared" si="688"/>
        <v>0.32589210997985429</v>
      </c>
      <c r="L2342" s="18">
        <f t="shared" si="679"/>
        <v>0.56446169227093179</v>
      </c>
      <c r="M2342" s="24" t="str">
        <f t="shared" si="689"/>
        <v>red</v>
      </c>
      <c r="N2342" s="18">
        <f t="shared" si="681"/>
        <v>1.7320508075688767</v>
      </c>
      <c r="O2342" s="18">
        <f t="shared" si="690"/>
        <v>0</v>
      </c>
      <c r="P2342" s="6">
        <f t="shared" si="691"/>
        <v>-179.89999999999998</v>
      </c>
      <c r="Q2342" s="21" t="str">
        <f t="shared" si="692"/>
        <v>-</v>
      </c>
    </row>
    <row r="2343" spans="1:17" x14ac:dyDescent="0.25">
      <c r="A2343" s="6">
        <v>2332</v>
      </c>
      <c r="B2343" s="18">
        <f t="shared" si="682"/>
        <v>0.32589210997985429</v>
      </c>
      <c r="C2343" s="18">
        <f t="shared" si="683"/>
        <v>0.56446169227093179</v>
      </c>
      <c r="D2343" s="6">
        <f t="shared" si="684"/>
        <v>180.10000000000002</v>
      </c>
      <c r="E2343" s="18">
        <f t="shared" si="680"/>
        <v>1.7453310241890133E-3</v>
      </c>
      <c r="F2343" s="18">
        <f t="shared" si="685"/>
        <v>0.56389290266084557</v>
      </c>
      <c r="G2343" s="18">
        <f t="shared" si="686"/>
        <v>173.10899590751393</v>
      </c>
      <c r="H2343" s="18">
        <f t="shared" si="677"/>
        <v>0.8660254037844386</v>
      </c>
      <c r="I2343" s="18">
        <f t="shared" si="687"/>
        <v>-0.32523598946207782</v>
      </c>
      <c r="J2343" s="18">
        <f t="shared" si="678"/>
        <v>0.56332525819825463</v>
      </c>
      <c r="K2343" s="18">
        <f t="shared" si="688"/>
        <v>0.32589210997985429</v>
      </c>
      <c r="L2343" s="18">
        <f t="shared" si="679"/>
        <v>0.56446169227093179</v>
      </c>
      <c r="M2343" s="24" t="str">
        <f t="shared" si="689"/>
        <v>black</v>
      </c>
      <c r="N2343" s="18">
        <f t="shared" si="681"/>
        <v>-1.7320508075688767</v>
      </c>
      <c r="O2343" s="18">
        <f t="shared" si="690"/>
        <v>0</v>
      </c>
      <c r="P2343" s="6">
        <f t="shared" si="691"/>
        <v>59.899999999999977</v>
      </c>
      <c r="Q2343" s="21" t="str">
        <f t="shared" si="692"/>
        <v>-</v>
      </c>
    </row>
    <row r="2344" spans="1:17" x14ac:dyDescent="0.25">
      <c r="A2344" s="6">
        <v>2333</v>
      </c>
      <c r="B2344" s="18">
        <f t="shared" si="682"/>
        <v>-0.32523598946207782</v>
      </c>
      <c r="C2344" s="18">
        <f t="shared" si="683"/>
        <v>0.56332525819825463</v>
      </c>
      <c r="D2344" s="6">
        <f t="shared" si="684"/>
        <v>59.899999999999977</v>
      </c>
      <c r="E2344" s="18">
        <f t="shared" si="680"/>
        <v>1.7250905244220627</v>
      </c>
      <c r="F2344" s="18">
        <f t="shared" si="685"/>
        <v>1.124386781820319</v>
      </c>
      <c r="G2344" s="18">
        <f t="shared" si="686"/>
        <v>-0.14976685245108298</v>
      </c>
      <c r="H2344" s="18">
        <f t="shared" si="677"/>
        <v>0.8660254037844386</v>
      </c>
      <c r="I2344" s="18">
        <f t="shared" si="687"/>
        <v>-0.32523598946207788</v>
      </c>
      <c r="J2344" s="18">
        <f t="shared" si="678"/>
        <v>0.56332525819825463</v>
      </c>
      <c r="K2344" s="18">
        <f t="shared" si="688"/>
        <v>161.54325306937895</v>
      </c>
      <c r="L2344" s="18">
        <f t="shared" si="679"/>
        <v>279.80112193612126</v>
      </c>
      <c r="M2344" s="24" t="str">
        <f t="shared" si="689"/>
        <v>blue</v>
      </c>
      <c r="N2344" s="18">
        <f t="shared" si="681"/>
        <v>0</v>
      </c>
      <c r="O2344" s="18">
        <f t="shared" si="690"/>
        <v>0.8660254037844386</v>
      </c>
      <c r="P2344" s="6">
        <f t="shared" si="691"/>
        <v>300.10000000000002</v>
      </c>
      <c r="Q2344" s="21" t="str">
        <f t="shared" si="692"/>
        <v>-</v>
      </c>
    </row>
    <row r="2345" spans="1:17" x14ac:dyDescent="0.25">
      <c r="A2345" s="6">
        <v>2334</v>
      </c>
      <c r="B2345" s="18">
        <f t="shared" si="682"/>
        <v>-0.14976685245108298</v>
      </c>
      <c r="C2345" s="18">
        <f t="shared" si="683"/>
        <v>0.8660254037844386</v>
      </c>
      <c r="D2345" s="6">
        <f t="shared" si="684"/>
        <v>300.10000000000002</v>
      </c>
      <c r="E2345" s="18">
        <f t="shared" si="680"/>
        <v>-1.7250905244220647</v>
      </c>
      <c r="F2345" s="18">
        <f t="shared" si="685"/>
        <v>0.60766402574855793</v>
      </c>
      <c r="G2345" s="18">
        <f t="shared" si="686"/>
        <v>-0.14976685245108295</v>
      </c>
      <c r="H2345" s="18">
        <f t="shared" si="677"/>
        <v>0.8660254037844386</v>
      </c>
      <c r="I2345" s="18">
        <f t="shared" si="687"/>
        <v>-87.304497953776234</v>
      </c>
      <c r="J2345" s="18">
        <f t="shared" si="678"/>
        <v>151.21582618523348</v>
      </c>
      <c r="K2345" s="18">
        <f t="shared" si="688"/>
        <v>0.17577066350325019</v>
      </c>
      <c r="L2345" s="18">
        <f t="shared" si="679"/>
        <v>0.30444371966772177</v>
      </c>
      <c r="M2345" s="24" t="str">
        <f t="shared" si="689"/>
        <v>red</v>
      </c>
      <c r="N2345" s="18">
        <f t="shared" si="681"/>
        <v>1.7320508075688767</v>
      </c>
      <c r="O2345" s="18">
        <f t="shared" si="690"/>
        <v>0</v>
      </c>
      <c r="P2345" s="6">
        <f t="shared" si="691"/>
        <v>-180.10000000000002</v>
      </c>
      <c r="Q2345" s="21" t="str">
        <f t="shared" si="692"/>
        <v>-</v>
      </c>
    </row>
    <row r="2346" spans="1:17" x14ac:dyDescent="0.25">
      <c r="A2346" s="6">
        <v>2335</v>
      </c>
      <c r="B2346" s="18">
        <f t="shared" si="682"/>
        <v>0.17577066350325019</v>
      </c>
      <c r="C2346" s="18">
        <f t="shared" si="683"/>
        <v>0.30444371966772177</v>
      </c>
      <c r="D2346" s="6">
        <f t="shared" si="684"/>
        <v>179.89999999999998</v>
      </c>
      <c r="E2346" s="18">
        <f t="shared" si="680"/>
        <v>-1.7453310241892584E-3</v>
      </c>
      <c r="F2346" s="18">
        <f t="shared" si="685"/>
        <v>0.30475049765987633</v>
      </c>
      <c r="G2346" s="18">
        <f t="shared" si="686"/>
        <v>-321.58650613873425</v>
      </c>
      <c r="H2346" s="18">
        <f t="shared" si="677"/>
        <v>0.8660254037844386</v>
      </c>
      <c r="I2346" s="18">
        <f t="shared" si="687"/>
        <v>-0.17612525752877123</v>
      </c>
      <c r="J2346" s="18">
        <f t="shared" si="678"/>
        <v>0.30505789453598459</v>
      </c>
      <c r="K2346" s="18">
        <f t="shared" si="688"/>
        <v>0.17577066350325019</v>
      </c>
      <c r="L2346" s="18">
        <f t="shared" si="679"/>
        <v>0.30444371966772177</v>
      </c>
      <c r="M2346" s="24" t="str">
        <f t="shared" si="689"/>
        <v>black</v>
      </c>
      <c r="N2346" s="18">
        <f t="shared" si="681"/>
        <v>-1.7320508075688767</v>
      </c>
      <c r="O2346" s="18">
        <f t="shared" si="690"/>
        <v>0</v>
      </c>
      <c r="P2346" s="6">
        <f t="shared" si="691"/>
        <v>60.100000000000023</v>
      </c>
      <c r="Q2346" s="21" t="str">
        <f t="shared" si="692"/>
        <v>-</v>
      </c>
    </row>
    <row r="2347" spans="1:17" x14ac:dyDescent="0.25">
      <c r="A2347" s="6">
        <v>2336</v>
      </c>
      <c r="B2347" s="18">
        <f t="shared" si="682"/>
        <v>-0.17612525752877123</v>
      </c>
      <c r="C2347" s="18">
        <f t="shared" si="683"/>
        <v>0.30505789453598459</v>
      </c>
      <c r="D2347" s="6">
        <f t="shared" si="684"/>
        <v>60.100000000000023</v>
      </c>
      <c r="E2347" s="18">
        <f t="shared" si="680"/>
        <v>1.7390533002149779</v>
      </c>
      <c r="F2347" s="18">
        <f t="shared" si="685"/>
        <v>0.61134910489260708</v>
      </c>
      <c r="G2347" s="18">
        <f t="shared" si="686"/>
        <v>0.14644536706284333</v>
      </c>
      <c r="H2347" s="18">
        <f t="shared" si="677"/>
        <v>0.8660254037844386</v>
      </c>
      <c r="I2347" s="18">
        <f t="shared" si="687"/>
        <v>-0.17612525752877123</v>
      </c>
      <c r="J2347" s="18">
        <f t="shared" si="678"/>
        <v>0.30505789453598459</v>
      </c>
      <c r="K2347" s="18">
        <f t="shared" si="688"/>
        <v>-87.304497953737936</v>
      </c>
      <c r="L2347" s="18">
        <f t="shared" si="679"/>
        <v>-151.21582618516715</v>
      </c>
      <c r="M2347" s="24" t="str">
        <f t="shared" si="689"/>
        <v>blue</v>
      </c>
      <c r="N2347" s="18">
        <f t="shared" si="681"/>
        <v>0</v>
      </c>
      <c r="O2347" s="18">
        <f t="shared" si="690"/>
        <v>0.8660254037844386</v>
      </c>
      <c r="P2347" s="6">
        <f t="shared" si="691"/>
        <v>299.89999999999998</v>
      </c>
      <c r="Q2347" s="21" t="str">
        <f t="shared" si="692"/>
        <v>-</v>
      </c>
    </row>
    <row r="2348" spans="1:17" x14ac:dyDescent="0.25">
      <c r="A2348" s="6">
        <v>2337</v>
      </c>
      <c r="B2348" s="18">
        <f t="shared" si="682"/>
        <v>0.14644536706284333</v>
      </c>
      <c r="C2348" s="18">
        <f t="shared" si="683"/>
        <v>0.8660254037844386</v>
      </c>
      <c r="D2348" s="6">
        <f t="shared" si="684"/>
        <v>299.89999999999998</v>
      </c>
      <c r="E2348" s="18">
        <f t="shared" si="680"/>
        <v>-1.7390533002149788</v>
      </c>
      <c r="F2348" s="18">
        <f t="shared" si="685"/>
        <v>1.1207017026762702</v>
      </c>
      <c r="G2348" s="18">
        <f t="shared" si="686"/>
        <v>0.14644536706284331</v>
      </c>
      <c r="H2348" s="18">
        <f t="shared" si="677"/>
        <v>0.8660254037844386</v>
      </c>
      <c r="I2348" s="18">
        <f t="shared" si="687"/>
        <v>160.0432530693345</v>
      </c>
      <c r="J2348" s="18">
        <f t="shared" si="678"/>
        <v>-277.20304572469092</v>
      </c>
      <c r="K2348" s="18">
        <f t="shared" si="688"/>
        <v>0.32286605871691587</v>
      </c>
      <c r="L2348" s="18">
        <f t="shared" si="679"/>
        <v>0.55922041773721454</v>
      </c>
      <c r="M2348" s="24" t="str">
        <f t="shared" si="689"/>
        <v>red</v>
      </c>
      <c r="N2348" s="18">
        <f t="shared" si="681"/>
        <v>1.7320508075688767</v>
      </c>
      <c r="O2348" s="18">
        <f t="shared" si="690"/>
        <v>0</v>
      </c>
      <c r="P2348" s="6">
        <f t="shared" si="691"/>
        <v>-179.89999999999998</v>
      </c>
      <c r="Q2348" s="21" t="str">
        <f t="shared" si="692"/>
        <v>-</v>
      </c>
    </row>
    <row r="2349" spans="1:17" x14ac:dyDescent="0.25">
      <c r="A2349" s="6">
        <v>2338</v>
      </c>
      <c r="B2349" s="18">
        <f t="shared" si="682"/>
        <v>0.32286605871691587</v>
      </c>
      <c r="C2349" s="18">
        <f t="shared" si="683"/>
        <v>0.55922041773721454</v>
      </c>
      <c r="D2349" s="6">
        <f t="shared" si="684"/>
        <v>180.10000000000002</v>
      </c>
      <c r="E2349" s="18">
        <f t="shared" si="680"/>
        <v>1.7453310241890133E-3</v>
      </c>
      <c r="F2349" s="18">
        <f t="shared" si="685"/>
        <v>0.55865690958827829</v>
      </c>
      <c r="G2349" s="18">
        <f t="shared" si="686"/>
        <v>176.10899590751407</v>
      </c>
      <c r="H2349" s="18">
        <f t="shared" si="677"/>
        <v>0.8660254037844386</v>
      </c>
      <c r="I2349" s="18">
        <f t="shared" si="687"/>
        <v>-0.32221603056609355</v>
      </c>
      <c r="J2349" s="18">
        <f t="shared" si="678"/>
        <v>0.55809453595364023</v>
      </c>
      <c r="K2349" s="18">
        <f t="shared" si="688"/>
        <v>0.32286605871691593</v>
      </c>
      <c r="L2349" s="18">
        <f t="shared" si="679"/>
        <v>0.55922041773721465</v>
      </c>
      <c r="M2349" s="24" t="str">
        <f t="shared" si="689"/>
        <v>black</v>
      </c>
      <c r="N2349" s="18">
        <f t="shared" si="681"/>
        <v>-1.7320508075688767</v>
      </c>
      <c r="O2349" s="18">
        <f t="shared" si="690"/>
        <v>0</v>
      </c>
      <c r="P2349" s="6">
        <f t="shared" si="691"/>
        <v>59.899999999999977</v>
      </c>
      <c r="Q2349" s="21" t="str">
        <f t="shared" si="692"/>
        <v>-</v>
      </c>
    </row>
    <row r="2350" spans="1:17" x14ac:dyDescent="0.25">
      <c r="A2350" s="6">
        <v>2339</v>
      </c>
      <c r="B2350" s="18">
        <f t="shared" si="682"/>
        <v>-0.32221603056609355</v>
      </c>
      <c r="C2350" s="18">
        <f t="shared" si="683"/>
        <v>0.55809453595364023</v>
      </c>
      <c r="D2350" s="6">
        <f t="shared" si="684"/>
        <v>59.899999999999977</v>
      </c>
      <c r="E2350" s="18">
        <f t="shared" si="680"/>
        <v>1.7250905244220627</v>
      </c>
      <c r="F2350" s="18">
        <f t="shared" si="685"/>
        <v>1.1139463571000978</v>
      </c>
      <c r="G2350" s="18">
        <f t="shared" si="686"/>
        <v>-0.143714749925206</v>
      </c>
      <c r="H2350" s="18">
        <f t="shared" si="677"/>
        <v>0.8660254037844386</v>
      </c>
      <c r="I2350" s="18">
        <f t="shared" si="687"/>
        <v>-0.32221603056609349</v>
      </c>
      <c r="J2350" s="18">
        <f t="shared" si="678"/>
        <v>0.55809453595364011</v>
      </c>
      <c r="K2350" s="18">
        <f t="shared" si="688"/>
        <v>160.04325306937895</v>
      </c>
      <c r="L2350" s="18">
        <f t="shared" si="679"/>
        <v>277.20304572476795</v>
      </c>
      <c r="M2350" s="24" t="str">
        <f t="shared" si="689"/>
        <v>blue</v>
      </c>
      <c r="N2350" s="18">
        <f t="shared" si="681"/>
        <v>0</v>
      </c>
      <c r="O2350" s="18">
        <f t="shared" si="690"/>
        <v>0.8660254037844386</v>
      </c>
      <c r="P2350" s="6">
        <f t="shared" si="691"/>
        <v>300.10000000000002</v>
      </c>
      <c r="Q2350" s="21" t="str">
        <f t="shared" si="692"/>
        <v>-</v>
      </c>
    </row>
    <row r="2351" spans="1:17" x14ac:dyDescent="0.25">
      <c r="A2351" s="6">
        <v>2340</v>
      </c>
      <c r="B2351" s="18">
        <f t="shared" si="682"/>
        <v>-0.143714749925206</v>
      </c>
      <c r="C2351" s="18">
        <f t="shared" si="683"/>
        <v>0.8660254037844386</v>
      </c>
      <c r="D2351" s="6">
        <f t="shared" si="684"/>
        <v>300.10000000000002</v>
      </c>
      <c r="E2351" s="18">
        <f t="shared" si="680"/>
        <v>-1.7250905244220647</v>
      </c>
      <c r="F2351" s="18">
        <f t="shared" si="685"/>
        <v>0.61810445046877915</v>
      </c>
      <c r="G2351" s="18">
        <f t="shared" si="686"/>
        <v>-0.14371474992520597</v>
      </c>
      <c r="H2351" s="18">
        <f t="shared" si="677"/>
        <v>0.8660254037844386</v>
      </c>
      <c r="I2351" s="18">
        <f t="shared" si="687"/>
        <v>-88.804497953776675</v>
      </c>
      <c r="J2351" s="18">
        <f t="shared" si="678"/>
        <v>153.81390239658757</v>
      </c>
      <c r="K2351" s="18">
        <f t="shared" si="688"/>
        <v>0.17879062239923454</v>
      </c>
      <c r="L2351" s="18">
        <f t="shared" si="679"/>
        <v>0.30967444191233628</v>
      </c>
      <c r="M2351" s="24" t="str">
        <f t="shared" si="689"/>
        <v>red</v>
      </c>
      <c r="N2351" s="18">
        <f t="shared" si="681"/>
        <v>1.7320508075688767</v>
      </c>
      <c r="O2351" s="18">
        <f t="shared" si="690"/>
        <v>0</v>
      </c>
      <c r="P2351" s="6">
        <f t="shared" si="691"/>
        <v>-180.10000000000002</v>
      </c>
      <c r="Q2351" s="21" t="str">
        <f t="shared" si="692"/>
        <v>-</v>
      </c>
    </row>
    <row r="2352" spans="1:17" x14ac:dyDescent="0.25">
      <c r="A2352" s="6">
        <v>2341</v>
      </c>
      <c r="B2352" s="18">
        <f t="shared" si="682"/>
        <v>0.17879062239923454</v>
      </c>
      <c r="C2352" s="18">
        <f t="shared" si="683"/>
        <v>0.30967444191233628</v>
      </c>
      <c r="D2352" s="6">
        <f t="shared" si="684"/>
        <v>179.89999999999998</v>
      </c>
      <c r="E2352" s="18">
        <f t="shared" si="680"/>
        <v>-1.7453310241892584E-3</v>
      </c>
      <c r="F2352" s="18">
        <f t="shared" si="685"/>
        <v>0.30998649073244378</v>
      </c>
      <c r="G2352" s="18">
        <f t="shared" si="686"/>
        <v>-318.58650613873442</v>
      </c>
      <c r="H2352" s="18">
        <f t="shared" si="677"/>
        <v>0.8660254037844386</v>
      </c>
      <c r="I2352" s="18">
        <f t="shared" si="687"/>
        <v>-0.17915130879170973</v>
      </c>
      <c r="J2352" s="18">
        <f t="shared" si="678"/>
        <v>0.31029916906970206</v>
      </c>
      <c r="K2352" s="18">
        <f t="shared" si="688"/>
        <v>0.17879062239923454</v>
      </c>
      <c r="L2352" s="18">
        <f t="shared" si="679"/>
        <v>0.30967444191233628</v>
      </c>
      <c r="M2352" s="24" t="str">
        <f t="shared" si="689"/>
        <v>black</v>
      </c>
      <c r="N2352" s="18">
        <f t="shared" si="681"/>
        <v>-1.7320508075688767</v>
      </c>
      <c r="O2352" s="18">
        <f t="shared" si="690"/>
        <v>0</v>
      </c>
      <c r="P2352" s="6">
        <f t="shared" si="691"/>
        <v>60.100000000000023</v>
      </c>
      <c r="Q2352" s="21" t="str">
        <f t="shared" si="692"/>
        <v>-</v>
      </c>
    </row>
    <row r="2353" spans="1:17" x14ac:dyDescent="0.25">
      <c r="A2353" s="6">
        <v>2342</v>
      </c>
      <c r="B2353" s="18">
        <f t="shared" si="682"/>
        <v>-0.17915130879170973</v>
      </c>
      <c r="C2353" s="18">
        <f t="shared" si="683"/>
        <v>0.31029916906970206</v>
      </c>
      <c r="D2353" s="6">
        <f t="shared" si="684"/>
        <v>60.100000000000023</v>
      </c>
      <c r="E2353" s="18">
        <f t="shared" si="680"/>
        <v>1.7390533002149779</v>
      </c>
      <c r="F2353" s="18">
        <f t="shared" si="685"/>
        <v>0.62185284386175743</v>
      </c>
      <c r="G2353" s="18">
        <f t="shared" si="686"/>
        <v>0.14040544927087462</v>
      </c>
      <c r="H2353" s="18">
        <f t="shared" si="677"/>
        <v>0.8660254037844386</v>
      </c>
      <c r="I2353" s="18">
        <f t="shared" si="687"/>
        <v>-0.17915130879170973</v>
      </c>
      <c r="J2353" s="18">
        <f t="shared" si="678"/>
        <v>0.31029916906970206</v>
      </c>
      <c r="K2353" s="18">
        <f t="shared" si="688"/>
        <v>-88.804497953737723</v>
      </c>
      <c r="L2353" s="18">
        <f t="shared" si="679"/>
        <v>-153.81390239652009</v>
      </c>
      <c r="M2353" s="24" t="str">
        <f t="shared" si="689"/>
        <v>blue</v>
      </c>
      <c r="N2353" s="18">
        <f t="shared" si="681"/>
        <v>0</v>
      </c>
      <c r="O2353" s="18">
        <f t="shared" si="690"/>
        <v>0.8660254037844386</v>
      </c>
      <c r="P2353" s="6">
        <f t="shared" si="691"/>
        <v>299.89999999999998</v>
      </c>
      <c r="Q2353" s="21" t="str">
        <f t="shared" si="692"/>
        <v>-</v>
      </c>
    </row>
    <row r="2354" spans="1:17" x14ac:dyDescent="0.25">
      <c r="A2354" s="6">
        <v>2343</v>
      </c>
      <c r="B2354" s="18">
        <f t="shared" si="682"/>
        <v>0.14040544927087462</v>
      </c>
      <c r="C2354" s="18">
        <f t="shared" si="683"/>
        <v>0.8660254037844386</v>
      </c>
      <c r="D2354" s="6">
        <f t="shared" si="684"/>
        <v>299.89999999999998</v>
      </c>
      <c r="E2354" s="18">
        <f t="shared" si="680"/>
        <v>-1.7390533002149788</v>
      </c>
      <c r="F2354" s="18">
        <f t="shared" si="685"/>
        <v>1.11019796370712</v>
      </c>
      <c r="G2354" s="18">
        <f t="shared" si="686"/>
        <v>0.14040544927087467</v>
      </c>
      <c r="H2354" s="18">
        <f t="shared" si="677"/>
        <v>0.8660254037844386</v>
      </c>
      <c r="I2354" s="18">
        <f t="shared" si="687"/>
        <v>158.54325306933492</v>
      </c>
      <c r="J2354" s="18">
        <f t="shared" si="678"/>
        <v>-274.60496951333835</v>
      </c>
      <c r="K2354" s="18">
        <f t="shared" si="688"/>
        <v>0.31984000745397739</v>
      </c>
      <c r="L2354" s="18">
        <f t="shared" si="679"/>
        <v>0.55397914320349706</v>
      </c>
      <c r="M2354" s="24" t="str">
        <f t="shared" si="689"/>
        <v>red</v>
      </c>
      <c r="N2354" s="18">
        <f t="shared" si="681"/>
        <v>1.7320508075688767</v>
      </c>
      <c r="O2354" s="18">
        <f t="shared" si="690"/>
        <v>0</v>
      </c>
      <c r="P2354" s="6">
        <f t="shared" si="691"/>
        <v>-179.89999999999998</v>
      </c>
      <c r="Q2354" s="21" t="str">
        <f t="shared" si="692"/>
        <v>-</v>
      </c>
    </row>
    <row r="2355" spans="1:17" x14ac:dyDescent="0.25">
      <c r="A2355" s="6">
        <v>2344</v>
      </c>
      <c r="B2355" s="18">
        <f t="shared" si="682"/>
        <v>0.31984000745397739</v>
      </c>
      <c r="C2355" s="18">
        <f t="shared" si="683"/>
        <v>0.55397914320349706</v>
      </c>
      <c r="D2355" s="6">
        <f t="shared" si="684"/>
        <v>180.10000000000002</v>
      </c>
      <c r="E2355" s="18">
        <f t="shared" si="680"/>
        <v>1.7453310241890133E-3</v>
      </c>
      <c r="F2355" s="18">
        <f t="shared" si="685"/>
        <v>0.55342091651571079</v>
      </c>
      <c r="G2355" s="18">
        <f t="shared" si="686"/>
        <v>179.10899590751433</v>
      </c>
      <c r="H2355" s="18">
        <f t="shared" si="677"/>
        <v>0.8660254037844386</v>
      </c>
      <c r="I2355" s="18">
        <f t="shared" si="687"/>
        <v>-0.31919607167010916</v>
      </c>
      <c r="J2355" s="18">
        <f t="shared" si="678"/>
        <v>0.5528638137090256</v>
      </c>
      <c r="K2355" s="18">
        <f t="shared" si="688"/>
        <v>0.31984000745397739</v>
      </c>
      <c r="L2355" s="18">
        <f t="shared" si="679"/>
        <v>0.55397914320349706</v>
      </c>
      <c r="M2355" s="24" t="str">
        <f t="shared" si="689"/>
        <v>black</v>
      </c>
      <c r="N2355" s="18">
        <f t="shared" si="681"/>
        <v>-1.7320508075688767</v>
      </c>
      <c r="O2355" s="18">
        <f t="shared" si="690"/>
        <v>0</v>
      </c>
      <c r="P2355" s="6">
        <f t="shared" si="691"/>
        <v>59.899999999999977</v>
      </c>
      <c r="Q2355" s="21" t="str">
        <f t="shared" si="692"/>
        <v>-</v>
      </c>
    </row>
    <row r="2356" spans="1:17" x14ac:dyDescent="0.25">
      <c r="A2356" s="6">
        <v>2345</v>
      </c>
      <c r="B2356" s="18">
        <f t="shared" si="682"/>
        <v>-0.31919607167010916</v>
      </c>
      <c r="C2356" s="18">
        <f t="shared" si="683"/>
        <v>0.5528638137090256</v>
      </c>
      <c r="D2356" s="6">
        <f t="shared" si="684"/>
        <v>59.899999999999977</v>
      </c>
      <c r="E2356" s="18">
        <f t="shared" si="680"/>
        <v>1.7250905244220627</v>
      </c>
      <c r="F2356" s="18">
        <f t="shared" si="685"/>
        <v>1.1035059323798766</v>
      </c>
      <c r="G2356" s="18">
        <f t="shared" si="686"/>
        <v>-0.13766264739932901</v>
      </c>
      <c r="H2356" s="18">
        <f t="shared" si="677"/>
        <v>0.8660254037844386</v>
      </c>
      <c r="I2356" s="18">
        <f t="shared" si="687"/>
        <v>-0.31919607167010916</v>
      </c>
      <c r="J2356" s="18">
        <f t="shared" si="678"/>
        <v>0.5528638137090256</v>
      </c>
      <c r="K2356" s="18">
        <f t="shared" si="688"/>
        <v>158.54325306937892</v>
      </c>
      <c r="L2356" s="18">
        <f t="shared" si="679"/>
        <v>274.60496951341457</v>
      </c>
      <c r="M2356" s="24" t="str">
        <f t="shared" si="689"/>
        <v>blue</v>
      </c>
      <c r="N2356" s="18">
        <f t="shared" si="681"/>
        <v>0</v>
      </c>
      <c r="O2356" s="18">
        <f t="shared" si="690"/>
        <v>0.8660254037844386</v>
      </c>
      <c r="P2356" s="6">
        <f t="shared" si="691"/>
        <v>300.10000000000002</v>
      </c>
      <c r="Q2356" s="21" t="str">
        <f t="shared" si="692"/>
        <v>-</v>
      </c>
    </row>
    <row r="2357" spans="1:17" x14ac:dyDescent="0.25">
      <c r="A2357" s="6">
        <v>2346</v>
      </c>
      <c r="B2357" s="18">
        <f t="shared" si="682"/>
        <v>-0.13766264739932901</v>
      </c>
      <c r="C2357" s="18">
        <f t="shared" si="683"/>
        <v>0.8660254037844386</v>
      </c>
      <c r="D2357" s="6">
        <f t="shared" si="684"/>
        <v>300.10000000000002</v>
      </c>
      <c r="E2357" s="18">
        <f t="shared" si="680"/>
        <v>-1.7250905244220647</v>
      </c>
      <c r="F2357" s="18">
        <f t="shared" si="685"/>
        <v>0.62854487518900037</v>
      </c>
      <c r="G2357" s="18">
        <f t="shared" si="686"/>
        <v>-0.13766264739932899</v>
      </c>
      <c r="H2357" s="18">
        <f t="shared" si="677"/>
        <v>0.8660254037844386</v>
      </c>
      <c r="I2357" s="18">
        <f t="shared" si="687"/>
        <v>-90.30449795377713</v>
      </c>
      <c r="J2357" s="18">
        <f t="shared" si="678"/>
        <v>156.41197860794165</v>
      </c>
      <c r="K2357" s="18">
        <f t="shared" si="688"/>
        <v>0.1818105812952189</v>
      </c>
      <c r="L2357" s="18">
        <f t="shared" si="679"/>
        <v>0.3149051641569508</v>
      </c>
      <c r="M2357" s="24" t="str">
        <f t="shared" si="689"/>
        <v>red</v>
      </c>
      <c r="N2357" s="18">
        <f t="shared" si="681"/>
        <v>1.7320508075688767</v>
      </c>
      <c r="O2357" s="18">
        <f t="shared" si="690"/>
        <v>0</v>
      </c>
      <c r="P2357" s="6">
        <f t="shared" si="691"/>
        <v>-180.10000000000002</v>
      </c>
      <c r="Q2357" s="21" t="str">
        <f t="shared" si="692"/>
        <v>-</v>
      </c>
    </row>
    <row r="2358" spans="1:17" x14ac:dyDescent="0.25">
      <c r="A2358" s="6">
        <v>2347</v>
      </c>
      <c r="B2358" s="18">
        <f t="shared" si="682"/>
        <v>0.1818105812952189</v>
      </c>
      <c r="C2358" s="18">
        <f t="shared" si="683"/>
        <v>0.3149051641569508</v>
      </c>
      <c r="D2358" s="6">
        <f t="shared" si="684"/>
        <v>179.89999999999998</v>
      </c>
      <c r="E2358" s="18">
        <f t="shared" si="680"/>
        <v>-1.7453310241892584E-3</v>
      </c>
      <c r="F2358" s="18">
        <f t="shared" si="685"/>
        <v>0.31522248380501122</v>
      </c>
      <c r="G2358" s="18">
        <f t="shared" si="686"/>
        <v>-315.58650613873459</v>
      </c>
      <c r="H2358" s="18">
        <f t="shared" si="677"/>
        <v>0.8660254037844386</v>
      </c>
      <c r="I2358" s="18">
        <f t="shared" si="687"/>
        <v>-0.18217736005464824</v>
      </c>
      <c r="J2358" s="18">
        <f t="shared" si="678"/>
        <v>0.31554044360341954</v>
      </c>
      <c r="K2358" s="18">
        <f t="shared" si="688"/>
        <v>0.18181058129521888</v>
      </c>
      <c r="L2358" s="18">
        <f t="shared" si="679"/>
        <v>0.31490516415695075</v>
      </c>
      <c r="M2358" s="24" t="str">
        <f t="shared" si="689"/>
        <v>black</v>
      </c>
      <c r="N2358" s="18">
        <f t="shared" si="681"/>
        <v>-1.7320508075688767</v>
      </c>
      <c r="O2358" s="18">
        <f t="shared" si="690"/>
        <v>0</v>
      </c>
      <c r="P2358" s="6">
        <f t="shared" si="691"/>
        <v>60.100000000000023</v>
      </c>
      <c r="Q2358" s="21" t="str">
        <f t="shared" si="692"/>
        <v>-</v>
      </c>
    </row>
    <row r="2359" spans="1:17" x14ac:dyDescent="0.25">
      <c r="A2359" s="6">
        <v>2348</v>
      </c>
      <c r="B2359" s="18">
        <f t="shared" si="682"/>
        <v>-0.18217736005464824</v>
      </c>
      <c r="C2359" s="18">
        <f t="shared" si="683"/>
        <v>0.31554044360341954</v>
      </c>
      <c r="D2359" s="6">
        <f t="shared" si="684"/>
        <v>60.100000000000023</v>
      </c>
      <c r="E2359" s="18">
        <f t="shared" si="680"/>
        <v>1.7390533002149779</v>
      </c>
      <c r="F2359" s="18">
        <f t="shared" si="685"/>
        <v>0.6323565828309079</v>
      </c>
      <c r="G2359" s="18">
        <f t="shared" si="686"/>
        <v>0.13436553147890584</v>
      </c>
      <c r="H2359" s="18">
        <f t="shared" si="677"/>
        <v>0.8660254037844386</v>
      </c>
      <c r="I2359" s="18">
        <f t="shared" si="687"/>
        <v>-0.18217736005464827</v>
      </c>
      <c r="J2359" s="18">
        <f t="shared" si="678"/>
        <v>0.31554044360341954</v>
      </c>
      <c r="K2359" s="18">
        <f t="shared" si="688"/>
        <v>-90.304497953737538</v>
      </c>
      <c r="L2359" s="18">
        <f t="shared" si="679"/>
        <v>-156.41197860787307</v>
      </c>
      <c r="M2359" s="24" t="str">
        <f t="shared" si="689"/>
        <v>blue</v>
      </c>
      <c r="N2359" s="18">
        <f t="shared" si="681"/>
        <v>0</v>
      </c>
      <c r="O2359" s="18">
        <f t="shared" si="690"/>
        <v>0.8660254037844386</v>
      </c>
      <c r="P2359" s="6">
        <f t="shared" si="691"/>
        <v>299.89999999999998</v>
      </c>
      <c r="Q2359" s="21" t="str">
        <f t="shared" si="692"/>
        <v>-</v>
      </c>
    </row>
    <row r="2360" spans="1:17" x14ac:dyDescent="0.25">
      <c r="A2360" s="6">
        <v>2349</v>
      </c>
      <c r="B2360" s="18">
        <f t="shared" si="682"/>
        <v>0.13436553147890584</v>
      </c>
      <c r="C2360" s="18">
        <f t="shared" si="683"/>
        <v>0.8660254037844386</v>
      </c>
      <c r="D2360" s="6">
        <f t="shared" si="684"/>
        <v>299.89999999999998</v>
      </c>
      <c r="E2360" s="18">
        <f t="shared" si="680"/>
        <v>-1.7390533002149788</v>
      </c>
      <c r="F2360" s="18">
        <f t="shared" si="685"/>
        <v>1.0996942247379695</v>
      </c>
      <c r="G2360" s="18">
        <f t="shared" si="686"/>
        <v>0.1343655314789059</v>
      </c>
      <c r="H2360" s="18">
        <f t="shared" si="677"/>
        <v>0.8660254037844386</v>
      </c>
      <c r="I2360" s="18">
        <f t="shared" si="687"/>
        <v>157.04325306933529</v>
      </c>
      <c r="J2360" s="18">
        <f t="shared" si="678"/>
        <v>-272.00689330198566</v>
      </c>
      <c r="K2360" s="18">
        <f t="shared" si="688"/>
        <v>0.31681395619103886</v>
      </c>
      <c r="L2360" s="18">
        <f t="shared" si="679"/>
        <v>0.54873786866977958</v>
      </c>
      <c r="M2360" s="24" t="str">
        <f t="shared" si="689"/>
        <v>red</v>
      </c>
      <c r="N2360" s="18">
        <f t="shared" si="681"/>
        <v>1.7320508075688767</v>
      </c>
      <c r="O2360" s="18">
        <f t="shared" si="690"/>
        <v>0</v>
      </c>
      <c r="P2360" s="6">
        <f t="shared" si="691"/>
        <v>-179.89999999999998</v>
      </c>
      <c r="Q2360" s="21" t="str">
        <f t="shared" si="692"/>
        <v>-</v>
      </c>
    </row>
    <row r="2361" spans="1:17" x14ac:dyDescent="0.25">
      <c r="A2361" s="6">
        <v>2350</v>
      </c>
      <c r="B2361" s="18">
        <f t="shared" si="682"/>
        <v>0.31681395619103886</v>
      </c>
      <c r="C2361" s="18">
        <f t="shared" si="683"/>
        <v>0.54873786866977958</v>
      </c>
      <c r="D2361" s="6">
        <f t="shared" si="684"/>
        <v>180.10000000000002</v>
      </c>
      <c r="E2361" s="18">
        <f t="shared" si="680"/>
        <v>1.7453310241890133E-3</v>
      </c>
      <c r="F2361" s="18">
        <f t="shared" si="685"/>
        <v>0.54818492344314329</v>
      </c>
      <c r="G2361" s="18">
        <f t="shared" si="686"/>
        <v>182.10899590751461</v>
      </c>
      <c r="H2361" s="18">
        <f t="shared" si="677"/>
        <v>0.8660254037844386</v>
      </c>
      <c r="I2361" s="18">
        <f t="shared" si="687"/>
        <v>-0.31617611277412483</v>
      </c>
      <c r="J2361" s="18">
        <f t="shared" si="678"/>
        <v>0.54763309146441119</v>
      </c>
      <c r="K2361" s="18">
        <f t="shared" si="688"/>
        <v>0.31681395619103886</v>
      </c>
      <c r="L2361" s="18">
        <f t="shared" si="679"/>
        <v>0.54873786866977958</v>
      </c>
      <c r="M2361" s="24" t="str">
        <f t="shared" si="689"/>
        <v>black</v>
      </c>
      <c r="N2361" s="18">
        <f t="shared" si="681"/>
        <v>-1.7320508075688767</v>
      </c>
      <c r="O2361" s="18">
        <f t="shared" si="690"/>
        <v>0</v>
      </c>
      <c r="P2361" s="6">
        <f t="shared" si="691"/>
        <v>59.899999999999977</v>
      </c>
      <c r="Q2361" s="21" t="str">
        <f t="shared" si="692"/>
        <v>-</v>
      </c>
    </row>
    <row r="2362" spans="1:17" x14ac:dyDescent="0.25">
      <c r="A2362" s="6">
        <v>2351</v>
      </c>
      <c r="B2362" s="18">
        <f t="shared" si="682"/>
        <v>-0.31617611277412483</v>
      </c>
      <c r="C2362" s="18">
        <f t="shared" si="683"/>
        <v>0.54763309146441119</v>
      </c>
      <c r="D2362" s="6">
        <f t="shared" si="684"/>
        <v>59.899999999999977</v>
      </c>
      <c r="E2362" s="18">
        <f t="shared" si="680"/>
        <v>1.7250905244220627</v>
      </c>
      <c r="F2362" s="18">
        <f t="shared" si="685"/>
        <v>1.0930655076596554</v>
      </c>
      <c r="G2362" s="18">
        <f t="shared" si="686"/>
        <v>-0.13161054487345203</v>
      </c>
      <c r="H2362" s="18">
        <f t="shared" si="677"/>
        <v>0.8660254037844386</v>
      </c>
      <c r="I2362" s="18">
        <f t="shared" si="687"/>
        <v>-0.31617611277412483</v>
      </c>
      <c r="J2362" s="18">
        <f t="shared" si="678"/>
        <v>0.54763309146441119</v>
      </c>
      <c r="K2362" s="18">
        <f t="shared" si="688"/>
        <v>157.04325306937892</v>
      </c>
      <c r="L2362" s="18">
        <f t="shared" si="679"/>
        <v>272.00689330206126</v>
      </c>
      <c r="M2362" s="24" t="str">
        <f t="shared" si="689"/>
        <v>blue</v>
      </c>
      <c r="N2362" s="18">
        <f t="shared" si="681"/>
        <v>0</v>
      </c>
      <c r="O2362" s="18">
        <f t="shared" si="690"/>
        <v>0.8660254037844386</v>
      </c>
      <c r="P2362" s="6">
        <f t="shared" si="691"/>
        <v>300.10000000000002</v>
      </c>
      <c r="Q2362" s="21" t="str">
        <f t="shared" si="692"/>
        <v>-</v>
      </c>
    </row>
    <row r="2363" spans="1:17" x14ac:dyDescent="0.25">
      <c r="A2363" s="6">
        <v>2352</v>
      </c>
      <c r="B2363" s="18">
        <f t="shared" si="682"/>
        <v>-0.13161054487345203</v>
      </c>
      <c r="C2363" s="18">
        <f t="shared" si="683"/>
        <v>0.8660254037844386</v>
      </c>
      <c r="D2363" s="6">
        <f t="shared" si="684"/>
        <v>300.10000000000002</v>
      </c>
      <c r="E2363" s="18">
        <f t="shared" si="680"/>
        <v>-1.7250905244220647</v>
      </c>
      <c r="F2363" s="18">
        <f t="shared" si="685"/>
        <v>0.63898529990922159</v>
      </c>
      <c r="G2363" s="18">
        <f t="shared" si="686"/>
        <v>-0.131610544873452</v>
      </c>
      <c r="H2363" s="18">
        <f t="shared" si="677"/>
        <v>0.8660254037844386</v>
      </c>
      <c r="I2363" s="18">
        <f t="shared" si="687"/>
        <v>-91.80449795377757</v>
      </c>
      <c r="J2363" s="18">
        <f t="shared" si="678"/>
        <v>159.01005481929573</v>
      </c>
      <c r="K2363" s="18">
        <f t="shared" si="688"/>
        <v>0.18483054019120324</v>
      </c>
      <c r="L2363" s="18">
        <f t="shared" si="679"/>
        <v>0.32013588640156532</v>
      </c>
      <c r="M2363" s="24" t="str">
        <f t="shared" si="689"/>
        <v>red</v>
      </c>
      <c r="N2363" s="18">
        <f t="shared" si="681"/>
        <v>1.7320508075688767</v>
      </c>
      <c r="O2363" s="18">
        <f t="shared" si="690"/>
        <v>0</v>
      </c>
      <c r="P2363" s="6">
        <f t="shared" si="691"/>
        <v>-180.10000000000002</v>
      </c>
      <c r="Q2363" s="21" t="str">
        <f t="shared" si="692"/>
        <v>-</v>
      </c>
    </row>
    <row r="2364" spans="1:17" x14ac:dyDescent="0.25">
      <c r="A2364" s="6">
        <v>2353</v>
      </c>
      <c r="B2364" s="18">
        <f t="shared" si="682"/>
        <v>0.18483054019120324</v>
      </c>
      <c r="C2364" s="18">
        <f t="shared" si="683"/>
        <v>0.32013588640156532</v>
      </c>
      <c r="D2364" s="6">
        <f t="shared" si="684"/>
        <v>179.89999999999998</v>
      </c>
      <c r="E2364" s="18">
        <f t="shared" si="680"/>
        <v>-1.7453310241892584E-3</v>
      </c>
      <c r="F2364" s="18">
        <f t="shared" si="685"/>
        <v>0.32045847687757867</v>
      </c>
      <c r="G2364" s="18">
        <f t="shared" si="686"/>
        <v>-312.58650613873482</v>
      </c>
      <c r="H2364" s="18">
        <f t="shared" si="677"/>
        <v>0.8660254037844386</v>
      </c>
      <c r="I2364" s="18">
        <f t="shared" si="687"/>
        <v>-0.18520341131758672</v>
      </c>
      <c r="J2364" s="18">
        <f t="shared" si="678"/>
        <v>0.32078171813713691</v>
      </c>
      <c r="K2364" s="18">
        <f t="shared" si="688"/>
        <v>0.18483054019120324</v>
      </c>
      <c r="L2364" s="18">
        <f t="shared" si="679"/>
        <v>0.32013588640156532</v>
      </c>
      <c r="M2364" s="24" t="str">
        <f t="shared" si="689"/>
        <v>black</v>
      </c>
      <c r="N2364" s="18">
        <f t="shared" si="681"/>
        <v>-1.7320508075688767</v>
      </c>
      <c r="O2364" s="18">
        <f t="shared" si="690"/>
        <v>0</v>
      </c>
      <c r="P2364" s="6">
        <f t="shared" si="691"/>
        <v>60.100000000000023</v>
      </c>
      <c r="Q2364" s="21" t="str">
        <f t="shared" si="692"/>
        <v>-</v>
      </c>
    </row>
    <row r="2365" spans="1:17" x14ac:dyDescent="0.25">
      <c r="A2365" s="6">
        <v>2354</v>
      </c>
      <c r="B2365" s="18">
        <f t="shared" si="682"/>
        <v>-0.18520341131758672</v>
      </c>
      <c r="C2365" s="18">
        <f t="shared" si="683"/>
        <v>0.32078171813713691</v>
      </c>
      <c r="D2365" s="6">
        <f t="shared" si="684"/>
        <v>60.100000000000023</v>
      </c>
      <c r="E2365" s="18">
        <f t="shared" si="680"/>
        <v>1.7390533002149779</v>
      </c>
      <c r="F2365" s="18">
        <f t="shared" si="685"/>
        <v>0.64286032180005814</v>
      </c>
      <c r="G2365" s="18">
        <f t="shared" si="686"/>
        <v>0.12832561368693718</v>
      </c>
      <c r="H2365" s="18">
        <f t="shared" si="677"/>
        <v>0.8660254037844386</v>
      </c>
      <c r="I2365" s="18">
        <f t="shared" si="687"/>
        <v>-0.18520341131758672</v>
      </c>
      <c r="J2365" s="18">
        <f t="shared" si="678"/>
        <v>0.32078171813713691</v>
      </c>
      <c r="K2365" s="18">
        <f t="shared" si="688"/>
        <v>-91.804497953737311</v>
      </c>
      <c r="L2365" s="18">
        <f t="shared" si="679"/>
        <v>-159.01005481922601</v>
      </c>
      <c r="M2365" s="24" t="str">
        <f t="shared" si="689"/>
        <v>blue</v>
      </c>
      <c r="N2365" s="18">
        <f t="shared" si="681"/>
        <v>0</v>
      </c>
      <c r="O2365" s="18">
        <f t="shared" si="690"/>
        <v>0.8660254037844386</v>
      </c>
      <c r="P2365" s="6">
        <f t="shared" si="691"/>
        <v>299.89999999999998</v>
      </c>
      <c r="Q2365" s="21" t="str">
        <f t="shared" si="692"/>
        <v>-</v>
      </c>
    </row>
    <row r="2366" spans="1:17" x14ac:dyDescent="0.25">
      <c r="A2366" s="6">
        <v>2355</v>
      </c>
      <c r="B2366" s="18">
        <f t="shared" si="682"/>
        <v>0.12832561368693718</v>
      </c>
      <c r="C2366" s="18">
        <f t="shared" si="683"/>
        <v>0.8660254037844386</v>
      </c>
      <c r="D2366" s="6">
        <f t="shared" si="684"/>
        <v>299.89999999999998</v>
      </c>
      <c r="E2366" s="18">
        <f t="shared" si="680"/>
        <v>-1.7390533002149788</v>
      </c>
      <c r="F2366" s="18">
        <f t="shared" si="685"/>
        <v>1.0891904857688193</v>
      </c>
      <c r="G2366" s="18">
        <f t="shared" si="686"/>
        <v>0.12832561368693723</v>
      </c>
      <c r="H2366" s="18">
        <f t="shared" si="677"/>
        <v>0.8660254037844386</v>
      </c>
      <c r="I2366" s="18">
        <f t="shared" si="687"/>
        <v>155.54325306933572</v>
      </c>
      <c r="J2366" s="18">
        <f t="shared" si="678"/>
        <v>-269.40881709063308</v>
      </c>
      <c r="K2366" s="18">
        <f t="shared" si="688"/>
        <v>0.31378790492810044</v>
      </c>
      <c r="L2366" s="18">
        <f t="shared" si="679"/>
        <v>0.54349659413606233</v>
      </c>
      <c r="M2366" s="24" t="str">
        <f t="shared" si="689"/>
        <v>red</v>
      </c>
      <c r="N2366" s="18">
        <f t="shared" si="681"/>
        <v>1.7320508075688767</v>
      </c>
      <c r="O2366" s="18">
        <f t="shared" si="690"/>
        <v>0</v>
      </c>
      <c r="P2366" s="6">
        <f t="shared" si="691"/>
        <v>-179.89999999999998</v>
      </c>
      <c r="Q2366" s="21" t="str">
        <f t="shared" si="692"/>
        <v>-</v>
      </c>
    </row>
    <row r="2367" spans="1:17" x14ac:dyDescent="0.25">
      <c r="A2367" s="6">
        <v>2356</v>
      </c>
      <c r="B2367" s="18">
        <f t="shared" si="682"/>
        <v>0.31378790492810044</v>
      </c>
      <c r="C2367" s="18">
        <f t="shared" si="683"/>
        <v>0.54349659413606233</v>
      </c>
      <c r="D2367" s="6">
        <f t="shared" si="684"/>
        <v>180.10000000000002</v>
      </c>
      <c r="E2367" s="18">
        <f t="shared" si="680"/>
        <v>1.7453310241890133E-3</v>
      </c>
      <c r="F2367" s="18">
        <f t="shared" si="685"/>
        <v>0.54294893037057601</v>
      </c>
      <c r="G2367" s="18">
        <f t="shared" si="686"/>
        <v>185.10899590751475</v>
      </c>
      <c r="H2367" s="18">
        <f t="shared" si="677"/>
        <v>0.8660254037844386</v>
      </c>
      <c r="I2367" s="18">
        <f t="shared" si="687"/>
        <v>-0.31315615387814055</v>
      </c>
      <c r="J2367" s="18">
        <f t="shared" si="678"/>
        <v>0.54240236921979679</v>
      </c>
      <c r="K2367" s="18">
        <f t="shared" si="688"/>
        <v>0.31378790492810044</v>
      </c>
      <c r="L2367" s="18">
        <f t="shared" si="679"/>
        <v>0.54349659413606233</v>
      </c>
      <c r="M2367" s="24" t="str">
        <f t="shared" si="689"/>
        <v>black</v>
      </c>
      <c r="N2367" s="18">
        <f t="shared" si="681"/>
        <v>-1.7320508075688767</v>
      </c>
      <c r="O2367" s="18">
        <f t="shared" si="690"/>
        <v>0</v>
      </c>
      <c r="P2367" s="6">
        <f t="shared" si="691"/>
        <v>59.899999999999977</v>
      </c>
      <c r="Q2367" s="21" t="str">
        <f t="shared" si="692"/>
        <v>-</v>
      </c>
    </row>
    <row r="2368" spans="1:17" x14ac:dyDescent="0.25">
      <c r="A2368" s="6">
        <v>2357</v>
      </c>
      <c r="B2368" s="18">
        <f t="shared" si="682"/>
        <v>-0.31315615387814055</v>
      </c>
      <c r="C2368" s="18">
        <f t="shared" si="683"/>
        <v>0.54240236921979679</v>
      </c>
      <c r="D2368" s="6">
        <f t="shared" si="684"/>
        <v>59.899999999999977</v>
      </c>
      <c r="E2368" s="18">
        <f t="shared" si="680"/>
        <v>1.7250905244220627</v>
      </c>
      <c r="F2368" s="18">
        <f t="shared" si="685"/>
        <v>1.0826250829394344</v>
      </c>
      <c r="G2368" s="18">
        <f t="shared" si="686"/>
        <v>-0.12555844234757518</v>
      </c>
      <c r="H2368" s="18">
        <f t="shared" si="677"/>
        <v>0.8660254037844386</v>
      </c>
      <c r="I2368" s="18">
        <f t="shared" si="687"/>
        <v>-0.3131561538781405</v>
      </c>
      <c r="J2368" s="18">
        <f t="shared" si="678"/>
        <v>0.54240236921979668</v>
      </c>
      <c r="K2368" s="18">
        <f t="shared" si="688"/>
        <v>155.54325306937892</v>
      </c>
      <c r="L2368" s="18">
        <f t="shared" si="679"/>
        <v>269.40881709070794</v>
      </c>
      <c r="M2368" s="24" t="str">
        <f t="shared" si="689"/>
        <v>blue</v>
      </c>
      <c r="N2368" s="18">
        <f t="shared" si="681"/>
        <v>0</v>
      </c>
      <c r="O2368" s="18">
        <f t="shared" si="690"/>
        <v>0.8660254037844386</v>
      </c>
      <c r="P2368" s="6">
        <f t="shared" si="691"/>
        <v>300.10000000000002</v>
      </c>
      <c r="Q2368" s="21" t="str">
        <f t="shared" si="692"/>
        <v>-</v>
      </c>
    </row>
    <row r="2369" spans="1:17" x14ac:dyDescent="0.25">
      <c r="A2369" s="6">
        <v>2358</v>
      </c>
      <c r="B2369" s="18">
        <f t="shared" si="682"/>
        <v>-0.12555844234757518</v>
      </c>
      <c r="C2369" s="18">
        <f t="shared" si="683"/>
        <v>0.8660254037844386</v>
      </c>
      <c r="D2369" s="6">
        <f t="shared" si="684"/>
        <v>300.10000000000002</v>
      </c>
      <c r="E2369" s="18">
        <f t="shared" si="680"/>
        <v>-1.7250905244220647</v>
      </c>
      <c r="F2369" s="18">
        <f t="shared" si="685"/>
        <v>0.64942572462944259</v>
      </c>
      <c r="G2369" s="18">
        <f t="shared" si="686"/>
        <v>-0.12555844234757516</v>
      </c>
      <c r="H2369" s="18">
        <f t="shared" si="677"/>
        <v>0.8660254037844386</v>
      </c>
      <c r="I2369" s="18">
        <f t="shared" si="687"/>
        <v>-93.304497953777997</v>
      </c>
      <c r="J2369" s="18">
        <f t="shared" si="678"/>
        <v>161.60813103064979</v>
      </c>
      <c r="K2369" s="18">
        <f t="shared" si="688"/>
        <v>0.18785049908718751</v>
      </c>
      <c r="L2369" s="18">
        <f t="shared" si="679"/>
        <v>0.32536660864617967</v>
      </c>
      <c r="M2369" s="24" t="str">
        <f t="shared" si="689"/>
        <v>red</v>
      </c>
      <c r="N2369" s="18">
        <f t="shared" si="681"/>
        <v>1.7320508075688767</v>
      </c>
      <c r="O2369" s="18">
        <f t="shared" si="690"/>
        <v>0</v>
      </c>
      <c r="P2369" s="6">
        <f t="shared" si="691"/>
        <v>-180.10000000000002</v>
      </c>
      <c r="Q2369" s="21" t="str">
        <f t="shared" si="692"/>
        <v>-</v>
      </c>
    </row>
    <row r="2370" spans="1:17" x14ac:dyDescent="0.25">
      <c r="A2370" s="6">
        <v>2359</v>
      </c>
      <c r="B2370" s="18">
        <f t="shared" si="682"/>
        <v>0.18785049908718751</v>
      </c>
      <c r="C2370" s="18">
        <f t="shared" si="683"/>
        <v>0.32536660864617967</v>
      </c>
      <c r="D2370" s="6">
        <f t="shared" si="684"/>
        <v>179.89999999999998</v>
      </c>
      <c r="E2370" s="18">
        <f t="shared" si="680"/>
        <v>-1.7453310241892584E-3</v>
      </c>
      <c r="F2370" s="18">
        <f t="shared" si="685"/>
        <v>0.32569446995014595</v>
      </c>
      <c r="G2370" s="18">
        <f t="shared" si="686"/>
        <v>-309.5865061387351</v>
      </c>
      <c r="H2370" s="18">
        <f t="shared" si="677"/>
        <v>0.8660254037844386</v>
      </c>
      <c r="I2370" s="18">
        <f t="shared" si="687"/>
        <v>-0.18822946258052511</v>
      </c>
      <c r="J2370" s="18">
        <f t="shared" si="678"/>
        <v>0.32602299267085422</v>
      </c>
      <c r="K2370" s="18">
        <f t="shared" si="688"/>
        <v>0.18785049908718748</v>
      </c>
      <c r="L2370" s="18">
        <f t="shared" si="679"/>
        <v>0.32536660864617961</v>
      </c>
      <c r="M2370" s="24" t="str">
        <f t="shared" si="689"/>
        <v>black</v>
      </c>
      <c r="N2370" s="18">
        <f t="shared" si="681"/>
        <v>-1.7320508075688767</v>
      </c>
      <c r="O2370" s="18">
        <f t="shared" si="690"/>
        <v>0</v>
      </c>
      <c r="P2370" s="6">
        <f t="shared" si="691"/>
        <v>60.100000000000023</v>
      </c>
      <c r="Q2370" s="21" t="str">
        <f t="shared" si="692"/>
        <v>-</v>
      </c>
    </row>
    <row r="2371" spans="1:17" x14ac:dyDescent="0.25">
      <c r="A2371" s="6">
        <v>2360</v>
      </c>
      <c r="B2371" s="18">
        <f t="shared" si="682"/>
        <v>-0.18822946258052511</v>
      </c>
      <c r="C2371" s="18">
        <f t="shared" si="683"/>
        <v>0.32602299267085422</v>
      </c>
      <c r="D2371" s="6">
        <f t="shared" si="684"/>
        <v>60.100000000000023</v>
      </c>
      <c r="E2371" s="18">
        <f t="shared" si="680"/>
        <v>1.7390533002149779</v>
      </c>
      <c r="F2371" s="18">
        <f t="shared" si="685"/>
        <v>0.65336406076920817</v>
      </c>
      <c r="G2371" s="18">
        <f t="shared" si="686"/>
        <v>0.12228569589496865</v>
      </c>
      <c r="H2371" s="18">
        <f t="shared" si="677"/>
        <v>0.8660254037844386</v>
      </c>
      <c r="I2371" s="18">
        <f t="shared" si="687"/>
        <v>-0.18822946258052514</v>
      </c>
      <c r="J2371" s="18">
        <f t="shared" si="678"/>
        <v>0.32602299267085422</v>
      </c>
      <c r="K2371" s="18">
        <f t="shared" si="688"/>
        <v>-93.304497953737055</v>
      </c>
      <c r="L2371" s="18">
        <f t="shared" si="679"/>
        <v>-161.60813103057887</v>
      </c>
      <c r="M2371" s="24" t="str">
        <f t="shared" si="689"/>
        <v>blue</v>
      </c>
      <c r="N2371" s="18">
        <f t="shared" si="681"/>
        <v>0</v>
      </c>
      <c r="O2371" s="18">
        <f t="shared" si="690"/>
        <v>0.8660254037844386</v>
      </c>
      <c r="P2371" s="6">
        <f t="shared" si="691"/>
        <v>299.89999999999998</v>
      </c>
      <c r="Q2371" s="21" t="str">
        <f t="shared" si="692"/>
        <v>-</v>
      </c>
    </row>
    <row r="2372" spans="1:17" x14ac:dyDescent="0.25">
      <c r="A2372" s="6">
        <v>2361</v>
      </c>
      <c r="B2372" s="18">
        <f t="shared" si="682"/>
        <v>0.12228569589496865</v>
      </c>
      <c r="C2372" s="18">
        <f t="shared" si="683"/>
        <v>0.8660254037844386</v>
      </c>
      <c r="D2372" s="6">
        <f t="shared" si="684"/>
        <v>299.89999999999998</v>
      </c>
      <c r="E2372" s="18">
        <f t="shared" si="680"/>
        <v>-1.7390533002149788</v>
      </c>
      <c r="F2372" s="18">
        <f t="shared" si="685"/>
        <v>1.078686746799669</v>
      </c>
      <c r="G2372" s="18">
        <f t="shared" si="686"/>
        <v>0.1222856958949686</v>
      </c>
      <c r="H2372" s="18">
        <f t="shared" si="677"/>
        <v>0.8660254037844386</v>
      </c>
      <c r="I2372" s="18">
        <f t="shared" si="687"/>
        <v>154.04325306933612</v>
      </c>
      <c r="J2372" s="18">
        <f t="shared" si="678"/>
        <v>-266.8107408792805</v>
      </c>
      <c r="K2372" s="18">
        <f t="shared" si="688"/>
        <v>0.31076185366516196</v>
      </c>
      <c r="L2372" s="18">
        <f t="shared" si="679"/>
        <v>0.53825531960234485</v>
      </c>
      <c r="M2372" s="24" t="str">
        <f t="shared" si="689"/>
        <v>red</v>
      </c>
      <c r="N2372" s="18">
        <f t="shared" si="681"/>
        <v>1.7320508075688767</v>
      </c>
      <c r="O2372" s="18">
        <f t="shared" si="690"/>
        <v>0</v>
      </c>
      <c r="P2372" s="6">
        <f t="shared" si="691"/>
        <v>-179.89999999999998</v>
      </c>
      <c r="Q2372" s="21" t="str">
        <f t="shared" si="692"/>
        <v>-</v>
      </c>
    </row>
    <row r="2373" spans="1:17" x14ac:dyDescent="0.25">
      <c r="A2373" s="6">
        <v>2362</v>
      </c>
      <c r="B2373" s="18">
        <f t="shared" si="682"/>
        <v>0.31076185366516196</v>
      </c>
      <c r="C2373" s="18">
        <f t="shared" si="683"/>
        <v>0.53825531960234485</v>
      </c>
      <c r="D2373" s="6">
        <f t="shared" si="684"/>
        <v>180.10000000000002</v>
      </c>
      <c r="E2373" s="18">
        <f t="shared" si="680"/>
        <v>1.7453310241890133E-3</v>
      </c>
      <c r="F2373" s="18">
        <f t="shared" si="685"/>
        <v>0.53771293729800851</v>
      </c>
      <c r="G2373" s="18">
        <f t="shared" si="686"/>
        <v>188.10899590751501</v>
      </c>
      <c r="H2373" s="18">
        <f t="shared" si="677"/>
        <v>0.8660254037844386</v>
      </c>
      <c r="I2373" s="18">
        <f t="shared" si="687"/>
        <v>-0.31013619498215617</v>
      </c>
      <c r="J2373" s="18">
        <f t="shared" si="678"/>
        <v>0.53717164697518216</v>
      </c>
      <c r="K2373" s="18">
        <f t="shared" si="688"/>
        <v>0.3107618536651619</v>
      </c>
      <c r="L2373" s="18">
        <f t="shared" si="679"/>
        <v>0.53825531960234474</v>
      </c>
      <c r="M2373" s="24" t="str">
        <f t="shared" si="689"/>
        <v>black</v>
      </c>
      <c r="N2373" s="18">
        <f t="shared" si="681"/>
        <v>-1.7320508075688767</v>
      </c>
      <c r="O2373" s="18">
        <f t="shared" si="690"/>
        <v>0</v>
      </c>
      <c r="P2373" s="6">
        <f t="shared" si="691"/>
        <v>59.899999999999977</v>
      </c>
      <c r="Q2373" s="21" t="str">
        <f t="shared" si="692"/>
        <v>-</v>
      </c>
    </row>
    <row r="2374" spans="1:17" x14ac:dyDescent="0.25">
      <c r="A2374" s="6">
        <v>2363</v>
      </c>
      <c r="B2374" s="18">
        <f t="shared" si="682"/>
        <v>-0.31013619498215617</v>
      </c>
      <c r="C2374" s="18">
        <f t="shared" si="683"/>
        <v>0.53717164697518216</v>
      </c>
      <c r="D2374" s="6">
        <f t="shared" si="684"/>
        <v>59.899999999999977</v>
      </c>
      <c r="E2374" s="18">
        <f t="shared" si="680"/>
        <v>1.7250905244220627</v>
      </c>
      <c r="F2374" s="18">
        <f t="shared" si="685"/>
        <v>1.0721846582192129</v>
      </c>
      <c r="G2374" s="18">
        <f t="shared" si="686"/>
        <v>-0.11950633982169806</v>
      </c>
      <c r="H2374" s="18">
        <f t="shared" si="677"/>
        <v>0.8660254037844386</v>
      </c>
      <c r="I2374" s="18">
        <f t="shared" si="687"/>
        <v>-0.31013619498215611</v>
      </c>
      <c r="J2374" s="18">
        <f t="shared" si="678"/>
        <v>0.53717164697518216</v>
      </c>
      <c r="K2374" s="18">
        <f t="shared" si="688"/>
        <v>154.04325306937886</v>
      </c>
      <c r="L2374" s="18">
        <f t="shared" si="679"/>
        <v>266.81074087935451</v>
      </c>
      <c r="M2374" s="24" t="str">
        <f t="shared" si="689"/>
        <v>blue</v>
      </c>
      <c r="N2374" s="18">
        <f t="shared" si="681"/>
        <v>0</v>
      </c>
      <c r="O2374" s="18">
        <f t="shared" si="690"/>
        <v>0.8660254037844386</v>
      </c>
      <c r="P2374" s="6">
        <f t="shared" si="691"/>
        <v>300.10000000000002</v>
      </c>
      <c r="Q2374" s="21" t="str">
        <f t="shared" si="692"/>
        <v>-</v>
      </c>
    </row>
    <row r="2375" spans="1:17" x14ac:dyDescent="0.25">
      <c r="A2375" s="6">
        <v>2364</v>
      </c>
      <c r="B2375" s="18">
        <f t="shared" si="682"/>
        <v>-0.11950633982169806</v>
      </c>
      <c r="C2375" s="18">
        <f t="shared" si="683"/>
        <v>0.8660254037844386</v>
      </c>
      <c r="D2375" s="6">
        <f t="shared" si="684"/>
        <v>300.10000000000002</v>
      </c>
      <c r="E2375" s="18">
        <f t="shared" si="680"/>
        <v>-1.7250905244220647</v>
      </c>
      <c r="F2375" s="18">
        <f t="shared" si="685"/>
        <v>0.65986614934966403</v>
      </c>
      <c r="G2375" s="18">
        <f t="shared" si="686"/>
        <v>-0.11950633982169805</v>
      </c>
      <c r="H2375" s="18">
        <f t="shared" si="677"/>
        <v>0.8660254037844386</v>
      </c>
      <c r="I2375" s="18">
        <f t="shared" si="687"/>
        <v>-94.804497953778466</v>
      </c>
      <c r="J2375" s="18">
        <f t="shared" si="678"/>
        <v>164.20620724200393</v>
      </c>
      <c r="K2375" s="18">
        <f t="shared" si="688"/>
        <v>0.19087045798317193</v>
      </c>
      <c r="L2375" s="18">
        <f t="shared" si="679"/>
        <v>0.33059733089079429</v>
      </c>
      <c r="M2375" s="24" t="str">
        <f t="shared" si="689"/>
        <v>red</v>
      </c>
      <c r="N2375" s="18">
        <f t="shared" si="681"/>
        <v>1.7320508075688767</v>
      </c>
      <c r="O2375" s="18">
        <f t="shared" si="690"/>
        <v>0</v>
      </c>
      <c r="P2375" s="6">
        <f t="shared" si="691"/>
        <v>-180.10000000000002</v>
      </c>
      <c r="Q2375" s="21" t="str">
        <f t="shared" si="692"/>
        <v>-</v>
      </c>
    </row>
    <row r="2376" spans="1:17" x14ac:dyDescent="0.25">
      <c r="A2376" s="6">
        <v>2365</v>
      </c>
      <c r="B2376" s="18">
        <f t="shared" si="682"/>
        <v>0.19087045798317193</v>
      </c>
      <c r="C2376" s="18">
        <f t="shared" si="683"/>
        <v>0.33059733089079429</v>
      </c>
      <c r="D2376" s="6">
        <f t="shared" si="684"/>
        <v>179.89999999999998</v>
      </c>
      <c r="E2376" s="18">
        <f t="shared" si="680"/>
        <v>-1.7453310241892584E-3</v>
      </c>
      <c r="F2376" s="18">
        <f t="shared" si="685"/>
        <v>0.33093046302271356</v>
      </c>
      <c r="G2376" s="18">
        <f t="shared" si="686"/>
        <v>-306.58650613873516</v>
      </c>
      <c r="H2376" s="18">
        <f t="shared" si="677"/>
        <v>0.8660254037844386</v>
      </c>
      <c r="I2376" s="18">
        <f t="shared" si="687"/>
        <v>-0.19125551384346373</v>
      </c>
      <c r="J2376" s="18">
        <f t="shared" si="678"/>
        <v>0.33126426720457186</v>
      </c>
      <c r="K2376" s="18">
        <f t="shared" si="688"/>
        <v>0.19087045798317193</v>
      </c>
      <c r="L2376" s="18">
        <f t="shared" si="679"/>
        <v>0.33059733089079429</v>
      </c>
      <c r="M2376" s="24" t="str">
        <f t="shared" si="689"/>
        <v>black</v>
      </c>
      <c r="N2376" s="18">
        <f t="shared" si="681"/>
        <v>-1.7320508075688767</v>
      </c>
      <c r="O2376" s="18">
        <f t="shared" si="690"/>
        <v>0</v>
      </c>
      <c r="P2376" s="6">
        <f t="shared" si="691"/>
        <v>60.100000000000023</v>
      </c>
      <c r="Q2376" s="21" t="str">
        <f t="shared" si="692"/>
        <v>-</v>
      </c>
    </row>
    <row r="2377" spans="1:17" x14ac:dyDescent="0.25">
      <c r="A2377" s="6">
        <v>2366</v>
      </c>
      <c r="B2377" s="18">
        <f t="shared" si="682"/>
        <v>-0.19125551384346373</v>
      </c>
      <c r="C2377" s="18">
        <f t="shared" si="683"/>
        <v>0.33126426720457186</v>
      </c>
      <c r="D2377" s="6">
        <f t="shared" si="684"/>
        <v>60.100000000000023</v>
      </c>
      <c r="E2377" s="18">
        <f t="shared" si="680"/>
        <v>1.7390533002149779</v>
      </c>
      <c r="F2377" s="18">
        <f t="shared" si="685"/>
        <v>0.66386779973835885</v>
      </c>
      <c r="G2377" s="18">
        <f t="shared" si="686"/>
        <v>0.11624577810299976</v>
      </c>
      <c r="H2377" s="18">
        <f t="shared" si="677"/>
        <v>0.8660254037844386</v>
      </c>
      <c r="I2377" s="18">
        <f t="shared" si="687"/>
        <v>-0.19125551384346373</v>
      </c>
      <c r="J2377" s="18">
        <f t="shared" si="678"/>
        <v>0.33126426720457186</v>
      </c>
      <c r="K2377" s="18">
        <f t="shared" si="688"/>
        <v>-94.804497953736899</v>
      </c>
      <c r="L2377" s="18">
        <f t="shared" si="679"/>
        <v>-164.20620724193191</v>
      </c>
      <c r="M2377" s="24" t="str">
        <f t="shared" si="689"/>
        <v>blue</v>
      </c>
      <c r="N2377" s="18">
        <f t="shared" si="681"/>
        <v>0</v>
      </c>
      <c r="O2377" s="18">
        <f t="shared" si="690"/>
        <v>0.8660254037844386</v>
      </c>
      <c r="P2377" s="6">
        <f t="shared" si="691"/>
        <v>299.89999999999998</v>
      </c>
      <c r="Q2377" s="21" t="str">
        <f t="shared" si="692"/>
        <v>-</v>
      </c>
    </row>
    <row r="2378" spans="1:17" x14ac:dyDescent="0.25">
      <c r="A2378" s="6">
        <v>2367</v>
      </c>
      <c r="B2378" s="18">
        <f t="shared" si="682"/>
        <v>0.11624577810299976</v>
      </c>
      <c r="C2378" s="18">
        <f t="shared" si="683"/>
        <v>0.8660254037844386</v>
      </c>
      <c r="D2378" s="6">
        <f t="shared" si="684"/>
        <v>299.89999999999998</v>
      </c>
      <c r="E2378" s="18">
        <f t="shared" si="680"/>
        <v>-1.7390533002149788</v>
      </c>
      <c r="F2378" s="18">
        <f t="shared" si="685"/>
        <v>1.0681830078305183</v>
      </c>
      <c r="G2378" s="18">
        <f t="shared" si="686"/>
        <v>0.1162457781029997</v>
      </c>
      <c r="H2378" s="18">
        <f t="shared" si="677"/>
        <v>0.8660254037844386</v>
      </c>
      <c r="I2378" s="18">
        <f t="shared" si="687"/>
        <v>152.54325306933646</v>
      </c>
      <c r="J2378" s="18">
        <f t="shared" si="678"/>
        <v>-264.21266466792775</v>
      </c>
      <c r="K2378" s="18">
        <f t="shared" si="688"/>
        <v>0.30773580240222337</v>
      </c>
      <c r="L2378" s="18">
        <f t="shared" si="679"/>
        <v>0.53301404506862726</v>
      </c>
      <c r="M2378" s="24" t="str">
        <f t="shared" si="689"/>
        <v>red</v>
      </c>
      <c r="N2378" s="18">
        <f t="shared" si="681"/>
        <v>1.7320508075688767</v>
      </c>
      <c r="O2378" s="18">
        <f t="shared" si="690"/>
        <v>0</v>
      </c>
      <c r="P2378" s="6">
        <f t="shared" si="691"/>
        <v>-179.89999999999998</v>
      </c>
      <c r="Q2378" s="21" t="str">
        <f t="shared" si="692"/>
        <v>-</v>
      </c>
    </row>
    <row r="2379" spans="1:17" x14ac:dyDescent="0.25">
      <c r="A2379" s="6">
        <v>2368</v>
      </c>
      <c r="B2379" s="18">
        <f t="shared" si="682"/>
        <v>0.30773580240222337</v>
      </c>
      <c r="C2379" s="18">
        <f t="shared" si="683"/>
        <v>0.53301404506862726</v>
      </c>
      <c r="D2379" s="6">
        <f t="shared" si="684"/>
        <v>180.10000000000002</v>
      </c>
      <c r="E2379" s="18">
        <f t="shared" si="680"/>
        <v>1.7453310241890133E-3</v>
      </c>
      <c r="F2379" s="18">
        <f t="shared" si="685"/>
        <v>0.53247694422544101</v>
      </c>
      <c r="G2379" s="18">
        <f t="shared" si="686"/>
        <v>191.10899590751526</v>
      </c>
      <c r="H2379" s="18">
        <f t="shared" si="677"/>
        <v>0.8660254037844386</v>
      </c>
      <c r="I2379" s="18">
        <f t="shared" si="687"/>
        <v>-0.30711623608617178</v>
      </c>
      <c r="J2379" s="18">
        <f t="shared" si="678"/>
        <v>0.53194092473056764</v>
      </c>
      <c r="K2379" s="18">
        <f t="shared" si="688"/>
        <v>0.30773580240222342</v>
      </c>
      <c r="L2379" s="18">
        <f t="shared" si="679"/>
        <v>0.53301404506862737</v>
      </c>
      <c r="M2379" s="24" t="str">
        <f t="shared" si="689"/>
        <v>black</v>
      </c>
      <c r="N2379" s="18">
        <f t="shared" si="681"/>
        <v>-1.7320508075688767</v>
      </c>
      <c r="O2379" s="18">
        <f t="shared" si="690"/>
        <v>0</v>
      </c>
      <c r="P2379" s="6">
        <f t="shared" si="691"/>
        <v>59.899999999999977</v>
      </c>
      <c r="Q2379" s="21" t="str">
        <f t="shared" si="692"/>
        <v>-</v>
      </c>
    </row>
    <row r="2380" spans="1:17" x14ac:dyDescent="0.25">
      <c r="A2380" s="6">
        <v>2369</v>
      </c>
      <c r="B2380" s="18">
        <f t="shared" si="682"/>
        <v>-0.30711623608617178</v>
      </c>
      <c r="C2380" s="18">
        <f t="shared" si="683"/>
        <v>0.53194092473056764</v>
      </c>
      <c r="D2380" s="6">
        <f t="shared" si="684"/>
        <v>59.899999999999977</v>
      </c>
      <c r="E2380" s="18">
        <f t="shared" si="680"/>
        <v>1.7250905244220627</v>
      </c>
      <c r="F2380" s="18">
        <f t="shared" si="685"/>
        <v>1.0617442334989917</v>
      </c>
      <c r="G2380" s="18">
        <f t="shared" si="686"/>
        <v>-0.11345423729582108</v>
      </c>
      <c r="H2380" s="18">
        <f t="shared" ref="H2380:H2443" si="693">$C$4*G2380+$D$4</f>
        <v>0.8660254037844386</v>
      </c>
      <c r="I2380" s="18">
        <f t="shared" si="687"/>
        <v>-0.30711623608617178</v>
      </c>
      <c r="J2380" s="18">
        <f t="shared" ref="J2380:J2443" si="694">$C$5*I2380+$D$5</f>
        <v>0.53194092473056764</v>
      </c>
      <c r="K2380" s="18">
        <f t="shared" si="688"/>
        <v>152.54325306937886</v>
      </c>
      <c r="L2380" s="18">
        <f t="shared" ref="L2380:L2443" si="695">$C$6*K2380+$D$6</f>
        <v>264.2126646680012</v>
      </c>
      <c r="M2380" s="24" t="str">
        <f t="shared" si="689"/>
        <v>blue</v>
      </c>
      <c r="N2380" s="18">
        <f t="shared" si="681"/>
        <v>0</v>
      </c>
      <c r="O2380" s="18">
        <f t="shared" si="690"/>
        <v>0.8660254037844386</v>
      </c>
      <c r="P2380" s="6">
        <f t="shared" si="691"/>
        <v>300.10000000000002</v>
      </c>
      <c r="Q2380" s="21" t="str">
        <f t="shared" si="692"/>
        <v>-</v>
      </c>
    </row>
    <row r="2381" spans="1:17" x14ac:dyDescent="0.25">
      <c r="A2381" s="6">
        <v>2370</v>
      </c>
      <c r="B2381" s="18">
        <f t="shared" si="682"/>
        <v>-0.11345423729582108</v>
      </c>
      <c r="C2381" s="18">
        <f t="shared" si="683"/>
        <v>0.8660254037844386</v>
      </c>
      <c r="D2381" s="6">
        <f t="shared" si="684"/>
        <v>300.10000000000002</v>
      </c>
      <c r="E2381" s="18">
        <f t="shared" ref="E2381:E2444" si="696">TAN(RADIANS(D2381))</f>
        <v>-1.7250905244220647</v>
      </c>
      <c r="F2381" s="18">
        <f t="shared" si="685"/>
        <v>0.67030657406988525</v>
      </c>
      <c r="G2381" s="18">
        <f t="shared" si="686"/>
        <v>-0.11345423729582108</v>
      </c>
      <c r="H2381" s="18">
        <f t="shared" si="693"/>
        <v>0.8660254037844386</v>
      </c>
      <c r="I2381" s="18">
        <f t="shared" si="687"/>
        <v>-96.30449795377892</v>
      </c>
      <c r="J2381" s="18">
        <f t="shared" si="694"/>
        <v>166.80428345335801</v>
      </c>
      <c r="K2381" s="18">
        <f t="shared" si="688"/>
        <v>0.19389041687915629</v>
      </c>
      <c r="L2381" s="18">
        <f t="shared" si="695"/>
        <v>0.33582805313540881</v>
      </c>
      <c r="M2381" s="24" t="str">
        <f t="shared" si="689"/>
        <v>red</v>
      </c>
      <c r="N2381" s="18">
        <f t="shared" ref="N2381:N2444" si="697">VLOOKUP(M2381,$B$4:$D$6,2,FALSE)</f>
        <v>1.7320508075688767</v>
      </c>
      <c r="O2381" s="18">
        <f t="shared" si="690"/>
        <v>0</v>
      </c>
      <c r="P2381" s="6">
        <f t="shared" si="691"/>
        <v>-180.10000000000002</v>
      </c>
      <c r="Q2381" s="21" t="str">
        <f t="shared" si="692"/>
        <v>-</v>
      </c>
    </row>
    <row r="2382" spans="1:17" x14ac:dyDescent="0.25">
      <c r="A2382" s="6">
        <v>2371</v>
      </c>
      <c r="B2382" s="18">
        <f t="shared" si="682"/>
        <v>0.19389041687915629</v>
      </c>
      <c r="C2382" s="18">
        <f t="shared" si="683"/>
        <v>0.33582805313540881</v>
      </c>
      <c r="D2382" s="6">
        <f t="shared" si="684"/>
        <v>179.89999999999998</v>
      </c>
      <c r="E2382" s="18">
        <f t="shared" si="696"/>
        <v>-1.7453310241892584E-3</v>
      </c>
      <c r="F2382" s="18">
        <f t="shared" si="685"/>
        <v>0.33616645609528101</v>
      </c>
      <c r="G2382" s="18">
        <f t="shared" si="686"/>
        <v>-303.58650613873533</v>
      </c>
      <c r="H2382" s="18">
        <f t="shared" si="693"/>
        <v>0.8660254037844386</v>
      </c>
      <c r="I2382" s="18">
        <f t="shared" si="687"/>
        <v>-0.19428156510640221</v>
      </c>
      <c r="J2382" s="18">
        <f t="shared" si="694"/>
        <v>0.33650554173828923</v>
      </c>
      <c r="K2382" s="18">
        <f t="shared" si="688"/>
        <v>0.19389041687915629</v>
      </c>
      <c r="L2382" s="18">
        <f t="shared" si="695"/>
        <v>0.33582805313540881</v>
      </c>
      <c r="M2382" s="24" t="str">
        <f t="shared" si="689"/>
        <v>black</v>
      </c>
      <c r="N2382" s="18">
        <f t="shared" si="697"/>
        <v>-1.7320508075688767</v>
      </c>
      <c r="O2382" s="18">
        <f t="shared" si="690"/>
        <v>0</v>
      </c>
      <c r="P2382" s="6">
        <f t="shared" si="691"/>
        <v>60.100000000000023</v>
      </c>
      <c r="Q2382" s="21" t="str">
        <f t="shared" si="692"/>
        <v>-</v>
      </c>
    </row>
    <row r="2383" spans="1:17" x14ac:dyDescent="0.25">
      <c r="A2383" s="6">
        <v>2372</v>
      </c>
      <c r="B2383" s="18">
        <f t="shared" si="682"/>
        <v>-0.19428156510640221</v>
      </c>
      <c r="C2383" s="18">
        <f t="shared" si="683"/>
        <v>0.33650554173828923</v>
      </c>
      <c r="D2383" s="6">
        <f t="shared" si="684"/>
        <v>60.100000000000023</v>
      </c>
      <c r="E2383" s="18">
        <f t="shared" si="696"/>
        <v>1.7390533002149779</v>
      </c>
      <c r="F2383" s="18">
        <f t="shared" si="685"/>
        <v>0.6743715387075091</v>
      </c>
      <c r="G2383" s="18">
        <f t="shared" si="686"/>
        <v>0.11020586031103111</v>
      </c>
      <c r="H2383" s="18">
        <f t="shared" si="693"/>
        <v>0.8660254037844386</v>
      </c>
      <c r="I2383" s="18">
        <f t="shared" si="687"/>
        <v>-0.19428156510640221</v>
      </c>
      <c r="J2383" s="18">
        <f t="shared" si="694"/>
        <v>0.33650554173828923</v>
      </c>
      <c r="K2383" s="18">
        <f t="shared" si="688"/>
        <v>-96.304497953736686</v>
      </c>
      <c r="L2383" s="18">
        <f t="shared" si="695"/>
        <v>-166.80428345328485</v>
      </c>
      <c r="M2383" s="24" t="str">
        <f t="shared" si="689"/>
        <v>blue</v>
      </c>
      <c r="N2383" s="18">
        <f t="shared" si="697"/>
        <v>0</v>
      </c>
      <c r="O2383" s="18">
        <f t="shared" si="690"/>
        <v>0.8660254037844386</v>
      </c>
      <c r="P2383" s="6">
        <f t="shared" si="691"/>
        <v>299.89999999999998</v>
      </c>
      <c r="Q2383" s="21" t="str">
        <f t="shared" si="692"/>
        <v>-</v>
      </c>
    </row>
    <row r="2384" spans="1:17" x14ac:dyDescent="0.25">
      <c r="A2384" s="6">
        <v>2373</v>
      </c>
      <c r="B2384" s="18">
        <f t="shared" si="682"/>
        <v>0.11020586031103111</v>
      </c>
      <c r="C2384" s="18">
        <f t="shared" si="683"/>
        <v>0.8660254037844386</v>
      </c>
      <c r="D2384" s="6">
        <f t="shared" si="684"/>
        <v>299.89999999999998</v>
      </c>
      <c r="E2384" s="18">
        <f t="shared" si="696"/>
        <v>-1.7390533002149788</v>
      </c>
      <c r="F2384" s="18">
        <f t="shared" si="685"/>
        <v>1.0576792688613681</v>
      </c>
      <c r="G2384" s="18">
        <f t="shared" si="686"/>
        <v>0.11020586031103105</v>
      </c>
      <c r="H2384" s="18">
        <f t="shared" si="693"/>
        <v>0.8660254037844386</v>
      </c>
      <c r="I2384" s="18">
        <f t="shared" si="687"/>
        <v>151.04325306933688</v>
      </c>
      <c r="J2384" s="18">
        <f t="shared" si="694"/>
        <v>-261.61458845657518</v>
      </c>
      <c r="K2384" s="18">
        <f t="shared" si="688"/>
        <v>0.30470975113928489</v>
      </c>
      <c r="L2384" s="18">
        <f t="shared" si="695"/>
        <v>0.5277727705349099</v>
      </c>
      <c r="M2384" s="24" t="str">
        <f t="shared" si="689"/>
        <v>red</v>
      </c>
      <c r="N2384" s="18">
        <f t="shared" si="697"/>
        <v>1.7320508075688767</v>
      </c>
      <c r="O2384" s="18">
        <f t="shared" si="690"/>
        <v>0</v>
      </c>
      <c r="P2384" s="6">
        <f t="shared" si="691"/>
        <v>-179.89999999999998</v>
      </c>
      <c r="Q2384" s="21" t="str">
        <f t="shared" si="692"/>
        <v>-</v>
      </c>
    </row>
    <row r="2385" spans="1:17" x14ac:dyDescent="0.25">
      <c r="A2385" s="6">
        <v>2374</v>
      </c>
      <c r="B2385" s="18">
        <f t="shared" si="682"/>
        <v>0.30470975113928489</v>
      </c>
      <c r="C2385" s="18">
        <f t="shared" si="683"/>
        <v>0.5277727705349099</v>
      </c>
      <c r="D2385" s="6">
        <f t="shared" si="684"/>
        <v>180.10000000000002</v>
      </c>
      <c r="E2385" s="18">
        <f t="shared" si="696"/>
        <v>1.7453310241890133E-3</v>
      </c>
      <c r="F2385" s="18">
        <f t="shared" si="685"/>
        <v>0.52724095115287362</v>
      </c>
      <c r="G2385" s="18">
        <f t="shared" si="686"/>
        <v>194.10899590751546</v>
      </c>
      <c r="H2385" s="18">
        <f t="shared" si="693"/>
        <v>0.8660254037844386</v>
      </c>
      <c r="I2385" s="18">
        <f t="shared" si="687"/>
        <v>-0.30409627719018745</v>
      </c>
      <c r="J2385" s="18">
        <f t="shared" si="694"/>
        <v>0.52671020248595313</v>
      </c>
      <c r="K2385" s="18">
        <f t="shared" si="688"/>
        <v>0.30470975113928495</v>
      </c>
      <c r="L2385" s="18">
        <f t="shared" si="695"/>
        <v>0.52777277053491001</v>
      </c>
      <c r="M2385" s="24" t="str">
        <f t="shared" si="689"/>
        <v>black</v>
      </c>
      <c r="N2385" s="18">
        <f t="shared" si="697"/>
        <v>-1.7320508075688767</v>
      </c>
      <c r="O2385" s="18">
        <f t="shared" si="690"/>
        <v>0</v>
      </c>
      <c r="P2385" s="6">
        <f t="shared" si="691"/>
        <v>59.899999999999977</v>
      </c>
      <c r="Q2385" s="21" t="str">
        <f t="shared" si="692"/>
        <v>-</v>
      </c>
    </row>
    <row r="2386" spans="1:17" x14ac:dyDescent="0.25">
      <c r="A2386" s="6">
        <v>2375</v>
      </c>
      <c r="B2386" s="18">
        <f t="shared" si="682"/>
        <v>-0.30409627719018745</v>
      </c>
      <c r="C2386" s="18">
        <f t="shared" si="683"/>
        <v>0.52671020248595313</v>
      </c>
      <c r="D2386" s="6">
        <f t="shared" si="684"/>
        <v>59.899999999999977</v>
      </c>
      <c r="E2386" s="18">
        <f t="shared" si="696"/>
        <v>1.7250905244220627</v>
      </c>
      <c r="F2386" s="18">
        <f t="shared" si="685"/>
        <v>1.0513038087787705</v>
      </c>
      <c r="G2386" s="18">
        <f t="shared" si="686"/>
        <v>-0.10740213476994409</v>
      </c>
      <c r="H2386" s="18">
        <f t="shared" si="693"/>
        <v>0.8660254037844386</v>
      </c>
      <c r="I2386" s="18">
        <f t="shared" si="687"/>
        <v>-0.30409627719018739</v>
      </c>
      <c r="J2386" s="18">
        <f t="shared" si="694"/>
        <v>0.52671020248595302</v>
      </c>
      <c r="K2386" s="18">
        <f t="shared" si="688"/>
        <v>151.04325306937884</v>
      </c>
      <c r="L2386" s="18">
        <f t="shared" si="695"/>
        <v>261.61458845664782</v>
      </c>
      <c r="M2386" s="24" t="str">
        <f t="shared" si="689"/>
        <v>blue</v>
      </c>
      <c r="N2386" s="18">
        <f t="shared" si="697"/>
        <v>0</v>
      </c>
      <c r="O2386" s="18">
        <f t="shared" si="690"/>
        <v>0.8660254037844386</v>
      </c>
      <c r="P2386" s="6">
        <f t="shared" si="691"/>
        <v>300.10000000000002</v>
      </c>
      <c r="Q2386" s="21" t="str">
        <f t="shared" si="692"/>
        <v>-</v>
      </c>
    </row>
    <row r="2387" spans="1:17" x14ac:dyDescent="0.25">
      <c r="A2387" s="6">
        <v>2376</v>
      </c>
      <c r="B2387" s="18">
        <f t="shared" si="682"/>
        <v>-0.10740213476994409</v>
      </c>
      <c r="C2387" s="18">
        <f t="shared" si="683"/>
        <v>0.8660254037844386</v>
      </c>
      <c r="D2387" s="6">
        <f t="shared" si="684"/>
        <v>300.10000000000002</v>
      </c>
      <c r="E2387" s="18">
        <f t="shared" si="696"/>
        <v>-1.7250905244220647</v>
      </c>
      <c r="F2387" s="18">
        <f t="shared" si="685"/>
        <v>0.68074699879010647</v>
      </c>
      <c r="G2387" s="18">
        <f t="shared" si="686"/>
        <v>-0.10740213476994409</v>
      </c>
      <c r="H2387" s="18">
        <f t="shared" si="693"/>
        <v>0.8660254037844386</v>
      </c>
      <c r="I2387" s="18">
        <f t="shared" si="687"/>
        <v>-97.804497953779361</v>
      </c>
      <c r="J2387" s="18">
        <f t="shared" si="694"/>
        <v>169.40235966471209</v>
      </c>
      <c r="K2387" s="18">
        <f t="shared" si="688"/>
        <v>0.19691037577514062</v>
      </c>
      <c r="L2387" s="18">
        <f t="shared" si="695"/>
        <v>0.34105877538002327</v>
      </c>
      <c r="M2387" s="24" t="str">
        <f t="shared" si="689"/>
        <v>red</v>
      </c>
      <c r="N2387" s="18">
        <f t="shared" si="697"/>
        <v>1.7320508075688767</v>
      </c>
      <c r="O2387" s="18">
        <f t="shared" si="690"/>
        <v>0</v>
      </c>
      <c r="P2387" s="6">
        <f t="shared" si="691"/>
        <v>-180.10000000000002</v>
      </c>
      <c r="Q2387" s="21" t="str">
        <f t="shared" si="692"/>
        <v>-</v>
      </c>
    </row>
    <row r="2388" spans="1:17" x14ac:dyDescent="0.25">
      <c r="A2388" s="6">
        <v>2377</v>
      </c>
      <c r="B2388" s="18">
        <f t="shared" si="682"/>
        <v>0.19691037577514062</v>
      </c>
      <c r="C2388" s="18">
        <f t="shared" si="683"/>
        <v>0.34105877538002327</v>
      </c>
      <c r="D2388" s="6">
        <f t="shared" si="684"/>
        <v>179.89999999999998</v>
      </c>
      <c r="E2388" s="18">
        <f t="shared" si="696"/>
        <v>-1.7453310241892584E-3</v>
      </c>
      <c r="F2388" s="18">
        <f t="shared" si="685"/>
        <v>0.3414024491678484</v>
      </c>
      <c r="G2388" s="18">
        <f t="shared" si="686"/>
        <v>-300.58650613873556</v>
      </c>
      <c r="H2388" s="18">
        <f t="shared" si="693"/>
        <v>0.8660254037844386</v>
      </c>
      <c r="I2388" s="18">
        <f t="shared" si="687"/>
        <v>-0.19730761636934069</v>
      </c>
      <c r="J2388" s="18">
        <f t="shared" si="694"/>
        <v>0.34174681627200665</v>
      </c>
      <c r="K2388" s="18">
        <f t="shared" si="688"/>
        <v>0.19691037577514062</v>
      </c>
      <c r="L2388" s="18">
        <f t="shared" si="695"/>
        <v>0.34105877538002327</v>
      </c>
      <c r="M2388" s="24" t="str">
        <f t="shared" si="689"/>
        <v>black</v>
      </c>
      <c r="N2388" s="18">
        <f t="shared" si="697"/>
        <v>-1.7320508075688767</v>
      </c>
      <c r="O2388" s="18">
        <f t="shared" si="690"/>
        <v>0</v>
      </c>
      <c r="P2388" s="6">
        <f t="shared" si="691"/>
        <v>60.100000000000023</v>
      </c>
      <c r="Q2388" s="21" t="str">
        <f t="shared" si="692"/>
        <v>-</v>
      </c>
    </row>
    <row r="2389" spans="1:17" x14ac:dyDescent="0.25">
      <c r="A2389" s="6">
        <v>2378</v>
      </c>
      <c r="B2389" s="18">
        <f t="shared" si="682"/>
        <v>-0.19730761636934069</v>
      </c>
      <c r="C2389" s="18">
        <f t="shared" si="683"/>
        <v>0.34174681627200665</v>
      </c>
      <c r="D2389" s="6">
        <f t="shared" si="684"/>
        <v>60.100000000000023</v>
      </c>
      <c r="E2389" s="18">
        <f t="shared" si="696"/>
        <v>1.7390533002149779</v>
      </c>
      <c r="F2389" s="18">
        <f t="shared" si="685"/>
        <v>0.68487527767665934</v>
      </c>
      <c r="G2389" s="18">
        <f t="shared" si="686"/>
        <v>0.10416594251906246</v>
      </c>
      <c r="H2389" s="18">
        <f t="shared" si="693"/>
        <v>0.8660254037844386</v>
      </c>
      <c r="I2389" s="18">
        <f t="shared" si="687"/>
        <v>-0.19730761636934066</v>
      </c>
      <c r="J2389" s="18">
        <f t="shared" si="694"/>
        <v>0.34174681627200659</v>
      </c>
      <c r="K2389" s="18">
        <f t="shared" si="688"/>
        <v>-97.804497953736458</v>
      </c>
      <c r="L2389" s="18">
        <f t="shared" si="695"/>
        <v>-169.4023596646378</v>
      </c>
      <c r="M2389" s="24" t="str">
        <f t="shared" si="689"/>
        <v>blue</v>
      </c>
      <c r="N2389" s="18">
        <f t="shared" si="697"/>
        <v>0</v>
      </c>
      <c r="O2389" s="18">
        <f t="shared" si="690"/>
        <v>0.8660254037844386</v>
      </c>
      <c r="P2389" s="6">
        <f t="shared" si="691"/>
        <v>299.89999999999998</v>
      </c>
      <c r="Q2389" s="21" t="str">
        <f t="shared" si="692"/>
        <v>-</v>
      </c>
    </row>
    <row r="2390" spans="1:17" x14ac:dyDescent="0.25">
      <c r="A2390" s="6">
        <v>2379</v>
      </c>
      <c r="B2390" s="18">
        <f t="shared" si="682"/>
        <v>0.10416594251906246</v>
      </c>
      <c r="C2390" s="18">
        <f t="shared" si="683"/>
        <v>0.8660254037844386</v>
      </c>
      <c r="D2390" s="6">
        <f t="shared" si="684"/>
        <v>299.89999999999998</v>
      </c>
      <c r="E2390" s="18">
        <f t="shared" si="696"/>
        <v>-1.7390533002149788</v>
      </c>
      <c r="F2390" s="18">
        <f t="shared" si="685"/>
        <v>1.0471755298922178</v>
      </c>
      <c r="G2390" s="18">
        <f t="shared" si="686"/>
        <v>0.1041659425190624</v>
      </c>
      <c r="H2390" s="18">
        <f t="shared" si="693"/>
        <v>0.8660254037844386</v>
      </c>
      <c r="I2390" s="18">
        <f t="shared" si="687"/>
        <v>149.54325306933728</v>
      </c>
      <c r="J2390" s="18">
        <f t="shared" si="694"/>
        <v>-259.01651224522254</v>
      </c>
      <c r="K2390" s="18">
        <f t="shared" si="688"/>
        <v>0.30168369987634641</v>
      </c>
      <c r="L2390" s="18">
        <f t="shared" si="695"/>
        <v>0.52253149600119242</v>
      </c>
      <c r="M2390" s="24" t="str">
        <f t="shared" si="689"/>
        <v>red</v>
      </c>
      <c r="N2390" s="18">
        <f t="shared" si="697"/>
        <v>1.7320508075688767</v>
      </c>
      <c r="O2390" s="18">
        <f t="shared" si="690"/>
        <v>0</v>
      </c>
      <c r="P2390" s="6">
        <f t="shared" si="691"/>
        <v>-179.89999999999998</v>
      </c>
      <c r="Q2390" s="21" t="str">
        <f t="shared" si="692"/>
        <v>-</v>
      </c>
    </row>
    <row r="2391" spans="1:17" x14ac:dyDescent="0.25">
      <c r="A2391" s="6">
        <v>2380</v>
      </c>
      <c r="B2391" s="18">
        <f t="shared" si="682"/>
        <v>0.30168369987634641</v>
      </c>
      <c r="C2391" s="18">
        <f t="shared" si="683"/>
        <v>0.52253149600119242</v>
      </c>
      <c r="D2391" s="6">
        <f t="shared" si="684"/>
        <v>180.10000000000002</v>
      </c>
      <c r="E2391" s="18">
        <f t="shared" si="696"/>
        <v>1.7453310241890133E-3</v>
      </c>
      <c r="F2391" s="18">
        <f t="shared" si="685"/>
        <v>0.52200495808030611</v>
      </c>
      <c r="G2391" s="18">
        <f t="shared" si="686"/>
        <v>197.10899590751575</v>
      </c>
      <c r="H2391" s="18">
        <f t="shared" si="693"/>
        <v>0.8660254037844386</v>
      </c>
      <c r="I2391" s="18">
        <f t="shared" si="687"/>
        <v>-0.30107631829420306</v>
      </c>
      <c r="J2391" s="18">
        <f t="shared" si="694"/>
        <v>0.52147948024133861</v>
      </c>
      <c r="K2391" s="18">
        <f t="shared" si="688"/>
        <v>0.30168369987634641</v>
      </c>
      <c r="L2391" s="18">
        <f t="shared" si="695"/>
        <v>0.52253149600119242</v>
      </c>
      <c r="M2391" s="24" t="str">
        <f t="shared" si="689"/>
        <v>black</v>
      </c>
      <c r="N2391" s="18">
        <f t="shared" si="697"/>
        <v>-1.7320508075688767</v>
      </c>
      <c r="O2391" s="18">
        <f t="shared" si="690"/>
        <v>0</v>
      </c>
      <c r="P2391" s="6">
        <f t="shared" si="691"/>
        <v>59.899999999999977</v>
      </c>
      <c r="Q2391" s="21" t="str">
        <f t="shared" si="692"/>
        <v>-</v>
      </c>
    </row>
    <row r="2392" spans="1:17" x14ac:dyDescent="0.25">
      <c r="A2392" s="6">
        <v>2381</v>
      </c>
      <c r="B2392" s="18">
        <f t="shared" si="682"/>
        <v>-0.30107631829420306</v>
      </c>
      <c r="C2392" s="18">
        <f t="shared" si="683"/>
        <v>0.52147948024133861</v>
      </c>
      <c r="D2392" s="6">
        <f t="shared" si="684"/>
        <v>59.899999999999977</v>
      </c>
      <c r="E2392" s="18">
        <f t="shared" si="696"/>
        <v>1.7250905244220627</v>
      </c>
      <c r="F2392" s="18">
        <f t="shared" si="685"/>
        <v>1.0408633840585493</v>
      </c>
      <c r="G2392" s="18">
        <f t="shared" si="686"/>
        <v>-0.10135003224406711</v>
      </c>
      <c r="H2392" s="18">
        <f t="shared" si="693"/>
        <v>0.8660254037844386</v>
      </c>
      <c r="I2392" s="18">
        <f t="shared" si="687"/>
        <v>-0.30107631829420306</v>
      </c>
      <c r="J2392" s="18">
        <f t="shared" si="694"/>
        <v>0.52147948024133861</v>
      </c>
      <c r="K2392" s="18">
        <f t="shared" si="688"/>
        <v>149.54325306937884</v>
      </c>
      <c r="L2392" s="18">
        <f t="shared" si="695"/>
        <v>259.01651224529451</v>
      </c>
      <c r="M2392" s="24" t="str">
        <f t="shared" si="689"/>
        <v>blue</v>
      </c>
      <c r="N2392" s="18">
        <f t="shared" si="697"/>
        <v>0</v>
      </c>
      <c r="O2392" s="18">
        <f t="shared" si="690"/>
        <v>0.8660254037844386</v>
      </c>
      <c r="P2392" s="6">
        <f t="shared" si="691"/>
        <v>300.10000000000002</v>
      </c>
      <c r="Q2392" s="21" t="str">
        <f t="shared" si="692"/>
        <v>-</v>
      </c>
    </row>
    <row r="2393" spans="1:17" x14ac:dyDescent="0.25">
      <c r="A2393" s="6">
        <v>2382</v>
      </c>
      <c r="B2393" s="18">
        <f t="shared" si="682"/>
        <v>-0.10135003224406711</v>
      </c>
      <c r="C2393" s="18">
        <f t="shared" si="683"/>
        <v>0.8660254037844386</v>
      </c>
      <c r="D2393" s="6">
        <f t="shared" si="684"/>
        <v>300.10000000000002</v>
      </c>
      <c r="E2393" s="18">
        <f t="shared" si="696"/>
        <v>-1.7250905244220647</v>
      </c>
      <c r="F2393" s="18">
        <f t="shared" si="685"/>
        <v>0.69118742351032769</v>
      </c>
      <c r="G2393" s="18">
        <f t="shared" si="686"/>
        <v>-0.10135003224406712</v>
      </c>
      <c r="H2393" s="18">
        <f t="shared" si="693"/>
        <v>0.8660254037844386</v>
      </c>
      <c r="I2393" s="18">
        <f t="shared" si="687"/>
        <v>-99.304497953779801</v>
      </c>
      <c r="J2393" s="18">
        <f t="shared" si="694"/>
        <v>172.00043587606618</v>
      </c>
      <c r="K2393" s="18">
        <f t="shared" si="688"/>
        <v>0.19993033467112498</v>
      </c>
      <c r="L2393" s="18">
        <f t="shared" si="695"/>
        <v>0.34628949762463779</v>
      </c>
      <c r="M2393" s="24" t="str">
        <f t="shared" si="689"/>
        <v>red</v>
      </c>
      <c r="N2393" s="18">
        <f t="shared" si="697"/>
        <v>1.7320508075688767</v>
      </c>
      <c r="O2393" s="18">
        <f t="shared" si="690"/>
        <v>0</v>
      </c>
      <c r="P2393" s="6">
        <f t="shared" si="691"/>
        <v>-180.10000000000002</v>
      </c>
      <c r="Q2393" s="21" t="str">
        <f t="shared" si="692"/>
        <v>-</v>
      </c>
    </row>
    <row r="2394" spans="1:17" x14ac:dyDescent="0.25">
      <c r="A2394" s="6">
        <v>2383</v>
      </c>
      <c r="B2394" s="18">
        <f t="shared" si="682"/>
        <v>0.19993033467112498</v>
      </c>
      <c r="C2394" s="18">
        <f t="shared" si="683"/>
        <v>0.34628949762463779</v>
      </c>
      <c r="D2394" s="6">
        <f t="shared" si="684"/>
        <v>179.89999999999998</v>
      </c>
      <c r="E2394" s="18">
        <f t="shared" si="696"/>
        <v>-1.7453310241892584E-3</v>
      </c>
      <c r="F2394" s="18">
        <f t="shared" si="685"/>
        <v>0.34663844224041584</v>
      </c>
      <c r="G2394" s="18">
        <f t="shared" si="686"/>
        <v>-297.58650613873579</v>
      </c>
      <c r="H2394" s="18">
        <f t="shared" si="693"/>
        <v>0.8660254037844386</v>
      </c>
      <c r="I2394" s="18">
        <f t="shared" si="687"/>
        <v>-0.20033366763227917</v>
      </c>
      <c r="J2394" s="18">
        <f t="shared" si="694"/>
        <v>0.34698809080572407</v>
      </c>
      <c r="K2394" s="18">
        <f t="shared" si="688"/>
        <v>0.19993033467112495</v>
      </c>
      <c r="L2394" s="18">
        <f t="shared" si="695"/>
        <v>0.34628949762463779</v>
      </c>
      <c r="M2394" s="24" t="str">
        <f t="shared" si="689"/>
        <v>black</v>
      </c>
      <c r="N2394" s="18">
        <f t="shared" si="697"/>
        <v>-1.7320508075688767</v>
      </c>
      <c r="O2394" s="18">
        <f t="shared" si="690"/>
        <v>0</v>
      </c>
      <c r="P2394" s="6">
        <f t="shared" si="691"/>
        <v>60.100000000000023</v>
      </c>
      <c r="Q2394" s="21" t="str">
        <f t="shared" si="692"/>
        <v>-</v>
      </c>
    </row>
    <row r="2395" spans="1:17" x14ac:dyDescent="0.25">
      <c r="A2395" s="6">
        <v>2384</v>
      </c>
      <c r="B2395" s="18">
        <f t="shared" si="682"/>
        <v>-0.20033366763227917</v>
      </c>
      <c r="C2395" s="18">
        <f t="shared" si="683"/>
        <v>0.34698809080572407</v>
      </c>
      <c r="D2395" s="6">
        <f t="shared" si="684"/>
        <v>60.100000000000023</v>
      </c>
      <c r="E2395" s="18">
        <f t="shared" si="696"/>
        <v>1.7390533002149779</v>
      </c>
      <c r="F2395" s="18">
        <f t="shared" si="685"/>
        <v>0.69537901664580959</v>
      </c>
      <c r="G2395" s="18">
        <f t="shared" si="686"/>
        <v>9.8126024727093808E-2</v>
      </c>
      <c r="H2395" s="18">
        <f t="shared" si="693"/>
        <v>0.8660254037844386</v>
      </c>
      <c r="I2395" s="18">
        <f t="shared" si="687"/>
        <v>-0.20033366763227914</v>
      </c>
      <c r="J2395" s="18">
        <f t="shared" si="694"/>
        <v>0.34698809080572401</v>
      </c>
      <c r="K2395" s="18">
        <f t="shared" si="688"/>
        <v>-99.304497953736231</v>
      </c>
      <c r="L2395" s="18">
        <f t="shared" si="695"/>
        <v>-172.00043587599072</v>
      </c>
      <c r="M2395" s="24" t="str">
        <f t="shared" si="689"/>
        <v>blue</v>
      </c>
      <c r="N2395" s="18">
        <f t="shared" si="697"/>
        <v>0</v>
      </c>
      <c r="O2395" s="18">
        <f t="shared" si="690"/>
        <v>0.8660254037844386</v>
      </c>
      <c r="P2395" s="6">
        <f t="shared" si="691"/>
        <v>299.89999999999998</v>
      </c>
      <c r="Q2395" s="21" t="str">
        <f t="shared" si="692"/>
        <v>-</v>
      </c>
    </row>
    <row r="2396" spans="1:17" x14ac:dyDescent="0.25">
      <c r="A2396" s="6">
        <v>2385</v>
      </c>
      <c r="B2396" s="18">
        <f t="shared" si="682"/>
        <v>9.8126024727093808E-2</v>
      </c>
      <c r="C2396" s="18">
        <f t="shared" si="683"/>
        <v>0.8660254037844386</v>
      </c>
      <c r="D2396" s="6">
        <f t="shared" si="684"/>
        <v>299.89999999999998</v>
      </c>
      <c r="E2396" s="18">
        <f t="shared" si="696"/>
        <v>-1.7390533002149788</v>
      </c>
      <c r="F2396" s="18">
        <f t="shared" si="685"/>
        <v>1.0366717909230676</v>
      </c>
      <c r="G2396" s="18">
        <f t="shared" si="686"/>
        <v>9.8126024727093752E-2</v>
      </c>
      <c r="H2396" s="18">
        <f t="shared" si="693"/>
        <v>0.8660254037844386</v>
      </c>
      <c r="I2396" s="18">
        <f t="shared" si="687"/>
        <v>148.04325306933771</v>
      </c>
      <c r="J2396" s="18">
        <f t="shared" si="694"/>
        <v>-256.41843603386997</v>
      </c>
      <c r="K2396" s="18">
        <f t="shared" si="688"/>
        <v>0.29865764861340793</v>
      </c>
      <c r="L2396" s="18">
        <f t="shared" si="695"/>
        <v>0.51729022146747505</v>
      </c>
      <c r="M2396" s="24" t="str">
        <f t="shared" si="689"/>
        <v>red</v>
      </c>
      <c r="N2396" s="18">
        <f t="shared" si="697"/>
        <v>1.7320508075688767</v>
      </c>
      <c r="O2396" s="18">
        <f t="shared" si="690"/>
        <v>0</v>
      </c>
      <c r="P2396" s="6">
        <f t="shared" si="691"/>
        <v>-179.89999999999998</v>
      </c>
      <c r="Q2396" s="21" t="str">
        <f t="shared" si="692"/>
        <v>-</v>
      </c>
    </row>
    <row r="2397" spans="1:17" x14ac:dyDescent="0.25">
      <c r="A2397" s="6">
        <v>2386</v>
      </c>
      <c r="B2397" s="18">
        <f t="shared" si="682"/>
        <v>0.29865764861340793</v>
      </c>
      <c r="C2397" s="18">
        <f t="shared" si="683"/>
        <v>0.51729022146747505</v>
      </c>
      <c r="D2397" s="6">
        <f t="shared" si="684"/>
        <v>180.10000000000002</v>
      </c>
      <c r="E2397" s="18">
        <f t="shared" si="696"/>
        <v>1.7453310241890133E-3</v>
      </c>
      <c r="F2397" s="18">
        <f t="shared" si="685"/>
        <v>0.51676896500773872</v>
      </c>
      <c r="G2397" s="18">
        <f t="shared" si="686"/>
        <v>200.10899590751595</v>
      </c>
      <c r="H2397" s="18">
        <f t="shared" si="693"/>
        <v>0.8660254037844386</v>
      </c>
      <c r="I2397" s="18">
        <f t="shared" si="687"/>
        <v>-0.29805635939821878</v>
      </c>
      <c r="J2397" s="18">
        <f t="shared" si="694"/>
        <v>0.51624875799672421</v>
      </c>
      <c r="K2397" s="18">
        <f t="shared" si="688"/>
        <v>0.29865764861340793</v>
      </c>
      <c r="L2397" s="18">
        <f t="shared" si="695"/>
        <v>0.51729022146747505</v>
      </c>
      <c r="M2397" s="24" t="str">
        <f t="shared" si="689"/>
        <v>black</v>
      </c>
      <c r="N2397" s="18">
        <f t="shared" si="697"/>
        <v>-1.7320508075688767</v>
      </c>
      <c r="O2397" s="18">
        <f t="shared" si="690"/>
        <v>0</v>
      </c>
      <c r="P2397" s="6">
        <f t="shared" si="691"/>
        <v>59.899999999999977</v>
      </c>
      <c r="Q2397" s="21" t="str">
        <f t="shared" si="692"/>
        <v>-</v>
      </c>
    </row>
    <row r="2398" spans="1:17" x14ac:dyDescent="0.25">
      <c r="A2398" s="6">
        <v>2387</v>
      </c>
      <c r="B2398" s="18">
        <f t="shared" si="682"/>
        <v>-0.29805635939821878</v>
      </c>
      <c r="C2398" s="18">
        <f t="shared" si="683"/>
        <v>0.51624875799672421</v>
      </c>
      <c r="D2398" s="6">
        <f t="shared" si="684"/>
        <v>59.899999999999977</v>
      </c>
      <c r="E2398" s="18">
        <f t="shared" si="696"/>
        <v>1.7250905244220627</v>
      </c>
      <c r="F2398" s="18">
        <f t="shared" si="685"/>
        <v>1.0304229593383283</v>
      </c>
      <c r="G2398" s="18">
        <f t="shared" si="686"/>
        <v>-9.5297929718190247E-2</v>
      </c>
      <c r="H2398" s="18">
        <f t="shared" si="693"/>
        <v>0.8660254037844386</v>
      </c>
      <c r="I2398" s="18">
        <f t="shared" si="687"/>
        <v>-0.29805635939821878</v>
      </c>
      <c r="J2398" s="18">
        <f t="shared" si="694"/>
        <v>0.51624875799672421</v>
      </c>
      <c r="K2398" s="18">
        <f t="shared" si="688"/>
        <v>148.04325306937884</v>
      </c>
      <c r="L2398" s="18">
        <f t="shared" si="695"/>
        <v>256.41843603394119</v>
      </c>
      <c r="M2398" s="24" t="str">
        <f t="shared" si="689"/>
        <v>blue</v>
      </c>
      <c r="N2398" s="18">
        <f t="shared" si="697"/>
        <v>0</v>
      </c>
      <c r="O2398" s="18">
        <f t="shared" si="690"/>
        <v>0.8660254037844386</v>
      </c>
      <c r="P2398" s="6">
        <f t="shared" si="691"/>
        <v>300.10000000000002</v>
      </c>
      <c r="Q2398" s="21" t="str">
        <f t="shared" si="692"/>
        <v>-</v>
      </c>
    </row>
    <row r="2399" spans="1:17" x14ac:dyDescent="0.25">
      <c r="A2399" s="6">
        <v>2388</v>
      </c>
      <c r="B2399" s="18">
        <f t="shared" ref="B2399:B2462" si="698">(O2398-F2398)/(E2398-N2398)</f>
        <v>-9.5297929718190247E-2</v>
      </c>
      <c r="C2399" s="18">
        <f t="shared" ref="C2399:C2462" si="699">N2398*B2399+O2398</f>
        <v>0.8660254037844386</v>
      </c>
      <c r="D2399" s="6">
        <f t="shared" ref="D2399:D2462" si="700">IF(P2398&lt;0,P2398+360,P2398)</f>
        <v>300.10000000000002</v>
      </c>
      <c r="E2399" s="18">
        <f t="shared" si="696"/>
        <v>-1.7250905244220647</v>
      </c>
      <c r="F2399" s="18">
        <f t="shared" ref="F2399:F2462" si="701">C2399-E2399*B2399</f>
        <v>0.70162784823054869</v>
      </c>
      <c r="G2399" s="18">
        <f t="shared" ref="G2399:G2462" si="702">($D$4-F2399)/(E2399-$C$4)</f>
        <v>-9.5297929718190261E-2</v>
      </c>
      <c r="H2399" s="18">
        <f t="shared" si="693"/>
        <v>0.8660254037844386</v>
      </c>
      <c r="I2399" s="18">
        <f t="shared" ref="I2399:I2462" si="703">($D$5-F2399)/(E2399-$C$5)</f>
        <v>-100.80449795378023</v>
      </c>
      <c r="J2399" s="18">
        <f t="shared" si="694"/>
        <v>174.59851208742023</v>
      </c>
      <c r="K2399" s="18">
        <f t="shared" ref="K2399:K2462" si="704">($D$6-F2399)/(E2399-$C$6)</f>
        <v>0.20295029356710925</v>
      </c>
      <c r="L2399" s="18">
        <f t="shared" si="695"/>
        <v>0.35152021986925219</v>
      </c>
      <c r="M2399" s="24" t="str">
        <f t="shared" ref="M2399:M2462" si="705">IF(M2398="blue",
                       IF(AND(J2399&gt;0,I2399&gt;-0.5),"black","red"),
                       IF(M2398="black",
                                    IF(ABS(G2399)&gt;0.5,"red","blue"),
                                   IF(M2398="red",
                                          IF(ABS(G2399)&gt;0.5,"black","blue"),
                                          "error")))</f>
        <v>red</v>
      </c>
      <c r="N2399" s="18">
        <f t="shared" si="697"/>
        <v>1.7320508075688767</v>
      </c>
      <c r="O2399" s="18">
        <f t="shared" ref="O2399:O2462" si="706">VLOOKUP(M2399,$B$4:$D$6,3,FALSE)</f>
        <v>0</v>
      </c>
      <c r="P2399" s="6">
        <f t="shared" ref="P2399:P2462" si="707">IF(M2399="blue",360-D2399,IF(M2399="black",240-D2399,IF(M2399="red",120-D2399,"error")))</f>
        <v>-180.10000000000002</v>
      </c>
      <c r="Q2399" s="21" t="str">
        <f t="shared" ref="Q2399:Q2462" si="708">IF(ABS(B2399)&lt;$R$9,2*(A2399)-1,"-")</f>
        <v>-</v>
      </c>
    </row>
    <row r="2400" spans="1:17" x14ac:dyDescent="0.25">
      <c r="A2400" s="6">
        <v>2389</v>
      </c>
      <c r="B2400" s="18">
        <f t="shared" si="698"/>
        <v>0.20295029356710925</v>
      </c>
      <c r="C2400" s="18">
        <f t="shared" si="699"/>
        <v>0.35152021986925219</v>
      </c>
      <c r="D2400" s="6">
        <f t="shared" si="700"/>
        <v>179.89999999999998</v>
      </c>
      <c r="E2400" s="18">
        <f t="shared" si="696"/>
        <v>-1.7453310241892584E-3</v>
      </c>
      <c r="F2400" s="18">
        <f t="shared" si="701"/>
        <v>0.35187443531298318</v>
      </c>
      <c r="G2400" s="18">
        <f t="shared" si="702"/>
        <v>-294.58650613873601</v>
      </c>
      <c r="H2400" s="18">
        <f t="shared" si="693"/>
        <v>0.8660254037844386</v>
      </c>
      <c r="I2400" s="18">
        <f t="shared" si="703"/>
        <v>-0.20335971889521762</v>
      </c>
      <c r="J2400" s="18">
        <f t="shared" si="694"/>
        <v>0.35222936533944144</v>
      </c>
      <c r="K2400" s="18">
        <f t="shared" si="704"/>
        <v>0.20295029356710925</v>
      </c>
      <c r="L2400" s="18">
        <f t="shared" si="695"/>
        <v>0.35152021986925219</v>
      </c>
      <c r="M2400" s="24" t="str">
        <f t="shared" si="705"/>
        <v>black</v>
      </c>
      <c r="N2400" s="18">
        <f t="shared" si="697"/>
        <v>-1.7320508075688767</v>
      </c>
      <c r="O2400" s="18">
        <f t="shared" si="706"/>
        <v>0</v>
      </c>
      <c r="P2400" s="6">
        <f t="shared" si="707"/>
        <v>60.100000000000023</v>
      </c>
      <c r="Q2400" s="21" t="str">
        <f t="shared" si="708"/>
        <v>-</v>
      </c>
    </row>
    <row r="2401" spans="1:17" x14ac:dyDescent="0.25">
      <c r="A2401" s="6">
        <v>2390</v>
      </c>
      <c r="B2401" s="18">
        <f t="shared" si="698"/>
        <v>-0.20335971889521762</v>
      </c>
      <c r="C2401" s="18">
        <f t="shared" si="699"/>
        <v>0.35222936533944144</v>
      </c>
      <c r="D2401" s="6">
        <f t="shared" si="700"/>
        <v>60.100000000000023</v>
      </c>
      <c r="E2401" s="18">
        <f t="shared" si="696"/>
        <v>1.7390533002149779</v>
      </c>
      <c r="F2401" s="18">
        <f t="shared" si="701"/>
        <v>0.70588275561495983</v>
      </c>
      <c r="G2401" s="18">
        <f t="shared" si="702"/>
        <v>9.2086106935125145E-2</v>
      </c>
      <c r="H2401" s="18">
        <f t="shared" si="693"/>
        <v>0.8660254037844386</v>
      </c>
      <c r="I2401" s="18">
        <f t="shared" si="703"/>
        <v>-0.20335971889521762</v>
      </c>
      <c r="J2401" s="18">
        <f t="shared" si="694"/>
        <v>0.35222936533944144</v>
      </c>
      <c r="K2401" s="18">
        <f t="shared" si="704"/>
        <v>-100.80449795373602</v>
      </c>
      <c r="L2401" s="18">
        <f t="shared" si="695"/>
        <v>-174.59851208734366</v>
      </c>
      <c r="M2401" s="24" t="str">
        <f t="shared" si="705"/>
        <v>blue</v>
      </c>
      <c r="N2401" s="18">
        <f t="shared" si="697"/>
        <v>0</v>
      </c>
      <c r="O2401" s="18">
        <f t="shared" si="706"/>
        <v>0.8660254037844386</v>
      </c>
      <c r="P2401" s="6">
        <f t="shared" si="707"/>
        <v>299.89999999999998</v>
      </c>
      <c r="Q2401" s="21" t="str">
        <f t="shared" si="708"/>
        <v>-</v>
      </c>
    </row>
    <row r="2402" spans="1:17" x14ac:dyDescent="0.25">
      <c r="A2402" s="6">
        <v>2391</v>
      </c>
      <c r="B2402" s="18">
        <f t="shared" si="698"/>
        <v>9.2086106935125145E-2</v>
      </c>
      <c r="C2402" s="18">
        <f t="shared" si="699"/>
        <v>0.8660254037844386</v>
      </c>
      <c r="D2402" s="6">
        <f t="shared" si="700"/>
        <v>299.89999999999998</v>
      </c>
      <c r="E2402" s="18">
        <f t="shared" si="696"/>
        <v>-1.7390533002149788</v>
      </c>
      <c r="F2402" s="18">
        <f t="shared" si="701"/>
        <v>1.0261680519539174</v>
      </c>
      <c r="G2402" s="18">
        <f t="shared" si="702"/>
        <v>9.2086106935125103E-2</v>
      </c>
      <c r="H2402" s="18">
        <f t="shared" si="693"/>
        <v>0.8660254037844386</v>
      </c>
      <c r="I2402" s="18">
        <f t="shared" si="703"/>
        <v>146.54325306933811</v>
      </c>
      <c r="J2402" s="18">
        <f t="shared" si="694"/>
        <v>-253.82035982251733</v>
      </c>
      <c r="K2402" s="18">
        <f t="shared" si="704"/>
        <v>0.29563159735046945</v>
      </c>
      <c r="L2402" s="18">
        <f t="shared" si="695"/>
        <v>0.51204894693375758</v>
      </c>
      <c r="M2402" s="24" t="str">
        <f t="shared" si="705"/>
        <v>red</v>
      </c>
      <c r="N2402" s="18">
        <f t="shared" si="697"/>
        <v>1.7320508075688767</v>
      </c>
      <c r="O2402" s="18">
        <f t="shared" si="706"/>
        <v>0</v>
      </c>
      <c r="P2402" s="6">
        <f t="shared" si="707"/>
        <v>-179.89999999999998</v>
      </c>
      <c r="Q2402" s="21" t="str">
        <f t="shared" si="708"/>
        <v>-</v>
      </c>
    </row>
    <row r="2403" spans="1:17" x14ac:dyDescent="0.25">
      <c r="A2403" s="6">
        <v>2392</v>
      </c>
      <c r="B2403" s="18">
        <f t="shared" si="698"/>
        <v>0.29563159735046945</v>
      </c>
      <c r="C2403" s="18">
        <f t="shared" si="699"/>
        <v>0.51204894693375758</v>
      </c>
      <c r="D2403" s="6">
        <f t="shared" si="700"/>
        <v>180.10000000000002</v>
      </c>
      <c r="E2403" s="18">
        <f t="shared" si="696"/>
        <v>1.7453310241890133E-3</v>
      </c>
      <c r="F2403" s="18">
        <f t="shared" si="701"/>
        <v>0.51153297193517122</v>
      </c>
      <c r="G2403" s="18">
        <f t="shared" si="702"/>
        <v>203.1089959075162</v>
      </c>
      <c r="H2403" s="18">
        <f t="shared" si="693"/>
        <v>0.8660254037844386</v>
      </c>
      <c r="I2403" s="18">
        <f t="shared" si="703"/>
        <v>-0.2950364005022344</v>
      </c>
      <c r="J2403" s="18">
        <f t="shared" si="694"/>
        <v>0.51101803575210969</v>
      </c>
      <c r="K2403" s="18">
        <f t="shared" si="704"/>
        <v>0.2956315973504694</v>
      </c>
      <c r="L2403" s="18">
        <f t="shared" si="695"/>
        <v>0.51204894693375758</v>
      </c>
      <c r="M2403" s="24" t="str">
        <f t="shared" si="705"/>
        <v>black</v>
      </c>
      <c r="N2403" s="18">
        <f t="shared" si="697"/>
        <v>-1.7320508075688767</v>
      </c>
      <c r="O2403" s="18">
        <f t="shared" si="706"/>
        <v>0</v>
      </c>
      <c r="P2403" s="6">
        <f t="shared" si="707"/>
        <v>59.899999999999977</v>
      </c>
      <c r="Q2403" s="21" t="str">
        <f t="shared" si="708"/>
        <v>-</v>
      </c>
    </row>
    <row r="2404" spans="1:17" x14ac:dyDescent="0.25">
      <c r="A2404" s="6">
        <v>2393</v>
      </c>
      <c r="B2404" s="18">
        <f t="shared" si="698"/>
        <v>-0.2950364005022344</v>
      </c>
      <c r="C2404" s="18">
        <f t="shared" si="699"/>
        <v>0.51101803575210969</v>
      </c>
      <c r="D2404" s="6">
        <f t="shared" si="700"/>
        <v>59.899999999999977</v>
      </c>
      <c r="E2404" s="18">
        <f t="shared" si="696"/>
        <v>1.7250905244220627</v>
      </c>
      <c r="F2404" s="18">
        <f t="shared" si="701"/>
        <v>1.0199825346181068</v>
      </c>
      <c r="G2404" s="18">
        <f t="shared" si="702"/>
        <v>-8.9245827192313137E-2</v>
      </c>
      <c r="H2404" s="18">
        <f t="shared" si="693"/>
        <v>0.8660254037844386</v>
      </c>
      <c r="I2404" s="18">
        <f t="shared" si="703"/>
        <v>-0.29503640050223434</v>
      </c>
      <c r="J2404" s="18">
        <f t="shared" si="694"/>
        <v>0.51101803575210958</v>
      </c>
      <c r="K2404" s="18">
        <f t="shared" si="704"/>
        <v>146.54325306937881</v>
      </c>
      <c r="L2404" s="18">
        <f t="shared" si="695"/>
        <v>253.82035982258785</v>
      </c>
      <c r="M2404" s="24" t="str">
        <f t="shared" si="705"/>
        <v>blue</v>
      </c>
      <c r="N2404" s="18">
        <f t="shared" si="697"/>
        <v>0</v>
      </c>
      <c r="O2404" s="18">
        <f t="shared" si="706"/>
        <v>0.8660254037844386</v>
      </c>
      <c r="P2404" s="6">
        <f t="shared" si="707"/>
        <v>300.10000000000002</v>
      </c>
      <c r="Q2404" s="21" t="str">
        <f t="shared" si="708"/>
        <v>-</v>
      </c>
    </row>
    <row r="2405" spans="1:17" x14ac:dyDescent="0.25">
      <c r="A2405" s="6">
        <v>2394</v>
      </c>
      <c r="B2405" s="18">
        <f t="shared" si="698"/>
        <v>-8.9245827192313137E-2</v>
      </c>
      <c r="C2405" s="18">
        <f t="shared" si="699"/>
        <v>0.8660254037844386</v>
      </c>
      <c r="D2405" s="6">
        <f t="shared" si="700"/>
        <v>300.10000000000002</v>
      </c>
      <c r="E2405" s="18">
        <f t="shared" si="696"/>
        <v>-1.7250905244220647</v>
      </c>
      <c r="F2405" s="18">
        <f t="shared" si="701"/>
        <v>0.71206827295077013</v>
      </c>
      <c r="G2405" s="18">
        <f t="shared" si="702"/>
        <v>-8.9245827192313151E-2</v>
      </c>
      <c r="H2405" s="18">
        <f t="shared" si="693"/>
        <v>0.8660254037844386</v>
      </c>
      <c r="I2405" s="18">
        <f t="shared" si="703"/>
        <v>-102.3044979537807</v>
      </c>
      <c r="J2405" s="18">
        <f t="shared" si="694"/>
        <v>177.19658829877434</v>
      </c>
      <c r="K2405" s="18">
        <f t="shared" si="704"/>
        <v>0.20597025246309367</v>
      </c>
      <c r="L2405" s="18">
        <f t="shared" si="695"/>
        <v>0.35675094211386682</v>
      </c>
      <c r="M2405" s="24" t="str">
        <f t="shared" si="705"/>
        <v>red</v>
      </c>
      <c r="N2405" s="18">
        <f t="shared" si="697"/>
        <v>1.7320508075688767</v>
      </c>
      <c r="O2405" s="18">
        <f t="shared" si="706"/>
        <v>0</v>
      </c>
      <c r="P2405" s="6">
        <f t="shared" si="707"/>
        <v>-180.10000000000002</v>
      </c>
      <c r="Q2405" s="21" t="str">
        <f t="shared" si="708"/>
        <v>-</v>
      </c>
    </row>
    <row r="2406" spans="1:17" x14ac:dyDescent="0.25">
      <c r="A2406" s="6">
        <v>2395</v>
      </c>
      <c r="B2406" s="18">
        <f t="shared" si="698"/>
        <v>0.20597025246309367</v>
      </c>
      <c r="C2406" s="18">
        <f t="shared" si="699"/>
        <v>0.35675094211386682</v>
      </c>
      <c r="D2406" s="6">
        <f t="shared" si="700"/>
        <v>179.89999999999998</v>
      </c>
      <c r="E2406" s="18">
        <f t="shared" si="696"/>
        <v>-1.7453310241892584E-3</v>
      </c>
      <c r="F2406" s="18">
        <f t="shared" si="701"/>
        <v>0.35711042838555074</v>
      </c>
      <c r="G2406" s="18">
        <f t="shared" si="702"/>
        <v>-291.58650613873618</v>
      </c>
      <c r="H2406" s="18">
        <f t="shared" si="693"/>
        <v>0.8660254037844386</v>
      </c>
      <c r="I2406" s="18">
        <f t="shared" si="703"/>
        <v>-0.20638577015815615</v>
      </c>
      <c r="J2406" s="18">
        <f t="shared" si="694"/>
        <v>0.35747063987315897</v>
      </c>
      <c r="K2406" s="18">
        <f t="shared" si="704"/>
        <v>0.20597025246309367</v>
      </c>
      <c r="L2406" s="18">
        <f t="shared" si="695"/>
        <v>0.35675094211386682</v>
      </c>
      <c r="M2406" s="24" t="str">
        <f t="shared" si="705"/>
        <v>black</v>
      </c>
      <c r="N2406" s="18">
        <f t="shared" si="697"/>
        <v>-1.7320508075688767</v>
      </c>
      <c r="O2406" s="18">
        <f t="shared" si="706"/>
        <v>0</v>
      </c>
      <c r="P2406" s="6">
        <f t="shared" si="707"/>
        <v>60.100000000000023</v>
      </c>
      <c r="Q2406" s="21" t="str">
        <f t="shared" si="708"/>
        <v>-</v>
      </c>
    </row>
    <row r="2407" spans="1:17" x14ac:dyDescent="0.25">
      <c r="A2407" s="6">
        <v>2396</v>
      </c>
      <c r="B2407" s="18">
        <f t="shared" si="698"/>
        <v>-0.20638577015815615</v>
      </c>
      <c r="C2407" s="18">
        <f t="shared" si="699"/>
        <v>0.35747063987315897</v>
      </c>
      <c r="D2407" s="6">
        <f t="shared" si="700"/>
        <v>60.100000000000023</v>
      </c>
      <c r="E2407" s="18">
        <f t="shared" si="696"/>
        <v>1.7390533002149779</v>
      </c>
      <c r="F2407" s="18">
        <f t="shared" si="701"/>
        <v>0.7163864945841103</v>
      </c>
      <c r="G2407" s="18">
        <f t="shared" si="702"/>
        <v>8.6046189143156371E-2</v>
      </c>
      <c r="H2407" s="18">
        <f t="shared" si="693"/>
        <v>0.8660254037844386</v>
      </c>
      <c r="I2407" s="18">
        <f t="shared" si="703"/>
        <v>-0.20638577015815615</v>
      </c>
      <c r="J2407" s="18">
        <f t="shared" si="694"/>
        <v>0.35747063987315897</v>
      </c>
      <c r="K2407" s="18">
        <f t="shared" si="704"/>
        <v>-102.30449795373582</v>
      </c>
      <c r="L2407" s="18">
        <f t="shared" si="695"/>
        <v>-177.19658829869661</v>
      </c>
      <c r="M2407" s="24" t="str">
        <f t="shared" si="705"/>
        <v>blue</v>
      </c>
      <c r="N2407" s="18">
        <f t="shared" si="697"/>
        <v>0</v>
      </c>
      <c r="O2407" s="18">
        <f t="shared" si="706"/>
        <v>0.8660254037844386</v>
      </c>
      <c r="P2407" s="6">
        <f t="shared" si="707"/>
        <v>299.89999999999998</v>
      </c>
      <c r="Q2407" s="21" t="str">
        <f t="shared" si="708"/>
        <v>-</v>
      </c>
    </row>
    <row r="2408" spans="1:17" x14ac:dyDescent="0.25">
      <c r="A2408" s="6">
        <v>2397</v>
      </c>
      <c r="B2408" s="18">
        <f t="shared" si="698"/>
        <v>8.6046189143156371E-2</v>
      </c>
      <c r="C2408" s="18">
        <f t="shared" si="699"/>
        <v>0.8660254037844386</v>
      </c>
      <c r="D2408" s="6">
        <f t="shared" si="700"/>
        <v>299.89999999999998</v>
      </c>
      <c r="E2408" s="18">
        <f t="shared" si="696"/>
        <v>-1.7390533002149788</v>
      </c>
      <c r="F2408" s="18">
        <f t="shared" si="701"/>
        <v>1.0156643129847669</v>
      </c>
      <c r="G2408" s="18">
        <f t="shared" si="702"/>
        <v>8.6046189143156329E-2</v>
      </c>
      <c r="H2408" s="18">
        <f t="shared" si="693"/>
        <v>0.8660254037844386</v>
      </c>
      <c r="I2408" s="18">
        <f t="shared" si="703"/>
        <v>145.0432530693385</v>
      </c>
      <c r="J2408" s="18">
        <f t="shared" si="694"/>
        <v>-251.22228361116473</v>
      </c>
      <c r="K2408" s="18">
        <f t="shared" si="704"/>
        <v>0.29260554608753092</v>
      </c>
      <c r="L2408" s="18">
        <f t="shared" si="695"/>
        <v>0.5068076724000401</v>
      </c>
      <c r="M2408" s="24" t="str">
        <f t="shared" si="705"/>
        <v>red</v>
      </c>
      <c r="N2408" s="18">
        <f t="shared" si="697"/>
        <v>1.7320508075688767</v>
      </c>
      <c r="O2408" s="18">
        <f t="shared" si="706"/>
        <v>0</v>
      </c>
      <c r="P2408" s="6">
        <f t="shared" si="707"/>
        <v>-179.89999999999998</v>
      </c>
      <c r="Q2408" s="21" t="str">
        <f t="shared" si="708"/>
        <v>-</v>
      </c>
    </row>
    <row r="2409" spans="1:17" x14ac:dyDescent="0.25">
      <c r="A2409" s="6">
        <v>2398</v>
      </c>
      <c r="B2409" s="18">
        <f t="shared" si="698"/>
        <v>0.29260554608753092</v>
      </c>
      <c r="C2409" s="18">
        <f t="shared" si="699"/>
        <v>0.5068076724000401</v>
      </c>
      <c r="D2409" s="6">
        <f t="shared" si="700"/>
        <v>180.10000000000002</v>
      </c>
      <c r="E2409" s="18">
        <f t="shared" si="696"/>
        <v>1.7453310241890133E-3</v>
      </c>
      <c r="F2409" s="18">
        <f t="shared" si="701"/>
        <v>0.50629697886260372</v>
      </c>
      <c r="G2409" s="18">
        <f t="shared" si="702"/>
        <v>206.10899590751646</v>
      </c>
      <c r="H2409" s="18">
        <f t="shared" si="693"/>
        <v>0.8660254037844386</v>
      </c>
      <c r="I2409" s="18">
        <f t="shared" si="703"/>
        <v>-0.29201644160625001</v>
      </c>
      <c r="J2409" s="18">
        <f t="shared" si="694"/>
        <v>0.50578731350749506</v>
      </c>
      <c r="K2409" s="18">
        <f t="shared" si="704"/>
        <v>0.29260554608753087</v>
      </c>
      <c r="L2409" s="18">
        <f t="shared" si="695"/>
        <v>0.50680767240003999</v>
      </c>
      <c r="M2409" s="24" t="str">
        <f t="shared" si="705"/>
        <v>black</v>
      </c>
      <c r="N2409" s="18">
        <f t="shared" si="697"/>
        <v>-1.7320508075688767</v>
      </c>
      <c r="O2409" s="18">
        <f t="shared" si="706"/>
        <v>0</v>
      </c>
      <c r="P2409" s="6">
        <f t="shared" si="707"/>
        <v>59.899999999999977</v>
      </c>
      <c r="Q2409" s="21" t="str">
        <f t="shared" si="708"/>
        <v>-</v>
      </c>
    </row>
    <row r="2410" spans="1:17" x14ac:dyDescent="0.25">
      <c r="A2410" s="6">
        <v>2399</v>
      </c>
      <c r="B2410" s="18">
        <f t="shared" si="698"/>
        <v>-0.29201644160625001</v>
      </c>
      <c r="C2410" s="18">
        <f t="shared" si="699"/>
        <v>0.50578731350749506</v>
      </c>
      <c r="D2410" s="6">
        <f t="shared" si="700"/>
        <v>59.899999999999977</v>
      </c>
      <c r="E2410" s="18">
        <f t="shared" si="696"/>
        <v>1.7250905244220627</v>
      </c>
      <c r="F2410" s="18">
        <f t="shared" si="701"/>
        <v>1.0095421098978856</v>
      </c>
      <c r="G2410" s="18">
        <f t="shared" si="702"/>
        <v>-8.3193724666436153E-2</v>
      </c>
      <c r="H2410" s="18">
        <f t="shared" si="693"/>
        <v>0.8660254037844386</v>
      </c>
      <c r="I2410" s="18">
        <f t="shared" si="703"/>
        <v>-0.29201644160625001</v>
      </c>
      <c r="J2410" s="18">
        <f t="shared" si="694"/>
        <v>0.50578731350749506</v>
      </c>
      <c r="K2410" s="18">
        <f t="shared" si="704"/>
        <v>145.04325306937878</v>
      </c>
      <c r="L2410" s="18">
        <f t="shared" si="695"/>
        <v>251.22228361123447</v>
      </c>
      <c r="M2410" s="24" t="str">
        <f t="shared" si="705"/>
        <v>blue</v>
      </c>
      <c r="N2410" s="18">
        <f t="shared" si="697"/>
        <v>0</v>
      </c>
      <c r="O2410" s="18">
        <f t="shared" si="706"/>
        <v>0.8660254037844386</v>
      </c>
      <c r="P2410" s="6">
        <f t="shared" si="707"/>
        <v>300.10000000000002</v>
      </c>
      <c r="Q2410" s="21" t="str">
        <f t="shared" si="708"/>
        <v>-</v>
      </c>
    </row>
    <row r="2411" spans="1:17" x14ac:dyDescent="0.25">
      <c r="A2411" s="6">
        <v>2400</v>
      </c>
      <c r="B2411" s="18">
        <f t="shared" si="698"/>
        <v>-8.3193724666436153E-2</v>
      </c>
      <c r="C2411" s="18">
        <f t="shared" si="699"/>
        <v>0.8660254037844386</v>
      </c>
      <c r="D2411" s="6">
        <f t="shared" si="700"/>
        <v>300.10000000000002</v>
      </c>
      <c r="E2411" s="18">
        <f t="shared" si="696"/>
        <v>-1.7250905244220647</v>
      </c>
      <c r="F2411" s="18">
        <f t="shared" si="701"/>
        <v>0.72250869767099135</v>
      </c>
      <c r="G2411" s="18">
        <f t="shared" si="702"/>
        <v>-8.3193724666436181E-2</v>
      </c>
      <c r="H2411" s="18">
        <f t="shared" si="693"/>
        <v>0.8660254037844386</v>
      </c>
      <c r="I2411" s="18">
        <f t="shared" si="703"/>
        <v>-103.80449795378115</v>
      </c>
      <c r="J2411" s="18">
        <f t="shared" si="694"/>
        <v>179.79466451012846</v>
      </c>
      <c r="K2411" s="18">
        <f t="shared" si="704"/>
        <v>0.20899021135907803</v>
      </c>
      <c r="L2411" s="18">
        <f t="shared" si="695"/>
        <v>0.36198166435848134</v>
      </c>
      <c r="M2411" s="24" t="str">
        <f t="shared" si="705"/>
        <v>red</v>
      </c>
      <c r="N2411" s="18">
        <f t="shared" si="697"/>
        <v>1.7320508075688767</v>
      </c>
      <c r="O2411" s="18">
        <f t="shared" si="706"/>
        <v>0</v>
      </c>
      <c r="P2411" s="6">
        <f t="shared" si="707"/>
        <v>-180.10000000000002</v>
      </c>
      <c r="Q2411" s="21" t="str">
        <f t="shared" si="708"/>
        <v>-</v>
      </c>
    </row>
    <row r="2412" spans="1:17" x14ac:dyDescent="0.25">
      <c r="A2412" s="6">
        <v>2401</v>
      </c>
      <c r="B2412" s="18">
        <f t="shared" si="698"/>
        <v>0.20899021135907803</v>
      </c>
      <c r="C2412" s="18">
        <f t="shared" si="699"/>
        <v>0.36198166435848134</v>
      </c>
      <c r="D2412" s="6">
        <f t="shared" si="700"/>
        <v>179.89999999999998</v>
      </c>
      <c r="E2412" s="18">
        <f t="shared" si="696"/>
        <v>-1.7453310241892584E-3</v>
      </c>
      <c r="F2412" s="18">
        <f t="shared" si="701"/>
        <v>0.36234642145811818</v>
      </c>
      <c r="G2412" s="18">
        <f t="shared" si="702"/>
        <v>-288.5865061387363</v>
      </c>
      <c r="H2412" s="18">
        <f t="shared" si="693"/>
        <v>0.8660254037844386</v>
      </c>
      <c r="I2412" s="18">
        <f t="shared" si="703"/>
        <v>-0.20941182142109466</v>
      </c>
      <c r="J2412" s="18">
        <f t="shared" si="694"/>
        <v>0.36271191440687639</v>
      </c>
      <c r="K2412" s="18">
        <f t="shared" si="704"/>
        <v>0.20899021135907803</v>
      </c>
      <c r="L2412" s="18">
        <f t="shared" si="695"/>
        <v>0.36198166435848134</v>
      </c>
      <c r="M2412" s="24" t="str">
        <f t="shared" si="705"/>
        <v>black</v>
      </c>
      <c r="N2412" s="18">
        <f t="shared" si="697"/>
        <v>-1.7320508075688767</v>
      </c>
      <c r="O2412" s="18">
        <f t="shared" si="706"/>
        <v>0</v>
      </c>
      <c r="P2412" s="6">
        <f t="shared" si="707"/>
        <v>60.100000000000023</v>
      </c>
      <c r="Q2412" s="21" t="str">
        <f t="shared" si="708"/>
        <v>-</v>
      </c>
    </row>
    <row r="2413" spans="1:17" x14ac:dyDescent="0.25">
      <c r="A2413" s="6">
        <v>2402</v>
      </c>
      <c r="B2413" s="18">
        <f t="shared" si="698"/>
        <v>-0.20941182142109466</v>
      </c>
      <c r="C2413" s="18">
        <f t="shared" si="699"/>
        <v>0.36271191440687639</v>
      </c>
      <c r="D2413" s="6">
        <f t="shared" si="700"/>
        <v>60.100000000000023</v>
      </c>
      <c r="E2413" s="18">
        <f t="shared" si="696"/>
        <v>1.7390533002149779</v>
      </c>
      <c r="F2413" s="18">
        <f t="shared" si="701"/>
        <v>0.72689023355326066</v>
      </c>
      <c r="G2413" s="18">
        <f t="shared" si="702"/>
        <v>8.0006271351187652E-2</v>
      </c>
      <c r="H2413" s="18">
        <f t="shared" si="693"/>
        <v>0.8660254037844386</v>
      </c>
      <c r="I2413" s="18">
        <f t="shared" si="703"/>
        <v>-0.20941182142109466</v>
      </c>
      <c r="J2413" s="18">
        <f t="shared" si="694"/>
        <v>0.36271191440687639</v>
      </c>
      <c r="K2413" s="18">
        <f t="shared" si="704"/>
        <v>-103.80449795373562</v>
      </c>
      <c r="L2413" s="18">
        <f t="shared" si="695"/>
        <v>-179.79466451004959</v>
      </c>
      <c r="M2413" s="24" t="str">
        <f t="shared" si="705"/>
        <v>blue</v>
      </c>
      <c r="N2413" s="18">
        <f t="shared" si="697"/>
        <v>0</v>
      </c>
      <c r="O2413" s="18">
        <f t="shared" si="706"/>
        <v>0.8660254037844386</v>
      </c>
      <c r="P2413" s="6">
        <f t="shared" si="707"/>
        <v>299.89999999999998</v>
      </c>
      <c r="Q2413" s="21" t="str">
        <f t="shared" si="708"/>
        <v>-</v>
      </c>
    </row>
    <row r="2414" spans="1:17" x14ac:dyDescent="0.25">
      <c r="A2414" s="6">
        <v>2403</v>
      </c>
      <c r="B2414" s="18">
        <f t="shared" si="698"/>
        <v>8.0006271351187652E-2</v>
      </c>
      <c r="C2414" s="18">
        <f t="shared" si="699"/>
        <v>0.8660254037844386</v>
      </c>
      <c r="D2414" s="6">
        <f t="shared" si="700"/>
        <v>299.89999999999998</v>
      </c>
      <c r="E2414" s="18">
        <f t="shared" si="696"/>
        <v>-1.7390533002149788</v>
      </c>
      <c r="F2414" s="18">
        <f t="shared" si="701"/>
        <v>1.0051605740156166</v>
      </c>
      <c r="G2414" s="18">
        <f t="shared" si="702"/>
        <v>8.000627135118768E-2</v>
      </c>
      <c r="H2414" s="18">
        <f t="shared" si="693"/>
        <v>0.8660254037844386</v>
      </c>
      <c r="I2414" s="18">
        <f t="shared" si="703"/>
        <v>143.5432530693389</v>
      </c>
      <c r="J2414" s="18">
        <f t="shared" si="694"/>
        <v>-248.62420739981209</v>
      </c>
      <c r="K2414" s="18">
        <f t="shared" si="704"/>
        <v>0.28957949482459244</v>
      </c>
      <c r="L2414" s="18">
        <f t="shared" si="695"/>
        <v>0.50156639786632273</v>
      </c>
      <c r="M2414" s="24" t="str">
        <f t="shared" si="705"/>
        <v>red</v>
      </c>
      <c r="N2414" s="18">
        <f t="shared" si="697"/>
        <v>1.7320508075688767</v>
      </c>
      <c r="O2414" s="18">
        <f t="shared" si="706"/>
        <v>0</v>
      </c>
      <c r="P2414" s="6">
        <f t="shared" si="707"/>
        <v>-179.89999999999998</v>
      </c>
      <c r="Q2414" s="21" t="str">
        <f t="shared" si="708"/>
        <v>-</v>
      </c>
    </row>
    <row r="2415" spans="1:17" x14ac:dyDescent="0.25">
      <c r="A2415" s="6">
        <v>2404</v>
      </c>
      <c r="B2415" s="18">
        <f t="shared" si="698"/>
        <v>0.28957949482459244</v>
      </c>
      <c r="C2415" s="18">
        <f t="shared" si="699"/>
        <v>0.50156639786632273</v>
      </c>
      <c r="D2415" s="6">
        <f t="shared" si="700"/>
        <v>180.10000000000002</v>
      </c>
      <c r="E2415" s="18">
        <f t="shared" si="696"/>
        <v>1.7453310241890133E-3</v>
      </c>
      <c r="F2415" s="18">
        <f t="shared" si="701"/>
        <v>0.50106098579003644</v>
      </c>
      <c r="G2415" s="18">
        <f t="shared" si="702"/>
        <v>209.1089959075166</v>
      </c>
      <c r="H2415" s="18">
        <f t="shared" si="693"/>
        <v>0.8660254037844386</v>
      </c>
      <c r="I2415" s="18">
        <f t="shared" si="703"/>
        <v>-0.28899648271026573</v>
      </c>
      <c r="J2415" s="18">
        <f t="shared" si="694"/>
        <v>0.50055659126288066</v>
      </c>
      <c r="K2415" s="18">
        <f t="shared" si="704"/>
        <v>0.2895794948245925</v>
      </c>
      <c r="L2415" s="18">
        <f t="shared" si="695"/>
        <v>0.50156639786632284</v>
      </c>
      <c r="M2415" s="24" t="str">
        <f t="shared" si="705"/>
        <v>black</v>
      </c>
      <c r="N2415" s="18">
        <f t="shared" si="697"/>
        <v>-1.7320508075688767</v>
      </c>
      <c r="O2415" s="18">
        <f t="shared" si="706"/>
        <v>0</v>
      </c>
      <c r="P2415" s="6">
        <f t="shared" si="707"/>
        <v>59.899999999999977</v>
      </c>
      <c r="Q2415" s="21" t="str">
        <f t="shared" si="708"/>
        <v>-</v>
      </c>
    </row>
    <row r="2416" spans="1:17" x14ac:dyDescent="0.25">
      <c r="A2416" s="6">
        <v>2405</v>
      </c>
      <c r="B2416" s="18">
        <f t="shared" si="698"/>
        <v>-0.28899648271026573</v>
      </c>
      <c r="C2416" s="18">
        <f t="shared" si="699"/>
        <v>0.50055659126288066</v>
      </c>
      <c r="D2416" s="6">
        <f t="shared" si="700"/>
        <v>59.899999999999977</v>
      </c>
      <c r="E2416" s="18">
        <f t="shared" si="696"/>
        <v>1.7250905244220627</v>
      </c>
      <c r="F2416" s="18">
        <f t="shared" si="701"/>
        <v>0.99910168517766462</v>
      </c>
      <c r="G2416" s="18">
        <f t="shared" si="702"/>
        <v>-7.7141622140559293E-2</v>
      </c>
      <c r="H2416" s="18">
        <f t="shared" si="693"/>
        <v>0.8660254037844386</v>
      </c>
      <c r="I2416" s="18">
        <f t="shared" si="703"/>
        <v>-0.28899648271026573</v>
      </c>
      <c r="J2416" s="18">
        <f t="shared" si="694"/>
        <v>0.50055659126288066</v>
      </c>
      <c r="K2416" s="18">
        <f t="shared" si="704"/>
        <v>143.54325306937881</v>
      </c>
      <c r="L2416" s="18">
        <f t="shared" si="695"/>
        <v>248.62420739988121</v>
      </c>
      <c r="M2416" s="24" t="str">
        <f t="shared" si="705"/>
        <v>blue</v>
      </c>
      <c r="N2416" s="18">
        <f t="shared" si="697"/>
        <v>0</v>
      </c>
      <c r="O2416" s="18">
        <f t="shared" si="706"/>
        <v>0.8660254037844386</v>
      </c>
      <c r="P2416" s="6">
        <f t="shared" si="707"/>
        <v>300.10000000000002</v>
      </c>
      <c r="Q2416" s="21" t="str">
        <f t="shared" si="708"/>
        <v>-</v>
      </c>
    </row>
    <row r="2417" spans="1:17" x14ac:dyDescent="0.25">
      <c r="A2417" s="6">
        <v>2406</v>
      </c>
      <c r="B2417" s="18">
        <f t="shared" si="698"/>
        <v>-7.7141622140559293E-2</v>
      </c>
      <c r="C2417" s="18">
        <f t="shared" si="699"/>
        <v>0.8660254037844386</v>
      </c>
      <c r="D2417" s="6">
        <f t="shared" si="700"/>
        <v>300.10000000000002</v>
      </c>
      <c r="E2417" s="18">
        <f t="shared" si="696"/>
        <v>-1.7250905244220647</v>
      </c>
      <c r="F2417" s="18">
        <f t="shared" si="701"/>
        <v>0.73294912239121235</v>
      </c>
      <c r="G2417" s="18">
        <f t="shared" si="702"/>
        <v>-7.7141622140559335E-2</v>
      </c>
      <c r="H2417" s="18">
        <f t="shared" si="693"/>
        <v>0.8660254037844386</v>
      </c>
      <c r="I2417" s="18">
        <f t="shared" si="703"/>
        <v>-105.30449795378156</v>
      </c>
      <c r="J2417" s="18">
        <f t="shared" si="694"/>
        <v>182.39274072148248</v>
      </c>
      <c r="K2417" s="18">
        <f t="shared" si="704"/>
        <v>0.2120101702550623</v>
      </c>
      <c r="L2417" s="18">
        <f t="shared" si="695"/>
        <v>0.36721238660309569</v>
      </c>
      <c r="M2417" s="24" t="str">
        <f t="shared" si="705"/>
        <v>red</v>
      </c>
      <c r="N2417" s="18">
        <f t="shared" si="697"/>
        <v>1.7320508075688767</v>
      </c>
      <c r="O2417" s="18">
        <f t="shared" si="706"/>
        <v>0</v>
      </c>
      <c r="P2417" s="6">
        <f t="shared" si="707"/>
        <v>-180.10000000000002</v>
      </c>
      <c r="Q2417" s="21" t="str">
        <f t="shared" si="708"/>
        <v>-</v>
      </c>
    </row>
    <row r="2418" spans="1:17" x14ac:dyDescent="0.25">
      <c r="A2418" s="6">
        <v>2407</v>
      </c>
      <c r="B2418" s="18">
        <f t="shared" si="698"/>
        <v>0.2120101702550623</v>
      </c>
      <c r="C2418" s="18">
        <f t="shared" si="699"/>
        <v>0.36721238660309569</v>
      </c>
      <c r="D2418" s="6">
        <f t="shared" si="700"/>
        <v>179.89999999999998</v>
      </c>
      <c r="E2418" s="18">
        <f t="shared" si="696"/>
        <v>-1.7453310241892584E-3</v>
      </c>
      <c r="F2418" s="18">
        <f t="shared" si="701"/>
        <v>0.36758241453068552</v>
      </c>
      <c r="G2418" s="18">
        <f t="shared" si="702"/>
        <v>-285.58650613873658</v>
      </c>
      <c r="H2418" s="18">
        <f t="shared" si="693"/>
        <v>0.8660254037844386</v>
      </c>
      <c r="I2418" s="18">
        <f t="shared" si="703"/>
        <v>-0.21243787268403308</v>
      </c>
      <c r="J2418" s="18">
        <f t="shared" si="694"/>
        <v>0.3679531889405937</v>
      </c>
      <c r="K2418" s="18">
        <f t="shared" si="704"/>
        <v>0.2120101702550623</v>
      </c>
      <c r="L2418" s="18">
        <f t="shared" si="695"/>
        <v>0.36721238660309569</v>
      </c>
      <c r="M2418" s="24" t="str">
        <f t="shared" si="705"/>
        <v>black</v>
      </c>
      <c r="N2418" s="18">
        <f t="shared" si="697"/>
        <v>-1.7320508075688767</v>
      </c>
      <c r="O2418" s="18">
        <f t="shared" si="706"/>
        <v>0</v>
      </c>
      <c r="P2418" s="6">
        <f t="shared" si="707"/>
        <v>60.100000000000023</v>
      </c>
      <c r="Q2418" s="21" t="str">
        <f t="shared" si="708"/>
        <v>-</v>
      </c>
    </row>
    <row r="2419" spans="1:17" x14ac:dyDescent="0.25">
      <c r="A2419" s="6">
        <v>2408</v>
      </c>
      <c r="B2419" s="18">
        <f t="shared" si="698"/>
        <v>-0.21243787268403308</v>
      </c>
      <c r="C2419" s="18">
        <f t="shared" si="699"/>
        <v>0.3679531889405937</v>
      </c>
      <c r="D2419" s="6">
        <f t="shared" si="700"/>
        <v>60.100000000000023</v>
      </c>
      <c r="E2419" s="18">
        <f t="shared" si="696"/>
        <v>1.7390533002149779</v>
      </c>
      <c r="F2419" s="18">
        <f t="shared" si="701"/>
        <v>0.73739397252241079</v>
      </c>
      <c r="G2419" s="18">
        <f t="shared" si="702"/>
        <v>7.3966353559219072E-2</v>
      </c>
      <c r="H2419" s="18">
        <f t="shared" si="693"/>
        <v>0.8660254037844386</v>
      </c>
      <c r="I2419" s="18">
        <f t="shared" si="703"/>
        <v>-0.21243787268403308</v>
      </c>
      <c r="J2419" s="18">
        <f t="shared" si="694"/>
        <v>0.3679531889405937</v>
      </c>
      <c r="K2419" s="18">
        <f t="shared" si="704"/>
        <v>-105.30449795373538</v>
      </c>
      <c r="L2419" s="18">
        <f t="shared" si="695"/>
        <v>-182.3927407214025</v>
      </c>
      <c r="M2419" s="24" t="str">
        <f t="shared" si="705"/>
        <v>blue</v>
      </c>
      <c r="N2419" s="18">
        <f t="shared" si="697"/>
        <v>0</v>
      </c>
      <c r="O2419" s="18">
        <f t="shared" si="706"/>
        <v>0.8660254037844386</v>
      </c>
      <c r="P2419" s="6">
        <f t="shared" si="707"/>
        <v>299.89999999999998</v>
      </c>
      <c r="Q2419" s="21" t="str">
        <f t="shared" si="708"/>
        <v>-</v>
      </c>
    </row>
    <row r="2420" spans="1:17" x14ac:dyDescent="0.25">
      <c r="A2420" s="6">
        <v>2409</v>
      </c>
      <c r="B2420" s="18">
        <f t="shared" si="698"/>
        <v>7.3966353559219072E-2</v>
      </c>
      <c r="C2420" s="18">
        <f t="shared" si="699"/>
        <v>0.8660254037844386</v>
      </c>
      <c r="D2420" s="6">
        <f t="shared" si="700"/>
        <v>299.89999999999998</v>
      </c>
      <c r="E2420" s="18">
        <f t="shared" si="696"/>
        <v>-1.7390533002149788</v>
      </c>
      <c r="F2420" s="18">
        <f t="shared" si="701"/>
        <v>0.9946568350464664</v>
      </c>
      <c r="G2420" s="18">
        <f t="shared" si="702"/>
        <v>7.3966353559219031E-2</v>
      </c>
      <c r="H2420" s="18">
        <f t="shared" si="693"/>
        <v>0.8660254037844386</v>
      </c>
      <c r="I2420" s="18">
        <f t="shared" si="703"/>
        <v>142.04325306933933</v>
      </c>
      <c r="J2420" s="18">
        <f t="shared" si="694"/>
        <v>-246.02613118845952</v>
      </c>
      <c r="K2420" s="18">
        <f t="shared" si="704"/>
        <v>0.28655344356165402</v>
      </c>
      <c r="L2420" s="18">
        <f t="shared" si="695"/>
        <v>0.49632512333260537</v>
      </c>
      <c r="M2420" s="24" t="str">
        <f t="shared" si="705"/>
        <v>red</v>
      </c>
      <c r="N2420" s="18">
        <f t="shared" si="697"/>
        <v>1.7320508075688767</v>
      </c>
      <c r="O2420" s="18">
        <f t="shared" si="706"/>
        <v>0</v>
      </c>
      <c r="P2420" s="6">
        <f t="shared" si="707"/>
        <v>-179.89999999999998</v>
      </c>
      <c r="Q2420" s="21" t="str">
        <f t="shared" si="708"/>
        <v>-</v>
      </c>
    </row>
    <row r="2421" spans="1:17" x14ac:dyDescent="0.25">
      <c r="A2421" s="6">
        <v>2410</v>
      </c>
      <c r="B2421" s="18">
        <f t="shared" si="698"/>
        <v>0.28655344356165402</v>
      </c>
      <c r="C2421" s="18">
        <f t="shared" si="699"/>
        <v>0.49632512333260537</v>
      </c>
      <c r="D2421" s="6">
        <f t="shared" si="700"/>
        <v>180.10000000000002</v>
      </c>
      <c r="E2421" s="18">
        <f t="shared" si="696"/>
        <v>1.7453310241890133E-3</v>
      </c>
      <c r="F2421" s="18">
        <f t="shared" si="701"/>
        <v>0.49582499271746899</v>
      </c>
      <c r="G2421" s="18">
        <f t="shared" si="702"/>
        <v>212.10899590751683</v>
      </c>
      <c r="H2421" s="18">
        <f t="shared" si="693"/>
        <v>0.8660254037844386</v>
      </c>
      <c r="I2421" s="18">
        <f t="shared" si="703"/>
        <v>-0.2859765238142814</v>
      </c>
      <c r="J2421" s="18">
        <f t="shared" si="694"/>
        <v>0.4953258690182662</v>
      </c>
      <c r="K2421" s="18">
        <f t="shared" si="704"/>
        <v>0.28655344356165402</v>
      </c>
      <c r="L2421" s="18">
        <f t="shared" si="695"/>
        <v>0.49632512333260537</v>
      </c>
      <c r="M2421" s="24" t="str">
        <f t="shared" si="705"/>
        <v>black</v>
      </c>
      <c r="N2421" s="18">
        <f t="shared" si="697"/>
        <v>-1.7320508075688767</v>
      </c>
      <c r="O2421" s="18">
        <f t="shared" si="706"/>
        <v>0</v>
      </c>
      <c r="P2421" s="6">
        <f t="shared" si="707"/>
        <v>59.899999999999977</v>
      </c>
      <c r="Q2421" s="21" t="str">
        <f t="shared" si="708"/>
        <v>-</v>
      </c>
    </row>
    <row r="2422" spans="1:17" x14ac:dyDescent="0.25">
      <c r="A2422" s="6">
        <v>2411</v>
      </c>
      <c r="B2422" s="18">
        <f t="shared" si="698"/>
        <v>-0.2859765238142814</v>
      </c>
      <c r="C2422" s="18">
        <f t="shared" si="699"/>
        <v>0.4953258690182662</v>
      </c>
      <c r="D2422" s="6">
        <f t="shared" si="700"/>
        <v>59.899999999999977</v>
      </c>
      <c r="E2422" s="18">
        <f t="shared" si="696"/>
        <v>1.7250905244220627</v>
      </c>
      <c r="F2422" s="18">
        <f t="shared" si="701"/>
        <v>0.9886612604574434</v>
      </c>
      <c r="G2422" s="18">
        <f t="shared" si="702"/>
        <v>-7.1089519614682309E-2</v>
      </c>
      <c r="H2422" s="18">
        <f t="shared" si="693"/>
        <v>0.8660254037844386</v>
      </c>
      <c r="I2422" s="18">
        <f t="shared" si="703"/>
        <v>-0.2859765238142814</v>
      </c>
      <c r="J2422" s="18">
        <f t="shared" si="694"/>
        <v>0.4953258690182662</v>
      </c>
      <c r="K2422" s="18">
        <f t="shared" si="704"/>
        <v>142.04325306937878</v>
      </c>
      <c r="L2422" s="18">
        <f t="shared" si="695"/>
        <v>246.02613118852784</v>
      </c>
      <c r="M2422" s="24" t="str">
        <f t="shared" si="705"/>
        <v>blue</v>
      </c>
      <c r="N2422" s="18">
        <f t="shared" si="697"/>
        <v>0</v>
      </c>
      <c r="O2422" s="18">
        <f t="shared" si="706"/>
        <v>0.8660254037844386</v>
      </c>
      <c r="P2422" s="6">
        <f t="shared" si="707"/>
        <v>300.10000000000002</v>
      </c>
      <c r="Q2422" s="21" t="str">
        <f t="shared" si="708"/>
        <v>-</v>
      </c>
    </row>
    <row r="2423" spans="1:17" x14ac:dyDescent="0.25">
      <c r="A2423" s="6">
        <v>2412</v>
      </c>
      <c r="B2423" s="18">
        <f t="shared" si="698"/>
        <v>-7.1089519614682309E-2</v>
      </c>
      <c r="C2423" s="18">
        <f t="shared" si="699"/>
        <v>0.8660254037844386</v>
      </c>
      <c r="D2423" s="6">
        <f t="shared" si="700"/>
        <v>300.10000000000002</v>
      </c>
      <c r="E2423" s="18">
        <f t="shared" si="696"/>
        <v>-1.7250905244220647</v>
      </c>
      <c r="F2423" s="18">
        <f t="shared" si="701"/>
        <v>0.74338954711143368</v>
      </c>
      <c r="G2423" s="18">
        <f t="shared" si="702"/>
        <v>-7.1089519614682281E-2</v>
      </c>
      <c r="H2423" s="18">
        <f t="shared" si="693"/>
        <v>0.8660254037844386</v>
      </c>
      <c r="I2423" s="18">
        <f t="shared" si="703"/>
        <v>-106.80449795378202</v>
      </c>
      <c r="J2423" s="18">
        <f t="shared" si="694"/>
        <v>184.99081693283659</v>
      </c>
      <c r="K2423" s="18">
        <f t="shared" si="704"/>
        <v>0.21503012915104669</v>
      </c>
      <c r="L2423" s="18">
        <f t="shared" si="695"/>
        <v>0.37244310884771026</v>
      </c>
      <c r="M2423" s="24" t="str">
        <f t="shared" si="705"/>
        <v>red</v>
      </c>
      <c r="N2423" s="18">
        <f t="shared" si="697"/>
        <v>1.7320508075688767</v>
      </c>
      <c r="O2423" s="18">
        <f t="shared" si="706"/>
        <v>0</v>
      </c>
      <c r="P2423" s="6">
        <f t="shared" si="707"/>
        <v>-180.10000000000002</v>
      </c>
      <c r="Q2423" s="21" t="str">
        <f t="shared" si="708"/>
        <v>-</v>
      </c>
    </row>
    <row r="2424" spans="1:17" x14ac:dyDescent="0.25">
      <c r="A2424" s="6">
        <v>2413</v>
      </c>
      <c r="B2424" s="18">
        <f t="shared" si="698"/>
        <v>0.21503012915104669</v>
      </c>
      <c r="C2424" s="18">
        <f t="shared" si="699"/>
        <v>0.37244310884771026</v>
      </c>
      <c r="D2424" s="6">
        <f t="shared" si="700"/>
        <v>179.89999999999998</v>
      </c>
      <c r="E2424" s="18">
        <f t="shared" si="696"/>
        <v>-1.7453310241892584E-3</v>
      </c>
      <c r="F2424" s="18">
        <f t="shared" si="701"/>
        <v>0.37281840760325302</v>
      </c>
      <c r="G2424" s="18">
        <f t="shared" si="702"/>
        <v>-282.58650613873675</v>
      </c>
      <c r="H2424" s="18">
        <f t="shared" si="693"/>
        <v>0.8660254037844386</v>
      </c>
      <c r="I2424" s="18">
        <f t="shared" si="703"/>
        <v>-0.21546392394697161</v>
      </c>
      <c r="J2424" s="18">
        <f t="shared" si="694"/>
        <v>0.37319446347431123</v>
      </c>
      <c r="K2424" s="18">
        <f t="shared" si="704"/>
        <v>0.21503012915104669</v>
      </c>
      <c r="L2424" s="18">
        <f t="shared" si="695"/>
        <v>0.37244310884771026</v>
      </c>
      <c r="M2424" s="24" t="str">
        <f t="shared" si="705"/>
        <v>black</v>
      </c>
      <c r="N2424" s="18">
        <f t="shared" si="697"/>
        <v>-1.7320508075688767</v>
      </c>
      <c r="O2424" s="18">
        <f t="shared" si="706"/>
        <v>0</v>
      </c>
      <c r="P2424" s="6">
        <f t="shared" si="707"/>
        <v>60.100000000000023</v>
      </c>
      <c r="Q2424" s="21" t="str">
        <f t="shared" si="708"/>
        <v>-</v>
      </c>
    </row>
    <row r="2425" spans="1:17" x14ac:dyDescent="0.25">
      <c r="A2425" s="6">
        <v>2414</v>
      </c>
      <c r="B2425" s="18">
        <f t="shared" si="698"/>
        <v>-0.21546392394697161</v>
      </c>
      <c r="C2425" s="18">
        <f t="shared" si="699"/>
        <v>0.37319446347431123</v>
      </c>
      <c r="D2425" s="6">
        <f t="shared" si="700"/>
        <v>60.100000000000023</v>
      </c>
      <c r="E2425" s="18">
        <f t="shared" si="696"/>
        <v>1.7390533002149779</v>
      </c>
      <c r="F2425" s="18">
        <f t="shared" si="701"/>
        <v>0.74789771149156126</v>
      </c>
      <c r="G2425" s="18">
        <f t="shared" si="702"/>
        <v>6.7926435767250298E-2</v>
      </c>
      <c r="H2425" s="18">
        <f t="shared" si="693"/>
        <v>0.8660254037844386</v>
      </c>
      <c r="I2425" s="18">
        <f t="shared" si="703"/>
        <v>-0.21546392394697161</v>
      </c>
      <c r="J2425" s="18">
        <f t="shared" si="694"/>
        <v>0.37319446347431123</v>
      </c>
      <c r="K2425" s="18">
        <f t="shared" si="704"/>
        <v>-106.80449795373519</v>
      </c>
      <c r="L2425" s="18">
        <f t="shared" si="695"/>
        <v>-184.99081693275548</v>
      </c>
      <c r="M2425" s="24" t="str">
        <f t="shared" si="705"/>
        <v>blue</v>
      </c>
      <c r="N2425" s="18">
        <f t="shared" si="697"/>
        <v>0</v>
      </c>
      <c r="O2425" s="18">
        <f t="shared" si="706"/>
        <v>0.8660254037844386</v>
      </c>
      <c r="P2425" s="6">
        <f t="shared" si="707"/>
        <v>299.89999999999998</v>
      </c>
      <c r="Q2425" s="21" t="str">
        <f t="shared" si="708"/>
        <v>-</v>
      </c>
    </row>
    <row r="2426" spans="1:17" x14ac:dyDescent="0.25">
      <c r="A2426" s="6">
        <v>2415</v>
      </c>
      <c r="B2426" s="18">
        <f t="shared" si="698"/>
        <v>6.7926435767250298E-2</v>
      </c>
      <c r="C2426" s="18">
        <f t="shared" si="699"/>
        <v>0.8660254037844386</v>
      </c>
      <c r="D2426" s="6">
        <f t="shared" si="700"/>
        <v>299.89999999999998</v>
      </c>
      <c r="E2426" s="18">
        <f t="shared" si="696"/>
        <v>-1.7390533002149788</v>
      </c>
      <c r="F2426" s="18">
        <f t="shared" si="701"/>
        <v>0.98415309607731605</v>
      </c>
      <c r="G2426" s="18">
        <f t="shared" si="702"/>
        <v>6.7926435767250326E-2</v>
      </c>
      <c r="H2426" s="18">
        <f t="shared" si="693"/>
        <v>0.8660254037844386</v>
      </c>
      <c r="I2426" s="18">
        <f t="shared" si="703"/>
        <v>140.54325306933973</v>
      </c>
      <c r="J2426" s="18">
        <f t="shared" si="694"/>
        <v>-243.42805497710688</v>
      </c>
      <c r="K2426" s="18">
        <f t="shared" si="704"/>
        <v>0.28352739229871549</v>
      </c>
      <c r="L2426" s="18">
        <f t="shared" si="695"/>
        <v>0.49108384879888789</v>
      </c>
      <c r="M2426" s="24" t="str">
        <f t="shared" si="705"/>
        <v>red</v>
      </c>
      <c r="N2426" s="18">
        <f t="shared" si="697"/>
        <v>1.7320508075688767</v>
      </c>
      <c r="O2426" s="18">
        <f t="shared" si="706"/>
        <v>0</v>
      </c>
      <c r="P2426" s="6">
        <f t="shared" si="707"/>
        <v>-179.89999999999998</v>
      </c>
      <c r="Q2426" s="21" t="str">
        <f t="shared" si="708"/>
        <v>-</v>
      </c>
    </row>
    <row r="2427" spans="1:17" x14ac:dyDescent="0.25">
      <c r="A2427" s="6">
        <v>2416</v>
      </c>
      <c r="B2427" s="18">
        <f t="shared" si="698"/>
        <v>0.28352739229871549</v>
      </c>
      <c r="C2427" s="18">
        <f t="shared" si="699"/>
        <v>0.49108384879888789</v>
      </c>
      <c r="D2427" s="6">
        <f t="shared" si="700"/>
        <v>180.10000000000002</v>
      </c>
      <c r="E2427" s="18">
        <f t="shared" si="696"/>
        <v>1.7453310241890133E-3</v>
      </c>
      <c r="F2427" s="18">
        <f t="shared" si="701"/>
        <v>0.49058899964490155</v>
      </c>
      <c r="G2427" s="18">
        <f t="shared" si="702"/>
        <v>215.10899590751708</v>
      </c>
      <c r="H2427" s="18">
        <f t="shared" si="693"/>
        <v>0.8660254037844386</v>
      </c>
      <c r="I2427" s="18">
        <f t="shared" si="703"/>
        <v>-0.28295656491829702</v>
      </c>
      <c r="J2427" s="18">
        <f t="shared" si="694"/>
        <v>0.49009514677365162</v>
      </c>
      <c r="K2427" s="18">
        <f t="shared" si="704"/>
        <v>0.28352739229871549</v>
      </c>
      <c r="L2427" s="18">
        <f t="shared" si="695"/>
        <v>0.49108384879888789</v>
      </c>
      <c r="M2427" s="24" t="str">
        <f t="shared" si="705"/>
        <v>black</v>
      </c>
      <c r="N2427" s="18">
        <f t="shared" si="697"/>
        <v>-1.7320508075688767</v>
      </c>
      <c r="O2427" s="18">
        <f t="shared" si="706"/>
        <v>0</v>
      </c>
      <c r="P2427" s="6">
        <f t="shared" si="707"/>
        <v>59.899999999999977</v>
      </c>
      <c r="Q2427" s="21" t="str">
        <f t="shared" si="708"/>
        <v>-</v>
      </c>
    </row>
    <row r="2428" spans="1:17" x14ac:dyDescent="0.25">
      <c r="A2428" s="6">
        <v>2417</v>
      </c>
      <c r="B2428" s="18">
        <f t="shared" si="698"/>
        <v>-0.28295656491829702</v>
      </c>
      <c r="C2428" s="18">
        <f t="shared" si="699"/>
        <v>0.49009514677365162</v>
      </c>
      <c r="D2428" s="6">
        <f t="shared" si="700"/>
        <v>59.899999999999977</v>
      </c>
      <c r="E2428" s="18">
        <f t="shared" si="696"/>
        <v>1.7250905244220627</v>
      </c>
      <c r="F2428" s="18">
        <f t="shared" si="701"/>
        <v>0.97822083573722207</v>
      </c>
      <c r="G2428" s="18">
        <f t="shared" si="702"/>
        <v>-6.5037417088805255E-2</v>
      </c>
      <c r="H2428" s="18">
        <f t="shared" si="693"/>
        <v>0.8660254037844386</v>
      </c>
      <c r="I2428" s="18">
        <f t="shared" si="703"/>
        <v>-0.28295656491829702</v>
      </c>
      <c r="J2428" s="18">
        <f t="shared" si="694"/>
        <v>0.49009514677365162</v>
      </c>
      <c r="K2428" s="18">
        <f t="shared" si="704"/>
        <v>140.54325306937875</v>
      </c>
      <c r="L2428" s="18">
        <f t="shared" si="695"/>
        <v>243.42805497717447</v>
      </c>
      <c r="M2428" s="24" t="str">
        <f t="shared" si="705"/>
        <v>blue</v>
      </c>
      <c r="N2428" s="18">
        <f t="shared" si="697"/>
        <v>0</v>
      </c>
      <c r="O2428" s="18">
        <f t="shared" si="706"/>
        <v>0.8660254037844386</v>
      </c>
      <c r="P2428" s="6">
        <f t="shared" si="707"/>
        <v>300.10000000000002</v>
      </c>
      <c r="Q2428" s="21" t="str">
        <f t="shared" si="708"/>
        <v>-</v>
      </c>
    </row>
    <row r="2429" spans="1:17" x14ac:dyDescent="0.25">
      <c r="A2429" s="6">
        <v>2418</v>
      </c>
      <c r="B2429" s="18">
        <f t="shared" si="698"/>
        <v>-6.5037417088805255E-2</v>
      </c>
      <c r="C2429" s="18">
        <f t="shared" si="699"/>
        <v>0.8660254037844386</v>
      </c>
      <c r="D2429" s="6">
        <f t="shared" si="700"/>
        <v>300.10000000000002</v>
      </c>
      <c r="E2429" s="18">
        <f t="shared" si="696"/>
        <v>-1.7250905244220647</v>
      </c>
      <c r="F2429" s="18">
        <f t="shared" si="701"/>
        <v>0.75382997183165501</v>
      </c>
      <c r="G2429" s="18">
        <f t="shared" si="702"/>
        <v>-6.5037417088805241E-2</v>
      </c>
      <c r="H2429" s="18">
        <f t="shared" si="693"/>
        <v>0.8660254037844386</v>
      </c>
      <c r="I2429" s="18">
        <f t="shared" si="703"/>
        <v>-108.30449795378249</v>
      </c>
      <c r="J2429" s="18">
        <f t="shared" si="694"/>
        <v>187.58889314419071</v>
      </c>
      <c r="K2429" s="18">
        <f t="shared" si="704"/>
        <v>0.21805008804703105</v>
      </c>
      <c r="L2429" s="18">
        <f t="shared" si="695"/>
        <v>0.37767383109232483</v>
      </c>
      <c r="M2429" s="24" t="str">
        <f t="shared" si="705"/>
        <v>red</v>
      </c>
      <c r="N2429" s="18">
        <f t="shared" si="697"/>
        <v>1.7320508075688767</v>
      </c>
      <c r="O2429" s="18">
        <f t="shared" si="706"/>
        <v>0</v>
      </c>
      <c r="P2429" s="6">
        <f t="shared" si="707"/>
        <v>-180.10000000000002</v>
      </c>
      <c r="Q2429" s="21" t="str">
        <f t="shared" si="708"/>
        <v>-</v>
      </c>
    </row>
    <row r="2430" spans="1:17" x14ac:dyDescent="0.25">
      <c r="A2430" s="6">
        <v>2419</v>
      </c>
      <c r="B2430" s="18">
        <f t="shared" si="698"/>
        <v>0.21805008804703105</v>
      </c>
      <c r="C2430" s="18">
        <f t="shared" si="699"/>
        <v>0.37767383109232483</v>
      </c>
      <c r="D2430" s="6">
        <f t="shared" si="700"/>
        <v>179.89999999999998</v>
      </c>
      <c r="E2430" s="18">
        <f t="shared" si="696"/>
        <v>-1.7453310241892584E-3</v>
      </c>
      <c r="F2430" s="18">
        <f t="shared" si="701"/>
        <v>0.37805440067582052</v>
      </c>
      <c r="G2430" s="18">
        <f t="shared" si="702"/>
        <v>-279.58650613873692</v>
      </c>
      <c r="H2430" s="18">
        <f t="shared" si="693"/>
        <v>0.8660254037844386</v>
      </c>
      <c r="I2430" s="18">
        <f t="shared" si="703"/>
        <v>-0.21848997520991015</v>
      </c>
      <c r="J2430" s="18">
        <f t="shared" si="694"/>
        <v>0.37843573800802871</v>
      </c>
      <c r="K2430" s="18">
        <f t="shared" si="704"/>
        <v>0.21805008804703108</v>
      </c>
      <c r="L2430" s="18">
        <f t="shared" si="695"/>
        <v>0.37767383109232483</v>
      </c>
      <c r="M2430" s="24" t="str">
        <f t="shared" si="705"/>
        <v>black</v>
      </c>
      <c r="N2430" s="18">
        <f t="shared" si="697"/>
        <v>-1.7320508075688767</v>
      </c>
      <c r="O2430" s="18">
        <f t="shared" si="706"/>
        <v>0</v>
      </c>
      <c r="P2430" s="6">
        <f t="shared" si="707"/>
        <v>60.100000000000023</v>
      </c>
      <c r="Q2430" s="21" t="str">
        <f t="shared" si="708"/>
        <v>-</v>
      </c>
    </row>
    <row r="2431" spans="1:17" x14ac:dyDescent="0.25">
      <c r="A2431" s="6">
        <v>2420</v>
      </c>
      <c r="B2431" s="18">
        <f t="shared" si="698"/>
        <v>-0.21848997520991015</v>
      </c>
      <c r="C2431" s="18">
        <f t="shared" si="699"/>
        <v>0.37843573800802871</v>
      </c>
      <c r="D2431" s="6">
        <f t="shared" si="700"/>
        <v>60.100000000000023</v>
      </c>
      <c r="E2431" s="18">
        <f t="shared" si="696"/>
        <v>1.7390533002149779</v>
      </c>
      <c r="F2431" s="18">
        <f t="shared" si="701"/>
        <v>0.75840145046071172</v>
      </c>
      <c r="G2431" s="18">
        <f t="shared" si="702"/>
        <v>6.1886517975281517E-2</v>
      </c>
      <c r="H2431" s="18">
        <f t="shared" si="693"/>
        <v>0.8660254037844386</v>
      </c>
      <c r="I2431" s="18">
        <f t="shared" si="703"/>
        <v>-0.21848997520991015</v>
      </c>
      <c r="J2431" s="18">
        <f t="shared" si="694"/>
        <v>0.37843573800802871</v>
      </c>
      <c r="K2431" s="18">
        <f t="shared" si="704"/>
        <v>-108.30449795373499</v>
      </c>
      <c r="L2431" s="18">
        <f t="shared" si="695"/>
        <v>-187.58889314410845</v>
      </c>
      <c r="M2431" s="24" t="str">
        <f t="shared" si="705"/>
        <v>blue</v>
      </c>
      <c r="N2431" s="18">
        <f t="shared" si="697"/>
        <v>0</v>
      </c>
      <c r="O2431" s="18">
        <f t="shared" si="706"/>
        <v>0.8660254037844386</v>
      </c>
      <c r="P2431" s="6">
        <f t="shared" si="707"/>
        <v>299.89999999999998</v>
      </c>
      <c r="Q2431" s="21" t="str">
        <f t="shared" si="708"/>
        <v>-</v>
      </c>
    </row>
    <row r="2432" spans="1:17" x14ac:dyDescent="0.25">
      <c r="A2432" s="6">
        <v>2421</v>
      </c>
      <c r="B2432" s="18">
        <f t="shared" si="698"/>
        <v>6.1886517975281517E-2</v>
      </c>
      <c r="C2432" s="18">
        <f t="shared" si="699"/>
        <v>0.8660254037844386</v>
      </c>
      <c r="D2432" s="6">
        <f t="shared" si="700"/>
        <v>299.89999999999998</v>
      </c>
      <c r="E2432" s="18">
        <f t="shared" si="696"/>
        <v>-1.7390533002149788</v>
      </c>
      <c r="F2432" s="18">
        <f t="shared" si="701"/>
        <v>0.97364935710816547</v>
      </c>
      <c r="G2432" s="18">
        <f t="shared" si="702"/>
        <v>6.1886517975281483E-2</v>
      </c>
      <c r="H2432" s="18">
        <f t="shared" si="693"/>
        <v>0.8660254037844386</v>
      </c>
      <c r="I2432" s="18">
        <f t="shared" si="703"/>
        <v>139.0432530693401</v>
      </c>
      <c r="J2432" s="18">
        <f t="shared" si="694"/>
        <v>-240.82997876575422</v>
      </c>
      <c r="K2432" s="18">
        <f t="shared" si="704"/>
        <v>0.28050134103577695</v>
      </c>
      <c r="L2432" s="18">
        <f t="shared" si="695"/>
        <v>0.48584257426517036</v>
      </c>
      <c r="M2432" s="24" t="str">
        <f t="shared" si="705"/>
        <v>red</v>
      </c>
      <c r="N2432" s="18">
        <f t="shared" si="697"/>
        <v>1.7320508075688767</v>
      </c>
      <c r="O2432" s="18">
        <f t="shared" si="706"/>
        <v>0</v>
      </c>
      <c r="P2432" s="6">
        <f t="shared" si="707"/>
        <v>-179.89999999999998</v>
      </c>
      <c r="Q2432" s="21" t="str">
        <f t="shared" si="708"/>
        <v>-</v>
      </c>
    </row>
    <row r="2433" spans="1:17" x14ac:dyDescent="0.25">
      <c r="A2433" s="6">
        <v>2422</v>
      </c>
      <c r="B2433" s="18">
        <f t="shared" si="698"/>
        <v>0.28050134103577695</v>
      </c>
      <c r="C2433" s="18">
        <f t="shared" si="699"/>
        <v>0.48584257426517036</v>
      </c>
      <c r="D2433" s="6">
        <f t="shared" si="700"/>
        <v>180.10000000000002</v>
      </c>
      <c r="E2433" s="18">
        <f t="shared" si="696"/>
        <v>1.7453310241890133E-3</v>
      </c>
      <c r="F2433" s="18">
        <f t="shared" si="701"/>
        <v>0.48535300657233399</v>
      </c>
      <c r="G2433" s="18">
        <f t="shared" si="702"/>
        <v>218.10899590751737</v>
      </c>
      <c r="H2433" s="18">
        <f t="shared" si="693"/>
        <v>0.8660254037844386</v>
      </c>
      <c r="I2433" s="18">
        <f t="shared" si="703"/>
        <v>-0.27993660602231263</v>
      </c>
      <c r="J2433" s="18">
        <f t="shared" si="694"/>
        <v>0.48486442452903705</v>
      </c>
      <c r="K2433" s="18">
        <f t="shared" si="704"/>
        <v>0.28050134103577695</v>
      </c>
      <c r="L2433" s="18">
        <f t="shared" si="695"/>
        <v>0.48584257426517036</v>
      </c>
      <c r="M2433" s="24" t="str">
        <f t="shared" si="705"/>
        <v>black</v>
      </c>
      <c r="N2433" s="18">
        <f t="shared" si="697"/>
        <v>-1.7320508075688767</v>
      </c>
      <c r="O2433" s="18">
        <f t="shared" si="706"/>
        <v>0</v>
      </c>
      <c r="P2433" s="6">
        <f t="shared" si="707"/>
        <v>59.899999999999977</v>
      </c>
      <c r="Q2433" s="21" t="str">
        <f t="shared" si="708"/>
        <v>-</v>
      </c>
    </row>
    <row r="2434" spans="1:17" x14ac:dyDescent="0.25">
      <c r="A2434" s="6">
        <v>2423</v>
      </c>
      <c r="B2434" s="18">
        <f t="shared" si="698"/>
        <v>-0.27993660602231263</v>
      </c>
      <c r="C2434" s="18">
        <f t="shared" si="699"/>
        <v>0.48486442452903705</v>
      </c>
      <c r="D2434" s="6">
        <f t="shared" si="700"/>
        <v>59.899999999999977</v>
      </c>
      <c r="E2434" s="18">
        <f t="shared" si="696"/>
        <v>1.7250905244220627</v>
      </c>
      <c r="F2434" s="18">
        <f t="shared" si="701"/>
        <v>0.96778041101700074</v>
      </c>
      <c r="G2434" s="18">
        <f t="shared" si="702"/>
        <v>-5.8985314562928201E-2</v>
      </c>
      <c r="H2434" s="18">
        <f t="shared" si="693"/>
        <v>0.8660254037844386</v>
      </c>
      <c r="I2434" s="18">
        <f t="shared" si="703"/>
        <v>-0.27993660602231263</v>
      </c>
      <c r="J2434" s="18">
        <f t="shared" si="694"/>
        <v>0.48486442452903705</v>
      </c>
      <c r="K2434" s="18">
        <f t="shared" si="704"/>
        <v>139.04325306937872</v>
      </c>
      <c r="L2434" s="18">
        <f t="shared" si="695"/>
        <v>240.82997876582112</v>
      </c>
      <c r="M2434" s="24" t="str">
        <f t="shared" si="705"/>
        <v>blue</v>
      </c>
      <c r="N2434" s="18">
        <f t="shared" si="697"/>
        <v>0</v>
      </c>
      <c r="O2434" s="18">
        <f t="shared" si="706"/>
        <v>0.8660254037844386</v>
      </c>
      <c r="P2434" s="6">
        <f t="shared" si="707"/>
        <v>300.10000000000002</v>
      </c>
      <c r="Q2434" s="21" t="str">
        <f t="shared" si="708"/>
        <v>-</v>
      </c>
    </row>
    <row r="2435" spans="1:17" x14ac:dyDescent="0.25">
      <c r="A2435" s="6">
        <v>2424</v>
      </c>
      <c r="B2435" s="18">
        <f t="shared" si="698"/>
        <v>-5.8985314562928201E-2</v>
      </c>
      <c r="C2435" s="18">
        <f t="shared" si="699"/>
        <v>0.8660254037844386</v>
      </c>
      <c r="D2435" s="6">
        <f t="shared" si="700"/>
        <v>300.10000000000002</v>
      </c>
      <c r="E2435" s="18">
        <f t="shared" si="696"/>
        <v>-1.7250905244220647</v>
      </c>
      <c r="F2435" s="18">
        <f t="shared" si="701"/>
        <v>0.76427039655187634</v>
      </c>
      <c r="G2435" s="18">
        <f t="shared" si="702"/>
        <v>-5.8985314562928201E-2</v>
      </c>
      <c r="H2435" s="18">
        <f t="shared" si="693"/>
        <v>0.8660254037844386</v>
      </c>
      <c r="I2435" s="18">
        <f t="shared" si="703"/>
        <v>-109.80449795378296</v>
      </c>
      <c r="J2435" s="18">
        <f t="shared" si="694"/>
        <v>190.18696935554485</v>
      </c>
      <c r="K2435" s="18">
        <f t="shared" si="704"/>
        <v>0.22107004694301544</v>
      </c>
      <c r="L2435" s="18">
        <f t="shared" si="695"/>
        <v>0.3829045533369394</v>
      </c>
      <c r="M2435" s="24" t="str">
        <f t="shared" si="705"/>
        <v>red</v>
      </c>
      <c r="N2435" s="18">
        <f t="shared" si="697"/>
        <v>1.7320508075688767</v>
      </c>
      <c r="O2435" s="18">
        <f t="shared" si="706"/>
        <v>0</v>
      </c>
      <c r="P2435" s="6">
        <f t="shared" si="707"/>
        <v>-180.10000000000002</v>
      </c>
      <c r="Q2435" s="21" t="str">
        <f t="shared" si="708"/>
        <v>-</v>
      </c>
    </row>
    <row r="2436" spans="1:17" x14ac:dyDescent="0.25">
      <c r="A2436" s="6">
        <v>2425</v>
      </c>
      <c r="B2436" s="18">
        <f t="shared" si="698"/>
        <v>0.22107004694301544</v>
      </c>
      <c r="C2436" s="18">
        <f t="shared" si="699"/>
        <v>0.3829045533369394</v>
      </c>
      <c r="D2436" s="6">
        <f t="shared" si="700"/>
        <v>179.89999999999998</v>
      </c>
      <c r="E2436" s="18">
        <f t="shared" si="696"/>
        <v>-1.7453310241892584E-3</v>
      </c>
      <c r="F2436" s="18">
        <f t="shared" si="701"/>
        <v>0.38329039374838803</v>
      </c>
      <c r="G2436" s="18">
        <f t="shared" si="702"/>
        <v>-276.58650613873709</v>
      </c>
      <c r="H2436" s="18">
        <f t="shared" si="693"/>
        <v>0.8660254037844386</v>
      </c>
      <c r="I2436" s="18">
        <f t="shared" si="703"/>
        <v>-0.22151602647284868</v>
      </c>
      <c r="J2436" s="18">
        <f t="shared" si="694"/>
        <v>0.38367701254174624</v>
      </c>
      <c r="K2436" s="18">
        <f t="shared" si="704"/>
        <v>0.22107004694301544</v>
      </c>
      <c r="L2436" s="18">
        <f t="shared" si="695"/>
        <v>0.3829045533369394</v>
      </c>
      <c r="M2436" s="24" t="str">
        <f t="shared" si="705"/>
        <v>black</v>
      </c>
      <c r="N2436" s="18">
        <f t="shared" si="697"/>
        <v>-1.7320508075688767</v>
      </c>
      <c r="O2436" s="18">
        <f t="shared" si="706"/>
        <v>0</v>
      </c>
      <c r="P2436" s="6">
        <f t="shared" si="707"/>
        <v>60.100000000000023</v>
      </c>
      <c r="Q2436" s="21" t="str">
        <f t="shared" si="708"/>
        <v>-</v>
      </c>
    </row>
    <row r="2437" spans="1:17" x14ac:dyDescent="0.25">
      <c r="A2437" s="6">
        <v>2426</v>
      </c>
      <c r="B2437" s="18">
        <f t="shared" si="698"/>
        <v>-0.22151602647284868</v>
      </c>
      <c r="C2437" s="18">
        <f t="shared" si="699"/>
        <v>0.38367701254174624</v>
      </c>
      <c r="D2437" s="6">
        <f t="shared" si="700"/>
        <v>60.100000000000023</v>
      </c>
      <c r="E2437" s="18">
        <f t="shared" si="696"/>
        <v>1.7390533002149779</v>
      </c>
      <c r="F2437" s="18">
        <f t="shared" si="701"/>
        <v>0.76890518942986219</v>
      </c>
      <c r="G2437" s="18">
        <f t="shared" si="702"/>
        <v>5.5846600183312736E-2</v>
      </c>
      <c r="H2437" s="18">
        <f t="shared" si="693"/>
        <v>0.8660254037844386</v>
      </c>
      <c r="I2437" s="18">
        <f t="shared" si="703"/>
        <v>-0.22151602647284868</v>
      </c>
      <c r="J2437" s="18">
        <f t="shared" si="694"/>
        <v>0.38367701254174624</v>
      </c>
      <c r="K2437" s="18">
        <f t="shared" si="704"/>
        <v>-109.80449795373481</v>
      </c>
      <c r="L2437" s="18">
        <f t="shared" si="695"/>
        <v>-190.18696935546146</v>
      </c>
      <c r="M2437" s="24" t="str">
        <f t="shared" si="705"/>
        <v>blue</v>
      </c>
      <c r="N2437" s="18">
        <f t="shared" si="697"/>
        <v>0</v>
      </c>
      <c r="O2437" s="18">
        <f t="shared" si="706"/>
        <v>0.8660254037844386</v>
      </c>
      <c r="P2437" s="6">
        <f t="shared" si="707"/>
        <v>299.89999999999998</v>
      </c>
      <c r="Q2437" s="21" t="str">
        <f t="shared" si="708"/>
        <v>-</v>
      </c>
    </row>
    <row r="2438" spans="1:17" x14ac:dyDescent="0.25">
      <c r="A2438" s="6">
        <v>2427</v>
      </c>
      <c r="B2438" s="18">
        <f t="shared" si="698"/>
        <v>5.5846600183312736E-2</v>
      </c>
      <c r="C2438" s="18">
        <f t="shared" si="699"/>
        <v>0.8660254037844386</v>
      </c>
      <c r="D2438" s="6">
        <f t="shared" si="700"/>
        <v>299.89999999999998</v>
      </c>
      <c r="E2438" s="18">
        <f t="shared" si="696"/>
        <v>-1.7390533002149788</v>
      </c>
      <c r="F2438" s="18">
        <f t="shared" si="701"/>
        <v>0.963145618139015</v>
      </c>
      <c r="G2438" s="18">
        <f t="shared" si="702"/>
        <v>5.5846600183312708E-2</v>
      </c>
      <c r="H2438" s="18">
        <f t="shared" si="693"/>
        <v>0.8660254037844386</v>
      </c>
      <c r="I2438" s="18">
        <f t="shared" si="703"/>
        <v>137.54325306934047</v>
      </c>
      <c r="J2438" s="18">
        <f t="shared" si="694"/>
        <v>-238.23190255440153</v>
      </c>
      <c r="K2438" s="18">
        <f t="shared" si="704"/>
        <v>0.27747528977283842</v>
      </c>
      <c r="L2438" s="18">
        <f t="shared" si="695"/>
        <v>0.48060129973145288</v>
      </c>
      <c r="M2438" s="24" t="str">
        <f t="shared" si="705"/>
        <v>red</v>
      </c>
      <c r="N2438" s="18">
        <f t="shared" si="697"/>
        <v>1.7320508075688767</v>
      </c>
      <c r="O2438" s="18">
        <f t="shared" si="706"/>
        <v>0</v>
      </c>
      <c r="P2438" s="6">
        <f t="shared" si="707"/>
        <v>-179.89999999999998</v>
      </c>
      <c r="Q2438" s="21" t="str">
        <f t="shared" si="708"/>
        <v>-</v>
      </c>
    </row>
    <row r="2439" spans="1:17" x14ac:dyDescent="0.25">
      <c r="A2439" s="6">
        <v>2428</v>
      </c>
      <c r="B2439" s="18">
        <f t="shared" si="698"/>
        <v>0.27747528977283842</v>
      </c>
      <c r="C2439" s="18">
        <f t="shared" si="699"/>
        <v>0.48060129973145288</v>
      </c>
      <c r="D2439" s="6">
        <f t="shared" si="700"/>
        <v>180.10000000000002</v>
      </c>
      <c r="E2439" s="18">
        <f t="shared" si="696"/>
        <v>1.7453310241890133E-3</v>
      </c>
      <c r="F2439" s="18">
        <f t="shared" si="701"/>
        <v>0.48011701349976649</v>
      </c>
      <c r="G2439" s="18">
        <f t="shared" si="702"/>
        <v>221.10899590751762</v>
      </c>
      <c r="H2439" s="18">
        <f t="shared" si="693"/>
        <v>0.8660254037844386</v>
      </c>
      <c r="I2439" s="18">
        <f t="shared" si="703"/>
        <v>-0.27691664712632824</v>
      </c>
      <c r="J2439" s="18">
        <f t="shared" si="694"/>
        <v>0.47963370228442248</v>
      </c>
      <c r="K2439" s="18">
        <f t="shared" si="704"/>
        <v>0.27747528977283842</v>
      </c>
      <c r="L2439" s="18">
        <f t="shared" si="695"/>
        <v>0.48060129973145288</v>
      </c>
      <c r="M2439" s="24" t="str">
        <f t="shared" si="705"/>
        <v>black</v>
      </c>
      <c r="N2439" s="18">
        <f t="shared" si="697"/>
        <v>-1.7320508075688767</v>
      </c>
      <c r="O2439" s="18">
        <f t="shared" si="706"/>
        <v>0</v>
      </c>
      <c r="P2439" s="6">
        <f t="shared" si="707"/>
        <v>59.899999999999977</v>
      </c>
      <c r="Q2439" s="21" t="str">
        <f t="shared" si="708"/>
        <v>-</v>
      </c>
    </row>
    <row r="2440" spans="1:17" x14ac:dyDescent="0.25">
      <c r="A2440" s="6">
        <v>2429</v>
      </c>
      <c r="B2440" s="18">
        <f t="shared" si="698"/>
        <v>-0.27691664712632824</v>
      </c>
      <c r="C2440" s="18">
        <f t="shared" si="699"/>
        <v>0.47963370228442248</v>
      </c>
      <c r="D2440" s="6">
        <f t="shared" si="700"/>
        <v>59.899999999999977</v>
      </c>
      <c r="E2440" s="18">
        <f t="shared" si="696"/>
        <v>1.7250905244220627</v>
      </c>
      <c r="F2440" s="18">
        <f t="shared" si="701"/>
        <v>0.9573399862967793</v>
      </c>
      <c r="G2440" s="18">
        <f t="shared" si="702"/>
        <v>-5.2933212037051092E-2</v>
      </c>
      <c r="H2440" s="18">
        <f t="shared" si="693"/>
        <v>0.8660254037844386</v>
      </c>
      <c r="I2440" s="18">
        <f t="shared" si="703"/>
        <v>-0.27691664712632819</v>
      </c>
      <c r="J2440" s="18">
        <f t="shared" si="694"/>
        <v>0.47963370228442243</v>
      </c>
      <c r="K2440" s="18">
        <f t="shared" si="704"/>
        <v>137.54325306937866</v>
      </c>
      <c r="L2440" s="18">
        <f t="shared" si="695"/>
        <v>238.23190255446769</v>
      </c>
      <c r="M2440" s="24" t="str">
        <f t="shared" si="705"/>
        <v>blue</v>
      </c>
      <c r="N2440" s="18">
        <f t="shared" si="697"/>
        <v>0</v>
      </c>
      <c r="O2440" s="18">
        <f t="shared" si="706"/>
        <v>0.8660254037844386</v>
      </c>
      <c r="P2440" s="6">
        <f t="shared" si="707"/>
        <v>300.10000000000002</v>
      </c>
      <c r="Q2440" s="21" t="str">
        <f t="shared" si="708"/>
        <v>-</v>
      </c>
    </row>
    <row r="2441" spans="1:17" x14ac:dyDescent="0.25">
      <c r="A2441" s="6">
        <v>2430</v>
      </c>
      <c r="B2441" s="18">
        <f t="shared" si="698"/>
        <v>-5.2933212037051092E-2</v>
      </c>
      <c r="C2441" s="18">
        <f t="shared" si="699"/>
        <v>0.8660254037844386</v>
      </c>
      <c r="D2441" s="6">
        <f t="shared" si="700"/>
        <v>300.10000000000002</v>
      </c>
      <c r="E2441" s="18">
        <f t="shared" si="696"/>
        <v>-1.7250905244220647</v>
      </c>
      <c r="F2441" s="18">
        <f t="shared" si="701"/>
        <v>0.77471082127209778</v>
      </c>
      <c r="G2441" s="18">
        <f t="shared" si="702"/>
        <v>-5.2933212037051092E-2</v>
      </c>
      <c r="H2441" s="18">
        <f t="shared" si="693"/>
        <v>0.8660254037844386</v>
      </c>
      <c r="I2441" s="18">
        <f t="shared" si="703"/>
        <v>-111.30449795378343</v>
      </c>
      <c r="J2441" s="18">
        <f t="shared" si="694"/>
        <v>192.78504556689896</v>
      </c>
      <c r="K2441" s="18">
        <f t="shared" si="704"/>
        <v>0.22409000583899985</v>
      </c>
      <c r="L2441" s="18">
        <f t="shared" si="695"/>
        <v>0.38813527558155397</v>
      </c>
      <c r="M2441" s="24" t="str">
        <f t="shared" si="705"/>
        <v>red</v>
      </c>
      <c r="N2441" s="18">
        <f t="shared" si="697"/>
        <v>1.7320508075688767</v>
      </c>
      <c r="O2441" s="18">
        <f t="shared" si="706"/>
        <v>0</v>
      </c>
      <c r="P2441" s="6">
        <f t="shared" si="707"/>
        <v>-180.10000000000002</v>
      </c>
      <c r="Q2441" s="21" t="str">
        <f t="shared" si="708"/>
        <v>-</v>
      </c>
    </row>
    <row r="2442" spans="1:17" x14ac:dyDescent="0.25">
      <c r="A2442" s="6">
        <v>2431</v>
      </c>
      <c r="B2442" s="18">
        <f t="shared" si="698"/>
        <v>0.22409000583899985</v>
      </c>
      <c r="C2442" s="18">
        <f t="shared" si="699"/>
        <v>0.38813527558155397</v>
      </c>
      <c r="D2442" s="6">
        <f t="shared" si="700"/>
        <v>179.89999999999998</v>
      </c>
      <c r="E2442" s="18">
        <f t="shared" si="696"/>
        <v>-1.7453310241892584E-3</v>
      </c>
      <c r="F2442" s="18">
        <f t="shared" si="701"/>
        <v>0.38852638682095553</v>
      </c>
      <c r="G2442" s="18">
        <f t="shared" si="702"/>
        <v>-273.58650613873721</v>
      </c>
      <c r="H2442" s="18">
        <f t="shared" si="693"/>
        <v>0.8660254037844386</v>
      </c>
      <c r="I2442" s="18">
        <f t="shared" si="703"/>
        <v>-0.22454207773578719</v>
      </c>
      <c r="J2442" s="18">
        <f t="shared" si="694"/>
        <v>0.38891828707546372</v>
      </c>
      <c r="K2442" s="18">
        <f t="shared" si="704"/>
        <v>0.22409000583899982</v>
      </c>
      <c r="L2442" s="18">
        <f t="shared" si="695"/>
        <v>0.38813527558155397</v>
      </c>
      <c r="M2442" s="24" t="str">
        <f t="shared" si="705"/>
        <v>black</v>
      </c>
      <c r="N2442" s="18">
        <f t="shared" si="697"/>
        <v>-1.7320508075688767</v>
      </c>
      <c r="O2442" s="18">
        <f t="shared" si="706"/>
        <v>0</v>
      </c>
      <c r="P2442" s="6">
        <f t="shared" si="707"/>
        <v>60.100000000000023</v>
      </c>
      <c r="Q2442" s="21" t="str">
        <f t="shared" si="708"/>
        <v>-</v>
      </c>
    </row>
    <row r="2443" spans="1:17" x14ac:dyDescent="0.25">
      <c r="A2443" s="6">
        <v>2432</v>
      </c>
      <c r="B2443" s="18">
        <f t="shared" si="698"/>
        <v>-0.22454207773578719</v>
      </c>
      <c r="C2443" s="18">
        <f t="shared" si="699"/>
        <v>0.38891828707546372</v>
      </c>
      <c r="D2443" s="6">
        <f t="shared" si="700"/>
        <v>60.100000000000023</v>
      </c>
      <c r="E2443" s="18">
        <f t="shared" si="696"/>
        <v>1.7390533002149779</v>
      </c>
      <c r="F2443" s="18">
        <f t="shared" si="701"/>
        <v>0.77940892839901255</v>
      </c>
      <c r="G2443" s="18">
        <f t="shared" si="702"/>
        <v>4.9806682391344025E-2</v>
      </c>
      <c r="H2443" s="18">
        <f t="shared" si="693"/>
        <v>0.8660254037844386</v>
      </c>
      <c r="I2443" s="18">
        <f t="shared" si="703"/>
        <v>-0.22454207773578719</v>
      </c>
      <c r="J2443" s="18">
        <f t="shared" si="694"/>
        <v>0.38891828707546372</v>
      </c>
      <c r="K2443" s="18">
        <f t="shared" si="704"/>
        <v>-111.3044979537346</v>
      </c>
      <c r="L2443" s="18">
        <f t="shared" si="695"/>
        <v>-192.7850455668144</v>
      </c>
      <c r="M2443" s="24" t="str">
        <f t="shared" si="705"/>
        <v>blue</v>
      </c>
      <c r="N2443" s="18">
        <f t="shared" si="697"/>
        <v>0</v>
      </c>
      <c r="O2443" s="18">
        <f t="shared" si="706"/>
        <v>0.8660254037844386</v>
      </c>
      <c r="P2443" s="6">
        <f t="shared" si="707"/>
        <v>299.89999999999998</v>
      </c>
      <c r="Q2443" s="21" t="str">
        <f t="shared" si="708"/>
        <v>-</v>
      </c>
    </row>
    <row r="2444" spans="1:17" x14ac:dyDescent="0.25">
      <c r="A2444" s="6">
        <v>2433</v>
      </c>
      <c r="B2444" s="18">
        <f t="shared" si="698"/>
        <v>4.9806682391344025E-2</v>
      </c>
      <c r="C2444" s="18">
        <f t="shared" si="699"/>
        <v>0.8660254037844386</v>
      </c>
      <c r="D2444" s="6">
        <f t="shared" si="700"/>
        <v>299.89999999999998</v>
      </c>
      <c r="E2444" s="18">
        <f t="shared" si="696"/>
        <v>-1.7390533002149788</v>
      </c>
      <c r="F2444" s="18">
        <f t="shared" si="701"/>
        <v>0.95264187916986476</v>
      </c>
      <c r="G2444" s="18">
        <f t="shared" si="702"/>
        <v>4.9806682391344059E-2</v>
      </c>
      <c r="H2444" s="18">
        <f t="shared" ref="H2444:H2507" si="709">$C$4*G2444+$D$4</f>
        <v>0.8660254037844386</v>
      </c>
      <c r="I2444" s="18">
        <f t="shared" si="703"/>
        <v>136.04325306934089</v>
      </c>
      <c r="J2444" s="18">
        <f t="shared" ref="J2444:J2507" si="710">$C$5*I2444+$D$5</f>
        <v>-235.63382634304895</v>
      </c>
      <c r="K2444" s="18">
        <f t="shared" si="704"/>
        <v>0.27444923850989994</v>
      </c>
      <c r="L2444" s="18">
        <f t="shared" ref="L2444:L2507" si="711">$C$6*K2444+$D$6</f>
        <v>0.47536002519773546</v>
      </c>
      <c r="M2444" s="24" t="str">
        <f t="shared" si="705"/>
        <v>red</v>
      </c>
      <c r="N2444" s="18">
        <f t="shared" si="697"/>
        <v>1.7320508075688767</v>
      </c>
      <c r="O2444" s="18">
        <f t="shared" si="706"/>
        <v>0</v>
      </c>
      <c r="P2444" s="6">
        <f t="shared" si="707"/>
        <v>-179.89999999999998</v>
      </c>
      <c r="Q2444" s="21" t="str">
        <f t="shared" si="708"/>
        <v>-</v>
      </c>
    </row>
    <row r="2445" spans="1:17" x14ac:dyDescent="0.25">
      <c r="A2445" s="6">
        <v>2434</v>
      </c>
      <c r="B2445" s="18">
        <f t="shared" si="698"/>
        <v>0.27444923850989994</v>
      </c>
      <c r="C2445" s="18">
        <f t="shared" si="699"/>
        <v>0.47536002519773546</v>
      </c>
      <c r="D2445" s="6">
        <f t="shared" si="700"/>
        <v>180.10000000000002</v>
      </c>
      <c r="E2445" s="18">
        <f t="shared" ref="E2445:E2508" si="712">TAN(RADIANS(D2445))</f>
        <v>1.7453310241890133E-3</v>
      </c>
      <c r="F2445" s="18">
        <f t="shared" si="701"/>
        <v>0.4748810204271991</v>
      </c>
      <c r="G2445" s="18">
        <f t="shared" si="702"/>
        <v>224.10899590751782</v>
      </c>
      <c r="H2445" s="18">
        <f t="shared" si="709"/>
        <v>0.8660254037844386</v>
      </c>
      <c r="I2445" s="18">
        <f t="shared" si="703"/>
        <v>-0.27389668823034391</v>
      </c>
      <c r="J2445" s="18">
        <f t="shared" si="710"/>
        <v>0.47440298003980802</v>
      </c>
      <c r="K2445" s="18">
        <f t="shared" si="704"/>
        <v>0.27444923850989994</v>
      </c>
      <c r="L2445" s="18">
        <f t="shared" si="711"/>
        <v>0.47536002519773546</v>
      </c>
      <c r="M2445" s="24" t="str">
        <f t="shared" si="705"/>
        <v>black</v>
      </c>
      <c r="N2445" s="18">
        <f t="shared" ref="N2445:N2508" si="713">VLOOKUP(M2445,$B$4:$D$6,2,FALSE)</f>
        <v>-1.7320508075688767</v>
      </c>
      <c r="O2445" s="18">
        <f t="shared" si="706"/>
        <v>0</v>
      </c>
      <c r="P2445" s="6">
        <f t="shared" si="707"/>
        <v>59.899999999999977</v>
      </c>
      <c r="Q2445" s="21" t="str">
        <f t="shared" si="708"/>
        <v>-</v>
      </c>
    </row>
    <row r="2446" spans="1:17" x14ac:dyDescent="0.25">
      <c r="A2446" s="6">
        <v>2435</v>
      </c>
      <c r="B2446" s="18">
        <f t="shared" si="698"/>
        <v>-0.27389668823034391</v>
      </c>
      <c r="C2446" s="18">
        <f t="shared" si="699"/>
        <v>0.47440298003980802</v>
      </c>
      <c r="D2446" s="6">
        <f t="shared" si="700"/>
        <v>59.899999999999977</v>
      </c>
      <c r="E2446" s="18">
        <f t="shared" si="712"/>
        <v>1.7250905244220627</v>
      </c>
      <c r="F2446" s="18">
        <f t="shared" si="701"/>
        <v>0.94689956157655819</v>
      </c>
      <c r="G2446" s="18">
        <f t="shared" si="702"/>
        <v>-4.688110951117417E-2</v>
      </c>
      <c r="H2446" s="18">
        <f t="shared" si="709"/>
        <v>0.8660254037844386</v>
      </c>
      <c r="I2446" s="18">
        <f t="shared" si="703"/>
        <v>-0.27389668823034391</v>
      </c>
      <c r="J2446" s="18">
        <f t="shared" si="710"/>
        <v>0.47440298003980802</v>
      </c>
      <c r="K2446" s="18">
        <f t="shared" si="704"/>
        <v>136.04325306937866</v>
      </c>
      <c r="L2446" s="18">
        <f t="shared" si="711"/>
        <v>235.63382634311438</v>
      </c>
      <c r="M2446" s="24" t="str">
        <f t="shared" si="705"/>
        <v>blue</v>
      </c>
      <c r="N2446" s="18">
        <f t="shared" si="713"/>
        <v>0</v>
      </c>
      <c r="O2446" s="18">
        <f t="shared" si="706"/>
        <v>0.8660254037844386</v>
      </c>
      <c r="P2446" s="6">
        <f t="shared" si="707"/>
        <v>300.10000000000002</v>
      </c>
      <c r="Q2446" s="21" t="str">
        <f t="shared" si="708"/>
        <v>-</v>
      </c>
    </row>
    <row r="2447" spans="1:17" x14ac:dyDescent="0.25">
      <c r="A2447" s="6">
        <v>2436</v>
      </c>
      <c r="B2447" s="18">
        <f t="shared" si="698"/>
        <v>-4.688110951117417E-2</v>
      </c>
      <c r="C2447" s="18">
        <f t="shared" si="699"/>
        <v>0.8660254037844386</v>
      </c>
      <c r="D2447" s="6">
        <f t="shared" si="700"/>
        <v>300.10000000000002</v>
      </c>
      <c r="E2447" s="18">
        <f t="shared" si="712"/>
        <v>-1.7250905244220647</v>
      </c>
      <c r="F2447" s="18">
        <f t="shared" si="701"/>
        <v>0.78515124599231889</v>
      </c>
      <c r="G2447" s="18">
        <f t="shared" si="702"/>
        <v>-4.6881109511174177E-2</v>
      </c>
      <c r="H2447" s="18">
        <f t="shared" si="709"/>
        <v>0.8660254037844386</v>
      </c>
      <c r="I2447" s="18">
        <f t="shared" si="703"/>
        <v>-112.80449795378387</v>
      </c>
      <c r="J2447" s="18">
        <f t="shared" si="710"/>
        <v>195.38312177825304</v>
      </c>
      <c r="K2447" s="18">
        <f t="shared" si="704"/>
        <v>0.22710996473498415</v>
      </c>
      <c r="L2447" s="18">
        <f t="shared" si="711"/>
        <v>0.39336599782616843</v>
      </c>
      <c r="M2447" s="24" t="str">
        <f t="shared" si="705"/>
        <v>red</v>
      </c>
      <c r="N2447" s="18">
        <f t="shared" si="713"/>
        <v>1.7320508075688767</v>
      </c>
      <c r="O2447" s="18">
        <f t="shared" si="706"/>
        <v>0</v>
      </c>
      <c r="P2447" s="6">
        <f t="shared" si="707"/>
        <v>-180.10000000000002</v>
      </c>
      <c r="Q2447" s="21" t="str">
        <f t="shared" si="708"/>
        <v>-</v>
      </c>
    </row>
    <row r="2448" spans="1:17" x14ac:dyDescent="0.25">
      <c r="A2448" s="6">
        <v>2437</v>
      </c>
      <c r="B2448" s="18">
        <f t="shared" si="698"/>
        <v>0.22710996473498415</v>
      </c>
      <c r="C2448" s="18">
        <f t="shared" si="699"/>
        <v>0.39336599782616843</v>
      </c>
      <c r="D2448" s="6">
        <f t="shared" si="700"/>
        <v>179.89999999999998</v>
      </c>
      <c r="E2448" s="18">
        <f t="shared" si="712"/>
        <v>-1.7453310241892584E-3</v>
      </c>
      <c r="F2448" s="18">
        <f t="shared" si="701"/>
        <v>0.39376237989352292</v>
      </c>
      <c r="G2448" s="18">
        <f t="shared" si="702"/>
        <v>-270.58650613873743</v>
      </c>
      <c r="H2448" s="18">
        <f t="shared" si="709"/>
        <v>0.8660254037844386</v>
      </c>
      <c r="I2448" s="18">
        <f t="shared" si="703"/>
        <v>-0.22756812899872567</v>
      </c>
      <c r="J2448" s="18">
        <f t="shared" si="710"/>
        <v>0.39415956160918109</v>
      </c>
      <c r="K2448" s="18">
        <f t="shared" si="704"/>
        <v>0.22710996473498415</v>
      </c>
      <c r="L2448" s="18">
        <f t="shared" si="711"/>
        <v>0.39336599782616843</v>
      </c>
      <c r="M2448" s="24" t="str">
        <f t="shared" si="705"/>
        <v>black</v>
      </c>
      <c r="N2448" s="18">
        <f t="shared" si="713"/>
        <v>-1.7320508075688767</v>
      </c>
      <c r="O2448" s="18">
        <f t="shared" si="706"/>
        <v>0</v>
      </c>
      <c r="P2448" s="6">
        <f t="shared" si="707"/>
        <v>60.100000000000023</v>
      </c>
      <c r="Q2448" s="21" t="str">
        <f t="shared" si="708"/>
        <v>-</v>
      </c>
    </row>
    <row r="2449" spans="1:17" x14ac:dyDescent="0.25">
      <c r="A2449" s="6">
        <v>2438</v>
      </c>
      <c r="B2449" s="18">
        <f t="shared" si="698"/>
        <v>-0.22756812899872567</v>
      </c>
      <c r="C2449" s="18">
        <f t="shared" si="699"/>
        <v>0.39415956160918109</v>
      </c>
      <c r="D2449" s="6">
        <f t="shared" si="700"/>
        <v>60.100000000000023</v>
      </c>
      <c r="E2449" s="18">
        <f t="shared" si="712"/>
        <v>1.7390533002149779</v>
      </c>
      <c r="F2449" s="18">
        <f t="shared" si="701"/>
        <v>0.78991266736816279</v>
      </c>
      <c r="G2449" s="18">
        <f t="shared" si="702"/>
        <v>4.3766764599375368E-2</v>
      </c>
      <c r="H2449" s="18">
        <f t="shared" si="709"/>
        <v>0.8660254037844386</v>
      </c>
      <c r="I2449" s="18">
        <f t="shared" si="703"/>
        <v>-0.22756812899872567</v>
      </c>
      <c r="J2449" s="18">
        <f t="shared" si="710"/>
        <v>0.39415956160918109</v>
      </c>
      <c r="K2449" s="18">
        <f t="shared" si="704"/>
        <v>-112.80449795373438</v>
      </c>
      <c r="L2449" s="18">
        <f t="shared" si="711"/>
        <v>-195.38312177816735</v>
      </c>
      <c r="M2449" s="24" t="str">
        <f t="shared" si="705"/>
        <v>blue</v>
      </c>
      <c r="N2449" s="18">
        <f t="shared" si="713"/>
        <v>0</v>
      </c>
      <c r="O2449" s="18">
        <f t="shared" si="706"/>
        <v>0.8660254037844386</v>
      </c>
      <c r="P2449" s="6">
        <f t="shared" si="707"/>
        <v>299.89999999999998</v>
      </c>
      <c r="Q2449" s="21" t="str">
        <f t="shared" si="708"/>
        <v>-</v>
      </c>
    </row>
    <row r="2450" spans="1:17" x14ac:dyDescent="0.25">
      <c r="A2450" s="6">
        <v>2439</v>
      </c>
      <c r="B2450" s="18">
        <f t="shared" si="698"/>
        <v>4.3766764599375368E-2</v>
      </c>
      <c r="C2450" s="18">
        <f t="shared" si="699"/>
        <v>0.8660254037844386</v>
      </c>
      <c r="D2450" s="6">
        <f t="shared" si="700"/>
        <v>299.89999999999998</v>
      </c>
      <c r="E2450" s="18">
        <f t="shared" si="712"/>
        <v>-1.7390533002149788</v>
      </c>
      <c r="F2450" s="18">
        <f t="shared" si="701"/>
        <v>0.9421381402007144</v>
      </c>
      <c r="G2450" s="18">
        <f t="shared" si="702"/>
        <v>4.3766764599375348E-2</v>
      </c>
      <c r="H2450" s="18">
        <f t="shared" si="709"/>
        <v>0.8660254037844386</v>
      </c>
      <c r="I2450" s="18">
        <f t="shared" si="703"/>
        <v>134.54325306934126</v>
      </c>
      <c r="J2450" s="18">
        <f t="shared" si="710"/>
        <v>-233.03575013169629</v>
      </c>
      <c r="K2450" s="18">
        <f t="shared" si="704"/>
        <v>0.27142318724696141</v>
      </c>
      <c r="L2450" s="18">
        <f t="shared" si="711"/>
        <v>0.47011875066401793</v>
      </c>
      <c r="M2450" s="24" t="str">
        <f t="shared" si="705"/>
        <v>red</v>
      </c>
      <c r="N2450" s="18">
        <f t="shared" si="713"/>
        <v>1.7320508075688767</v>
      </c>
      <c r="O2450" s="18">
        <f t="shared" si="706"/>
        <v>0</v>
      </c>
      <c r="P2450" s="6">
        <f t="shared" si="707"/>
        <v>-179.89999999999998</v>
      </c>
      <c r="Q2450" s="21" t="str">
        <f t="shared" si="708"/>
        <v>-</v>
      </c>
    </row>
    <row r="2451" spans="1:17" x14ac:dyDescent="0.25">
      <c r="A2451" s="6">
        <v>2440</v>
      </c>
      <c r="B2451" s="18">
        <f t="shared" si="698"/>
        <v>0.27142318724696141</v>
      </c>
      <c r="C2451" s="18">
        <f t="shared" si="699"/>
        <v>0.47011875066401793</v>
      </c>
      <c r="D2451" s="6">
        <f t="shared" si="700"/>
        <v>180.10000000000002</v>
      </c>
      <c r="E2451" s="18">
        <f t="shared" si="712"/>
        <v>1.7453310241890133E-3</v>
      </c>
      <c r="F2451" s="18">
        <f t="shared" si="701"/>
        <v>0.46964502735463154</v>
      </c>
      <c r="G2451" s="18">
        <f t="shared" si="702"/>
        <v>227.10899590751814</v>
      </c>
      <c r="H2451" s="18">
        <f t="shared" si="709"/>
        <v>0.8660254037844386</v>
      </c>
      <c r="I2451" s="18">
        <f t="shared" si="703"/>
        <v>-0.27087672933435952</v>
      </c>
      <c r="J2451" s="18">
        <f t="shared" si="710"/>
        <v>0.46917225779519345</v>
      </c>
      <c r="K2451" s="18">
        <f t="shared" si="704"/>
        <v>0.27142318724696141</v>
      </c>
      <c r="L2451" s="18">
        <f t="shared" si="711"/>
        <v>0.47011875066401793</v>
      </c>
      <c r="M2451" s="24" t="str">
        <f t="shared" si="705"/>
        <v>black</v>
      </c>
      <c r="N2451" s="18">
        <f t="shared" si="713"/>
        <v>-1.7320508075688767</v>
      </c>
      <c r="O2451" s="18">
        <f t="shared" si="706"/>
        <v>0</v>
      </c>
      <c r="P2451" s="6">
        <f t="shared" si="707"/>
        <v>59.899999999999977</v>
      </c>
      <c r="Q2451" s="21" t="str">
        <f t="shared" si="708"/>
        <v>-</v>
      </c>
    </row>
    <row r="2452" spans="1:17" x14ac:dyDescent="0.25">
      <c r="A2452" s="6">
        <v>2441</v>
      </c>
      <c r="B2452" s="18">
        <f t="shared" si="698"/>
        <v>-0.27087672933435952</v>
      </c>
      <c r="C2452" s="18">
        <f t="shared" si="699"/>
        <v>0.46917225779519345</v>
      </c>
      <c r="D2452" s="6">
        <f t="shared" si="700"/>
        <v>59.899999999999977</v>
      </c>
      <c r="E2452" s="18">
        <f t="shared" si="712"/>
        <v>1.7250905244220627</v>
      </c>
      <c r="F2452" s="18">
        <f t="shared" si="701"/>
        <v>0.93645913685633686</v>
      </c>
      <c r="G2452" s="18">
        <f t="shared" si="702"/>
        <v>-4.0829006985297116E-2</v>
      </c>
      <c r="H2452" s="18">
        <f t="shared" si="709"/>
        <v>0.8660254037844386</v>
      </c>
      <c r="I2452" s="18">
        <f t="shared" si="703"/>
        <v>-0.27087672933435952</v>
      </c>
      <c r="J2452" s="18">
        <f t="shared" si="710"/>
        <v>0.46917225779519345</v>
      </c>
      <c r="K2452" s="18">
        <f t="shared" si="704"/>
        <v>134.54325306937864</v>
      </c>
      <c r="L2452" s="18">
        <f t="shared" si="711"/>
        <v>233.03575013176103</v>
      </c>
      <c r="M2452" s="24" t="str">
        <f t="shared" si="705"/>
        <v>blue</v>
      </c>
      <c r="N2452" s="18">
        <f t="shared" si="713"/>
        <v>0</v>
      </c>
      <c r="O2452" s="18">
        <f t="shared" si="706"/>
        <v>0.8660254037844386</v>
      </c>
      <c r="P2452" s="6">
        <f t="shared" si="707"/>
        <v>300.10000000000002</v>
      </c>
      <c r="Q2452" s="21" t="str">
        <f t="shared" si="708"/>
        <v>-</v>
      </c>
    </row>
    <row r="2453" spans="1:17" x14ac:dyDescent="0.25">
      <c r="A2453" s="6">
        <v>2442</v>
      </c>
      <c r="B2453" s="18">
        <f t="shared" si="698"/>
        <v>-4.0829006985297116E-2</v>
      </c>
      <c r="C2453" s="18">
        <f t="shared" si="699"/>
        <v>0.8660254037844386</v>
      </c>
      <c r="D2453" s="6">
        <f t="shared" si="700"/>
        <v>300.10000000000002</v>
      </c>
      <c r="E2453" s="18">
        <f t="shared" si="712"/>
        <v>-1.7250905244220647</v>
      </c>
      <c r="F2453" s="18">
        <f t="shared" si="701"/>
        <v>0.79559167071254022</v>
      </c>
      <c r="G2453" s="18">
        <f t="shared" si="702"/>
        <v>-4.0829006985297137E-2</v>
      </c>
      <c r="H2453" s="18">
        <f t="shared" si="709"/>
        <v>0.8660254037844386</v>
      </c>
      <c r="I2453" s="18">
        <f t="shared" si="703"/>
        <v>-114.30449795378432</v>
      </c>
      <c r="J2453" s="18">
        <f t="shared" si="710"/>
        <v>197.98119798960715</v>
      </c>
      <c r="K2453" s="18">
        <f t="shared" si="704"/>
        <v>0.23012992363096854</v>
      </c>
      <c r="L2453" s="18">
        <f t="shared" si="711"/>
        <v>0.39859672007078301</v>
      </c>
      <c r="M2453" s="24" t="str">
        <f t="shared" si="705"/>
        <v>red</v>
      </c>
      <c r="N2453" s="18">
        <f t="shared" si="713"/>
        <v>1.7320508075688767</v>
      </c>
      <c r="O2453" s="18">
        <f t="shared" si="706"/>
        <v>0</v>
      </c>
      <c r="P2453" s="6">
        <f t="shared" si="707"/>
        <v>-180.10000000000002</v>
      </c>
      <c r="Q2453" s="21" t="str">
        <f t="shared" si="708"/>
        <v>-</v>
      </c>
    </row>
    <row r="2454" spans="1:17" x14ac:dyDescent="0.25">
      <c r="A2454" s="6">
        <v>2443</v>
      </c>
      <c r="B2454" s="18">
        <f t="shared" si="698"/>
        <v>0.23012992363096854</v>
      </c>
      <c r="C2454" s="18">
        <f t="shared" si="699"/>
        <v>0.39859672007078301</v>
      </c>
      <c r="D2454" s="6">
        <f t="shared" si="700"/>
        <v>179.89999999999998</v>
      </c>
      <c r="E2454" s="18">
        <f t="shared" si="712"/>
        <v>-1.7453310241892584E-3</v>
      </c>
      <c r="F2454" s="18">
        <f t="shared" si="701"/>
        <v>0.39899837296609042</v>
      </c>
      <c r="G2454" s="18">
        <f t="shared" si="702"/>
        <v>-267.5865061387376</v>
      </c>
      <c r="H2454" s="18">
        <f t="shared" si="709"/>
        <v>0.8660254037844386</v>
      </c>
      <c r="I2454" s="18">
        <f t="shared" si="703"/>
        <v>-0.2305941802616642</v>
      </c>
      <c r="J2454" s="18">
        <f t="shared" si="710"/>
        <v>0.39940083614289862</v>
      </c>
      <c r="K2454" s="18">
        <f t="shared" si="704"/>
        <v>0.23012992363096854</v>
      </c>
      <c r="L2454" s="18">
        <f t="shared" si="711"/>
        <v>0.39859672007078301</v>
      </c>
      <c r="M2454" s="24" t="str">
        <f t="shared" si="705"/>
        <v>black</v>
      </c>
      <c r="N2454" s="18">
        <f t="shared" si="713"/>
        <v>-1.7320508075688767</v>
      </c>
      <c r="O2454" s="18">
        <f t="shared" si="706"/>
        <v>0</v>
      </c>
      <c r="P2454" s="6">
        <f t="shared" si="707"/>
        <v>60.100000000000023</v>
      </c>
      <c r="Q2454" s="21" t="str">
        <f t="shared" si="708"/>
        <v>-</v>
      </c>
    </row>
    <row r="2455" spans="1:17" x14ac:dyDescent="0.25">
      <c r="A2455" s="6">
        <v>2444</v>
      </c>
      <c r="B2455" s="18">
        <f t="shared" si="698"/>
        <v>-0.2305941802616642</v>
      </c>
      <c r="C2455" s="18">
        <f t="shared" si="699"/>
        <v>0.39940083614289862</v>
      </c>
      <c r="D2455" s="6">
        <f t="shared" si="700"/>
        <v>60.100000000000023</v>
      </c>
      <c r="E2455" s="18">
        <f t="shared" si="712"/>
        <v>1.7390533002149779</v>
      </c>
      <c r="F2455" s="18">
        <f t="shared" si="701"/>
        <v>0.80041640633731326</v>
      </c>
      <c r="G2455" s="18">
        <f t="shared" si="702"/>
        <v>3.7726846807406594E-2</v>
      </c>
      <c r="H2455" s="18">
        <f t="shared" si="709"/>
        <v>0.8660254037844386</v>
      </c>
      <c r="I2455" s="18">
        <f t="shared" si="703"/>
        <v>-0.2305941802616642</v>
      </c>
      <c r="J2455" s="18">
        <f t="shared" si="710"/>
        <v>0.39940083614289862</v>
      </c>
      <c r="K2455" s="18">
        <f t="shared" si="704"/>
        <v>-114.30449795373418</v>
      </c>
      <c r="L2455" s="18">
        <f t="shared" si="711"/>
        <v>-197.98119798952033</v>
      </c>
      <c r="M2455" s="24" t="str">
        <f t="shared" si="705"/>
        <v>blue</v>
      </c>
      <c r="N2455" s="18">
        <f t="shared" si="713"/>
        <v>0</v>
      </c>
      <c r="O2455" s="18">
        <f t="shared" si="706"/>
        <v>0.8660254037844386</v>
      </c>
      <c r="P2455" s="6">
        <f t="shared" si="707"/>
        <v>299.89999999999998</v>
      </c>
      <c r="Q2455" s="21" t="str">
        <f t="shared" si="708"/>
        <v>-</v>
      </c>
    </row>
    <row r="2456" spans="1:17" x14ac:dyDescent="0.25">
      <c r="A2456" s="6">
        <v>2445</v>
      </c>
      <c r="B2456" s="18">
        <f t="shared" si="698"/>
        <v>3.7726846807406594E-2</v>
      </c>
      <c r="C2456" s="18">
        <f t="shared" si="699"/>
        <v>0.8660254037844386</v>
      </c>
      <c r="D2456" s="6">
        <f t="shared" si="700"/>
        <v>299.89999999999998</v>
      </c>
      <c r="E2456" s="18">
        <f t="shared" si="712"/>
        <v>-1.7390533002149788</v>
      </c>
      <c r="F2456" s="18">
        <f t="shared" si="701"/>
        <v>0.93163440123156394</v>
      </c>
      <c r="G2456" s="18">
        <f t="shared" si="702"/>
        <v>3.7726846807406574E-2</v>
      </c>
      <c r="H2456" s="18">
        <f t="shared" si="709"/>
        <v>0.8660254037844386</v>
      </c>
      <c r="I2456" s="18">
        <f t="shared" si="703"/>
        <v>133.04325306934166</v>
      </c>
      <c r="J2456" s="18">
        <f t="shared" si="710"/>
        <v>-230.43767392034366</v>
      </c>
      <c r="K2456" s="18">
        <f t="shared" si="704"/>
        <v>0.26839713598402287</v>
      </c>
      <c r="L2456" s="18">
        <f t="shared" si="711"/>
        <v>0.46487747613030045</v>
      </c>
      <c r="M2456" s="24" t="str">
        <f t="shared" si="705"/>
        <v>red</v>
      </c>
      <c r="N2456" s="18">
        <f t="shared" si="713"/>
        <v>1.7320508075688767</v>
      </c>
      <c r="O2456" s="18">
        <f t="shared" si="706"/>
        <v>0</v>
      </c>
      <c r="P2456" s="6">
        <f t="shared" si="707"/>
        <v>-179.89999999999998</v>
      </c>
      <c r="Q2456" s="21" t="str">
        <f t="shared" si="708"/>
        <v>-</v>
      </c>
    </row>
    <row r="2457" spans="1:17" x14ac:dyDescent="0.25">
      <c r="A2457" s="6">
        <v>2446</v>
      </c>
      <c r="B2457" s="18">
        <f t="shared" si="698"/>
        <v>0.26839713598402287</v>
      </c>
      <c r="C2457" s="18">
        <f t="shared" si="699"/>
        <v>0.46487747613030045</v>
      </c>
      <c r="D2457" s="6">
        <f t="shared" si="700"/>
        <v>180.10000000000002</v>
      </c>
      <c r="E2457" s="18">
        <f t="shared" si="712"/>
        <v>1.7453310241890133E-3</v>
      </c>
      <c r="F2457" s="18">
        <f t="shared" si="701"/>
        <v>0.46440903428206404</v>
      </c>
      <c r="G2457" s="18">
        <f t="shared" si="702"/>
        <v>230.10899590751839</v>
      </c>
      <c r="H2457" s="18">
        <f t="shared" si="709"/>
        <v>0.8660254037844386</v>
      </c>
      <c r="I2457" s="18">
        <f t="shared" si="703"/>
        <v>-0.26785677043837514</v>
      </c>
      <c r="J2457" s="18">
        <f t="shared" si="710"/>
        <v>0.46394153555057888</v>
      </c>
      <c r="K2457" s="18">
        <f t="shared" si="704"/>
        <v>0.26839713598402287</v>
      </c>
      <c r="L2457" s="18">
        <f t="shared" si="711"/>
        <v>0.46487747613030045</v>
      </c>
      <c r="M2457" s="24" t="str">
        <f t="shared" si="705"/>
        <v>black</v>
      </c>
      <c r="N2457" s="18">
        <f t="shared" si="713"/>
        <v>-1.7320508075688767</v>
      </c>
      <c r="O2457" s="18">
        <f t="shared" si="706"/>
        <v>0</v>
      </c>
      <c r="P2457" s="6">
        <f t="shared" si="707"/>
        <v>59.899999999999977</v>
      </c>
      <c r="Q2457" s="21" t="str">
        <f t="shared" si="708"/>
        <v>-</v>
      </c>
    </row>
    <row r="2458" spans="1:17" x14ac:dyDescent="0.25">
      <c r="A2458" s="6">
        <v>2447</v>
      </c>
      <c r="B2458" s="18">
        <f t="shared" si="698"/>
        <v>-0.26785677043837514</v>
      </c>
      <c r="C2458" s="18">
        <f t="shared" si="699"/>
        <v>0.46394153555057888</v>
      </c>
      <c r="D2458" s="6">
        <f t="shared" si="700"/>
        <v>59.899999999999977</v>
      </c>
      <c r="E2458" s="18">
        <f t="shared" si="712"/>
        <v>1.7250905244220627</v>
      </c>
      <c r="F2458" s="18">
        <f t="shared" si="701"/>
        <v>0.92601871213611542</v>
      </c>
      <c r="G2458" s="18">
        <f t="shared" si="702"/>
        <v>-3.4776904459419999E-2</v>
      </c>
      <c r="H2458" s="18">
        <f t="shared" si="709"/>
        <v>0.8660254037844386</v>
      </c>
      <c r="I2458" s="18">
        <f t="shared" si="703"/>
        <v>-0.26785677043837508</v>
      </c>
      <c r="J2458" s="18">
        <f t="shared" si="710"/>
        <v>0.46394153555057877</v>
      </c>
      <c r="K2458" s="18">
        <f t="shared" si="704"/>
        <v>133.04325306937858</v>
      </c>
      <c r="L2458" s="18">
        <f t="shared" si="711"/>
        <v>230.4376739204076</v>
      </c>
      <c r="M2458" s="24" t="str">
        <f t="shared" si="705"/>
        <v>blue</v>
      </c>
      <c r="N2458" s="18">
        <f t="shared" si="713"/>
        <v>0</v>
      </c>
      <c r="O2458" s="18">
        <f t="shared" si="706"/>
        <v>0.8660254037844386</v>
      </c>
      <c r="P2458" s="6">
        <f t="shared" si="707"/>
        <v>300.10000000000002</v>
      </c>
      <c r="Q2458" s="21" t="str">
        <f t="shared" si="708"/>
        <v>-</v>
      </c>
    </row>
    <row r="2459" spans="1:17" x14ac:dyDescent="0.25">
      <c r="A2459" s="6">
        <v>2448</v>
      </c>
      <c r="B2459" s="18">
        <f t="shared" si="698"/>
        <v>-3.4776904459419999E-2</v>
      </c>
      <c r="C2459" s="18">
        <f t="shared" si="699"/>
        <v>0.8660254037844386</v>
      </c>
      <c r="D2459" s="6">
        <f t="shared" si="700"/>
        <v>300.10000000000002</v>
      </c>
      <c r="E2459" s="18">
        <f t="shared" si="712"/>
        <v>-1.7250905244220647</v>
      </c>
      <c r="F2459" s="18">
        <f t="shared" si="701"/>
        <v>0.80603209543276166</v>
      </c>
      <c r="G2459" s="18">
        <f t="shared" si="702"/>
        <v>-3.4776904459420027E-2</v>
      </c>
      <c r="H2459" s="18">
        <f t="shared" si="709"/>
        <v>0.8660254037844386</v>
      </c>
      <c r="I2459" s="18">
        <f t="shared" si="703"/>
        <v>-115.8044979537848</v>
      </c>
      <c r="J2459" s="18">
        <f t="shared" si="710"/>
        <v>200.57927420096129</v>
      </c>
      <c r="K2459" s="18">
        <f t="shared" si="704"/>
        <v>0.23314988252695296</v>
      </c>
      <c r="L2459" s="18">
        <f t="shared" si="711"/>
        <v>0.40382744231539763</v>
      </c>
      <c r="M2459" s="24" t="str">
        <f t="shared" si="705"/>
        <v>red</v>
      </c>
      <c r="N2459" s="18">
        <f t="shared" si="713"/>
        <v>1.7320508075688767</v>
      </c>
      <c r="O2459" s="18">
        <f t="shared" si="706"/>
        <v>0</v>
      </c>
      <c r="P2459" s="6">
        <f t="shared" si="707"/>
        <v>-180.10000000000002</v>
      </c>
      <c r="Q2459" s="21" t="str">
        <f t="shared" si="708"/>
        <v>-</v>
      </c>
    </row>
    <row r="2460" spans="1:17" x14ac:dyDescent="0.25">
      <c r="A2460" s="6">
        <v>2449</v>
      </c>
      <c r="B2460" s="18">
        <f t="shared" si="698"/>
        <v>0.23314988252695296</v>
      </c>
      <c r="C2460" s="18">
        <f t="shared" si="699"/>
        <v>0.40382744231539763</v>
      </c>
      <c r="D2460" s="6">
        <f t="shared" si="700"/>
        <v>179.89999999999998</v>
      </c>
      <c r="E2460" s="18">
        <f t="shared" si="712"/>
        <v>-1.7453310241892584E-3</v>
      </c>
      <c r="F2460" s="18">
        <f t="shared" si="701"/>
        <v>0.40423436603865803</v>
      </c>
      <c r="G2460" s="18">
        <f t="shared" si="702"/>
        <v>-264.58650613873772</v>
      </c>
      <c r="H2460" s="18">
        <f t="shared" si="709"/>
        <v>0.8660254037844386</v>
      </c>
      <c r="I2460" s="18">
        <f t="shared" si="703"/>
        <v>-0.23362023152460279</v>
      </c>
      <c r="J2460" s="18">
        <f t="shared" si="710"/>
        <v>0.40464211067661621</v>
      </c>
      <c r="K2460" s="18">
        <f t="shared" si="704"/>
        <v>0.23314988252695298</v>
      </c>
      <c r="L2460" s="18">
        <f t="shared" si="711"/>
        <v>0.40382744231539769</v>
      </c>
      <c r="M2460" s="24" t="str">
        <f t="shared" si="705"/>
        <v>black</v>
      </c>
      <c r="N2460" s="18">
        <f t="shared" si="713"/>
        <v>-1.7320508075688767</v>
      </c>
      <c r="O2460" s="18">
        <f t="shared" si="706"/>
        <v>0</v>
      </c>
      <c r="P2460" s="6">
        <f t="shared" si="707"/>
        <v>60.100000000000023</v>
      </c>
      <c r="Q2460" s="21" t="str">
        <f t="shared" si="708"/>
        <v>-</v>
      </c>
    </row>
    <row r="2461" spans="1:17" x14ac:dyDescent="0.25">
      <c r="A2461" s="6">
        <v>2450</v>
      </c>
      <c r="B2461" s="18">
        <f t="shared" si="698"/>
        <v>-0.23362023152460279</v>
      </c>
      <c r="C2461" s="18">
        <f t="shared" si="699"/>
        <v>0.40464211067661621</v>
      </c>
      <c r="D2461" s="6">
        <f t="shared" si="700"/>
        <v>60.100000000000023</v>
      </c>
      <c r="E2461" s="18">
        <f t="shared" si="712"/>
        <v>1.7390533002149779</v>
      </c>
      <c r="F2461" s="18">
        <f t="shared" si="701"/>
        <v>0.81092014530646384</v>
      </c>
      <c r="G2461" s="18">
        <f t="shared" si="702"/>
        <v>3.1686929015437751E-2</v>
      </c>
      <c r="H2461" s="18">
        <f t="shared" si="709"/>
        <v>0.8660254037844386</v>
      </c>
      <c r="I2461" s="18">
        <f t="shared" si="703"/>
        <v>-0.23362023152460276</v>
      </c>
      <c r="J2461" s="18">
        <f t="shared" si="710"/>
        <v>0.40464211067661615</v>
      </c>
      <c r="K2461" s="18">
        <f t="shared" si="704"/>
        <v>-115.80449795373401</v>
      </c>
      <c r="L2461" s="18">
        <f t="shared" si="711"/>
        <v>-200.57927420087333</v>
      </c>
      <c r="M2461" s="24" t="str">
        <f t="shared" si="705"/>
        <v>blue</v>
      </c>
      <c r="N2461" s="18">
        <f t="shared" si="713"/>
        <v>0</v>
      </c>
      <c r="O2461" s="18">
        <f t="shared" si="706"/>
        <v>0.8660254037844386</v>
      </c>
      <c r="P2461" s="6">
        <f t="shared" si="707"/>
        <v>299.89999999999998</v>
      </c>
      <c r="Q2461" s="21" t="str">
        <f t="shared" si="708"/>
        <v>-</v>
      </c>
    </row>
    <row r="2462" spans="1:17" x14ac:dyDescent="0.25">
      <c r="A2462" s="6">
        <v>2451</v>
      </c>
      <c r="B2462" s="18">
        <f t="shared" si="698"/>
        <v>3.1686929015437751E-2</v>
      </c>
      <c r="C2462" s="18">
        <f t="shared" si="699"/>
        <v>0.8660254037844386</v>
      </c>
      <c r="D2462" s="6">
        <f t="shared" si="700"/>
        <v>299.89999999999998</v>
      </c>
      <c r="E2462" s="18">
        <f t="shared" si="712"/>
        <v>-1.7390533002149788</v>
      </c>
      <c r="F2462" s="18">
        <f t="shared" si="701"/>
        <v>0.92113066226241336</v>
      </c>
      <c r="G2462" s="18">
        <f t="shared" si="702"/>
        <v>3.1686929015437737E-2</v>
      </c>
      <c r="H2462" s="18">
        <f t="shared" si="709"/>
        <v>0.8660254037844386</v>
      </c>
      <c r="I2462" s="18">
        <f t="shared" si="703"/>
        <v>131.54325306934203</v>
      </c>
      <c r="J2462" s="18">
        <f t="shared" si="710"/>
        <v>-227.83959770899099</v>
      </c>
      <c r="K2462" s="18">
        <f t="shared" si="704"/>
        <v>0.26537108472108434</v>
      </c>
      <c r="L2462" s="18">
        <f t="shared" si="711"/>
        <v>0.45963620159658292</v>
      </c>
      <c r="M2462" s="24" t="str">
        <f t="shared" si="705"/>
        <v>red</v>
      </c>
      <c r="N2462" s="18">
        <f t="shared" si="713"/>
        <v>1.7320508075688767</v>
      </c>
      <c r="O2462" s="18">
        <f t="shared" si="706"/>
        <v>0</v>
      </c>
      <c r="P2462" s="6">
        <f t="shared" si="707"/>
        <v>-179.89999999999998</v>
      </c>
      <c r="Q2462" s="21" t="str">
        <f t="shared" si="708"/>
        <v>-</v>
      </c>
    </row>
    <row r="2463" spans="1:17" x14ac:dyDescent="0.25">
      <c r="A2463" s="6">
        <v>2452</v>
      </c>
      <c r="B2463" s="18">
        <f t="shared" ref="B2463:B2526" si="714">(O2462-F2462)/(E2462-N2462)</f>
        <v>0.26537108472108434</v>
      </c>
      <c r="C2463" s="18">
        <f t="shared" ref="C2463:C2526" si="715">N2462*B2463+O2462</f>
        <v>0.45963620159658292</v>
      </c>
      <c r="D2463" s="6">
        <f t="shared" ref="D2463:D2526" si="716">IF(P2462&lt;0,P2462+360,P2462)</f>
        <v>180.10000000000002</v>
      </c>
      <c r="E2463" s="18">
        <f t="shared" si="712"/>
        <v>1.7453310241890133E-3</v>
      </c>
      <c r="F2463" s="18">
        <f t="shared" ref="F2463:F2526" si="717">C2463-E2463*B2463</f>
        <v>0.45917304120949654</v>
      </c>
      <c r="G2463" s="18">
        <f t="shared" ref="G2463:G2526" si="718">($D$4-F2463)/(E2463-$C$4)</f>
        <v>233.10899590751865</v>
      </c>
      <c r="H2463" s="18">
        <f t="shared" si="709"/>
        <v>0.8660254037844386</v>
      </c>
      <c r="I2463" s="18">
        <f t="shared" ref="I2463:I2526" si="719">($D$5-F2463)/(E2463-$C$5)</f>
        <v>-0.26483681154239075</v>
      </c>
      <c r="J2463" s="18">
        <f t="shared" si="710"/>
        <v>0.4587108133059643</v>
      </c>
      <c r="K2463" s="18">
        <f t="shared" ref="K2463:K2526" si="720">($D$6-F2463)/(E2463-$C$6)</f>
        <v>0.26537108472108434</v>
      </c>
      <c r="L2463" s="18">
        <f t="shared" si="711"/>
        <v>0.45963620159658292</v>
      </c>
      <c r="M2463" s="24" t="str">
        <f t="shared" ref="M2463:M2526" si="721">IF(M2462="blue",
                       IF(AND(J2463&gt;0,I2463&gt;-0.5),"black","red"),
                       IF(M2462="black",
                                    IF(ABS(G2463)&gt;0.5,"red","blue"),
                                   IF(M2462="red",
                                          IF(ABS(G2463)&gt;0.5,"black","blue"),
                                          "error")))</f>
        <v>black</v>
      </c>
      <c r="N2463" s="18">
        <f t="shared" si="713"/>
        <v>-1.7320508075688767</v>
      </c>
      <c r="O2463" s="18">
        <f t="shared" ref="O2463:O2526" si="722">VLOOKUP(M2463,$B$4:$D$6,3,FALSE)</f>
        <v>0</v>
      </c>
      <c r="P2463" s="6">
        <f t="shared" ref="P2463:P2526" si="723">IF(M2463="blue",360-D2463,IF(M2463="black",240-D2463,IF(M2463="red",120-D2463,"error")))</f>
        <v>59.899999999999977</v>
      </c>
      <c r="Q2463" s="21" t="str">
        <f t="shared" ref="Q2463:Q2526" si="724">IF(ABS(B2463)&lt;$R$9,2*(A2463)-1,"-")</f>
        <v>-</v>
      </c>
    </row>
    <row r="2464" spans="1:17" x14ac:dyDescent="0.25">
      <c r="A2464" s="6">
        <v>2453</v>
      </c>
      <c r="B2464" s="18">
        <f t="shared" si="714"/>
        <v>-0.26483681154239075</v>
      </c>
      <c r="C2464" s="18">
        <f t="shared" si="715"/>
        <v>0.4587108133059643</v>
      </c>
      <c r="D2464" s="6">
        <f t="shared" si="716"/>
        <v>59.899999999999977</v>
      </c>
      <c r="E2464" s="18">
        <f t="shared" si="712"/>
        <v>1.7250905244220627</v>
      </c>
      <c r="F2464" s="18">
        <f t="shared" si="717"/>
        <v>0.9155782874158942</v>
      </c>
      <c r="G2464" s="18">
        <f t="shared" si="718"/>
        <v>-2.8724801933543015E-2</v>
      </c>
      <c r="H2464" s="18">
        <f t="shared" si="709"/>
        <v>0.8660254037844386</v>
      </c>
      <c r="I2464" s="18">
        <f t="shared" si="719"/>
        <v>-0.26483681154239075</v>
      </c>
      <c r="J2464" s="18">
        <f t="shared" si="710"/>
        <v>0.4587108133059643</v>
      </c>
      <c r="K2464" s="18">
        <f t="shared" si="720"/>
        <v>131.54325306937858</v>
      </c>
      <c r="L2464" s="18">
        <f t="shared" si="711"/>
        <v>227.83959770905429</v>
      </c>
      <c r="M2464" s="24" t="str">
        <f t="shared" si="721"/>
        <v>blue</v>
      </c>
      <c r="N2464" s="18">
        <f t="shared" si="713"/>
        <v>0</v>
      </c>
      <c r="O2464" s="18">
        <f t="shared" si="722"/>
        <v>0.8660254037844386</v>
      </c>
      <c r="P2464" s="6">
        <f t="shared" si="723"/>
        <v>300.10000000000002</v>
      </c>
      <c r="Q2464" s="21" t="str">
        <f t="shared" si="724"/>
        <v>-</v>
      </c>
    </row>
    <row r="2465" spans="1:17" x14ac:dyDescent="0.25">
      <c r="A2465" s="6">
        <v>2454</v>
      </c>
      <c r="B2465" s="18">
        <f t="shared" si="714"/>
        <v>-2.8724801933543015E-2</v>
      </c>
      <c r="C2465" s="18">
        <f t="shared" si="715"/>
        <v>0.8660254037844386</v>
      </c>
      <c r="D2465" s="6">
        <f t="shared" si="716"/>
        <v>300.10000000000002</v>
      </c>
      <c r="E2465" s="18">
        <f t="shared" si="712"/>
        <v>-1.7250905244220647</v>
      </c>
      <c r="F2465" s="18">
        <f t="shared" si="717"/>
        <v>0.81647252015298299</v>
      </c>
      <c r="G2465" s="18">
        <f t="shared" si="718"/>
        <v>-2.8724801933542984E-2</v>
      </c>
      <c r="H2465" s="18">
        <f t="shared" si="709"/>
        <v>0.8660254037844386</v>
      </c>
      <c r="I2465" s="18">
        <f t="shared" si="719"/>
        <v>-117.30449795378526</v>
      </c>
      <c r="J2465" s="18">
        <f t="shared" si="710"/>
        <v>203.17735041231541</v>
      </c>
      <c r="K2465" s="18">
        <f t="shared" si="720"/>
        <v>0.23616984142293734</v>
      </c>
      <c r="L2465" s="18">
        <f t="shared" si="711"/>
        <v>0.40905816456001221</v>
      </c>
      <c r="M2465" s="24" t="str">
        <f t="shared" si="721"/>
        <v>red</v>
      </c>
      <c r="N2465" s="18">
        <f t="shared" si="713"/>
        <v>1.7320508075688767</v>
      </c>
      <c r="O2465" s="18">
        <f t="shared" si="722"/>
        <v>0</v>
      </c>
      <c r="P2465" s="6">
        <f t="shared" si="723"/>
        <v>-180.10000000000002</v>
      </c>
      <c r="Q2465" s="21" t="str">
        <f t="shared" si="724"/>
        <v>-</v>
      </c>
    </row>
    <row r="2466" spans="1:17" x14ac:dyDescent="0.25">
      <c r="A2466" s="6">
        <v>2455</v>
      </c>
      <c r="B2466" s="18">
        <f t="shared" si="714"/>
        <v>0.23616984142293734</v>
      </c>
      <c r="C2466" s="18">
        <f t="shared" si="715"/>
        <v>0.40905816456001221</v>
      </c>
      <c r="D2466" s="6">
        <f t="shared" si="716"/>
        <v>179.89999999999998</v>
      </c>
      <c r="E2466" s="18">
        <f t="shared" si="712"/>
        <v>-1.7453310241892584E-3</v>
      </c>
      <c r="F2466" s="18">
        <f t="shared" si="717"/>
        <v>0.40947035911122553</v>
      </c>
      <c r="G2466" s="18">
        <f t="shared" si="718"/>
        <v>-261.58650613873783</v>
      </c>
      <c r="H2466" s="18">
        <f t="shared" si="709"/>
        <v>0.8660254037844386</v>
      </c>
      <c r="I2466" s="18">
        <f t="shared" si="719"/>
        <v>-0.2366462827875413</v>
      </c>
      <c r="J2466" s="18">
        <f t="shared" si="710"/>
        <v>0.40988338521033368</v>
      </c>
      <c r="K2466" s="18">
        <f t="shared" si="720"/>
        <v>0.23616984142293737</v>
      </c>
      <c r="L2466" s="18">
        <f t="shared" si="711"/>
        <v>0.40905816456001226</v>
      </c>
      <c r="M2466" s="24" t="str">
        <f t="shared" si="721"/>
        <v>black</v>
      </c>
      <c r="N2466" s="18">
        <f t="shared" si="713"/>
        <v>-1.7320508075688767</v>
      </c>
      <c r="O2466" s="18">
        <f t="shared" si="722"/>
        <v>0</v>
      </c>
      <c r="P2466" s="6">
        <f t="shared" si="723"/>
        <v>60.100000000000023</v>
      </c>
      <c r="Q2466" s="21" t="str">
        <f t="shared" si="724"/>
        <v>-</v>
      </c>
    </row>
    <row r="2467" spans="1:17" x14ac:dyDescent="0.25">
      <c r="A2467" s="6">
        <v>2456</v>
      </c>
      <c r="B2467" s="18">
        <f t="shared" si="714"/>
        <v>-0.2366462827875413</v>
      </c>
      <c r="C2467" s="18">
        <f t="shared" si="715"/>
        <v>0.40988338521033368</v>
      </c>
      <c r="D2467" s="6">
        <f t="shared" si="716"/>
        <v>60.100000000000023</v>
      </c>
      <c r="E2467" s="18">
        <f t="shared" si="712"/>
        <v>1.7390533002149779</v>
      </c>
      <c r="F2467" s="18">
        <f t="shared" si="717"/>
        <v>0.8214238842756143</v>
      </c>
      <c r="G2467" s="18">
        <f t="shared" si="718"/>
        <v>2.5647011223468973E-2</v>
      </c>
      <c r="H2467" s="18">
        <f t="shared" si="709"/>
        <v>0.8660254037844386</v>
      </c>
      <c r="I2467" s="18">
        <f t="shared" si="719"/>
        <v>-0.2366462827875413</v>
      </c>
      <c r="J2467" s="18">
        <f t="shared" si="710"/>
        <v>0.40988338521033368</v>
      </c>
      <c r="K2467" s="18">
        <f t="shared" si="720"/>
        <v>-117.30449795373383</v>
      </c>
      <c r="L2467" s="18">
        <f t="shared" si="711"/>
        <v>-203.17735041222633</v>
      </c>
      <c r="M2467" s="24" t="str">
        <f t="shared" si="721"/>
        <v>blue</v>
      </c>
      <c r="N2467" s="18">
        <f t="shared" si="713"/>
        <v>0</v>
      </c>
      <c r="O2467" s="18">
        <f t="shared" si="722"/>
        <v>0.8660254037844386</v>
      </c>
      <c r="P2467" s="6">
        <f t="shared" si="723"/>
        <v>299.89999999999998</v>
      </c>
      <c r="Q2467" s="21" t="str">
        <f t="shared" si="724"/>
        <v>-</v>
      </c>
    </row>
    <row r="2468" spans="1:17" x14ac:dyDescent="0.25">
      <c r="A2468" s="6">
        <v>2457</v>
      </c>
      <c r="B2468" s="18">
        <f t="shared" si="714"/>
        <v>2.5647011223468973E-2</v>
      </c>
      <c r="C2468" s="18">
        <f t="shared" si="715"/>
        <v>0.8660254037844386</v>
      </c>
      <c r="D2468" s="6">
        <f t="shared" si="716"/>
        <v>299.89999999999998</v>
      </c>
      <c r="E2468" s="18">
        <f t="shared" si="712"/>
        <v>-1.7390533002149788</v>
      </c>
      <c r="F2468" s="18">
        <f t="shared" si="717"/>
        <v>0.91062692329326289</v>
      </c>
      <c r="G2468" s="18">
        <f t="shared" si="718"/>
        <v>2.5647011223468959E-2</v>
      </c>
      <c r="H2468" s="18">
        <f t="shared" si="709"/>
        <v>0.8660254037844386</v>
      </c>
      <c r="I2468" s="18">
        <f t="shared" si="719"/>
        <v>130.0432530693424</v>
      </c>
      <c r="J2468" s="18">
        <f t="shared" si="710"/>
        <v>-225.2415214976383</v>
      </c>
      <c r="K2468" s="18">
        <f t="shared" si="720"/>
        <v>0.2623450334581458</v>
      </c>
      <c r="L2468" s="18">
        <f t="shared" si="711"/>
        <v>0.45439492706286544</v>
      </c>
      <c r="M2468" s="24" t="str">
        <f t="shared" si="721"/>
        <v>red</v>
      </c>
      <c r="N2468" s="18">
        <f t="shared" si="713"/>
        <v>1.7320508075688767</v>
      </c>
      <c r="O2468" s="18">
        <f t="shared" si="722"/>
        <v>0</v>
      </c>
      <c r="P2468" s="6">
        <f t="shared" si="723"/>
        <v>-179.89999999999998</v>
      </c>
      <c r="Q2468" s="21" t="str">
        <f t="shared" si="724"/>
        <v>-</v>
      </c>
    </row>
    <row r="2469" spans="1:17" x14ac:dyDescent="0.25">
      <c r="A2469" s="6">
        <v>2458</v>
      </c>
      <c r="B2469" s="18">
        <f t="shared" si="714"/>
        <v>0.2623450334581458</v>
      </c>
      <c r="C2469" s="18">
        <f t="shared" si="715"/>
        <v>0.45439492706286544</v>
      </c>
      <c r="D2469" s="6">
        <f t="shared" si="716"/>
        <v>180.10000000000002</v>
      </c>
      <c r="E2469" s="18">
        <f t="shared" si="712"/>
        <v>1.7453310241890133E-3</v>
      </c>
      <c r="F2469" s="18">
        <f t="shared" si="717"/>
        <v>0.45393704813692903</v>
      </c>
      <c r="G2469" s="18">
        <f t="shared" si="718"/>
        <v>236.10899590751893</v>
      </c>
      <c r="H2469" s="18">
        <f t="shared" si="709"/>
        <v>0.8660254037844386</v>
      </c>
      <c r="I2469" s="18">
        <f t="shared" si="719"/>
        <v>-0.26181685264640636</v>
      </c>
      <c r="J2469" s="18">
        <f t="shared" si="710"/>
        <v>0.45348009106134973</v>
      </c>
      <c r="K2469" s="18">
        <f t="shared" si="720"/>
        <v>0.2623450334581458</v>
      </c>
      <c r="L2469" s="18">
        <f t="shared" si="711"/>
        <v>0.45439492706286544</v>
      </c>
      <c r="M2469" s="24" t="str">
        <f t="shared" si="721"/>
        <v>black</v>
      </c>
      <c r="N2469" s="18">
        <f t="shared" si="713"/>
        <v>-1.7320508075688767</v>
      </c>
      <c r="O2469" s="18">
        <f t="shared" si="722"/>
        <v>0</v>
      </c>
      <c r="P2469" s="6">
        <f t="shared" si="723"/>
        <v>59.899999999999977</v>
      </c>
      <c r="Q2469" s="21" t="str">
        <f t="shared" si="724"/>
        <v>-</v>
      </c>
    </row>
    <row r="2470" spans="1:17" x14ac:dyDescent="0.25">
      <c r="A2470" s="6">
        <v>2459</v>
      </c>
      <c r="B2470" s="18">
        <f t="shared" si="714"/>
        <v>-0.26181685264640636</v>
      </c>
      <c r="C2470" s="18">
        <f t="shared" si="715"/>
        <v>0.45348009106134973</v>
      </c>
      <c r="D2470" s="6">
        <f t="shared" si="716"/>
        <v>59.899999999999977</v>
      </c>
      <c r="E2470" s="18">
        <f t="shared" si="712"/>
        <v>1.7250905244220627</v>
      </c>
      <c r="F2470" s="18">
        <f t="shared" si="717"/>
        <v>0.90513786269567276</v>
      </c>
      <c r="G2470" s="18">
        <f t="shared" si="718"/>
        <v>-2.2672699407665902E-2</v>
      </c>
      <c r="H2470" s="18">
        <f t="shared" si="709"/>
        <v>0.8660254037844386</v>
      </c>
      <c r="I2470" s="18">
        <f t="shared" si="719"/>
        <v>-0.26181685264640631</v>
      </c>
      <c r="J2470" s="18">
        <f t="shared" si="710"/>
        <v>0.45348009106134962</v>
      </c>
      <c r="K2470" s="18">
        <f t="shared" si="720"/>
        <v>130.04325306937852</v>
      </c>
      <c r="L2470" s="18">
        <f t="shared" si="711"/>
        <v>225.24152149770089</v>
      </c>
      <c r="M2470" s="24" t="str">
        <f t="shared" si="721"/>
        <v>blue</v>
      </c>
      <c r="N2470" s="18">
        <f t="shared" si="713"/>
        <v>0</v>
      </c>
      <c r="O2470" s="18">
        <f t="shared" si="722"/>
        <v>0.8660254037844386</v>
      </c>
      <c r="P2470" s="6">
        <f t="shared" si="723"/>
        <v>300.10000000000002</v>
      </c>
      <c r="Q2470" s="21" t="str">
        <f t="shared" si="724"/>
        <v>-</v>
      </c>
    </row>
    <row r="2471" spans="1:17" x14ac:dyDescent="0.25">
      <c r="A2471" s="6">
        <v>2460</v>
      </c>
      <c r="B2471" s="18">
        <f t="shared" si="714"/>
        <v>-2.2672699407665902E-2</v>
      </c>
      <c r="C2471" s="18">
        <f t="shared" si="715"/>
        <v>0.8660254037844386</v>
      </c>
      <c r="D2471" s="6">
        <f t="shared" si="716"/>
        <v>300.10000000000002</v>
      </c>
      <c r="E2471" s="18">
        <f t="shared" si="712"/>
        <v>-1.7250905244220647</v>
      </c>
      <c r="F2471" s="18">
        <f t="shared" si="717"/>
        <v>0.82691294487320444</v>
      </c>
      <c r="G2471" s="18">
        <f t="shared" si="718"/>
        <v>-2.2672699407665874E-2</v>
      </c>
      <c r="H2471" s="18">
        <f t="shared" si="709"/>
        <v>0.8660254037844386</v>
      </c>
      <c r="I2471" s="18">
        <f t="shared" si="719"/>
        <v>-118.80449795378574</v>
      </c>
      <c r="J2471" s="18">
        <f t="shared" si="710"/>
        <v>205.77542662366955</v>
      </c>
      <c r="K2471" s="18">
        <f t="shared" si="720"/>
        <v>0.23918980031892176</v>
      </c>
      <c r="L2471" s="18">
        <f t="shared" si="711"/>
        <v>0.41428888680462678</v>
      </c>
      <c r="M2471" s="24" t="str">
        <f t="shared" si="721"/>
        <v>red</v>
      </c>
      <c r="N2471" s="18">
        <f t="shared" si="713"/>
        <v>1.7320508075688767</v>
      </c>
      <c r="O2471" s="18">
        <f t="shared" si="722"/>
        <v>0</v>
      </c>
      <c r="P2471" s="6">
        <f t="shared" si="723"/>
        <v>-180.10000000000002</v>
      </c>
      <c r="Q2471" s="21" t="str">
        <f t="shared" si="724"/>
        <v>-</v>
      </c>
    </row>
    <row r="2472" spans="1:17" x14ac:dyDescent="0.25">
      <c r="A2472" s="6">
        <v>2461</v>
      </c>
      <c r="B2472" s="18">
        <f t="shared" si="714"/>
        <v>0.23918980031892176</v>
      </c>
      <c r="C2472" s="18">
        <f t="shared" si="715"/>
        <v>0.41428888680462678</v>
      </c>
      <c r="D2472" s="6">
        <f t="shared" si="716"/>
        <v>179.89999999999998</v>
      </c>
      <c r="E2472" s="18">
        <f t="shared" si="712"/>
        <v>-1.7453310241892584E-3</v>
      </c>
      <c r="F2472" s="18">
        <f t="shared" si="717"/>
        <v>0.41470635218379304</v>
      </c>
      <c r="G2472" s="18">
        <f t="shared" si="718"/>
        <v>-258.586506138738</v>
      </c>
      <c r="H2472" s="18">
        <f t="shared" si="709"/>
        <v>0.8660254037844386</v>
      </c>
      <c r="I2472" s="18">
        <f t="shared" si="719"/>
        <v>-0.23967233405047983</v>
      </c>
      <c r="J2472" s="18">
        <f t="shared" si="710"/>
        <v>0.41512465974405116</v>
      </c>
      <c r="K2472" s="18">
        <f t="shared" si="720"/>
        <v>0.23918980031892176</v>
      </c>
      <c r="L2472" s="18">
        <f t="shared" si="711"/>
        <v>0.41428888680462678</v>
      </c>
      <c r="M2472" s="24" t="str">
        <f t="shared" si="721"/>
        <v>black</v>
      </c>
      <c r="N2472" s="18">
        <f t="shared" si="713"/>
        <v>-1.7320508075688767</v>
      </c>
      <c r="O2472" s="18">
        <f t="shared" si="722"/>
        <v>0</v>
      </c>
      <c r="P2472" s="6">
        <f t="shared" si="723"/>
        <v>60.100000000000023</v>
      </c>
      <c r="Q2472" s="21" t="str">
        <f t="shared" si="724"/>
        <v>-</v>
      </c>
    </row>
    <row r="2473" spans="1:17" x14ac:dyDescent="0.25">
      <c r="A2473" s="6">
        <v>2462</v>
      </c>
      <c r="B2473" s="18">
        <f t="shared" si="714"/>
        <v>-0.23967233405047983</v>
      </c>
      <c r="C2473" s="18">
        <f t="shared" si="715"/>
        <v>0.41512465974405116</v>
      </c>
      <c r="D2473" s="6">
        <f t="shared" si="716"/>
        <v>60.100000000000023</v>
      </c>
      <c r="E2473" s="18">
        <f t="shared" si="712"/>
        <v>1.7390533002149779</v>
      </c>
      <c r="F2473" s="18">
        <f t="shared" si="717"/>
        <v>0.83192762324476477</v>
      </c>
      <c r="G2473" s="18">
        <f t="shared" si="718"/>
        <v>1.9607093431500192E-2</v>
      </c>
      <c r="H2473" s="18">
        <f t="shared" si="709"/>
        <v>0.8660254037844386</v>
      </c>
      <c r="I2473" s="18">
        <f t="shared" si="719"/>
        <v>-0.23967233405047983</v>
      </c>
      <c r="J2473" s="18">
        <f t="shared" si="710"/>
        <v>0.41512465974405116</v>
      </c>
      <c r="K2473" s="18">
        <f t="shared" si="720"/>
        <v>-118.80449795373363</v>
      </c>
      <c r="L2473" s="18">
        <f t="shared" si="711"/>
        <v>-205.77542662357931</v>
      </c>
      <c r="M2473" s="24" t="str">
        <f t="shared" si="721"/>
        <v>blue</v>
      </c>
      <c r="N2473" s="18">
        <f t="shared" si="713"/>
        <v>0</v>
      </c>
      <c r="O2473" s="18">
        <f t="shared" si="722"/>
        <v>0.8660254037844386</v>
      </c>
      <c r="P2473" s="6">
        <f t="shared" si="723"/>
        <v>299.89999999999998</v>
      </c>
      <c r="Q2473" s="21" t="str">
        <f t="shared" si="724"/>
        <v>-</v>
      </c>
    </row>
    <row r="2474" spans="1:17" x14ac:dyDescent="0.25">
      <c r="A2474" s="6">
        <v>2463</v>
      </c>
      <c r="B2474" s="18">
        <f t="shared" si="714"/>
        <v>1.9607093431500192E-2</v>
      </c>
      <c r="C2474" s="18">
        <f t="shared" si="715"/>
        <v>0.8660254037844386</v>
      </c>
      <c r="D2474" s="6">
        <f t="shared" si="716"/>
        <v>299.89999999999998</v>
      </c>
      <c r="E2474" s="18">
        <f t="shared" si="712"/>
        <v>-1.7390533002149788</v>
      </c>
      <c r="F2474" s="18">
        <f t="shared" si="717"/>
        <v>0.90012318432411242</v>
      </c>
      <c r="G2474" s="18">
        <f t="shared" si="718"/>
        <v>1.9607093431500182E-2</v>
      </c>
      <c r="H2474" s="18">
        <f t="shared" si="709"/>
        <v>0.8660254037844386</v>
      </c>
      <c r="I2474" s="18">
        <f t="shared" si="719"/>
        <v>128.54325306934277</v>
      </c>
      <c r="J2474" s="18">
        <f t="shared" si="710"/>
        <v>-222.64344528628564</v>
      </c>
      <c r="K2474" s="18">
        <f t="shared" si="720"/>
        <v>0.25931898219520727</v>
      </c>
      <c r="L2474" s="18">
        <f t="shared" si="711"/>
        <v>0.44915365252914791</v>
      </c>
      <c r="M2474" s="24" t="str">
        <f t="shared" si="721"/>
        <v>red</v>
      </c>
      <c r="N2474" s="18">
        <f t="shared" si="713"/>
        <v>1.7320508075688767</v>
      </c>
      <c r="O2474" s="18">
        <f t="shared" si="722"/>
        <v>0</v>
      </c>
      <c r="P2474" s="6">
        <f t="shared" si="723"/>
        <v>-179.89999999999998</v>
      </c>
      <c r="Q2474" s="21" t="str">
        <f t="shared" si="724"/>
        <v>-</v>
      </c>
    </row>
    <row r="2475" spans="1:17" x14ac:dyDescent="0.25">
      <c r="A2475" s="6">
        <v>2464</v>
      </c>
      <c r="B2475" s="18">
        <f t="shared" si="714"/>
        <v>0.25931898219520727</v>
      </c>
      <c r="C2475" s="18">
        <f t="shared" si="715"/>
        <v>0.44915365252914791</v>
      </c>
      <c r="D2475" s="6">
        <f t="shared" si="716"/>
        <v>180.10000000000002</v>
      </c>
      <c r="E2475" s="18">
        <f t="shared" si="712"/>
        <v>1.7453310241890133E-3</v>
      </c>
      <c r="F2475" s="18">
        <f t="shared" si="717"/>
        <v>0.44870105506436148</v>
      </c>
      <c r="G2475" s="18">
        <f t="shared" si="718"/>
        <v>239.10899590751922</v>
      </c>
      <c r="H2475" s="18">
        <f t="shared" si="709"/>
        <v>0.8660254037844386</v>
      </c>
      <c r="I2475" s="18">
        <f t="shared" si="719"/>
        <v>-0.25879689375042192</v>
      </c>
      <c r="J2475" s="18">
        <f t="shared" si="710"/>
        <v>0.44824936881673505</v>
      </c>
      <c r="K2475" s="18">
        <f t="shared" si="720"/>
        <v>0.25931898219520727</v>
      </c>
      <c r="L2475" s="18">
        <f t="shared" si="711"/>
        <v>0.44915365252914791</v>
      </c>
      <c r="M2475" s="24" t="str">
        <f t="shared" si="721"/>
        <v>black</v>
      </c>
      <c r="N2475" s="18">
        <f t="shared" si="713"/>
        <v>-1.7320508075688767</v>
      </c>
      <c r="O2475" s="18">
        <f t="shared" si="722"/>
        <v>0</v>
      </c>
      <c r="P2475" s="6">
        <f t="shared" si="723"/>
        <v>59.899999999999977</v>
      </c>
      <c r="Q2475" s="21" t="str">
        <f t="shared" si="724"/>
        <v>-</v>
      </c>
    </row>
    <row r="2476" spans="1:17" x14ac:dyDescent="0.25">
      <c r="A2476" s="6">
        <v>2465</v>
      </c>
      <c r="B2476" s="18">
        <f t="shared" si="714"/>
        <v>-0.25879689375042192</v>
      </c>
      <c r="C2476" s="18">
        <f t="shared" si="715"/>
        <v>0.44824936881673505</v>
      </c>
      <c r="D2476" s="6">
        <f t="shared" si="716"/>
        <v>59.899999999999977</v>
      </c>
      <c r="E2476" s="18">
        <f t="shared" si="712"/>
        <v>1.7250905244220627</v>
      </c>
      <c r="F2476" s="18">
        <f t="shared" si="717"/>
        <v>0.89469743797545132</v>
      </c>
      <c r="G2476" s="18">
        <f t="shared" si="718"/>
        <v>-1.6620596881788786E-2</v>
      </c>
      <c r="H2476" s="18">
        <f t="shared" si="709"/>
        <v>0.8660254037844386</v>
      </c>
      <c r="I2476" s="18">
        <f t="shared" si="719"/>
        <v>-0.25879689375042192</v>
      </c>
      <c r="J2476" s="18">
        <f t="shared" si="710"/>
        <v>0.44824936881673505</v>
      </c>
      <c r="K2476" s="18">
        <f t="shared" si="720"/>
        <v>128.54325306937847</v>
      </c>
      <c r="L2476" s="18">
        <f t="shared" si="711"/>
        <v>222.64344528634746</v>
      </c>
      <c r="M2476" s="24" t="str">
        <f t="shared" si="721"/>
        <v>blue</v>
      </c>
      <c r="N2476" s="18">
        <f t="shared" si="713"/>
        <v>0</v>
      </c>
      <c r="O2476" s="18">
        <f t="shared" si="722"/>
        <v>0.8660254037844386</v>
      </c>
      <c r="P2476" s="6">
        <f t="shared" si="723"/>
        <v>300.10000000000002</v>
      </c>
      <c r="Q2476" s="21" t="str">
        <f t="shared" si="724"/>
        <v>-</v>
      </c>
    </row>
    <row r="2477" spans="1:17" x14ac:dyDescent="0.25">
      <c r="A2477" s="6">
        <v>2466</v>
      </c>
      <c r="B2477" s="18">
        <f t="shared" si="714"/>
        <v>-1.6620596881788786E-2</v>
      </c>
      <c r="C2477" s="18">
        <f t="shared" si="715"/>
        <v>0.8660254037844386</v>
      </c>
      <c r="D2477" s="6">
        <f t="shared" si="716"/>
        <v>300.10000000000002</v>
      </c>
      <c r="E2477" s="18">
        <f t="shared" si="712"/>
        <v>-1.7250905244220647</v>
      </c>
      <c r="F2477" s="18">
        <f t="shared" si="717"/>
        <v>0.83735336959342588</v>
      </c>
      <c r="G2477" s="18">
        <f t="shared" si="718"/>
        <v>-1.6620596881788768E-2</v>
      </c>
      <c r="H2477" s="18">
        <f t="shared" si="709"/>
        <v>0.8660254037844386</v>
      </c>
      <c r="I2477" s="18">
        <f t="shared" si="719"/>
        <v>-120.30449795378622</v>
      </c>
      <c r="J2477" s="18">
        <f t="shared" si="710"/>
        <v>208.37350283502371</v>
      </c>
      <c r="K2477" s="18">
        <f t="shared" si="720"/>
        <v>0.24220975921490617</v>
      </c>
      <c r="L2477" s="18">
        <f t="shared" si="711"/>
        <v>0.4195196090492414</v>
      </c>
      <c r="M2477" s="24" t="str">
        <f t="shared" si="721"/>
        <v>red</v>
      </c>
      <c r="N2477" s="18">
        <f t="shared" si="713"/>
        <v>1.7320508075688767</v>
      </c>
      <c r="O2477" s="18">
        <f t="shared" si="722"/>
        <v>0</v>
      </c>
      <c r="P2477" s="6">
        <f t="shared" si="723"/>
        <v>-180.10000000000002</v>
      </c>
      <c r="Q2477" s="21" t="str">
        <f t="shared" si="724"/>
        <v>-</v>
      </c>
    </row>
    <row r="2478" spans="1:17" x14ac:dyDescent="0.25">
      <c r="A2478" s="6">
        <v>2467</v>
      </c>
      <c r="B2478" s="18">
        <f t="shared" si="714"/>
        <v>0.24220975921490617</v>
      </c>
      <c r="C2478" s="18">
        <f t="shared" si="715"/>
        <v>0.4195196090492414</v>
      </c>
      <c r="D2478" s="6">
        <f t="shared" si="716"/>
        <v>179.89999999999998</v>
      </c>
      <c r="E2478" s="18">
        <f t="shared" si="712"/>
        <v>-1.7453310241892584E-3</v>
      </c>
      <c r="F2478" s="18">
        <f t="shared" si="717"/>
        <v>0.41994234525636059</v>
      </c>
      <c r="G2478" s="18">
        <f t="shared" si="718"/>
        <v>-255.58650613873814</v>
      </c>
      <c r="H2478" s="18">
        <f t="shared" si="709"/>
        <v>0.8660254037844386</v>
      </c>
      <c r="I2478" s="18">
        <f t="shared" si="719"/>
        <v>-0.24269838531341839</v>
      </c>
      <c r="J2478" s="18">
        <f t="shared" si="710"/>
        <v>0.42036593427776875</v>
      </c>
      <c r="K2478" s="18">
        <f t="shared" si="720"/>
        <v>0.24220975921490617</v>
      </c>
      <c r="L2478" s="18">
        <f t="shared" si="711"/>
        <v>0.4195196090492414</v>
      </c>
      <c r="M2478" s="24" t="str">
        <f t="shared" si="721"/>
        <v>black</v>
      </c>
      <c r="N2478" s="18">
        <f t="shared" si="713"/>
        <v>-1.7320508075688767</v>
      </c>
      <c r="O2478" s="18">
        <f t="shared" si="722"/>
        <v>0</v>
      </c>
      <c r="P2478" s="6">
        <f t="shared" si="723"/>
        <v>60.100000000000023</v>
      </c>
      <c r="Q2478" s="21" t="str">
        <f t="shared" si="724"/>
        <v>-</v>
      </c>
    </row>
    <row r="2479" spans="1:17" x14ac:dyDescent="0.25">
      <c r="A2479" s="6">
        <v>2468</v>
      </c>
      <c r="B2479" s="18">
        <f t="shared" si="714"/>
        <v>-0.24269838531341839</v>
      </c>
      <c r="C2479" s="18">
        <f t="shared" si="715"/>
        <v>0.42036593427776875</v>
      </c>
      <c r="D2479" s="6">
        <f t="shared" si="716"/>
        <v>60.100000000000023</v>
      </c>
      <c r="E2479" s="18">
        <f t="shared" si="712"/>
        <v>1.7390533002149779</v>
      </c>
      <c r="F2479" s="18">
        <f t="shared" si="717"/>
        <v>0.84243136221391535</v>
      </c>
      <c r="G2479" s="18">
        <f t="shared" si="718"/>
        <v>1.3567175639531351E-2</v>
      </c>
      <c r="H2479" s="18">
        <f t="shared" si="709"/>
        <v>0.8660254037844386</v>
      </c>
      <c r="I2479" s="18">
        <f t="shared" si="719"/>
        <v>-0.24269838531341839</v>
      </c>
      <c r="J2479" s="18">
        <f t="shared" si="710"/>
        <v>0.42036593427776875</v>
      </c>
      <c r="K2479" s="18">
        <f t="shared" si="720"/>
        <v>-120.30449795373346</v>
      </c>
      <c r="L2479" s="18">
        <f t="shared" si="711"/>
        <v>-208.37350283493231</v>
      </c>
      <c r="M2479" s="24" t="str">
        <f t="shared" si="721"/>
        <v>blue</v>
      </c>
      <c r="N2479" s="18">
        <f t="shared" si="713"/>
        <v>0</v>
      </c>
      <c r="O2479" s="18">
        <f t="shared" si="722"/>
        <v>0.8660254037844386</v>
      </c>
      <c r="P2479" s="6">
        <f t="shared" si="723"/>
        <v>299.89999999999998</v>
      </c>
      <c r="Q2479" s="21" t="str">
        <f t="shared" si="724"/>
        <v>-</v>
      </c>
    </row>
    <row r="2480" spans="1:17" x14ac:dyDescent="0.25">
      <c r="A2480" s="6">
        <v>2469</v>
      </c>
      <c r="B2480" s="18">
        <f t="shared" si="714"/>
        <v>1.3567175639531351E-2</v>
      </c>
      <c r="C2480" s="18">
        <f t="shared" si="715"/>
        <v>0.8660254037844386</v>
      </c>
      <c r="D2480" s="6">
        <f t="shared" si="716"/>
        <v>299.89999999999998</v>
      </c>
      <c r="E2480" s="18">
        <f t="shared" si="712"/>
        <v>-1.7390533002149788</v>
      </c>
      <c r="F2480" s="18">
        <f t="shared" si="717"/>
        <v>0.88961944535496185</v>
      </c>
      <c r="G2480" s="18">
        <f t="shared" si="718"/>
        <v>1.3567175639531344E-2</v>
      </c>
      <c r="H2480" s="18">
        <f t="shared" si="709"/>
        <v>0.8660254037844386</v>
      </c>
      <c r="I2480" s="18">
        <f t="shared" si="719"/>
        <v>127.04325306934315</v>
      </c>
      <c r="J2480" s="18">
        <f t="shared" si="710"/>
        <v>-220.04536907493298</v>
      </c>
      <c r="K2480" s="18">
        <f t="shared" si="720"/>
        <v>0.25629293093226868</v>
      </c>
      <c r="L2480" s="18">
        <f t="shared" si="711"/>
        <v>0.44391237799543032</v>
      </c>
      <c r="M2480" s="24" t="str">
        <f t="shared" si="721"/>
        <v>red</v>
      </c>
      <c r="N2480" s="18">
        <f t="shared" si="713"/>
        <v>1.7320508075688767</v>
      </c>
      <c r="O2480" s="18">
        <f t="shared" si="722"/>
        <v>0</v>
      </c>
      <c r="P2480" s="6">
        <f t="shared" si="723"/>
        <v>-179.89999999999998</v>
      </c>
      <c r="Q2480" s="21" t="str">
        <f t="shared" si="724"/>
        <v>-</v>
      </c>
    </row>
    <row r="2481" spans="1:17" x14ac:dyDescent="0.25">
      <c r="A2481" s="6">
        <v>2470</v>
      </c>
      <c r="B2481" s="18">
        <f t="shared" si="714"/>
        <v>0.25629293093226868</v>
      </c>
      <c r="C2481" s="18">
        <f t="shared" si="715"/>
        <v>0.44391237799543032</v>
      </c>
      <c r="D2481" s="6">
        <f t="shared" si="716"/>
        <v>180.10000000000002</v>
      </c>
      <c r="E2481" s="18">
        <f t="shared" si="712"/>
        <v>1.7453310241890133E-3</v>
      </c>
      <c r="F2481" s="18">
        <f t="shared" si="717"/>
        <v>0.44346506199179392</v>
      </c>
      <c r="G2481" s="18">
        <f t="shared" si="718"/>
        <v>242.10899590751953</v>
      </c>
      <c r="H2481" s="18">
        <f t="shared" si="709"/>
        <v>0.8660254037844386</v>
      </c>
      <c r="I2481" s="18">
        <f t="shared" si="719"/>
        <v>-0.25577693485443753</v>
      </c>
      <c r="J2481" s="18">
        <f t="shared" si="710"/>
        <v>0.44301864657212053</v>
      </c>
      <c r="K2481" s="18">
        <f t="shared" si="720"/>
        <v>0.25629293093226868</v>
      </c>
      <c r="L2481" s="18">
        <f t="shared" si="711"/>
        <v>0.44391237799543032</v>
      </c>
      <c r="M2481" s="24" t="str">
        <f t="shared" si="721"/>
        <v>black</v>
      </c>
      <c r="N2481" s="18">
        <f t="shared" si="713"/>
        <v>-1.7320508075688767</v>
      </c>
      <c r="O2481" s="18">
        <f t="shared" si="722"/>
        <v>0</v>
      </c>
      <c r="P2481" s="6">
        <f t="shared" si="723"/>
        <v>59.899999999999977</v>
      </c>
      <c r="Q2481" s="21" t="str">
        <f t="shared" si="724"/>
        <v>-</v>
      </c>
    </row>
    <row r="2482" spans="1:17" x14ac:dyDescent="0.25">
      <c r="A2482" s="6">
        <v>2471</v>
      </c>
      <c r="B2482" s="18">
        <f t="shared" si="714"/>
        <v>-0.25577693485443753</v>
      </c>
      <c r="C2482" s="18">
        <f t="shared" si="715"/>
        <v>0.44301864657212053</v>
      </c>
      <c r="D2482" s="6">
        <f t="shared" si="716"/>
        <v>59.899999999999977</v>
      </c>
      <c r="E2482" s="18">
        <f t="shared" si="712"/>
        <v>1.7250905244220627</v>
      </c>
      <c r="F2482" s="18">
        <f t="shared" si="717"/>
        <v>0.88425701325522987</v>
      </c>
      <c r="G2482" s="18">
        <f t="shared" si="718"/>
        <v>-1.0568494355911673E-2</v>
      </c>
      <c r="H2482" s="18">
        <f t="shared" si="709"/>
        <v>0.8660254037844386</v>
      </c>
      <c r="I2482" s="18">
        <f t="shared" si="719"/>
        <v>-0.25577693485443753</v>
      </c>
      <c r="J2482" s="18">
        <f t="shared" si="710"/>
        <v>0.44301864657212053</v>
      </c>
      <c r="K2482" s="18">
        <f t="shared" si="720"/>
        <v>127.04325306937844</v>
      </c>
      <c r="L2482" s="18">
        <f t="shared" si="711"/>
        <v>220.04536907499411</v>
      </c>
      <c r="M2482" s="24" t="str">
        <f t="shared" si="721"/>
        <v>blue</v>
      </c>
      <c r="N2482" s="18">
        <f t="shared" si="713"/>
        <v>0</v>
      </c>
      <c r="O2482" s="18">
        <f t="shared" si="722"/>
        <v>0.8660254037844386</v>
      </c>
      <c r="P2482" s="6">
        <f t="shared" si="723"/>
        <v>300.10000000000002</v>
      </c>
      <c r="Q2482" s="21" t="str">
        <f t="shared" si="724"/>
        <v>-</v>
      </c>
    </row>
    <row r="2483" spans="1:17" x14ac:dyDescent="0.25">
      <c r="A2483" s="6">
        <v>2472</v>
      </c>
      <c r="B2483" s="18">
        <f t="shared" si="714"/>
        <v>-1.0568494355911673E-2</v>
      </c>
      <c r="C2483" s="18">
        <f t="shared" si="715"/>
        <v>0.8660254037844386</v>
      </c>
      <c r="D2483" s="6">
        <f t="shared" si="716"/>
        <v>300.10000000000002</v>
      </c>
      <c r="E2483" s="18">
        <f t="shared" si="712"/>
        <v>-1.7250905244220647</v>
      </c>
      <c r="F2483" s="18">
        <f t="shared" si="717"/>
        <v>0.84779379431364732</v>
      </c>
      <c r="G2483" s="18">
        <f t="shared" si="718"/>
        <v>-1.0568494355911661E-2</v>
      </c>
      <c r="H2483" s="18">
        <f t="shared" si="709"/>
        <v>0.8660254037844386</v>
      </c>
      <c r="I2483" s="18">
        <f t="shared" si="719"/>
        <v>-121.80449795378669</v>
      </c>
      <c r="J2483" s="18">
        <f t="shared" si="710"/>
        <v>210.97157904637783</v>
      </c>
      <c r="K2483" s="18">
        <f t="shared" si="720"/>
        <v>0.24522971811089056</v>
      </c>
      <c r="L2483" s="18">
        <f t="shared" si="711"/>
        <v>0.42475033129385598</v>
      </c>
      <c r="M2483" s="24" t="str">
        <f t="shared" si="721"/>
        <v>red</v>
      </c>
      <c r="N2483" s="18">
        <f t="shared" si="713"/>
        <v>1.7320508075688767</v>
      </c>
      <c r="O2483" s="18">
        <f t="shared" si="722"/>
        <v>0</v>
      </c>
      <c r="P2483" s="6">
        <f t="shared" si="723"/>
        <v>-180.10000000000002</v>
      </c>
      <c r="Q2483" s="21" t="str">
        <f t="shared" si="724"/>
        <v>-</v>
      </c>
    </row>
    <row r="2484" spans="1:17" x14ac:dyDescent="0.25">
      <c r="A2484" s="6">
        <v>2473</v>
      </c>
      <c r="B2484" s="18">
        <f t="shared" si="714"/>
        <v>0.24522971811089056</v>
      </c>
      <c r="C2484" s="18">
        <f t="shared" si="715"/>
        <v>0.42475033129385598</v>
      </c>
      <c r="D2484" s="6">
        <f t="shared" si="716"/>
        <v>179.89999999999998</v>
      </c>
      <c r="E2484" s="18">
        <f t="shared" si="712"/>
        <v>-1.7453310241892584E-3</v>
      </c>
      <c r="F2484" s="18">
        <f t="shared" si="717"/>
        <v>0.4251783383289281</v>
      </c>
      <c r="G2484" s="18">
        <f t="shared" si="718"/>
        <v>-252.58650613873829</v>
      </c>
      <c r="H2484" s="18">
        <f t="shared" si="709"/>
        <v>0.8660254037844386</v>
      </c>
      <c r="I2484" s="18">
        <f t="shared" si="719"/>
        <v>-0.24572443657635692</v>
      </c>
      <c r="J2484" s="18">
        <f t="shared" si="710"/>
        <v>0.42560720881148623</v>
      </c>
      <c r="K2484" s="18">
        <f t="shared" si="720"/>
        <v>0.24522971811089053</v>
      </c>
      <c r="L2484" s="18">
        <f t="shared" si="711"/>
        <v>0.42475033129385592</v>
      </c>
      <c r="M2484" s="24" t="str">
        <f t="shared" si="721"/>
        <v>black</v>
      </c>
      <c r="N2484" s="18">
        <f t="shared" si="713"/>
        <v>-1.7320508075688767</v>
      </c>
      <c r="O2484" s="18">
        <f t="shared" si="722"/>
        <v>0</v>
      </c>
      <c r="P2484" s="6">
        <f t="shared" si="723"/>
        <v>60.100000000000023</v>
      </c>
      <c r="Q2484" s="21" t="str">
        <f t="shared" si="724"/>
        <v>-</v>
      </c>
    </row>
    <row r="2485" spans="1:17" x14ac:dyDescent="0.25">
      <c r="A2485" s="6">
        <v>2474</v>
      </c>
      <c r="B2485" s="18">
        <f t="shared" si="714"/>
        <v>-0.24572443657635692</v>
      </c>
      <c r="C2485" s="18">
        <f t="shared" si="715"/>
        <v>0.42560720881148623</v>
      </c>
      <c r="D2485" s="6">
        <f t="shared" si="716"/>
        <v>60.100000000000023</v>
      </c>
      <c r="E2485" s="18">
        <f t="shared" si="712"/>
        <v>1.7390533002149779</v>
      </c>
      <c r="F2485" s="18">
        <f t="shared" si="717"/>
        <v>0.8529351011830657</v>
      </c>
      <c r="G2485" s="18">
        <f t="shared" si="718"/>
        <v>7.5272578475626363E-3</v>
      </c>
      <c r="H2485" s="18">
        <f t="shared" si="709"/>
        <v>0.8660254037844386</v>
      </c>
      <c r="I2485" s="18">
        <f t="shared" si="719"/>
        <v>-0.2457244365763569</v>
      </c>
      <c r="J2485" s="18">
        <f t="shared" si="710"/>
        <v>0.42560720881148623</v>
      </c>
      <c r="K2485" s="18">
        <f t="shared" si="720"/>
        <v>-121.80449795373326</v>
      </c>
      <c r="L2485" s="18">
        <f t="shared" si="711"/>
        <v>-210.97157904628529</v>
      </c>
      <c r="M2485" s="24" t="str">
        <f t="shared" si="721"/>
        <v>blue</v>
      </c>
      <c r="N2485" s="18">
        <f t="shared" si="713"/>
        <v>0</v>
      </c>
      <c r="O2485" s="18">
        <f t="shared" si="722"/>
        <v>0.8660254037844386</v>
      </c>
      <c r="P2485" s="6">
        <f t="shared" si="723"/>
        <v>299.89999999999998</v>
      </c>
      <c r="Q2485" s="21" t="str">
        <f t="shared" si="724"/>
        <v>-</v>
      </c>
    </row>
    <row r="2486" spans="1:17" x14ac:dyDescent="0.25">
      <c r="A2486" s="6">
        <v>2475</v>
      </c>
      <c r="B2486" s="18">
        <f t="shared" si="714"/>
        <v>7.5272578475626363E-3</v>
      </c>
      <c r="C2486" s="18">
        <f t="shared" si="715"/>
        <v>0.8660254037844386</v>
      </c>
      <c r="D2486" s="6">
        <f t="shared" si="716"/>
        <v>299.89999999999998</v>
      </c>
      <c r="E2486" s="18">
        <f t="shared" si="712"/>
        <v>-1.7390533002149788</v>
      </c>
      <c r="F2486" s="18">
        <f t="shared" si="717"/>
        <v>0.87911570638581149</v>
      </c>
      <c r="G2486" s="18">
        <f t="shared" si="718"/>
        <v>7.5272578475626328E-3</v>
      </c>
      <c r="H2486" s="18">
        <f t="shared" si="709"/>
        <v>0.8660254037844386</v>
      </c>
      <c r="I2486" s="18">
        <f t="shared" si="719"/>
        <v>125.54325306934355</v>
      </c>
      <c r="J2486" s="18">
        <f t="shared" si="710"/>
        <v>-217.44729286358037</v>
      </c>
      <c r="K2486" s="18">
        <f t="shared" si="720"/>
        <v>0.2532668796693302</v>
      </c>
      <c r="L2486" s="18">
        <f t="shared" si="711"/>
        <v>0.4386711034617129</v>
      </c>
      <c r="M2486" s="24" t="str">
        <f t="shared" si="721"/>
        <v>red</v>
      </c>
      <c r="N2486" s="18">
        <f t="shared" si="713"/>
        <v>1.7320508075688767</v>
      </c>
      <c r="O2486" s="18">
        <f t="shared" si="722"/>
        <v>0</v>
      </c>
      <c r="P2486" s="6">
        <f t="shared" si="723"/>
        <v>-179.89999999999998</v>
      </c>
      <c r="Q2486" s="21" t="str">
        <f t="shared" si="724"/>
        <v>-</v>
      </c>
    </row>
    <row r="2487" spans="1:17" x14ac:dyDescent="0.25">
      <c r="A2487" s="6">
        <v>2476</v>
      </c>
      <c r="B2487" s="18">
        <f t="shared" si="714"/>
        <v>0.2532668796693302</v>
      </c>
      <c r="C2487" s="18">
        <f t="shared" si="715"/>
        <v>0.4386711034617129</v>
      </c>
      <c r="D2487" s="6">
        <f t="shared" si="716"/>
        <v>180.10000000000002</v>
      </c>
      <c r="E2487" s="18">
        <f t="shared" si="712"/>
        <v>1.7453310241890133E-3</v>
      </c>
      <c r="F2487" s="18">
        <f t="shared" si="717"/>
        <v>0.43822906891922647</v>
      </c>
      <c r="G2487" s="18">
        <f t="shared" si="718"/>
        <v>245.10899590751976</v>
      </c>
      <c r="H2487" s="18">
        <f t="shared" si="709"/>
        <v>0.8660254037844386</v>
      </c>
      <c r="I2487" s="18">
        <f t="shared" si="719"/>
        <v>-0.25275697595845315</v>
      </c>
      <c r="J2487" s="18">
        <f t="shared" si="710"/>
        <v>0.43778792432750596</v>
      </c>
      <c r="K2487" s="18">
        <f t="shared" si="720"/>
        <v>0.2532668796693302</v>
      </c>
      <c r="L2487" s="18">
        <f t="shared" si="711"/>
        <v>0.4386711034617129</v>
      </c>
      <c r="M2487" s="24" t="str">
        <f t="shared" si="721"/>
        <v>black</v>
      </c>
      <c r="N2487" s="18">
        <f t="shared" si="713"/>
        <v>-1.7320508075688767</v>
      </c>
      <c r="O2487" s="18">
        <f t="shared" si="722"/>
        <v>0</v>
      </c>
      <c r="P2487" s="6">
        <f t="shared" si="723"/>
        <v>59.899999999999977</v>
      </c>
      <c r="Q2487" s="21" t="str">
        <f t="shared" si="724"/>
        <v>-</v>
      </c>
    </row>
    <row r="2488" spans="1:17" x14ac:dyDescent="0.25">
      <c r="A2488" s="6">
        <v>2477</v>
      </c>
      <c r="B2488" s="18">
        <f t="shared" si="714"/>
        <v>-0.25275697595845315</v>
      </c>
      <c r="C2488" s="18">
        <f t="shared" si="715"/>
        <v>0.43778792432750596</v>
      </c>
      <c r="D2488" s="6">
        <f t="shared" si="716"/>
        <v>59.899999999999977</v>
      </c>
      <c r="E2488" s="18">
        <f t="shared" si="712"/>
        <v>1.7250905244220627</v>
      </c>
      <c r="F2488" s="18">
        <f t="shared" si="717"/>
        <v>0.87381658853500865</v>
      </c>
      <c r="G2488" s="18">
        <f t="shared" si="718"/>
        <v>-4.5163918300346866E-3</v>
      </c>
      <c r="H2488" s="18">
        <f t="shared" si="709"/>
        <v>0.8660254037844386</v>
      </c>
      <c r="I2488" s="18">
        <f t="shared" si="719"/>
        <v>-0.25275697595845315</v>
      </c>
      <c r="J2488" s="18">
        <f t="shared" si="710"/>
        <v>0.43778792432750596</v>
      </c>
      <c r="K2488" s="18">
        <f t="shared" si="720"/>
        <v>125.54325306937841</v>
      </c>
      <c r="L2488" s="18">
        <f t="shared" si="711"/>
        <v>217.44729286364074</v>
      </c>
      <c r="M2488" s="24" t="str">
        <f t="shared" si="721"/>
        <v>blue</v>
      </c>
      <c r="N2488" s="18">
        <f t="shared" si="713"/>
        <v>0</v>
      </c>
      <c r="O2488" s="18">
        <f t="shared" si="722"/>
        <v>0.8660254037844386</v>
      </c>
      <c r="P2488" s="6">
        <f t="shared" si="723"/>
        <v>300.10000000000002</v>
      </c>
      <c r="Q2488" s="21" t="str">
        <f t="shared" si="724"/>
        <v>-</v>
      </c>
    </row>
    <row r="2489" spans="1:17" x14ac:dyDescent="0.25">
      <c r="A2489" s="6">
        <v>2478</v>
      </c>
      <c r="B2489" s="18">
        <f t="shared" si="714"/>
        <v>-4.5163918300346866E-3</v>
      </c>
      <c r="C2489" s="18">
        <f t="shared" si="715"/>
        <v>0.8660254037844386</v>
      </c>
      <c r="D2489" s="6">
        <f t="shared" si="716"/>
        <v>300.10000000000002</v>
      </c>
      <c r="E2489" s="18">
        <f t="shared" si="712"/>
        <v>-1.7250905244220647</v>
      </c>
      <c r="F2489" s="18">
        <f t="shared" si="717"/>
        <v>0.85823421903386854</v>
      </c>
      <c r="G2489" s="18">
        <f t="shared" si="718"/>
        <v>-4.5163918300346814E-3</v>
      </c>
      <c r="H2489" s="18">
        <f t="shared" si="709"/>
        <v>0.8660254037844386</v>
      </c>
      <c r="I2489" s="18">
        <f t="shared" si="719"/>
        <v>-123.30449795378715</v>
      </c>
      <c r="J2489" s="18">
        <f t="shared" si="710"/>
        <v>213.56965525773194</v>
      </c>
      <c r="K2489" s="18">
        <f t="shared" si="720"/>
        <v>0.24824967700687492</v>
      </c>
      <c r="L2489" s="18">
        <f t="shared" si="711"/>
        <v>0.42998105353847049</v>
      </c>
      <c r="M2489" s="24" t="str">
        <f t="shared" si="721"/>
        <v>red</v>
      </c>
      <c r="N2489" s="18">
        <f t="shared" si="713"/>
        <v>1.7320508075688767</v>
      </c>
      <c r="O2489" s="18">
        <f t="shared" si="722"/>
        <v>0</v>
      </c>
      <c r="P2489" s="6">
        <f t="shared" si="723"/>
        <v>-180.10000000000002</v>
      </c>
      <c r="Q2489" s="21" t="str">
        <f t="shared" si="724"/>
        <v>-</v>
      </c>
    </row>
    <row r="2490" spans="1:17" x14ac:dyDescent="0.25">
      <c r="A2490" s="6">
        <v>2479</v>
      </c>
      <c r="B2490" s="18">
        <f t="shared" si="714"/>
        <v>0.24824967700687492</v>
      </c>
      <c r="C2490" s="18">
        <f t="shared" si="715"/>
        <v>0.42998105353847049</v>
      </c>
      <c r="D2490" s="6">
        <f t="shared" si="716"/>
        <v>179.89999999999998</v>
      </c>
      <c r="E2490" s="18">
        <f t="shared" si="712"/>
        <v>-1.7453310241892584E-3</v>
      </c>
      <c r="F2490" s="18">
        <f t="shared" si="717"/>
        <v>0.43041433140149554</v>
      </c>
      <c r="G2490" s="18">
        <f t="shared" si="718"/>
        <v>-249.58650613873849</v>
      </c>
      <c r="H2490" s="18">
        <f t="shared" si="709"/>
        <v>0.8660254037844386</v>
      </c>
      <c r="I2490" s="18">
        <f t="shared" si="719"/>
        <v>-0.2487504878392954</v>
      </c>
      <c r="J2490" s="18">
        <f t="shared" si="710"/>
        <v>0.43084848334520365</v>
      </c>
      <c r="K2490" s="18">
        <f t="shared" si="720"/>
        <v>0.24824967700687489</v>
      </c>
      <c r="L2490" s="18">
        <f t="shared" si="711"/>
        <v>0.42998105353847049</v>
      </c>
      <c r="M2490" s="24" t="str">
        <f t="shared" si="721"/>
        <v>black</v>
      </c>
      <c r="N2490" s="18">
        <f t="shared" si="713"/>
        <v>-1.7320508075688767</v>
      </c>
      <c r="O2490" s="18">
        <f t="shared" si="722"/>
        <v>0</v>
      </c>
      <c r="P2490" s="6">
        <f t="shared" si="723"/>
        <v>60.100000000000023</v>
      </c>
      <c r="Q2490" s="21" t="str">
        <f t="shared" si="724"/>
        <v>-</v>
      </c>
    </row>
    <row r="2491" spans="1:17" x14ac:dyDescent="0.25">
      <c r="A2491" s="6">
        <v>2480</v>
      </c>
      <c r="B2491" s="18">
        <f t="shared" si="714"/>
        <v>-0.2487504878392954</v>
      </c>
      <c r="C2491" s="18">
        <f t="shared" si="715"/>
        <v>0.43084848334520365</v>
      </c>
      <c r="D2491" s="6">
        <f t="shared" si="716"/>
        <v>60.100000000000023</v>
      </c>
      <c r="E2491" s="18">
        <f t="shared" si="712"/>
        <v>1.7390533002149779</v>
      </c>
      <c r="F2491" s="18">
        <f t="shared" si="717"/>
        <v>0.86343884015221606</v>
      </c>
      <c r="G2491" s="18">
        <f t="shared" si="718"/>
        <v>1.4873400555939216E-3</v>
      </c>
      <c r="H2491" s="18">
        <f t="shared" si="709"/>
        <v>0.8660254037844386</v>
      </c>
      <c r="I2491" s="18">
        <f t="shared" si="719"/>
        <v>-0.2487504878392954</v>
      </c>
      <c r="J2491" s="18">
        <f t="shared" si="710"/>
        <v>0.43084848334520365</v>
      </c>
      <c r="K2491" s="18">
        <f t="shared" si="720"/>
        <v>-123.30449795373305</v>
      </c>
      <c r="L2491" s="18">
        <f t="shared" si="711"/>
        <v>-213.56965525763823</v>
      </c>
      <c r="M2491" s="24" t="str">
        <f t="shared" si="721"/>
        <v>blue</v>
      </c>
      <c r="N2491" s="18">
        <f t="shared" si="713"/>
        <v>0</v>
      </c>
      <c r="O2491" s="18">
        <f t="shared" si="722"/>
        <v>0.8660254037844386</v>
      </c>
      <c r="P2491" s="6">
        <f t="shared" si="723"/>
        <v>299.89999999999998</v>
      </c>
      <c r="Q2491" s="21" t="str">
        <f t="shared" si="724"/>
        <v>-</v>
      </c>
    </row>
    <row r="2492" spans="1:17" x14ac:dyDescent="0.25">
      <c r="A2492" s="6">
        <v>2481</v>
      </c>
      <c r="B2492" s="18">
        <f t="shared" si="714"/>
        <v>1.4873400555939216E-3</v>
      </c>
      <c r="C2492" s="18">
        <f t="shared" si="715"/>
        <v>0.8660254037844386</v>
      </c>
      <c r="D2492" s="6">
        <f t="shared" si="716"/>
        <v>299.89999999999998</v>
      </c>
      <c r="E2492" s="18">
        <f t="shared" si="712"/>
        <v>-1.7390533002149788</v>
      </c>
      <c r="F2492" s="18">
        <f t="shared" si="717"/>
        <v>0.86861196741666113</v>
      </c>
      <c r="G2492" s="18">
        <f t="shared" si="718"/>
        <v>1.4873400555939209E-3</v>
      </c>
      <c r="H2492" s="18">
        <f t="shared" si="709"/>
        <v>0.8660254037844386</v>
      </c>
      <c r="I2492" s="18">
        <f t="shared" si="719"/>
        <v>124.04325306934393</v>
      </c>
      <c r="J2492" s="18">
        <f t="shared" si="710"/>
        <v>-214.84921665222771</v>
      </c>
      <c r="K2492" s="18">
        <f t="shared" si="720"/>
        <v>0.25024082840639167</v>
      </c>
      <c r="L2492" s="18">
        <f t="shared" si="711"/>
        <v>0.43342982892799542</v>
      </c>
      <c r="M2492" s="24" t="str">
        <f t="shared" si="721"/>
        <v>red</v>
      </c>
      <c r="N2492" s="18">
        <f t="shared" si="713"/>
        <v>1.7320508075688767</v>
      </c>
      <c r="O2492" s="18">
        <f t="shared" si="722"/>
        <v>0</v>
      </c>
      <c r="P2492" s="6">
        <f t="shared" si="723"/>
        <v>-179.89999999999998</v>
      </c>
      <c r="Q2492" s="21" t="str">
        <f t="shared" si="724"/>
        <v>-</v>
      </c>
    </row>
    <row r="2493" spans="1:17" x14ac:dyDescent="0.25">
      <c r="A2493" s="6">
        <v>2482</v>
      </c>
      <c r="B2493" s="18">
        <f t="shared" si="714"/>
        <v>0.25024082840639167</v>
      </c>
      <c r="C2493" s="18">
        <f t="shared" si="715"/>
        <v>0.43342982892799542</v>
      </c>
      <c r="D2493" s="6">
        <f t="shared" si="716"/>
        <v>180.10000000000002</v>
      </c>
      <c r="E2493" s="18">
        <f t="shared" si="712"/>
        <v>1.7453310241890133E-3</v>
      </c>
      <c r="F2493" s="18">
        <f t="shared" si="717"/>
        <v>0.43299307584665897</v>
      </c>
      <c r="G2493" s="18">
        <f t="shared" si="718"/>
        <v>248.10899590752001</v>
      </c>
      <c r="H2493" s="18">
        <f t="shared" si="709"/>
        <v>0.8660254037844386</v>
      </c>
      <c r="I2493" s="18">
        <f t="shared" si="719"/>
        <v>-0.24973701706246879</v>
      </c>
      <c r="J2493" s="18">
        <f t="shared" si="710"/>
        <v>0.43255720208289139</v>
      </c>
      <c r="K2493" s="18">
        <f t="shared" si="720"/>
        <v>0.25024082840639167</v>
      </c>
      <c r="L2493" s="18">
        <f t="shared" si="711"/>
        <v>0.43342982892799542</v>
      </c>
      <c r="M2493" s="24" t="str">
        <f t="shared" si="721"/>
        <v>black</v>
      </c>
      <c r="N2493" s="18">
        <f t="shared" si="713"/>
        <v>-1.7320508075688767</v>
      </c>
      <c r="O2493" s="18">
        <f t="shared" si="722"/>
        <v>0</v>
      </c>
      <c r="P2493" s="6">
        <f t="shared" si="723"/>
        <v>59.899999999999977</v>
      </c>
      <c r="Q2493" s="21" t="str">
        <f t="shared" si="724"/>
        <v>-</v>
      </c>
    </row>
    <row r="2494" spans="1:17" x14ac:dyDescent="0.25">
      <c r="A2494" s="6">
        <v>2483</v>
      </c>
      <c r="B2494" s="18">
        <f t="shared" si="714"/>
        <v>-0.24973701706246879</v>
      </c>
      <c r="C2494" s="18">
        <f t="shared" si="715"/>
        <v>0.43255720208289139</v>
      </c>
      <c r="D2494" s="6">
        <f t="shared" si="716"/>
        <v>59.899999999999977</v>
      </c>
      <c r="E2494" s="18">
        <f t="shared" si="712"/>
        <v>1.7250905244220627</v>
      </c>
      <c r="F2494" s="18">
        <f t="shared" si="717"/>
        <v>0.86337616381478721</v>
      </c>
      <c r="G2494" s="18">
        <f t="shared" si="718"/>
        <v>1.5357106958424278E-3</v>
      </c>
      <c r="H2494" s="18">
        <f t="shared" si="709"/>
        <v>0.8660254037844386</v>
      </c>
      <c r="I2494" s="18">
        <f t="shared" si="719"/>
        <v>-0.24973701706246873</v>
      </c>
      <c r="J2494" s="18">
        <f t="shared" si="710"/>
        <v>0.43255720208289133</v>
      </c>
      <c r="K2494" s="18">
        <f t="shared" si="720"/>
        <v>124.04325306937837</v>
      </c>
      <c r="L2494" s="18">
        <f t="shared" si="711"/>
        <v>214.84921665228734</v>
      </c>
      <c r="M2494" s="24" t="str">
        <f t="shared" si="721"/>
        <v>blue</v>
      </c>
      <c r="N2494" s="18">
        <f t="shared" si="713"/>
        <v>0</v>
      </c>
      <c r="O2494" s="18">
        <f t="shared" si="722"/>
        <v>0.8660254037844386</v>
      </c>
      <c r="P2494" s="6">
        <f t="shared" si="723"/>
        <v>300.10000000000002</v>
      </c>
      <c r="Q2494" s="21" t="str">
        <f t="shared" si="724"/>
        <v>-</v>
      </c>
    </row>
    <row r="2495" spans="1:17" x14ac:dyDescent="0.25">
      <c r="A2495" s="6">
        <v>2484</v>
      </c>
      <c r="B2495" s="18">
        <f t="shared" si="714"/>
        <v>1.5357106958424278E-3</v>
      </c>
      <c r="C2495" s="18">
        <f t="shared" si="715"/>
        <v>0.8660254037844386</v>
      </c>
      <c r="D2495" s="6">
        <f t="shared" si="716"/>
        <v>300.10000000000002</v>
      </c>
      <c r="E2495" s="18">
        <f t="shared" si="712"/>
        <v>-1.7250905244220647</v>
      </c>
      <c r="F2495" s="18">
        <f t="shared" si="717"/>
        <v>0.86867464375408998</v>
      </c>
      <c r="G2495" s="18">
        <f t="shared" si="718"/>
        <v>1.535710695842426E-3</v>
      </c>
      <c r="H2495" s="18">
        <f t="shared" si="709"/>
        <v>0.8660254037844386</v>
      </c>
      <c r="I2495" s="18">
        <f t="shared" si="719"/>
        <v>-124.80449795378762</v>
      </c>
      <c r="J2495" s="18">
        <f t="shared" si="710"/>
        <v>216.16773146908608</v>
      </c>
      <c r="K2495" s="18">
        <f t="shared" si="720"/>
        <v>0.25126963590285933</v>
      </c>
      <c r="L2495" s="18">
        <f t="shared" si="711"/>
        <v>0.43521177578308512</v>
      </c>
      <c r="M2495" s="24" t="str">
        <f t="shared" si="721"/>
        <v>red</v>
      </c>
      <c r="N2495" s="18">
        <f t="shared" si="713"/>
        <v>1.7320508075688767</v>
      </c>
      <c r="O2495" s="18">
        <f t="shared" si="722"/>
        <v>0</v>
      </c>
      <c r="P2495" s="6">
        <f t="shared" si="723"/>
        <v>-180.10000000000002</v>
      </c>
      <c r="Q2495" s="21" t="str">
        <f t="shared" si="724"/>
        <v>-</v>
      </c>
    </row>
    <row r="2496" spans="1:17" x14ac:dyDescent="0.25">
      <c r="A2496" s="6">
        <v>2485</v>
      </c>
      <c r="B2496" s="18">
        <f t="shared" si="714"/>
        <v>0.25126963590285933</v>
      </c>
      <c r="C2496" s="18">
        <f t="shared" si="715"/>
        <v>0.43521177578308512</v>
      </c>
      <c r="D2496" s="6">
        <f t="shared" si="716"/>
        <v>179.89999999999998</v>
      </c>
      <c r="E2496" s="18">
        <f t="shared" si="712"/>
        <v>-1.7453310241892584E-3</v>
      </c>
      <c r="F2496" s="18">
        <f t="shared" si="717"/>
        <v>0.4356503244740631</v>
      </c>
      <c r="G2496" s="18">
        <f t="shared" si="718"/>
        <v>-246.5865061387386</v>
      </c>
      <c r="H2496" s="18">
        <f t="shared" si="709"/>
        <v>0.8660254037844386</v>
      </c>
      <c r="I2496" s="18">
        <f t="shared" si="719"/>
        <v>-0.25177653910223396</v>
      </c>
      <c r="J2496" s="18">
        <f t="shared" si="710"/>
        <v>0.43608975787892124</v>
      </c>
      <c r="K2496" s="18">
        <f t="shared" si="720"/>
        <v>0.25126963590285933</v>
      </c>
      <c r="L2496" s="18">
        <f t="shared" si="711"/>
        <v>0.43521177578308512</v>
      </c>
      <c r="M2496" s="24" t="str">
        <f t="shared" si="721"/>
        <v>black</v>
      </c>
      <c r="N2496" s="18">
        <f t="shared" si="713"/>
        <v>-1.7320508075688767</v>
      </c>
      <c r="O2496" s="18">
        <f t="shared" si="722"/>
        <v>0</v>
      </c>
      <c r="P2496" s="6">
        <f t="shared" si="723"/>
        <v>60.100000000000023</v>
      </c>
      <c r="Q2496" s="21" t="str">
        <f t="shared" si="724"/>
        <v>-</v>
      </c>
    </row>
    <row r="2497" spans="1:17" x14ac:dyDescent="0.25">
      <c r="A2497" s="6">
        <v>2486</v>
      </c>
      <c r="B2497" s="18">
        <f t="shared" si="714"/>
        <v>-0.25177653910223396</v>
      </c>
      <c r="C2497" s="18">
        <f t="shared" si="715"/>
        <v>0.43608975787892124</v>
      </c>
      <c r="D2497" s="6">
        <f t="shared" si="716"/>
        <v>60.100000000000023</v>
      </c>
      <c r="E2497" s="18">
        <f t="shared" si="712"/>
        <v>1.7390533002149779</v>
      </c>
      <c r="F2497" s="18">
        <f t="shared" si="717"/>
        <v>0.87394257912136664</v>
      </c>
      <c r="G2497" s="18">
        <f t="shared" si="718"/>
        <v>-4.5525777363749206E-3</v>
      </c>
      <c r="H2497" s="18">
        <f t="shared" si="709"/>
        <v>0.8660254037844386</v>
      </c>
      <c r="I2497" s="18">
        <f t="shared" si="719"/>
        <v>-0.25177653910223396</v>
      </c>
      <c r="J2497" s="18">
        <f t="shared" si="710"/>
        <v>0.43608975787892124</v>
      </c>
      <c r="K2497" s="18">
        <f t="shared" si="720"/>
        <v>-124.80449795373288</v>
      </c>
      <c r="L2497" s="18">
        <f t="shared" si="711"/>
        <v>-216.16773146899126</v>
      </c>
      <c r="M2497" s="24" t="str">
        <f t="shared" si="721"/>
        <v>blue</v>
      </c>
      <c r="N2497" s="18">
        <f t="shared" si="713"/>
        <v>0</v>
      </c>
      <c r="O2497" s="18">
        <f t="shared" si="722"/>
        <v>0.8660254037844386</v>
      </c>
      <c r="P2497" s="6">
        <f t="shared" si="723"/>
        <v>299.89999999999998</v>
      </c>
      <c r="Q2497" s="21" t="str">
        <f t="shared" si="724"/>
        <v>-</v>
      </c>
    </row>
    <row r="2498" spans="1:17" x14ac:dyDescent="0.25">
      <c r="A2498" s="6">
        <v>2487</v>
      </c>
      <c r="B2498" s="18">
        <f t="shared" si="714"/>
        <v>-4.5525777363749206E-3</v>
      </c>
      <c r="C2498" s="18">
        <f t="shared" si="715"/>
        <v>0.8660254037844386</v>
      </c>
      <c r="D2498" s="6">
        <f t="shared" si="716"/>
        <v>299.89999999999998</v>
      </c>
      <c r="E2498" s="18">
        <f t="shared" si="712"/>
        <v>-1.7390533002149788</v>
      </c>
      <c r="F2498" s="18">
        <f t="shared" si="717"/>
        <v>0.85810822844751056</v>
      </c>
      <c r="G2498" s="18">
        <f t="shared" si="718"/>
        <v>-4.552577736374918E-3</v>
      </c>
      <c r="H2498" s="18">
        <f t="shared" si="709"/>
        <v>0.8660254037844386</v>
      </c>
      <c r="I2498" s="18">
        <f t="shared" si="719"/>
        <v>122.5432530693443</v>
      </c>
      <c r="J2498" s="18">
        <f t="shared" si="710"/>
        <v>-212.25114044087505</v>
      </c>
      <c r="K2498" s="18">
        <f t="shared" si="720"/>
        <v>0.24721477714345313</v>
      </c>
      <c r="L2498" s="18">
        <f t="shared" si="711"/>
        <v>0.42818855439427789</v>
      </c>
      <c r="M2498" s="24" t="str">
        <f t="shared" si="721"/>
        <v>red</v>
      </c>
      <c r="N2498" s="18">
        <f t="shared" si="713"/>
        <v>1.7320508075688767</v>
      </c>
      <c r="O2498" s="18">
        <f t="shared" si="722"/>
        <v>0</v>
      </c>
      <c r="P2498" s="6">
        <f t="shared" si="723"/>
        <v>-179.89999999999998</v>
      </c>
      <c r="Q2498" s="21" t="str">
        <f t="shared" si="724"/>
        <v>-</v>
      </c>
    </row>
    <row r="2499" spans="1:17" x14ac:dyDescent="0.25">
      <c r="A2499" s="6">
        <v>2488</v>
      </c>
      <c r="B2499" s="18">
        <f t="shared" si="714"/>
        <v>0.24721477714345313</v>
      </c>
      <c r="C2499" s="18">
        <f t="shared" si="715"/>
        <v>0.42818855439427789</v>
      </c>
      <c r="D2499" s="6">
        <f t="shared" si="716"/>
        <v>180.10000000000002</v>
      </c>
      <c r="E2499" s="18">
        <f t="shared" si="712"/>
        <v>1.7453310241890133E-3</v>
      </c>
      <c r="F2499" s="18">
        <f t="shared" si="717"/>
        <v>0.42775708277409147</v>
      </c>
      <c r="G2499" s="18">
        <f t="shared" si="718"/>
        <v>251.10899590752027</v>
      </c>
      <c r="H2499" s="18">
        <f t="shared" si="709"/>
        <v>0.8660254037844386</v>
      </c>
      <c r="I2499" s="18">
        <f t="shared" si="719"/>
        <v>-0.2467170581664844</v>
      </c>
      <c r="J2499" s="18">
        <f t="shared" si="710"/>
        <v>0.42732647983827682</v>
      </c>
      <c r="K2499" s="18">
        <f t="shared" si="720"/>
        <v>0.24721477714345316</v>
      </c>
      <c r="L2499" s="18">
        <f t="shared" si="711"/>
        <v>0.42818855439427794</v>
      </c>
      <c r="M2499" s="24" t="str">
        <f t="shared" si="721"/>
        <v>black</v>
      </c>
      <c r="N2499" s="18">
        <f t="shared" si="713"/>
        <v>-1.7320508075688767</v>
      </c>
      <c r="O2499" s="18">
        <f t="shared" si="722"/>
        <v>0</v>
      </c>
      <c r="P2499" s="6">
        <f t="shared" si="723"/>
        <v>59.899999999999977</v>
      </c>
      <c r="Q2499" s="21" t="str">
        <f t="shared" si="724"/>
        <v>-</v>
      </c>
    </row>
    <row r="2500" spans="1:17" x14ac:dyDescent="0.25">
      <c r="A2500" s="6">
        <v>2489</v>
      </c>
      <c r="B2500" s="18">
        <f t="shared" si="714"/>
        <v>-0.2467170581664844</v>
      </c>
      <c r="C2500" s="18">
        <f t="shared" si="715"/>
        <v>0.42732647983827682</v>
      </c>
      <c r="D2500" s="6">
        <f t="shared" si="716"/>
        <v>59.899999999999977</v>
      </c>
      <c r="E2500" s="18">
        <f t="shared" si="712"/>
        <v>1.7250905244220627</v>
      </c>
      <c r="F2500" s="18">
        <f t="shared" si="717"/>
        <v>0.85293573909456599</v>
      </c>
      <c r="G2500" s="18">
        <f t="shared" si="718"/>
        <v>7.5878132217194133E-3</v>
      </c>
      <c r="H2500" s="18">
        <f t="shared" si="709"/>
        <v>0.8660254037844386</v>
      </c>
      <c r="I2500" s="18">
        <f t="shared" si="719"/>
        <v>-0.2467170581664844</v>
      </c>
      <c r="J2500" s="18">
        <f t="shared" si="710"/>
        <v>0.42732647983827682</v>
      </c>
      <c r="K2500" s="18">
        <f t="shared" si="720"/>
        <v>122.54325306937835</v>
      </c>
      <c r="L2500" s="18">
        <f t="shared" si="711"/>
        <v>212.25114044093402</v>
      </c>
      <c r="M2500" s="24" t="str">
        <f t="shared" si="721"/>
        <v>blue</v>
      </c>
      <c r="N2500" s="18">
        <f t="shared" si="713"/>
        <v>0</v>
      </c>
      <c r="O2500" s="18">
        <f t="shared" si="722"/>
        <v>0.8660254037844386</v>
      </c>
      <c r="P2500" s="6">
        <f t="shared" si="723"/>
        <v>300.10000000000002</v>
      </c>
      <c r="Q2500" s="21" t="str">
        <f t="shared" si="724"/>
        <v>-</v>
      </c>
    </row>
    <row r="2501" spans="1:17" x14ac:dyDescent="0.25">
      <c r="A2501" s="6">
        <v>2490</v>
      </c>
      <c r="B2501" s="18">
        <f t="shared" si="714"/>
        <v>7.5878132217194133E-3</v>
      </c>
      <c r="C2501" s="18">
        <f t="shared" si="715"/>
        <v>0.8660254037844386</v>
      </c>
      <c r="D2501" s="6">
        <f t="shared" si="716"/>
        <v>300.10000000000002</v>
      </c>
      <c r="E2501" s="18">
        <f t="shared" si="712"/>
        <v>-1.7250905244220647</v>
      </c>
      <c r="F2501" s="18">
        <f t="shared" si="717"/>
        <v>0.8791150684743112</v>
      </c>
      <c r="G2501" s="18">
        <f t="shared" si="718"/>
        <v>7.5878132217194047E-3</v>
      </c>
      <c r="H2501" s="18">
        <f t="shared" si="709"/>
        <v>0.8660254037844386</v>
      </c>
      <c r="I2501" s="18">
        <f t="shared" si="719"/>
        <v>-126.30449795378807</v>
      </c>
      <c r="J2501" s="18">
        <f t="shared" si="710"/>
        <v>218.76580768044016</v>
      </c>
      <c r="K2501" s="18">
        <f t="shared" si="720"/>
        <v>0.25428959479884367</v>
      </c>
      <c r="L2501" s="18">
        <f t="shared" si="711"/>
        <v>0.44044249802769964</v>
      </c>
      <c r="M2501" s="24" t="str">
        <f t="shared" si="721"/>
        <v>red</v>
      </c>
      <c r="N2501" s="18">
        <f t="shared" si="713"/>
        <v>1.7320508075688767</v>
      </c>
      <c r="O2501" s="18">
        <f t="shared" si="722"/>
        <v>0</v>
      </c>
      <c r="P2501" s="6">
        <f t="shared" si="723"/>
        <v>-180.10000000000002</v>
      </c>
      <c r="Q2501" s="21" t="str">
        <f t="shared" si="724"/>
        <v>-</v>
      </c>
    </row>
    <row r="2502" spans="1:17" x14ac:dyDescent="0.25">
      <c r="A2502" s="6">
        <v>2491</v>
      </c>
      <c r="B2502" s="18">
        <f t="shared" si="714"/>
        <v>0.25428959479884367</v>
      </c>
      <c r="C2502" s="18">
        <f t="shared" si="715"/>
        <v>0.44044249802769964</v>
      </c>
      <c r="D2502" s="6">
        <f t="shared" si="716"/>
        <v>179.89999999999998</v>
      </c>
      <c r="E2502" s="18">
        <f t="shared" si="712"/>
        <v>-1.7453310241892584E-3</v>
      </c>
      <c r="F2502" s="18">
        <f t="shared" si="717"/>
        <v>0.44088631754663055</v>
      </c>
      <c r="G2502" s="18">
        <f t="shared" si="718"/>
        <v>-243.5865061387388</v>
      </c>
      <c r="H2502" s="18">
        <f t="shared" si="709"/>
        <v>0.8660254037844386</v>
      </c>
      <c r="I2502" s="18">
        <f t="shared" si="719"/>
        <v>-0.2548025903651725</v>
      </c>
      <c r="J2502" s="18">
        <f t="shared" si="710"/>
        <v>0.44133103241263871</v>
      </c>
      <c r="K2502" s="18">
        <f t="shared" si="720"/>
        <v>0.25428959479884367</v>
      </c>
      <c r="L2502" s="18">
        <f t="shared" si="711"/>
        <v>0.44044249802769964</v>
      </c>
      <c r="M2502" s="24" t="str">
        <f t="shared" si="721"/>
        <v>black</v>
      </c>
      <c r="N2502" s="18">
        <f t="shared" si="713"/>
        <v>-1.7320508075688767</v>
      </c>
      <c r="O2502" s="18">
        <f t="shared" si="722"/>
        <v>0</v>
      </c>
      <c r="P2502" s="6">
        <f t="shared" si="723"/>
        <v>60.100000000000023</v>
      </c>
      <c r="Q2502" s="21" t="str">
        <f t="shared" si="724"/>
        <v>-</v>
      </c>
    </row>
    <row r="2503" spans="1:17" x14ac:dyDescent="0.25">
      <c r="A2503" s="6">
        <v>2492</v>
      </c>
      <c r="B2503" s="18">
        <f t="shared" si="714"/>
        <v>-0.2548025903651725</v>
      </c>
      <c r="C2503" s="18">
        <f t="shared" si="715"/>
        <v>0.44133103241263871</v>
      </c>
      <c r="D2503" s="6">
        <f t="shared" si="716"/>
        <v>60.100000000000023</v>
      </c>
      <c r="E2503" s="18">
        <f t="shared" si="712"/>
        <v>1.7390533002149779</v>
      </c>
      <c r="F2503" s="18">
        <f t="shared" si="717"/>
        <v>0.8844463180905171</v>
      </c>
      <c r="G2503" s="18">
        <f t="shared" si="718"/>
        <v>-1.0592495528343699E-2</v>
      </c>
      <c r="H2503" s="18">
        <f t="shared" si="709"/>
        <v>0.8660254037844386</v>
      </c>
      <c r="I2503" s="18">
        <f t="shared" si="719"/>
        <v>-0.2548025903651725</v>
      </c>
      <c r="J2503" s="18">
        <f t="shared" si="710"/>
        <v>0.44133103241263871</v>
      </c>
      <c r="K2503" s="18">
        <f t="shared" si="720"/>
        <v>-126.30449795373268</v>
      </c>
      <c r="L2503" s="18">
        <f t="shared" si="711"/>
        <v>-218.76580768034424</v>
      </c>
      <c r="M2503" s="24" t="str">
        <f t="shared" si="721"/>
        <v>blue</v>
      </c>
      <c r="N2503" s="18">
        <f t="shared" si="713"/>
        <v>0</v>
      </c>
      <c r="O2503" s="18">
        <f t="shared" si="722"/>
        <v>0.8660254037844386</v>
      </c>
      <c r="P2503" s="6">
        <f t="shared" si="723"/>
        <v>299.89999999999998</v>
      </c>
      <c r="Q2503" s="21" t="str">
        <f t="shared" si="724"/>
        <v>-</v>
      </c>
    </row>
    <row r="2504" spans="1:17" x14ac:dyDescent="0.25">
      <c r="A2504" s="6">
        <v>2493</v>
      </c>
      <c r="B2504" s="18">
        <f t="shared" si="714"/>
        <v>-1.0592495528343699E-2</v>
      </c>
      <c r="C2504" s="18">
        <f t="shared" si="715"/>
        <v>0.8660254037844386</v>
      </c>
      <c r="D2504" s="6">
        <f t="shared" si="716"/>
        <v>299.89999999999998</v>
      </c>
      <c r="E2504" s="18">
        <f t="shared" si="712"/>
        <v>-1.7390533002149788</v>
      </c>
      <c r="F2504" s="18">
        <f t="shared" si="717"/>
        <v>0.84760448947836009</v>
      </c>
      <c r="G2504" s="18">
        <f t="shared" si="718"/>
        <v>-1.0592495528343694E-2</v>
      </c>
      <c r="H2504" s="18">
        <f t="shared" si="709"/>
        <v>0.8660254037844386</v>
      </c>
      <c r="I2504" s="18">
        <f t="shared" si="719"/>
        <v>121.04325306934469</v>
      </c>
      <c r="J2504" s="18">
        <f t="shared" si="710"/>
        <v>-209.65306422952239</v>
      </c>
      <c r="K2504" s="18">
        <f t="shared" si="720"/>
        <v>0.2441887258805146</v>
      </c>
      <c r="L2504" s="18">
        <f t="shared" si="711"/>
        <v>0.42294727986056041</v>
      </c>
      <c r="M2504" s="24" t="str">
        <f t="shared" si="721"/>
        <v>red</v>
      </c>
      <c r="N2504" s="18">
        <f t="shared" si="713"/>
        <v>1.7320508075688767</v>
      </c>
      <c r="O2504" s="18">
        <f t="shared" si="722"/>
        <v>0</v>
      </c>
      <c r="P2504" s="6">
        <f t="shared" si="723"/>
        <v>-179.89999999999998</v>
      </c>
      <c r="Q2504" s="21" t="str">
        <f t="shared" si="724"/>
        <v>-</v>
      </c>
    </row>
    <row r="2505" spans="1:17" x14ac:dyDescent="0.25">
      <c r="A2505" s="6">
        <v>2494</v>
      </c>
      <c r="B2505" s="18">
        <f t="shared" si="714"/>
        <v>0.2441887258805146</v>
      </c>
      <c r="C2505" s="18">
        <f t="shared" si="715"/>
        <v>0.42294727986056041</v>
      </c>
      <c r="D2505" s="6">
        <f t="shared" si="716"/>
        <v>180.10000000000002</v>
      </c>
      <c r="E2505" s="18">
        <f t="shared" si="712"/>
        <v>1.7453310241890133E-3</v>
      </c>
      <c r="F2505" s="18">
        <f t="shared" si="717"/>
        <v>0.42252108970152397</v>
      </c>
      <c r="G2505" s="18">
        <f t="shared" si="718"/>
        <v>254.10899590752055</v>
      </c>
      <c r="H2505" s="18">
        <f t="shared" si="709"/>
        <v>0.8660254037844386</v>
      </c>
      <c r="I2505" s="18">
        <f t="shared" si="719"/>
        <v>-0.24369709927050001</v>
      </c>
      <c r="J2505" s="18">
        <f t="shared" si="710"/>
        <v>0.42209575759366225</v>
      </c>
      <c r="K2505" s="18">
        <f t="shared" si="720"/>
        <v>0.24418872588051463</v>
      </c>
      <c r="L2505" s="18">
        <f t="shared" si="711"/>
        <v>0.42294727986056041</v>
      </c>
      <c r="M2505" s="24" t="str">
        <f t="shared" si="721"/>
        <v>black</v>
      </c>
      <c r="N2505" s="18">
        <f t="shared" si="713"/>
        <v>-1.7320508075688767</v>
      </c>
      <c r="O2505" s="18">
        <f t="shared" si="722"/>
        <v>0</v>
      </c>
      <c r="P2505" s="6">
        <f t="shared" si="723"/>
        <v>59.899999999999977</v>
      </c>
      <c r="Q2505" s="21" t="str">
        <f t="shared" si="724"/>
        <v>-</v>
      </c>
    </row>
    <row r="2506" spans="1:17" x14ac:dyDescent="0.25">
      <c r="A2506" s="6">
        <v>2495</v>
      </c>
      <c r="B2506" s="18">
        <f t="shared" si="714"/>
        <v>-0.24369709927050001</v>
      </c>
      <c r="C2506" s="18">
        <f t="shared" si="715"/>
        <v>0.42209575759366225</v>
      </c>
      <c r="D2506" s="6">
        <f t="shared" si="716"/>
        <v>59.899999999999977</v>
      </c>
      <c r="E2506" s="18">
        <f t="shared" si="712"/>
        <v>1.7250905244220627</v>
      </c>
      <c r="F2506" s="18">
        <f t="shared" si="717"/>
        <v>0.84249531437434455</v>
      </c>
      <c r="G2506" s="18">
        <f t="shared" si="718"/>
        <v>1.3639915747596529E-2</v>
      </c>
      <c r="H2506" s="18">
        <f t="shared" si="709"/>
        <v>0.8660254037844386</v>
      </c>
      <c r="I2506" s="18">
        <f t="shared" si="719"/>
        <v>-0.24369709927049998</v>
      </c>
      <c r="J2506" s="18">
        <f t="shared" si="710"/>
        <v>0.42209575759366225</v>
      </c>
      <c r="K2506" s="18">
        <f t="shared" si="720"/>
        <v>121.04325306937831</v>
      </c>
      <c r="L2506" s="18">
        <f t="shared" si="711"/>
        <v>209.65306422958062</v>
      </c>
      <c r="M2506" s="24" t="str">
        <f t="shared" si="721"/>
        <v>blue</v>
      </c>
      <c r="N2506" s="18">
        <f t="shared" si="713"/>
        <v>0</v>
      </c>
      <c r="O2506" s="18">
        <f t="shared" si="722"/>
        <v>0.8660254037844386</v>
      </c>
      <c r="P2506" s="6">
        <f t="shared" si="723"/>
        <v>300.10000000000002</v>
      </c>
      <c r="Q2506" s="21" t="str">
        <f t="shared" si="724"/>
        <v>-</v>
      </c>
    </row>
    <row r="2507" spans="1:17" x14ac:dyDescent="0.25">
      <c r="A2507" s="6">
        <v>2496</v>
      </c>
      <c r="B2507" s="18">
        <f t="shared" si="714"/>
        <v>1.3639915747596529E-2</v>
      </c>
      <c r="C2507" s="18">
        <f t="shared" si="715"/>
        <v>0.8660254037844386</v>
      </c>
      <c r="D2507" s="6">
        <f t="shared" si="716"/>
        <v>300.10000000000002</v>
      </c>
      <c r="E2507" s="18">
        <f t="shared" si="712"/>
        <v>-1.7250905244220647</v>
      </c>
      <c r="F2507" s="18">
        <f t="shared" si="717"/>
        <v>0.88955549319453264</v>
      </c>
      <c r="G2507" s="18">
        <f t="shared" si="718"/>
        <v>1.3639915747596513E-2</v>
      </c>
      <c r="H2507" s="18">
        <f t="shared" si="709"/>
        <v>0.8660254037844386</v>
      </c>
      <c r="I2507" s="18">
        <f t="shared" si="719"/>
        <v>-127.80449795378856</v>
      </c>
      <c r="J2507" s="18">
        <f t="shared" si="710"/>
        <v>221.36388389179433</v>
      </c>
      <c r="K2507" s="18">
        <f t="shared" si="720"/>
        <v>0.25730955369482811</v>
      </c>
      <c r="L2507" s="18">
        <f t="shared" si="711"/>
        <v>0.44567322027231426</v>
      </c>
      <c r="M2507" s="24" t="str">
        <f t="shared" si="721"/>
        <v>red</v>
      </c>
      <c r="N2507" s="18">
        <f t="shared" si="713"/>
        <v>1.7320508075688767</v>
      </c>
      <c r="O2507" s="18">
        <f t="shared" si="722"/>
        <v>0</v>
      </c>
      <c r="P2507" s="6">
        <f t="shared" si="723"/>
        <v>-180.10000000000002</v>
      </c>
      <c r="Q2507" s="21" t="str">
        <f t="shared" si="724"/>
        <v>-</v>
      </c>
    </row>
    <row r="2508" spans="1:17" x14ac:dyDescent="0.25">
      <c r="A2508" s="6">
        <v>2497</v>
      </c>
      <c r="B2508" s="18">
        <f t="shared" si="714"/>
        <v>0.25730955369482811</v>
      </c>
      <c r="C2508" s="18">
        <f t="shared" si="715"/>
        <v>0.44567322027231426</v>
      </c>
      <c r="D2508" s="6">
        <f t="shared" si="716"/>
        <v>179.89999999999998</v>
      </c>
      <c r="E2508" s="18">
        <f t="shared" si="712"/>
        <v>-1.7453310241892584E-3</v>
      </c>
      <c r="F2508" s="18">
        <f t="shared" si="717"/>
        <v>0.44612231061919816</v>
      </c>
      <c r="G2508" s="18">
        <f t="shared" si="718"/>
        <v>-240.58650613873888</v>
      </c>
      <c r="H2508" s="18">
        <f t="shared" ref="H2508:H2571" si="725">$C$4*G2508+$D$4</f>
        <v>0.8660254037844386</v>
      </c>
      <c r="I2508" s="18">
        <f t="shared" si="719"/>
        <v>-0.25782864162811109</v>
      </c>
      <c r="J2508" s="18">
        <f t="shared" ref="J2508:J2571" si="726">$C$5*I2508+$D$5</f>
        <v>0.4465723069463563</v>
      </c>
      <c r="K2508" s="18">
        <f t="shared" si="720"/>
        <v>0.25730955369482811</v>
      </c>
      <c r="L2508" s="18">
        <f t="shared" ref="L2508:L2571" si="727">$C$6*K2508+$D$6</f>
        <v>0.44567322027231426</v>
      </c>
      <c r="M2508" s="24" t="str">
        <f t="shared" si="721"/>
        <v>black</v>
      </c>
      <c r="N2508" s="18">
        <f t="shared" si="713"/>
        <v>-1.7320508075688767</v>
      </c>
      <c r="O2508" s="18">
        <f t="shared" si="722"/>
        <v>0</v>
      </c>
      <c r="P2508" s="6">
        <f t="shared" si="723"/>
        <v>60.100000000000023</v>
      </c>
      <c r="Q2508" s="21" t="str">
        <f t="shared" si="724"/>
        <v>-</v>
      </c>
    </row>
    <row r="2509" spans="1:17" x14ac:dyDescent="0.25">
      <c r="A2509" s="6">
        <v>2498</v>
      </c>
      <c r="B2509" s="18">
        <f t="shared" si="714"/>
        <v>-0.25782864162811109</v>
      </c>
      <c r="C2509" s="18">
        <f t="shared" si="715"/>
        <v>0.4465723069463563</v>
      </c>
      <c r="D2509" s="6">
        <f t="shared" si="716"/>
        <v>60.100000000000023</v>
      </c>
      <c r="E2509" s="18">
        <f t="shared" ref="E2509:E2572" si="728">TAN(RADIANS(D2509))</f>
        <v>1.7390533002149779</v>
      </c>
      <c r="F2509" s="18">
        <f t="shared" si="717"/>
        <v>0.89495005705966779</v>
      </c>
      <c r="G2509" s="18">
        <f t="shared" si="718"/>
        <v>-1.6632413320312605E-2</v>
      </c>
      <c r="H2509" s="18">
        <f t="shared" si="725"/>
        <v>0.8660254037844386</v>
      </c>
      <c r="I2509" s="18">
        <f t="shared" si="719"/>
        <v>-0.25782864162811109</v>
      </c>
      <c r="J2509" s="18">
        <f t="shared" si="726"/>
        <v>0.4465723069463563</v>
      </c>
      <c r="K2509" s="18">
        <f t="shared" si="720"/>
        <v>-127.80449795373252</v>
      </c>
      <c r="L2509" s="18">
        <f t="shared" si="727"/>
        <v>-221.36388389169727</v>
      </c>
      <c r="M2509" s="24" t="str">
        <f t="shared" si="721"/>
        <v>blue</v>
      </c>
      <c r="N2509" s="18">
        <f t="shared" ref="N2509:N2572" si="729">VLOOKUP(M2509,$B$4:$D$6,2,FALSE)</f>
        <v>0</v>
      </c>
      <c r="O2509" s="18">
        <f t="shared" si="722"/>
        <v>0.8660254037844386</v>
      </c>
      <c r="P2509" s="6">
        <f t="shared" si="723"/>
        <v>299.89999999999998</v>
      </c>
      <c r="Q2509" s="21" t="str">
        <f t="shared" si="724"/>
        <v>-</v>
      </c>
    </row>
    <row r="2510" spans="1:17" x14ac:dyDescent="0.25">
      <c r="A2510" s="6">
        <v>2499</v>
      </c>
      <c r="B2510" s="18">
        <f t="shared" si="714"/>
        <v>-1.6632413320312605E-2</v>
      </c>
      <c r="C2510" s="18">
        <f t="shared" si="715"/>
        <v>0.8660254037844386</v>
      </c>
      <c r="D2510" s="6">
        <f t="shared" si="716"/>
        <v>299.89999999999998</v>
      </c>
      <c r="E2510" s="18">
        <f t="shared" si="728"/>
        <v>-1.7390533002149788</v>
      </c>
      <c r="F2510" s="18">
        <f t="shared" si="717"/>
        <v>0.8371007505092094</v>
      </c>
      <c r="G2510" s="18">
        <f t="shared" si="718"/>
        <v>-1.6632413320312598E-2</v>
      </c>
      <c r="H2510" s="18">
        <f t="shared" si="725"/>
        <v>0.8660254037844386</v>
      </c>
      <c r="I2510" s="18">
        <f t="shared" si="719"/>
        <v>119.54325306934503</v>
      </c>
      <c r="J2510" s="18">
        <f t="shared" si="726"/>
        <v>-207.05498801816967</v>
      </c>
      <c r="K2510" s="18">
        <f t="shared" si="720"/>
        <v>0.24116267461757598</v>
      </c>
      <c r="L2510" s="18">
        <f t="shared" si="727"/>
        <v>0.41770600532684271</v>
      </c>
      <c r="M2510" s="24" t="str">
        <f t="shared" si="721"/>
        <v>red</v>
      </c>
      <c r="N2510" s="18">
        <f t="shared" si="729"/>
        <v>1.7320508075688767</v>
      </c>
      <c r="O2510" s="18">
        <f t="shared" si="722"/>
        <v>0</v>
      </c>
      <c r="P2510" s="6">
        <f t="shared" si="723"/>
        <v>-179.89999999999998</v>
      </c>
      <c r="Q2510" s="21" t="str">
        <f t="shared" si="724"/>
        <v>-</v>
      </c>
    </row>
    <row r="2511" spans="1:17" x14ac:dyDescent="0.25">
      <c r="A2511" s="6">
        <v>2500</v>
      </c>
      <c r="B2511" s="18">
        <f t="shared" si="714"/>
        <v>0.24116267461757598</v>
      </c>
      <c r="C2511" s="18">
        <f t="shared" si="715"/>
        <v>0.41770600532684271</v>
      </c>
      <c r="D2511" s="6">
        <f t="shared" si="716"/>
        <v>180.10000000000002</v>
      </c>
      <c r="E2511" s="18">
        <f t="shared" si="728"/>
        <v>1.7453310241890133E-3</v>
      </c>
      <c r="F2511" s="18">
        <f t="shared" si="717"/>
        <v>0.41728509662895624</v>
      </c>
      <c r="G2511" s="18">
        <f t="shared" si="718"/>
        <v>257.10899590752092</v>
      </c>
      <c r="H2511" s="18">
        <f t="shared" si="725"/>
        <v>0.8660254037844386</v>
      </c>
      <c r="I2511" s="18">
        <f t="shared" si="719"/>
        <v>-0.24067714037451551</v>
      </c>
      <c r="J2511" s="18">
        <f t="shared" si="726"/>
        <v>0.41686503534904751</v>
      </c>
      <c r="K2511" s="18">
        <f t="shared" si="720"/>
        <v>0.24116267461757596</v>
      </c>
      <c r="L2511" s="18">
        <f t="shared" si="727"/>
        <v>0.41770600532684271</v>
      </c>
      <c r="M2511" s="24" t="str">
        <f t="shared" si="721"/>
        <v>black</v>
      </c>
      <c r="N2511" s="18">
        <f t="shared" si="729"/>
        <v>-1.7320508075688767</v>
      </c>
      <c r="O2511" s="18">
        <f t="shared" si="722"/>
        <v>0</v>
      </c>
      <c r="P2511" s="6">
        <f t="shared" si="723"/>
        <v>59.899999999999977</v>
      </c>
      <c r="Q2511" s="21" t="str">
        <f t="shared" si="724"/>
        <v>-</v>
      </c>
    </row>
    <row r="2512" spans="1:17" x14ac:dyDescent="0.25">
      <c r="A2512" s="6">
        <v>2501</v>
      </c>
      <c r="B2512" s="18">
        <f t="shared" si="714"/>
        <v>-0.24067714037451551</v>
      </c>
      <c r="C2512" s="18">
        <f t="shared" si="715"/>
        <v>0.41686503534904751</v>
      </c>
      <c r="D2512" s="6">
        <f t="shared" si="716"/>
        <v>59.899999999999977</v>
      </c>
      <c r="E2512" s="18">
        <f t="shared" si="728"/>
        <v>1.7250905244220627</v>
      </c>
      <c r="F2512" s="18">
        <f t="shared" si="717"/>
        <v>0.83205488965412289</v>
      </c>
      <c r="G2512" s="18">
        <f t="shared" si="718"/>
        <v>1.969201827347377E-2</v>
      </c>
      <c r="H2512" s="18">
        <f t="shared" si="725"/>
        <v>0.8660254037844386</v>
      </c>
      <c r="I2512" s="18">
        <f t="shared" si="719"/>
        <v>-0.24067714037451551</v>
      </c>
      <c r="J2512" s="18">
        <f t="shared" si="726"/>
        <v>0.41686503534904751</v>
      </c>
      <c r="K2512" s="18">
        <f t="shared" si="720"/>
        <v>119.54325306937822</v>
      </c>
      <c r="L2512" s="18">
        <f t="shared" si="727"/>
        <v>207.05498801822716</v>
      </c>
      <c r="M2512" s="24" t="str">
        <f t="shared" si="721"/>
        <v>blue</v>
      </c>
      <c r="N2512" s="18">
        <f t="shared" si="729"/>
        <v>0</v>
      </c>
      <c r="O2512" s="18">
        <f t="shared" si="722"/>
        <v>0.8660254037844386</v>
      </c>
      <c r="P2512" s="6">
        <f t="shared" si="723"/>
        <v>300.10000000000002</v>
      </c>
      <c r="Q2512" s="21" t="str">
        <f t="shared" si="724"/>
        <v>-</v>
      </c>
    </row>
    <row r="2513" spans="1:17" x14ac:dyDescent="0.25">
      <c r="A2513" s="6">
        <v>2502</v>
      </c>
      <c r="B2513" s="18">
        <f t="shared" si="714"/>
        <v>1.969201827347377E-2</v>
      </c>
      <c r="C2513" s="18">
        <f t="shared" si="715"/>
        <v>0.8660254037844386</v>
      </c>
      <c r="D2513" s="6">
        <f t="shared" si="716"/>
        <v>300.10000000000002</v>
      </c>
      <c r="E2513" s="18">
        <f t="shared" si="728"/>
        <v>-1.7250905244220647</v>
      </c>
      <c r="F2513" s="18">
        <f t="shared" si="717"/>
        <v>0.89999591791475431</v>
      </c>
      <c r="G2513" s="18">
        <f t="shared" si="718"/>
        <v>1.9692018273473749E-2</v>
      </c>
      <c r="H2513" s="18">
        <f t="shared" si="725"/>
        <v>0.8660254037844386</v>
      </c>
      <c r="I2513" s="18">
        <f t="shared" si="719"/>
        <v>-129.30449795378905</v>
      </c>
      <c r="J2513" s="18">
        <f t="shared" si="726"/>
        <v>223.9619601031485</v>
      </c>
      <c r="K2513" s="18">
        <f t="shared" si="720"/>
        <v>0.26032951259081255</v>
      </c>
      <c r="L2513" s="18">
        <f t="shared" si="727"/>
        <v>0.45090394251692895</v>
      </c>
      <c r="M2513" s="24" t="str">
        <f t="shared" si="721"/>
        <v>red</v>
      </c>
      <c r="N2513" s="18">
        <f t="shared" si="729"/>
        <v>1.7320508075688767</v>
      </c>
      <c r="O2513" s="18">
        <f t="shared" si="722"/>
        <v>0</v>
      </c>
      <c r="P2513" s="6">
        <f t="shared" si="723"/>
        <v>-180.10000000000002</v>
      </c>
      <c r="Q2513" s="21" t="str">
        <f t="shared" si="724"/>
        <v>-</v>
      </c>
    </row>
    <row r="2514" spans="1:17" x14ac:dyDescent="0.25">
      <c r="A2514" s="6">
        <v>2503</v>
      </c>
      <c r="B2514" s="18">
        <f t="shared" si="714"/>
        <v>0.26032951259081255</v>
      </c>
      <c r="C2514" s="18">
        <f t="shared" si="715"/>
        <v>0.45090394251692895</v>
      </c>
      <c r="D2514" s="6">
        <f t="shared" si="716"/>
        <v>179.89999999999998</v>
      </c>
      <c r="E2514" s="18">
        <f t="shared" si="728"/>
        <v>-1.7453310241892584E-3</v>
      </c>
      <c r="F2514" s="18">
        <f t="shared" si="717"/>
        <v>0.45135830369176577</v>
      </c>
      <c r="G2514" s="18">
        <f t="shared" si="718"/>
        <v>-237.58650613873897</v>
      </c>
      <c r="H2514" s="18">
        <f t="shared" si="725"/>
        <v>0.8660254037844386</v>
      </c>
      <c r="I2514" s="18">
        <f t="shared" si="719"/>
        <v>-0.26085469289104968</v>
      </c>
      <c r="J2514" s="18">
        <f t="shared" si="726"/>
        <v>0.45181358148007394</v>
      </c>
      <c r="K2514" s="18">
        <f t="shared" si="720"/>
        <v>0.26032951259081255</v>
      </c>
      <c r="L2514" s="18">
        <f t="shared" si="727"/>
        <v>0.45090394251692895</v>
      </c>
      <c r="M2514" s="24" t="str">
        <f t="shared" si="721"/>
        <v>black</v>
      </c>
      <c r="N2514" s="18">
        <f t="shared" si="729"/>
        <v>-1.7320508075688767</v>
      </c>
      <c r="O2514" s="18">
        <f t="shared" si="722"/>
        <v>0</v>
      </c>
      <c r="P2514" s="6">
        <f t="shared" si="723"/>
        <v>60.100000000000023</v>
      </c>
      <c r="Q2514" s="21" t="str">
        <f t="shared" si="724"/>
        <v>-</v>
      </c>
    </row>
    <row r="2515" spans="1:17" x14ac:dyDescent="0.25">
      <c r="A2515" s="6">
        <v>2504</v>
      </c>
      <c r="B2515" s="18">
        <f t="shared" si="714"/>
        <v>-0.26085469289104968</v>
      </c>
      <c r="C2515" s="18">
        <f t="shared" si="715"/>
        <v>0.45181358148007394</v>
      </c>
      <c r="D2515" s="6">
        <f t="shared" si="716"/>
        <v>60.100000000000023</v>
      </c>
      <c r="E2515" s="18">
        <f t="shared" si="728"/>
        <v>1.7390533002149779</v>
      </c>
      <c r="F2515" s="18">
        <f t="shared" si="717"/>
        <v>0.90545379602881848</v>
      </c>
      <c r="G2515" s="18">
        <f t="shared" si="718"/>
        <v>-2.2672331112281511E-2</v>
      </c>
      <c r="H2515" s="18">
        <f t="shared" si="725"/>
        <v>0.8660254037844386</v>
      </c>
      <c r="I2515" s="18">
        <f t="shared" si="719"/>
        <v>-0.26085469289104968</v>
      </c>
      <c r="J2515" s="18">
        <f t="shared" si="726"/>
        <v>0.45181358148007394</v>
      </c>
      <c r="K2515" s="18">
        <f t="shared" si="720"/>
        <v>-129.30449795373238</v>
      </c>
      <c r="L2515" s="18">
        <f t="shared" si="727"/>
        <v>-223.96196010305033</v>
      </c>
      <c r="M2515" s="24" t="str">
        <f t="shared" si="721"/>
        <v>blue</v>
      </c>
      <c r="N2515" s="18">
        <f t="shared" si="729"/>
        <v>0</v>
      </c>
      <c r="O2515" s="18">
        <f t="shared" si="722"/>
        <v>0.8660254037844386</v>
      </c>
      <c r="P2515" s="6">
        <f t="shared" si="723"/>
        <v>299.89999999999998</v>
      </c>
      <c r="Q2515" s="21" t="str">
        <f t="shared" si="724"/>
        <v>-</v>
      </c>
    </row>
    <row r="2516" spans="1:17" x14ac:dyDescent="0.25">
      <c r="A2516" s="6">
        <v>2505</v>
      </c>
      <c r="B2516" s="18">
        <f t="shared" si="714"/>
        <v>-2.2672331112281511E-2</v>
      </c>
      <c r="C2516" s="18">
        <f t="shared" si="715"/>
        <v>0.8660254037844386</v>
      </c>
      <c r="D2516" s="6">
        <f t="shared" si="716"/>
        <v>299.89999999999998</v>
      </c>
      <c r="E2516" s="18">
        <f t="shared" si="728"/>
        <v>-1.7390533002149788</v>
      </c>
      <c r="F2516" s="18">
        <f t="shared" si="717"/>
        <v>0.82659701154005871</v>
      </c>
      <c r="G2516" s="18">
        <f t="shared" si="718"/>
        <v>-2.26723311122815E-2</v>
      </c>
      <c r="H2516" s="18">
        <f t="shared" si="725"/>
        <v>0.8660254037844386</v>
      </c>
      <c r="I2516" s="18">
        <f t="shared" si="719"/>
        <v>118.04325306934538</v>
      </c>
      <c r="J2516" s="18">
        <f t="shared" si="726"/>
        <v>-204.45691180681695</v>
      </c>
      <c r="K2516" s="18">
        <f t="shared" si="720"/>
        <v>0.23813662335463739</v>
      </c>
      <c r="L2516" s="18">
        <f t="shared" si="727"/>
        <v>0.41246473079312512</v>
      </c>
      <c r="M2516" s="24" t="str">
        <f t="shared" si="721"/>
        <v>red</v>
      </c>
      <c r="N2516" s="18">
        <f t="shared" si="729"/>
        <v>1.7320508075688767</v>
      </c>
      <c r="O2516" s="18">
        <f t="shared" si="722"/>
        <v>0</v>
      </c>
      <c r="P2516" s="6">
        <f t="shared" si="723"/>
        <v>-179.89999999999998</v>
      </c>
      <c r="Q2516" s="21" t="str">
        <f t="shared" si="724"/>
        <v>-</v>
      </c>
    </row>
    <row r="2517" spans="1:17" x14ac:dyDescent="0.25">
      <c r="A2517" s="6">
        <v>2506</v>
      </c>
      <c r="B2517" s="18">
        <f t="shared" si="714"/>
        <v>0.23813662335463739</v>
      </c>
      <c r="C2517" s="18">
        <f t="shared" si="715"/>
        <v>0.41246473079312512</v>
      </c>
      <c r="D2517" s="6">
        <f t="shared" si="716"/>
        <v>180.10000000000002</v>
      </c>
      <c r="E2517" s="18">
        <f t="shared" si="728"/>
        <v>1.7453310241890133E-3</v>
      </c>
      <c r="F2517" s="18">
        <f t="shared" si="717"/>
        <v>0.41204910355638869</v>
      </c>
      <c r="G2517" s="18">
        <f t="shared" si="718"/>
        <v>260.10899590752121</v>
      </c>
      <c r="H2517" s="18">
        <f t="shared" si="725"/>
        <v>0.8660254037844386</v>
      </c>
      <c r="I2517" s="18">
        <f t="shared" si="719"/>
        <v>-0.2376571814785311</v>
      </c>
      <c r="J2517" s="18">
        <f t="shared" si="726"/>
        <v>0.41163431310443288</v>
      </c>
      <c r="K2517" s="18">
        <f t="shared" si="720"/>
        <v>0.23813662335463739</v>
      </c>
      <c r="L2517" s="18">
        <f t="shared" si="727"/>
        <v>0.41246473079312512</v>
      </c>
      <c r="M2517" s="24" t="str">
        <f t="shared" si="721"/>
        <v>black</v>
      </c>
      <c r="N2517" s="18">
        <f t="shared" si="729"/>
        <v>-1.7320508075688767</v>
      </c>
      <c r="O2517" s="18">
        <f t="shared" si="722"/>
        <v>0</v>
      </c>
      <c r="P2517" s="6">
        <f t="shared" si="723"/>
        <v>59.899999999999977</v>
      </c>
      <c r="Q2517" s="21" t="str">
        <f t="shared" si="724"/>
        <v>-</v>
      </c>
    </row>
    <row r="2518" spans="1:17" x14ac:dyDescent="0.25">
      <c r="A2518" s="6">
        <v>2507</v>
      </c>
      <c r="B2518" s="18">
        <f t="shared" si="714"/>
        <v>-0.2376571814785311</v>
      </c>
      <c r="C2518" s="18">
        <f t="shared" si="715"/>
        <v>0.41163431310443288</v>
      </c>
      <c r="D2518" s="6">
        <f t="shared" si="716"/>
        <v>59.899999999999977</v>
      </c>
      <c r="E2518" s="18">
        <f t="shared" si="728"/>
        <v>1.7250905244220627</v>
      </c>
      <c r="F2518" s="18">
        <f t="shared" si="717"/>
        <v>0.82161446493390144</v>
      </c>
      <c r="G2518" s="18">
        <f t="shared" si="718"/>
        <v>2.5744120799350886E-2</v>
      </c>
      <c r="H2518" s="18">
        <f t="shared" si="725"/>
        <v>0.8660254037844386</v>
      </c>
      <c r="I2518" s="18">
        <f t="shared" si="719"/>
        <v>-0.2376571814785311</v>
      </c>
      <c r="J2518" s="18">
        <f t="shared" si="726"/>
        <v>0.41163431310443288</v>
      </c>
      <c r="K2518" s="18">
        <f t="shared" si="720"/>
        <v>118.04325306937818</v>
      </c>
      <c r="L2518" s="18">
        <f t="shared" si="727"/>
        <v>204.45691180687376</v>
      </c>
      <c r="M2518" s="24" t="str">
        <f t="shared" si="721"/>
        <v>blue</v>
      </c>
      <c r="N2518" s="18">
        <f t="shared" si="729"/>
        <v>0</v>
      </c>
      <c r="O2518" s="18">
        <f t="shared" si="722"/>
        <v>0.8660254037844386</v>
      </c>
      <c r="P2518" s="6">
        <f t="shared" si="723"/>
        <v>300.10000000000002</v>
      </c>
      <c r="Q2518" s="21" t="str">
        <f t="shared" si="724"/>
        <v>-</v>
      </c>
    </row>
    <row r="2519" spans="1:17" x14ac:dyDescent="0.25">
      <c r="A2519" s="6">
        <v>2508</v>
      </c>
      <c r="B2519" s="18">
        <f t="shared" si="714"/>
        <v>2.5744120799350886E-2</v>
      </c>
      <c r="C2519" s="18">
        <f t="shared" si="715"/>
        <v>0.8660254037844386</v>
      </c>
      <c r="D2519" s="6">
        <f t="shared" si="716"/>
        <v>300.10000000000002</v>
      </c>
      <c r="E2519" s="18">
        <f t="shared" si="728"/>
        <v>-1.7250905244220647</v>
      </c>
      <c r="F2519" s="18">
        <f t="shared" si="717"/>
        <v>0.91043634263497575</v>
      </c>
      <c r="G2519" s="18">
        <f t="shared" si="718"/>
        <v>2.5744120799350855E-2</v>
      </c>
      <c r="H2519" s="18">
        <f t="shared" si="725"/>
        <v>0.8660254037844386</v>
      </c>
      <c r="I2519" s="18">
        <f t="shared" si="719"/>
        <v>-130.80449795378954</v>
      </c>
      <c r="J2519" s="18">
        <f t="shared" si="726"/>
        <v>226.56003631450264</v>
      </c>
      <c r="K2519" s="18">
        <f t="shared" si="720"/>
        <v>0.26334947148679699</v>
      </c>
      <c r="L2519" s="18">
        <f t="shared" si="727"/>
        <v>0.45613466476154363</v>
      </c>
      <c r="M2519" s="24" t="str">
        <f t="shared" si="721"/>
        <v>red</v>
      </c>
      <c r="N2519" s="18">
        <f t="shared" si="729"/>
        <v>1.7320508075688767</v>
      </c>
      <c r="O2519" s="18">
        <f t="shared" si="722"/>
        <v>0</v>
      </c>
      <c r="P2519" s="6">
        <f t="shared" si="723"/>
        <v>-180.10000000000002</v>
      </c>
      <c r="Q2519" s="21" t="str">
        <f t="shared" si="724"/>
        <v>-</v>
      </c>
    </row>
    <row r="2520" spans="1:17" x14ac:dyDescent="0.25">
      <c r="A2520" s="6">
        <v>2509</v>
      </c>
      <c r="B2520" s="18">
        <f t="shared" si="714"/>
        <v>0.26334947148679699</v>
      </c>
      <c r="C2520" s="18">
        <f t="shared" si="715"/>
        <v>0.45613466476154363</v>
      </c>
      <c r="D2520" s="6">
        <f t="shared" si="716"/>
        <v>179.89999999999998</v>
      </c>
      <c r="E2520" s="18">
        <f t="shared" si="728"/>
        <v>-1.7453310241892584E-3</v>
      </c>
      <c r="F2520" s="18">
        <f t="shared" si="717"/>
        <v>0.45659429676433338</v>
      </c>
      <c r="G2520" s="18">
        <f t="shared" si="718"/>
        <v>-234.58650613873908</v>
      </c>
      <c r="H2520" s="18">
        <f t="shared" si="725"/>
        <v>0.8660254037844386</v>
      </c>
      <c r="I2520" s="18">
        <f t="shared" si="719"/>
        <v>-0.26388074415398827</v>
      </c>
      <c r="J2520" s="18">
        <f t="shared" si="726"/>
        <v>0.45705485601379153</v>
      </c>
      <c r="K2520" s="18">
        <f t="shared" si="720"/>
        <v>0.26334947148679699</v>
      </c>
      <c r="L2520" s="18">
        <f t="shared" si="727"/>
        <v>0.45613466476154363</v>
      </c>
      <c r="M2520" s="24" t="str">
        <f t="shared" si="721"/>
        <v>black</v>
      </c>
      <c r="N2520" s="18">
        <f t="shared" si="729"/>
        <v>-1.7320508075688767</v>
      </c>
      <c r="O2520" s="18">
        <f t="shared" si="722"/>
        <v>0</v>
      </c>
      <c r="P2520" s="6">
        <f t="shared" si="723"/>
        <v>60.100000000000023</v>
      </c>
      <c r="Q2520" s="21" t="str">
        <f t="shared" si="724"/>
        <v>-</v>
      </c>
    </row>
    <row r="2521" spans="1:17" x14ac:dyDescent="0.25">
      <c r="A2521" s="6">
        <v>2510</v>
      </c>
      <c r="B2521" s="18">
        <f t="shared" si="714"/>
        <v>-0.26388074415398827</v>
      </c>
      <c r="C2521" s="18">
        <f t="shared" si="715"/>
        <v>0.45705485601379153</v>
      </c>
      <c r="D2521" s="6">
        <f t="shared" si="716"/>
        <v>60.100000000000023</v>
      </c>
      <c r="E2521" s="18">
        <f t="shared" si="728"/>
        <v>1.7390533002149779</v>
      </c>
      <c r="F2521" s="18">
        <f t="shared" si="717"/>
        <v>0.91595753499796906</v>
      </c>
      <c r="G2521" s="18">
        <f t="shared" si="718"/>
        <v>-2.8712248904250354E-2</v>
      </c>
      <c r="H2521" s="18">
        <f t="shared" si="725"/>
        <v>0.8660254037844386</v>
      </c>
      <c r="I2521" s="18">
        <f t="shared" si="719"/>
        <v>-0.26388074415398827</v>
      </c>
      <c r="J2521" s="18">
        <f t="shared" si="726"/>
        <v>0.45705485601379153</v>
      </c>
      <c r="K2521" s="18">
        <f t="shared" si="720"/>
        <v>-130.80449795373218</v>
      </c>
      <c r="L2521" s="18">
        <f t="shared" si="727"/>
        <v>-226.56003631440331</v>
      </c>
      <c r="M2521" s="24" t="str">
        <f t="shared" si="721"/>
        <v>blue</v>
      </c>
      <c r="N2521" s="18">
        <f t="shared" si="729"/>
        <v>0</v>
      </c>
      <c r="O2521" s="18">
        <f t="shared" si="722"/>
        <v>0.8660254037844386</v>
      </c>
      <c r="P2521" s="6">
        <f t="shared" si="723"/>
        <v>299.89999999999998</v>
      </c>
      <c r="Q2521" s="21" t="str">
        <f t="shared" si="724"/>
        <v>-</v>
      </c>
    </row>
    <row r="2522" spans="1:17" x14ac:dyDescent="0.25">
      <c r="A2522" s="6">
        <v>2511</v>
      </c>
      <c r="B2522" s="18">
        <f t="shared" si="714"/>
        <v>-2.8712248904250354E-2</v>
      </c>
      <c r="C2522" s="18">
        <f t="shared" si="715"/>
        <v>0.8660254037844386</v>
      </c>
      <c r="D2522" s="6">
        <f t="shared" si="716"/>
        <v>299.89999999999998</v>
      </c>
      <c r="E2522" s="18">
        <f t="shared" si="728"/>
        <v>-1.7390533002149788</v>
      </c>
      <c r="F2522" s="18">
        <f t="shared" si="717"/>
        <v>0.81609327257090813</v>
      </c>
      <c r="G2522" s="18">
        <f t="shared" si="718"/>
        <v>-2.8712248904250341E-2</v>
      </c>
      <c r="H2522" s="18">
        <f t="shared" si="725"/>
        <v>0.8660254037844386</v>
      </c>
      <c r="I2522" s="18">
        <f t="shared" si="719"/>
        <v>116.54325306934575</v>
      </c>
      <c r="J2522" s="18">
        <f t="shared" si="726"/>
        <v>-201.85883559546429</v>
      </c>
      <c r="K2522" s="18">
        <f t="shared" si="720"/>
        <v>0.23511057209169883</v>
      </c>
      <c r="L2522" s="18">
        <f t="shared" si="727"/>
        <v>0.40722345625940759</v>
      </c>
      <c r="M2522" s="24" t="str">
        <f t="shared" si="721"/>
        <v>red</v>
      </c>
      <c r="N2522" s="18">
        <f t="shared" si="729"/>
        <v>1.7320508075688767</v>
      </c>
      <c r="O2522" s="18">
        <f t="shared" si="722"/>
        <v>0</v>
      </c>
      <c r="P2522" s="6">
        <f t="shared" si="723"/>
        <v>-179.89999999999998</v>
      </c>
      <c r="Q2522" s="21" t="str">
        <f t="shared" si="724"/>
        <v>-</v>
      </c>
    </row>
    <row r="2523" spans="1:17" x14ac:dyDescent="0.25">
      <c r="A2523" s="6">
        <v>2512</v>
      </c>
      <c r="B2523" s="18">
        <f t="shared" si="714"/>
        <v>0.23511057209169883</v>
      </c>
      <c r="C2523" s="18">
        <f t="shared" si="715"/>
        <v>0.40722345625940759</v>
      </c>
      <c r="D2523" s="6">
        <f t="shared" si="716"/>
        <v>180.10000000000002</v>
      </c>
      <c r="E2523" s="18">
        <f t="shared" si="728"/>
        <v>1.7453310241890133E-3</v>
      </c>
      <c r="F2523" s="18">
        <f t="shared" si="717"/>
        <v>0.40681311048382113</v>
      </c>
      <c r="G2523" s="18">
        <f t="shared" si="718"/>
        <v>263.10899590752155</v>
      </c>
      <c r="H2523" s="18">
        <f t="shared" si="725"/>
        <v>0.8660254037844386</v>
      </c>
      <c r="I2523" s="18">
        <f t="shared" si="719"/>
        <v>-0.23463722258254668</v>
      </c>
      <c r="J2523" s="18">
        <f t="shared" si="726"/>
        <v>0.40640359085981825</v>
      </c>
      <c r="K2523" s="18">
        <f t="shared" si="720"/>
        <v>0.23511057209169886</v>
      </c>
      <c r="L2523" s="18">
        <f t="shared" si="727"/>
        <v>0.40722345625940765</v>
      </c>
      <c r="M2523" s="24" t="str">
        <f t="shared" si="721"/>
        <v>black</v>
      </c>
      <c r="N2523" s="18">
        <f t="shared" si="729"/>
        <v>-1.7320508075688767</v>
      </c>
      <c r="O2523" s="18">
        <f t="shared" si="722"/>
        <v>0</v>
      </c>
      <c r="P2523" s="6">
        <f t="shared" si="723"/>
        <v>59.899999999999977</v>
      </c>
      <c r="Q2523" s="21" t="str">
        <f t="shared" si="724"/>
        <v>-</v>
      </c>
    </row>
    <row r="2524" spans="1:17" x14ac:dyDescent="0.25">
      <c r="A2524" s="6">
        <v>2513</v>
      </c>
      <c r="B2524" s="18">
        <f t="shared" si="714"/>
        <v>-0.23463722258254668</v>
      </c>
      <c r="C2524" s="18">
        <f t="shared" si="715"/>
        <v>0.40640359085981825</v>
      </c>
      <c r="D2524" s="6">
        <f t="shared" si="716"/>
        <v>59.899999999999977</v>
      </c>
      <c r="E2524" s="18">
        <f t="shared" si="728"/>
        <v>1.7250905244220627</v>
      </c>
      <c r="F2524" s="18">
        <f t="shared" si="717"/>
        <v>0.81117404021368</v>
      </c>
      <c r="G2524" s="18">
        <f t="shared" si="718"/>
        <v>3.1796223325228003E-2</v>
      </c>
      <c r="H2524" s="18">
        <f t="shared" si="725"/>
        <v>0.8660254037844386</v>
      </c>
      <c r="I2524" s="18">
        <f t="shared" si="719"/>
        <v>-0.23463722258254668</v>
      </c>
      <c r="J2524" s="18">
        <f t="shared" si="726"/>
        <v>0.40640359085981825</v>
      </c>
      <c r="K2524" s="18">
        <f t="shared" si="720"/>
        <v>116.54325306937812</v>
      </c>
      <c r="L2524" s="18">
        <f t="shared" si="727"/>
        <v>201.85883559552036</v>
      </c>
      <c r="M2524" s="24" t="str">
        <f t="shared" si="721"/>
        <v>blue</v>
      </c>
      <c r="N2524" s="18">
        <f t="shared" si="729"/>
        <v>0</v>
      </c>
      <c r="O2524" s="18">
        <f t="shared" si="722"/>
        <v>0.8660254037844386</v>
      </c>
      <c r="P2524" s="6">
        <f t="shared" si="723"/>
        <v>300.10000000000002</v>
      </c>
      <c r="Q2524" s="21" t="str">
        <f t="shared" si="724"/>
        <v>-</v>
      </c>
    </row>
    <row r="2525" spans="1:17" x14ac:dyDescent="0.25">
      <c r="A2525" s="6">
        <v>2514</v>
      </c>
      <c r="B2525" s="18">
        <f t="shared" si="714"/>
        <v>3.1796223325228003E-2</v>
      </c>
      <c r="C2525" s="18">
        <f t="shared" si="715"/>
        <v>0.8660254037844386</v>
      </c>
      <c r="D2525" s="6">
        <f t="shared" si="716"/>
        <v>300.10000000000002</v>
      </c>
      <c r="E2525" s="18">
        <f t="shared" si="728"/>
        <v>-1.7250905244220647</v>
      </c>
      <c r="F2525" s="18">
        <f t="shared" si="717"/>
        <v>0.9208767673551973</v>
      </c>
      <c r="G2525" s="18">
        <f t="shared" si="718"/>
        <v>3.179622332522803E-2</v>
      </c>
      <c r="H2525" s="18">
        <f t="shared" si="725"/>
        <v>0.8660254037844386</v>
      </c>
      <c r="I2525" s="18">
        <f t="shared" si="719"/>
        <v>-132.30449795379002</v>
      </c>
      <c r="J2525" s="18">
        <f t="shared" si="726"/>
        <v>229.15811252585681</v>
      </c>
      <c r="K2525" s="18">
        <f t="shared" si="720"/>
        <v>0.26636943038278144</v>
      </c>
      <c r="L2525" s="18">
        <f t="shared" si="727"/>
        <v>0.46136538700615826</v>
      </c>
      <c r="M2525" s="24" t="str">
        <f t="shared" si="721"/>
        <v>red</v>
      </c>
      <c r="N2525" s="18">
        <f t="shared" si="729"/>
        <v>1.7320508075688767</v>
      </c>
      <c r="O2525" s="18">
        <f t="shared" si="722"/>
        <v>0</v>
      </c>
      <c r="P2525" s="6">
        <f t="shared" si="723"/>
        <v>-180.10000000000002</v>
      </c>
      <c r="Q2525" s="21" t="str">
        <f t="shared" si="724"/>
        <v>-</v>
      </c>
    </row>
    <row r="2526" spans="1:17" x14ac:dyDescent="0.25">
      <c r="A2526" s="6">
        <v>2515</v>
      </c>
      <c r="B2526" s="18">
        <f t="shared" si="714"/>
        <v>0.26636943038278144</v>
      </c>
      <c r="C2526" s="18">
        <f t="shared" si="715"/>
        <v>0.46136538700615826</v>
      </c>
      <c r="D2526" s="6">
        <f t="shared" si="716"/>
        <v>179.89999999999998</v>
      </c>
      <c r="E2526" s="18">
        <f t="shared" si="728"/>
        <v>-1.7453310241892584E-3</v>
      </c>
      <c r="F2526" s="18">
        <f t="shared" si="717"/>
        <v>0.46183028983690094</v>
      </c>
      <c r="G2526" s="18">
        <f t="shared" si="718"/>
        <v>-231.5865061387392</v>
      </c>
      <c r="H2526" s="18">
        <f t="shared" si="725"/>
        <v>0.8660254037844386</v>
      </c>
      <c r="I2526" s="18">
        <f t="shared" si="719"/>
        <v>-0.2669067954169268</v>
      </c>
      <c r="J2526" s="18">
        <f t="shared" si="726"/>
        <v>0.46229613054750901</v>
      </c>
      <c r="K2526" s="18">
        <f t="shared" si="720"/>
        <v>0.26636943038278144</v>
      </c>
      <c r="L2526" s="18">
        <f t="shared" si="727"/>
        <v>0.46136538700615826</v>
      </c>
      <c r="M2526" s="24" t="str">
        <f t="shared" si="721"/>
        <v>black</v>
      </c>
      <c r="N2526" s="18">
        <f t="shared" si="729"/>
        <v>-1.7320508075688767</v>
      </c>
      <c r="O2526" s="18">
        <f t="shared" si="722"/>
        <v>0</v>
      </c>
      <c r="P2526" s="6">
        <f t="shared" si="723"/>
        <v>60.100000000000023</v>
      </c>
      <c r="Q2526" s="21" t="str">
        <f t="shared" si="724"/>
        <v>-</v>
      </c>
    </row>
    <row r="2527" spans="1:17" x14ac:dyDescent="0.25">
      <c r="A2527" s="6">
        <v>2516</v>
      </c>
      <c r="B2527" s="18">
        <f t="shared" ref="B2527:B2590" si="730">(O2526-F2526)/(E2526-N2526)</f>
        <v>-0.2669067954169268</v>
      </c>
      <c r="C2527" s="18">
        <f t="shared" ref="C2527:C2590" si="731">N2526*B2527+O2526</f>
        <v>0.46229613054750901</v>
      </c>
      <c r="D2527" s="6">
        <f t="shared" ref="D2527:D2590" si="732">IF(P2526&lt;0,P2526+360,P2526)</f>
        <v>60.100000000000023</v>
      </c>
      <c r="E2527" s="18">
        <f t="shared" si="728"/>
        <v>1.7390533002149779</v>
      </c>
      <c r="F2527" s="18">
        <f t="shared" ref="F2527:F2590" si="733">C2527-E2527*B2527</f>
        <v>0.92646127396711953</v>
      </c>
      <c r="G2527" s="18">
        <f t="shared" ref="G2527:G2590" si="734">($D$4-F2527)/(E2527-$C$4)</f>
        <v>-3.4752166696219132E-2</v>
      </c>
      <c r="H2527" s="18">
        <f t="shared" si="725"/>
        <v>0.8660254037844386</v>
      </c>
      <c r="I2527" s="18">
        <f t="shared" ref="I2527:I2590" si="735">($D$5-F2527)/(E2527-$C$5)</f>
        <v>-0.2669067954169268</v>
      </c>
      <c r="J2527" s="18">
        <f t="shared" si="726"/>
        <v>0.46229613054750901</v>
      </c>
      <c r="K2527" s="18">
        <f t="shared" ref="K2527:K2590" si="736">($D$6-F2527)/(E2527-$C$6)</f>
        <v>-132.30449795373201</v>
      </c>
      <c r="L2527" s="18">
        <f t="shared" si="727"/>
        <v>-229.15811252575634</v>
      </c>
      <c r="M2527" s="24" t="str">
        <f t="shared" ref="M2527:M2590" si="737">IF(M2526="blue",
                       IF(AND(J2527&gt;0,I2527&gt;-0.5),"black","red"),
                       IF(M2526="black",
                                    IF(ABS(G2527)&gt;0.5,"red","blue"),
                                   IF(M2526="red",
                                          IF(ABS(G2527)&gt;0.5,"black","blue"),
                                          "error")))</f>
        <v>blue</v>
      </c>
      <c r="N2527" s="18">
        <f t="shared" si="729"/>
        <v>0</v>
      </c>
      <c r="O2527" s="18">
        <f t="shared" ref="O2527:O2590" si="738">VLOOKUP(M2527,$B$4:$D$6,3,FALSE)</f>
        <v>0.8660254037844386</v>
      </c>
      <c r="P2527" s="6">
        <f t="shared" ref="P2527:P2590" si="739">IF(M2527="blue",360-D2527,IF(M2527="black",240-D2527,IF(M2527="red",120-D2527,"error")))</f>
        <v>299.89999999999998</v>
      </c>
      <c r="Q2527" s="21" t="str">
        <f t="shared" ref="Q2527:Q2590" si="740">IF(ABS(B2527)&lt;$R$9,2*(A2527)-1,"-")</f>
        <v>-</v>
      </c>
    </row>
    <row r="2528" spans="1:17" x14ac:dyDescent="0.25">
      <c r="A2528" s="6">
        <v>2517</v>
      </c>
      <c r="B2528" s="18">
        <f t="shared" si="730"/>
        <v>-3.4752166696219132E-2</v>
      </c>
      <c r="C2528" s="18">
        <f t="shared" si="731"/>
        <v>0.8660254037844386</v>
      </c>
      <c r="D2528" s="6">
        <f t="shared" si="732"/>
        <v>299.89999999999998</v>
      </c>
      <c r="E2528" s="18">
        <f t="shared" si="728"/>
        <v>-1.7390533002149788</v>
      </c>
      <c r="F2528" s="18">
        <f t="shared" si="733"/>
        <v>0.80558953360175767</v>
      </c>
      <c r="G2528" s="18">
        <f t="shared" si="734"/>
        <v>-3.4752166696219111E-2</v>
      </c>
      <c r="H2528" s="18">
        <f t="shared" si="725"/>
        <v>0.8660254037844386</v>
      </c>
      <c r="I2528" s="18">
        <f t="shared" si="735"/>
        <v>115.04325306934612</v>
      </c>
      <c r="J2528" s="18">
        <f t="shared" si="726"/>
        <v>-199.26075938411162</v>
      </c>
      <c r="K2528" s="18">
        <f t="shared" si="736"/>
        <v>0.2320845208287603</v>
      </c>
      <c r="L2528" s="18">
        <f t="shared" si="727"/>
        <v>0.40198218172569006</v>
      </c>
      <c r="M2528" s="24" t="str">
        <f t="shared" si="737"/>
        <v>red</v>
      </c>
      <c r="N2528" s="18">
        <f t="shared" si="729"/>
        <v>1.7320508075688767</v>
      </c>
      <c r="O2528" s="18">
        <f t="shared" si="738"/>
        <v>0</v>
      </c>
      <c r="P2528" s="6">
        <f t="shared" si="739"/>
        <v>-179.89999999999998</v>
      </c>
      <c r="Q2528" s="21" t="str">
        <f t="shared" si="740"/>
        <v>-</v>
      </c>
    </row>
    <row r="2529" spans="1:17" x14ac:dyDescent="0.25">
      <c r="A2529" s="6">
        <v>2518</v>
      </c>
      <c r="B2529" s="18">
        <f t="shared" si="730"/>
        <v>0.2320845208287603</v>
      </c>
      <c r="C2529" s="18">
        <f t="shared" si="731"/>
        <v>0.40198218172569006</v>
      </c>
      <c r="D2529" s="6">
        <f t="shared" si="732"/>
        <v>180.10000000000002</v>
      </c>
      <c r="E2529" s="18">
        <f t="shared" si="728"/>
        <v>1.7453310241890133E-3</v>
      </c>
      <c r="F2529" s="18">
        <f t="shared" si="733"/>
        <v>0.40157711741125357</v>
      </c>
      <c r="G2529" s="18">
        <f t="shared" si="734"/>
        <v>266.10899590752183</v>
      </c>
      <c r="H2529" s="18">
        <f t="shared" si="725"/>
        <v>0.8660254037844386</v>
      </c>
      <c r="I2529" s="18">
        <f t="shared" si="735"/>
        <v>-0.23161726368656227</v>
      </c>
      <c r="J2529" s="18">
        <f t="shared" si="726"/>
        <v>0.40117286861520363</v>
      </c>
      <c r="K2529" s="18">
        <f t="shared" si="736"/>
        <v>0.2320845208287603</v>
      </c>
      <c r="L2529" s="18">
        <f t="shared" si="727"/>
        <v>0.40198218172569006</v>
      </c>
      <c r="M2529" s="24" t="str">
        <f t="shared" si="737"/>
        <v>black</v>
      </c>
      <c r="N2529" s="18">
        <f t="shared" si="729"/>
        <v>-1.7320508075688767</v>
      </c>
      <c r="O2529" s="18">
        <f t="shared" si="738"/>
        <v>0</v>
      </c>
      <c r="P2529" s="6">
        <f t="shared" si="739"/>
        <v>59.899999999999977</v>
      </c>
      <c r="Q2529" s="21" t="str">
        <f t="shared" si="740"/>
        <v>-</v>
      </c>
    </row>
    <row r="2530" spans="1:17" x14ac:dyDescent="0.25">
      <c r="A2530" s="6">
        <v>2519</v>
      </c>
      <c r="B2530" s="18">
        <f t="shared" si="730"/>
        <v>-0.23161726368656227</v>
      </c>
      <c r="C2530" s="18">
        <f t="shared" si="731"/>
        <v>0.40117286861520363</v>
      </c>
      <c r="D2530" s="6">
        <f t="shared" si="732"/>
        <v>59.899999999999977</v>
      </c>
      <c r="E2530" s="18">
        <f t="shared" si="728"/>
        <v>1.7250905244220627</v>
      </c>
      <c r="F2530" s="18">
        <f t="shared" si="733"/>
        <v>0.80073361549345856</v>
      </c>
      <c r="G2530" s="18">
        <f t="shared" si="734"/>
        <v>3.7848325851105112E-2</v>
      </c>
      <c r="H2530" s="18">
        <f t="shared" si="725"/>
        <v>0.8660254037844386</v>
      </c>
      <c r="I2530" s="18">
        <f t="shared" si="735"/>
        <v>-0.23161726368656227</v>
      </c>
      <c r="J2530" s="18">
        <f t="shared" si="726"/>
        <v>0.40117286861520363</v>
      </c>
      <c r="K2530" s="18">
        <f t="shared" si="736"/>
        <v>115.04325306937808</v>
      </c>
      <c r="L2530" s="18">
        <f t="shared" si="727"/>
        <v>199.26075938416696</v>
      </c>
      <c r="M2530" s="24" t="str">
        <f t="shared" si="737"/>
        <v>blue</v>
      </c>
      <c r="N2530" s="18">
        <f t="shared" si="729"/>
        <v>0</v>
      </c>
      <c r="O2530" s="18">
        <f t="shared" si="738"/>
        <v>0.8660254037844386</v>
      </c>
      <c r="P2530" s="6">
        <f t="shared" si="739"/>
        <v>300.10000000000002</v>
      </c>
      <c r="Q2530" s="21" t="str">
        <f t="shared" si="740"/>
        <v>-</v>
      </c>
    </row>
    <row r="2531" spans="1:17" x14ac:dyDescent="0.25">
      <c r="A2531" s="6">
        <v>2520</v>
      </c>
      <c r="B2531" s="18">
        <f t="shared" si="730"/>
        <v>3.7848325851105112E-2</v>
      </c>
      <c r="C2531" s="18">
        <f t="shared" si="731"/>
        <v>0.8660254037844386</v>
      </c>
      <c r="D2531" s="6">
        <f t="shared" si="732"/>
        <v>300.10000000000002</v>
      </c>
      <c r="E2531" s="18">
        <f t="shared" si="728"/>
        <v>-1.7250905244220647</v>
      </c>
      <c r="F2531" s="18">
        <f t="shared" si="733"/>
        <v>0.93131719207541874</v>
      </c>
      <c r="G2531" s="18">
        <f t="shared" si="734"/>
        <v>3.7848325851105133E-2</v>
      </c>
      <c r="H2531" s="18">
        <f t="shared" si="725"/>
        <v>0.8660254037844386</v>
      </c>
      <c r="I2531" s="18">
        <f t="shared" si="735"/>
        <v>-133.8044979537905</v>
      </c>
      <c r="J2531" s="18">
        <f t="shared" si="726"/>
        <v>231.75618873721095</v>
      </c>
      <c r="K2531" s="18">
        <f t="shared" si="736"/>
        <v>0.26938938927876582</v>
      </c>
      <c r="L2531" s="18">
        <f t="shared" si="727"/>
        <v>0.46659610925077283</v>
      </c>
      <c r="M2531" s="24" t="str">
        <f t="shared" si="737"/>
        <v>red</v>
      </c>
      <c r="N2531" s="18">
        <f t="shared" si="729"/>
        <v>1.7320508075688767</v>
      </c>
      <c r="O2531" s="18">
        <f t="shared" si="738"/>
        <v>0</v>
      </c>
      <c r="P2531" s="6">
        <f t="shared" si="739"/>
        <v>-180.10000000000002</v>
      </c>
      <c r="Q2531" s="21" t="str">
        <f t="shared" si="740"/>
        <v>-</v>
      </c>
    </row>
    <row r="2532" spans="1:17" x14ac:dyDescent="0.25">
      <c r="A2532" s="6">
        <v>2521</v>
      </c>
      <c r="B2532" s="18">
        <f t="shared" si="730"/>
        <v>0.26938938927876582</v>
      </c>
      <c r="C2532" s="18">
        <f t="shared" si="731"/>
        <v>0.46659610925077283</v>
      </c>
      <c r="D2532" s="6">
        <f t="shared" si="732"/>
        <v>179.89999999999998</v>
      </c>
      <c r="E2532" s="18">
        <f t="shared" si="728"/>
        <v>-1.7453310241892584E-3</v>
      </c>
      <c r="F2532" s="18">
        <f t="shared" si="733"/>
        <v>0.46706628290946844</v>
      </c>
      <c r="G2532" s="18">
        <f t="shared" si="734"/>
        <v>-228.58650613873937</v>
      </c>
      <c r="H2532" s="18">
        <f t="shared" si="725"/>
        <v>0.8660254037844386</v>
      </c>
      <c r="I2532" s="18">
        <f t="shared" si="735"/>
        <v>-0.26993284667986533</v>
      </c>
      <c r="J2532" s="18">
        <f t="shared" si="726"/>
        <v>0.46753740508122654</v>
      </c>
      <c r="K2532" s="18">
        <f t="shared" si="736"/>
        <v>0.26938938927876582</v>
      </c>
      <c r="L2532" s="18">
        <f t="shared" si="727"/>
        <v>0.46659610925077283</v>
      </c>
      <c r="M2532" s="24" t="str">
        <f t="shared" si="737"/>
        <v>black</v>
      </c>
      <c r="N2532" s="18">
        <f t="shared" si="729"/>
        <v>-1.7320508075688767</v>
      </c>
      <c r="O2532" s="18">
        <f t="shared" si="738"/>
        <v>0</v>
      </c>
      <c r="P2532" s="6">
        <f t="shared" si="739"/>
        <v>60.100000000000023</v>
      </c>
      <c r="Q2532" s="21" t="str">
        <f t="shared" si="740"/>
        <v>-</v>
      </c>
    </row>
    <row r="2533" spans="1:17" x14ac:dyDescent="0.25">
      <c r="A2533" s="6">
        <v>2522</v>
      </c>
      <c r="B2533" s="18">
        <f t="shared" si="730"/>
        <v>-0.26993284667986533</v>
      </c>
      <c r="C2533" s="18">
        <f t="shared" si="731"/>
        <v>0.46753740508122654</v>
      </c>
      <c r="D2533" s="6">
        <f t="shared" si="732"/>
        <v>60.100000000000023</v>
      </c>
      <c r="E2533" s="18">
        <f t="shared" si="728"/>
        <v>1.7390533002149779</v>
      </c>
      <c r="F2533" s="18">
        <f t="shared" si="733"/>
        <v>0.93696501293626999</v>
      </c>
      <c r="G2533" s="18">
        <f t="shared" si="734"/>
        <v>-4.0792084488187913E-2</v>
      </c>
      <c r="H2533" s="18">
        <f t="shared" si="725"/>
        <v>0.8660254037844386</v>
      </c>
      <c r="I2533" s="18">
        <f t="shared" si="735"/>
        <v>-0.26993284667986533</v>
      </c>
      <c r="J2533" s="18">
        <f t="shared" si="726"/>
        <v>0.46753740508122654</v>
      </c>
      <c r="K2533" s="18">
        <f t="shared" si="736"/>
        <v>-133.80449795373181</v>
      </c>
      <c r="L2533" s="18">
        <f t="shared" si="727"/>
        <v>-231.75618873710931</v>
      </c>
      <c r="M2533" s="24" t="str">
        <f t="shared" si="737"/>
        <v>blue</v>
      </c>
      <c r="N2533" s="18">
        <f t="shared" si="729"/>
        <v>0</v>
      </c>
      <c r="O2533" s="18">
        <f t="shared" si="738"/>
        <v>0.8660254037844386</v>
      </c>
      <c r="P2533" s="6">
        <f t="shared" si="739"/>
        <v>299.89999999999998</v>
      </c>
      <c r="Q2533" s="21" t="str">
        <f t="shared" si="740"/>
        <v>-</v>
      </c>
    </row>
    <row r="2534" spans="1:17" x14ac:dyDescent="0.25">
      <c r="A2534" s="6">
        <v>2523</v>
      </c>
      <c r="B2534" s="18">
        <f t="shared" si="730"/>
        <v>-4.0792084488187913E-2</v>
      </c>
      <c r="C2534" s="18">
        <f t="shared" si="731"/>
        <v>0.8660254037844386</v>
      </c>
      <c r="D2534" s="6">
        <f t="shared" si="732"/>
        <v>299.89999999999998</v>
      </c>
      <c r="E2534" s="18">
        <f t="shared" si="728"/>
        <v>-1.7390533002149788</v>
      </c>
      <c r="F2534" s="18">
        <f t="shared" si="733"/>
        <v>0.7950857946326072</v>
      </c>
      <c r="G2534" s="18">
        <f t="shared" si="734"/>
        <v>-4.0792084488187892E-2</v>
      </c>
      <c r="H2534" s="18">
        <f t="shared" si="725"/>
        <v>0.8660254037844386</v>
      </c>
      <c r="I2534" s="18">
        <f t="shared" si="735"/>
        <v>113.54325306934651</v>
      </c>
      <c r="J2534" s="18">
        <f t="shared" si="726"/>
        <v>-196.66268317275896</v>
      </c>
      <c r="K2534" s="18">
        <f t="shared" si="736"/>
        <v>0.22905846956582177</v>
      </c>
      <c r="L2534" s="18">
        <f t="shared" si="727"/>
        <v>0.39674090719197258</v>
      </c>
      <c r="M2534" s="24" t="str">
        <f t="shared" si="737"/>
        <v>red</v>
      </c>
      <c r="N2534" s="18">
        <f t="shared" si="729"/>
        <v>1.7320508075688767</v>
      </c>
      <c r="O2534" s="18">
        <f t="shared" si="738"/>
        <v>0</v>
      </c>
      <c r="P2534" s="6">
        <f t="shared" si="739"/>
        <v>-179.89999999999998</v>
      </c>
      <c r="Q2534" s="21" t="str">
        <f t="shared" si="740"/>
        <v>-</v>
      </c>
    </row>
    <row r="2535" spans="1:17" x14ac:dyDescent="0.25">
      <c r="A2535" s="6">
        <v>2524</v>
      </c>
      <c r="B2535" s="18">
        <f t="shared" si="730"/>
        <v>0.22905846956582177</v>
      </c>
      <c r="C2535" s="18">
        <f t="shared" si="731"/>
        <v>0.39674090719197258</v>
      </c>
      <c r="D2535" s="6">
        <f t="shared" si="732"/>
        <v>180.10000000000002</v>
      </c>
      <c r="E2535" s="18">
        <f t="shared" si="728"/>
        <v>1.7453310241890133E-3</v>
      </c>
      <c r="F2535" s="18">
        <f t="shared" si="733"/>
        <v>0.39634112433868612</v>
      </c>
      <c r="G2535" s="18">
        <f t="shared" si="734"/>
        <v>269.10899590752206</v>
      </c>
      <c r="H2535" s="18">
        <f t="shared" si="725"/>
        <v>0.8660254037844386</v>
      </c>
      <c r="I2535" s="18">
        <f t="shared" si="735"/>
        <v>-0.22859730479057791</v>
      </c>
      <c r="J2535" s="18">
        <f t="shared" si="726"/>
        <v>0.39594214637058911</v>
      </c>
      <c r="K2535" s="18">
        <f t="shared" si="736"/>
        <v>0.22905846956582179</v>
      </c>
      <c r="L2535" s="18">
        <f t="shared" si="727"/>
        <v>0.39674090719197264</v>
      </c>
      <c r="M2535" s="24" t="str">
        <f t="shared" si="737"/>
        <v>black</v>
      </c>
      <c r="N2535" s="18">
        <f t="shared" si="729"/>
        <v>-1.7320508075688767</v>
      </c>
      <c r="O2535" s="18">
        <f t="shared" si="738"/>
        <v>0</v>
      </c>
      <c r="P2535" s="6">
        <f t="shared" si="739"/>
        <v>59.899999999999977</v>
      </c>
      <c r="Q2535" s="21" t="str">
        <f t="shared" si="740"/>
        <v>-</v>
      </c>
    </row>
    <row r="2536" spans="1:17" x14ac:dyDescent="0.25">
      <c r="A2536" s="6">
        <v>2525</v>
      </c>
      <c r="B2536" s="18">
        <f t="shared" si="730"/>
        <v>-0.22859730479057791</v>
      </c>
      <c r="C2536" s="18">
        <f t="shared" si="731"/>
        <v>0.39594214637058911</v>
      </c>
      <c r="D2536" s="6">
        <f t="shared" si="732"/>
        <v>59.899999999999977</v>
      </c>
      <c r="E2536" s="18">
        <f t="shared" si="728"/>
        <v>1.7250905244220627</v>
      </c>
      <c r="F2536" s="18">
        <f t="shared" si="733"/>
        <v>0.79029319077323723</v>
      </c>
      <c r="G2536" s="18">
        <f t="shared" si="734"/>
        <v>4.3900428376982166E-2</v>
      </c>
      <c r="H2536" s="18">
        <f t="shared" si="725"/>
        <v>0.8660254037844386</v>
      </c>
      <c r="I2536" s="18">
        <f t="shared" si="735"/>
        <v>-0.22859730479057788</v>
      </c>
      <c r="J2536" s="18">
        <f t="shared" si="726"/>
        <v>0.39594214637058905</v>
      </c>
      <c r="K2536" s="18">
        <f t="shared" si="736"/>
        <v>113.54325306937805</v>
      </c>
      <c r="L2536" s="18">
        <f t="shared" si="727"/>
        <v>196.66268317281362</v>
      </c>
      <c r="M2536" s="24" t="str">
        <f t="shared" si="737"/>
        <v>blue</v>
      </c>
      <c r="N2536" s="18">
        <f t="shared" si="729"/>
        <v>0</v>
      </c>
      <c r="O2536" s="18">
        <f t="shared" si="738"/>
        <v>0.8660254037844386</v>
      </c>
      <c r="P2536" s="6">
        <f t="shared" si="739"/>
        <v>300.10000000000002</v>
      </c>
      <c r="Q2536" s="21" t="str">
        <f t="shared" si="740"/>
        <v>-</v>
      </c>
    </row>
    <row r="2537" spans="1:17" x14ac:dyDescent="0.25">
      <c r="A2537" s="6">
        <v>2526</v>
      </c>
      <c r="B2537" s="18">
        <f t="shared" si="730"/>
        <v>4.3900428376982166E-2</v>
      </c>
      <c r="C2537" s="18">
        <f t="shared" si="731"/>
        <v>0.8660254037844386</v>
      </c>
      <c r="D2537" s="6">
        <f t="shared" si="732"/>
        <v>300.10000000000002</v>
      </c>
      <c r="E2537" s="18">
        <f t="shared" si="728"/>
        <v>-1.7250905244220647</v>
      </c>
      <c r="F2537" s="18">
        <f t="shared" si="733"/>
        <v>0.94175761679564007</v>
      </c>
      <c r="G2537" s="18">
        <f t="shared" si="734"/>
        <v>4.390042837698218E-2</v>
      </c>
      <c r="H2537" s="18">
        <f t="shared" si="725"/>
        <v>0.8660254037844386</v>
      </c>
      <c r="I2537" s="18">
        <f t="shared" si="735"/>
        <v>-135.30449795379099</v>
      </c>
      <c r="J2537" s="18">
        <f t="shared" si="726"/>
        <v>234.35426494856512</v>
      </c>
      <c r="K2537" s="18">
        <f t="shared" si="736"/>
        <v>0.27240934817475021</v>
      </c>
      <c r="L2537" s="18">
        <f t="shared" si="727"/>
        <v>0.4718268314953874</v>
      </c>
      <c r="M2537" s="24" t="str">
        <f t="shared" si="737"/>
        <v>red</v>
      </c>
      <c r="N2537" s="18">
        <f t="shared" si="729"/>
        <v>1.7320508075688767</v>
      </c>
      <c r="O2537" s="18">
        <f t="shared" si="738"/>
        <v>0</v>
      </c>
      <c r="P2537" s="6">
        <f t="shared" si="739"/>
        <v>-180.10000000000002</v>
      </c>
      <c r="Q2537" s="21" t="str">
        <f t="shared" si="740"/>
        <v>-</v>
      </c>
    </row>
    <row r="2538" spans="1:17" x14ac:dyDescent="0.25">
      <c r="A2538" s="6">
        <v>2527</v>
      </c>
      <c r="B2538" s="18">
        <f t="shared" si="730"/>
        <v>0.27240934817475021</v>
      </c>
      <c r="C2538" s="18">
        <f t="shared" si="731"/>
        <v>0.4718268314953874</v>
      </c>
      <c r="D2538" s="6">
        <f t="shared" si="732"/>
        <v>179.89999999999998</v>
      </c>
      <c r="E2538" s="18">
        <f t="shared" si="728"/>
        <v>-1.7453310241892584E-3</v>
      </c>
      <c r="F2538" s="18">
        <f t="shared" si="733"/>
        <v>0.47230227598203595</v>
      </c>
      <c r="G2538" s="18">
        <f t="shared" si="734"/>
        <v>-225.58650613873951</v>
      </c>
      <c r="H2538" s="18">
        <f t="shared" si="725"/>
        <v>0.8660254037844386</v>
      </c>
      <c r="I2538" s="18">
        <f t="shared" si="735"/>
        <v>-0.27295889794280387</v>
      </c>
      <c r="J2538" s="18">
        <f t="shared" si="726"/>
        <v>0.47277867961494408</v>
      </c>
      <c r="K2538" s="18">
        <f t="shared" si="736"/>
        <v>0.27240934817475021</v>
      </c>
      <c r="L2538" s="18">
        <f t="shared" si="727"/>
        <v>0.4718268314953874</v>
      </c>
      <c r="M2538" s="24" t="str">
        <f t="shared" si="737"/>
        <v>black</v>
      </c>
      <c r="N2538" s="18">
        <f t="shared" si="729"/>
        <v>-1.7320508075688767</v>
      </c>
      <c r="O2538" s="18">
        <f t="shared" si="738"/>
        <v>0</v>
      </c>
      <c r="P2538" s="6">
        <f t="shared" si="739"/>
        <v>60.100000000000023</v>
      </c>
      <c r="Q2538" s="21" t="str">
        <f t="shared" si="740"/>
        <v>-</v>
      </c>
    </row>
    <row r="2539" spans="1:17" x14ac:dyDescent="0.25">
      <c r="A2539" s="6">
        <v>2528</v>
      </c>
      <c r="B2539" s="18">
        <f t="shared" si="730"/>
        <v>-0.27295889794280387</v>
      </c>
      <c r="C2539" s="18">
        <f t="shared" si="731"/>
        <v>0.47277867961494408</v>
      </c>
      <c r="D2539" s="6">
        <f t="shared" si="732"/>
        <v>60.100000000000023</v>
      </c>
      <c r="E2539" s="18">
        <f t="shared" si="728"/>
        <v>1.7390533002149779</v>
      </c>
      <c r="F2539" s="18">
        <f t="shared" si="733"/>
        <v>0.94746875190542057</v>
      </c>
      <c r="G2539" s="18">
        <f t="shared" si="734"/>
        <v>-4.683200228015675E-2</v>
      </c>
      <c r="H2539" s="18">
        <f t="shared" si="725"/>
        <v>0.8660254037844386</v>
      </c>
      <c r="I2539" s="18">
        <f t="shared" si="735"/>
        <v>-0.27295889794280387</v>
      </c>
      <c r="J2539" s="18">
        <f t="shared" si="726"/>
        <v>0.47277867961494408</v>
      </c>
      <c r="K2539" s="18">
        <f t="shared" si="736"/>
        <v>-135.30449795373164</v>
      </c>
      <c r="L2539" s="18">
        <f t="shared" si="727"/>
        <v>-234.35426494846232</v>
      </c>
      <c r="M2539" s="24" t="str">
        <f t="shared" si="737"/>
        <v>blue</v>
      </c>
      <c r="N2539" s="18">
        <f t="shared" si="729"/>
        <v>0</v>
      </c>
      <c r="O2539" s="18">
        <f t="shared" si="738"/>
        <v>0.8660254037844386</v>
      </c>
      <c r="P2539" s="6">
        <f t="shared" si="739"/>
        <v>299.89999999999998</v>
      </c>
      <c r="Q2539" s="21" t="str">
        <f t="shared" si="740"/>
        <v>-</v>
      </c>
    </row>
    <row r="2540" spans="1:17" x14ac:dyDescent="0.25">
      <c r="A2540" s="6">
        <v>2529</v>
      </c>
      <c r="B2540" s="18">
        <f t="shared" si="730"/>
        <v>-4.683200228015675E-2</v>
      </c>
      <c r="C2540" s="18">
        <f t="shared" si="731"/>
        <v>0.8660254037844386</v>
      </c>
      <c r="D2540" s="6">
        <f t="shared" si="732"/>
        <v>299.89999999999998</v>
      </c>
      <c r="E2540" s="18">
        <f t="shared" si="728"/>
        <v>-1.7390533002149788</v>
      </c>
      <c r="F2540" s="18">
        <f t="shared" si="733"/>
        <v>0.78458205566345662</v>
      </c>
      <c r="G2540" s="18">
        <f t="shared" si="734"/>
        <v>-4.6832002280156729E-2</v>
      </c>
      <c r="H2540" s="18">
        <f t="shared" si="725"/>
        <v>0.8660254037844386</v>
      </c>
      <c r="I2540" s="18">
        <f t="shared" si="735"/>
        <v>112.04325306934687</v>
      </c>
      <c r="J2540" s="18">
        <f t="shared" si="726"/>
        <v>-194.06460696140627</v>
      </c>
      <c r="K2540" s="18">
        <f t="shared" si="736"/>
        <v>0.2260324183028832</v>
      </c>
      <c r="L2540" s="18">
        <f t="shared" si="727"/>
        <v>0.39149963265825499</v>
      </c>
      <c r="M2540" s="24" t="str">
        <f t="shared" si="737"/>
        <v>red</v>
      </c>
      <c r="N2540" s="18">
        <f t="shared" si="729"/>
        <v>1.7320508075688767</v>
      </c>
      <c r="O2540" s="18">
        <f t="shared" si="738"/>
        <v>0</v>
      </c>
      <c r="P2540" s="6">
        <f t="shared" si="739"/>
        <v>-179.89999999999998</v>
      </c>
      <c r="Q2540" s="21" t="str">
        <f t="shared" si="740"/>
        <v>-</v>
      </c>
    </row>
    <row r="2541" spans="1:17" x14ac:dyDescent="0.25">
      <c r="A2541" s="6">
        <v>2530</v>
      </c>
      <c r="B2541" s="18">
        <f t="shared" si="730"/>
        <v>0.2260324183028832</v>
      </c>
      <c r="C2541" s="18">
        <f t="shared" si="731"/>
        <v>0.39149963265825499</v>
      </c>
      <c r="D2541" s="6">
        <f t="shared" si="732"/>
        <v>180.10000000000002</v>
      </c>
      <c r="E2541" s="18">
        <f t="shared" si="728"/>
        <v>1.7453310241890133E-3</v>
      </c>
      <c r="F2541" s="18">
        <f t="shared" si="733"/>
        <v>0.39110513126611851</v>
      </c>
      <c r="G2541" s="18">
        <f t="shared" si="734"/>
        <v>272.1089959075224</v>
      </c>
      <c r="H2541" s="18">
        <f t="shared" si="725"/>
        <v>0.8660254037844386</v>
      </c>
      <c r="I2541" s="18">
        <f t="shared" si="735"/>
        <v>-0.22557734589459347</v>
      </c>
      <c r="J2541" s="18">
        <f t="shared" si="726"/>
        <v>0.39071142412597448</v>
      </c>
      <c r="K2541" s="18">
        <f t="shared" si="736"/>
        <v>0.2260324183028832</v>
      </c>
      <c r="L2541" s="18">
        <f t="shared" si="727"/>
        <v>0.39149963265825499</v>
      </c>
      <c r="M2541" s="24" t="str">
        <f t="shared" si="737"/>
        <v>black</v>
      </c>
      <c r="N2541" s="18">
        <f t="shared" si="729"/>
        <v>-1.7320508075688767</v>
      </c>
      <c r="O2541" s="18">
        <f t="shared" si="738"/>
        <v>0</v>
      </c>
      <c r="P2541" s="6">
        <f t="shared" si="739"/>
        <v>59.899999999999977</v>
      </c>
      <c r="Q2541" s="21" t="str">
        <f t="shared" si="740"/>
        <v>-</v>
      </c>
    </row>
    <row r="2542" spans="1:17" x14ac:dyDescent="0.25">
      <c r="A2542" s="6">
        <v>2531</v>
      </c>
      <c r="B2542" s="18">
        <f t="shared" si="730"/>
        <v>-0.22557734589459347</v>
      </c>
      <c r="C2542" s="18">
        <f t="shared" si="731"/>
        <v>0.39071142412597448</v>
      </c>
      <c r="D2542" s="6">
        <f t="shared" si="732"/>
        <v>59.899999999999977</v>
      </c>
      <c r="E2542" s="18">
        <f t="shared" si="728"/>
        <v>1.7250905244220627</v>
      </c>
      <c r="F2542" s="18">
        <f t="shared" si="733"/>
        <v>0.77985276605301568</v>
      </c>
      <c r="G2542" s="18">
        <f t="shared" si="734"/>
        <v>4.9952530902859345E-2</v>
      </c>
      <c r="H2542" s="18">
        <f t="shared" si="725"/>
        <v>0.8660254037844386</v>
      </c>
      <c r="I2542" s="18">
        <f t="shared" si="735"/>
        <v>-0.22557734589459344</v>
      </c>
      <c r="J2542" s="18">
        <f t="shared" si="726"/>
        <v>0.39071142412597443</v>
      </c>
      <c r="K2542" s="18">
        <f t="shared" si="736"/>
        <v>112.04325306937798</v>
      </c>
      <c r="L2542" s="18">
        <f t="shared" si="727"/>
        <v>194.06460696146016</v>
      </c>
      <c r="M2542" s="24" t="str">
        <f t="shared" si="737"/>
        <v>blue</v>
      </c>
      <c r="N2542" s="18">
        <f t="shared" si="729"/>
        <v>0</v>
      </c>
      <c r="O2542" s="18">
        <f t="shared" si="738"/>
        <v>0.8660254037844386</v>
      </c>
      <c r="P2542" s="6">
        <f t="shared" si="739"/>
        <v>300.10000000000002</v>
      </c>
      <c r="Q2542" s="21" t="str">
        <f t="shared" si="740"/>
        <v>-</v>
      </c>
    </row>
    <row r="2543" spans="1:17" x14ac:dyDescent="0.25">
      <c r="A2543" s="6">
        <v>2532</v>
      </c>
      <c r="B2543" s="18">
        <f t="shared" si="730"/>
        <v>4.9952530902859345E-2</v>
      </c>
      <c r="C2543" s="18">
        <f t="shared" si="731"/>
        <v>0.8660254037844386</v>
      </c>
      <c r="D2543" s="6">
        <f t="shared" si="732"/>
        <v>300.10000000000002</v>
      </c>
      <c r="E2543" s="18">
        <f t="shared" si="728"/>
        <v>-1.7250905244220647</v>
      </c>
      <c r="F2543" s="18">
        <f t="shared" si="733"/>
        <v>0.95219804151586163</v>
      </c>
      <c r="G2543" s="18">
        <f t="shared" si="734"/>
        <v>4.9952530902859352E-2</v>
      </c>
      <c r="H2543" s="18">
        <f t="shared" si="725"/>
        <v>0.8660254037844386</v>
      </c>
      <c r="I2543" s="18">
        <f t="shared" si="735"/>
        <v>-136.80449795379147</v>
      </c>
      <c r="J2543" s="18">
        <f t="shared" si="726"/>
        <v>236.95234115991926</v>
      </c>
      <c r="K2543" s="18">
        <f t="shared" si="736"/>
        <v>0.27542930707073465</v>
      </c>
      <c r="L2543" s="18">
        <f t="shared" si="727"/>
        <v>0.47705755374000208</v>
      </c>
      <c r="M2543" s="24" t="str">
        <f t="shared" si="737"/>
        <v>red</v>
      </c>
      <c r="N2543" s="18">
        <f t="shared" si="729"/>
        <v>1.7320508075688767</v>
      </c>
      <c r="O2543" s="18">
        <f t="shared" si="738"/>
        <v>0</v>
      </c>
      <c r="P2543" s="6">
        <f t="shared" si="739"/>
        <v>-180.10000000000002</v>
      </c>
      <c r="Q2543" s="21" t="str">
        <f t="shared" si="740"/>
        <v>-</v>
      </c>
    </row>
    <row r="2544" spans="1:17" x14ac:dyDescent="0.25">
      <c r="A2544" s="6">
        <v>2533</v>
      </c>
      <c r="B2544" s="18">
        <f t="shared" si="730"/>
        <v>0.27542930707073465</v>
      </c>
      <c r="C2544" s="18">
        <f t="shared" si="731"/>
        <v>0.47705755374000208</v>
      </c>
      <c r="D2544" s="6">
        <f t="shared" si="732"/>
        <v>179.89999999999998</v>
      </c>
      <c r="E2544" s="18">
        <f t="shared" si="728"/>
        <v>-1.7453310241892584E-3</v>
      </c>
      <c r="F2544" s="18">
        <f t="shared" si="733"/>
        <v>0.47753826905460356</v>
      </c>
      <c r="G2544" s="18">
        <f t="shared" si="734"/>
        <v>-222.58650613873959</v>
      </c>
      <c r="H2544" s="18">
        <f t="shared" si="725"/>
        <v>0.8660254037844386</v>
      </c>
      <c r="I2544" s="18">
        <f t="shared" si="735"/>
        <v>-0.27598494920574246</v>
      </c>
      <c r="J2544" s="18">
        <f t="shared" si="726"/>
        <v>0.47801995414866166</v>
      </c>
      <c r="K2544" s="18">
        <f t="shared" si="736"/>
        <v>0.27542930707073465</v>
      </c>
      <c r="L2544" s="18">
        <f t="shared" si="727"/>
        <v>0.47705755374000208</v>
      </c>
      <c r="M2544" s="24" t="str">
        <f t="shared" si="737"/>
        <v>black</v>
      </c>
      <c r="N2544" s="18">
        <f t="shared" si="729"/>
        <v>-1.7320508075688767</v>
      </c>
      <c r="O2544" s="18">
        <f t="shared" si="738"/>
        <v>0</v>
      </c>
      <c r="P2544" s="6">
        <f t="shared" si="739"/>
        <v>60.100000000000023</v>
      </c>
      <c r="Q2544" s="21" t="str">
        <f t="shared" si="740"/>
        <v>-</v>
      </c>
    </row>
    <row r="2545" spans="1:17" x14ac:dyDescent="0.25">
      <c r="A2545" s="6">
        <v>2534</v>
      </c>
      <c r="B2545" s="18">
        <f t="shared" si="730"/>
        <v>-0.27598494920574246</v>
      </c>
      <c r="C2545" s="18">
        <f t="shared" si="731"/>
        <v>0.47801995414866166</v>
      </c>
      <c r="D2545" s="6">
        <f t="shared" si="732"/>
        <v>60.100000000000023</v>
      </c>
      <c r="E2545" s="18">
        <f t="shared" si="728"/>
        <v>1.7390533002149779</v>
      </c>
      <c r="F2545" s="18">
        <f t="shared" si="733"/>
        <v>0.95797249087457115</v>
      </c>
      <c r="G2545" s="18">
        <f t="shared" si="734"/>
        <v>-5.2871920072125593E-2</v>
      </c>
      <c r="H2545" s="18">
        <f t="shared" si="725"/>
        <v>0.8660254037844386</v>
      </c>
      <c r="I2545" s="18">
        <f t="shared" si="735"/>
        <v>-0.27598494920574246</v>
      </c>
      <c r="J2545" s="18">
        <f t="shared" si="726"/>
        <v>0.47801995414866166</v>
      </c>
      <c r="K2545" s="18">
        <f t="shared" si="736"/>
        <v>-136.80449795373147</v>
      </c>
      <c r="L2545" s="18">
        <f t="shared" si="727"/>
        <v>-236.95234115981535</v>
      </c>
      <c r="M2545" s="24" t="str">
        <f t="shared" si="737"/>
        <v>blue</v>
      </c>
      <c r="N2545" s="18">
        <f t="shared" si="729"/>
        <v>0</v>
      </c>
      <c r="O2545" s="18">
        <f t="shared" si="738"/>
        <v>0.8660254037844386</v>
      </c>
      <c r="P2545" s="6">
        <f t="shared" si="739"/>
        <v>299.89999999999998</v>
      </c>
      <c r="Q2545" s="21" t="str">
        <f t="shared" si="740"/>
        <v>-</v>
      </c>
    </row>
    <row r="2546" spans="1:17" x14ac:dyDescent="0.25">
      <c r="A2546" s="6">
        <v>2535</v>
      </c>
      <c r="B2546" s="18">
        <f t="shared" si="730"/>
        <v>-5.2871920072125593E-2</v>
      </c>
      <c r="C2546" s="18">
        <f t="shared" si="731"/>
        <v>0.8660254037844386</v>
      </c>
      <c r="D2546" s="6">
        <f t="shared" si="732"/>
        <v>299.89999999999998</v>
      </c>
      <c r="E2546" s="18">
        <f t="shared" si="728"/>
        <v>-1.7390533002149788</v>
      </c>
      <c r="F2546" s="18">
        <f t="shared" si="733"/>
        <v>0.77407831669430605</v>
      </c>
      <c r="G2546" s="18">
        <f t="shared" si="734"/>
        <v>-5.2871920072125565E-2</v>
      </c>
      <c r="H2546" s="18">
        <f t="shared" si="725"/>
        <v>0.8660254037844386</v>
      </c>
      <c r="I2546" s="18">
        <f t="shared" si="735"/>
        <v>110.54325306934723</v>
      </c>
      <c r="J2546" s="18">
        <f t="shared" si="726"/>
        <v>-191.46653075005358</v>
      </c>
      <c r="K2546" s="18">
        <f t="shared" si="736"/>
        <v>0.22300636703994464</v>
      </c>
      <c r="L2546" s="18">
        <f t="shared" si="727"/>
        <v>0.38625835812453746</v>
      </c>
      <c r="M2546" s="24" t="str">
        <f t="shared" si="737"/>
        <v>red</v>
      </c>
      <c r="N2546" s="18">
        <f t="shared" si="729"/>
        <v>1.7320508075688767</v>
      </c>
      <c r="O2546" s="18">
        <f t="shared" si="738"/>
        <v>0</v>
      </c>
      <c r="P2546" s="6">
        <f t="shared" si="739"/>
        <v>-179.89999999999998</v>
      </c>
      <c r="Q2546" s="21" t="str">
        <f t="shared" si="740"/>
        <v>-</v>
      </c>
    </row>
    <row r="2547" spans="1:17" x14ac:dyDescent="0.25">
      <c r="A2547" s="6">
        <v>2536</v>
      </c>
      <c r="B2547" s="18">
        <f t="shared" si="730"/>
        <v>0.22300636703994464</v>
      </c>
      <c r="C2547" s="18">
        <f t="shared" si="731"/>
        <v>0.38625835812453746</v>
      </c>
      <c r="D2547" s="6">
        <f t="shared" si="732"/>
        <v>180.10000000000002</v>
      </c>
      <c r="E2547" s="18">
        <f t="shared" si="728"/>
        <v>1.7453310241890133E-3</v>
      </c>
      <c r="F2547" s="18">
        <f t="shared" si="733"/>
        <v>0.38586913819355095</v>
      </c>
      <c r="G2547" s="18">
        <f t="shared" si="734"/>
        <v>275.10899590752268</v>
      </c>
      <c r="H2547" s="18">
        <f t="shared" si="725"/>
        <v>0.8660254037844386</v>
      </c>
      <c r="I2547" s="18">
        <f t="shared" si="735"/>
        <v>-0.22255738699860905</v>
      </c>
      <c r="J2547" s="18">
        <f t="shared" si="726"/>
        <v>0.38548070188135986</v>
      </c>
      <c r="K2547" s="18">
        <f t="shared" si="736"/>
        <v>0.22300636703994464</v>
      </c>
      <c r="L2547" s="18">
        <f t="shared" si="727"/>
        <v>0.38625835812453746</v>
      </c>
      <c r="M2547" s="24" t="str">
        <f t="shared" si="737"/>
        <v>black</v>
      </c>
      <c r="N2547" s="18">
        <f t="shared" si="729"/>
        <v>-1.7320508075688767</v>
      </c>
      <c r="O2547" s="18">
        <f t="shared" si="738"/>
        <v>0</v>
      </c>
      <c r="P2547" s="6">
        <f t="shared" si="739"/>
        <v>59.899999999999977</v>
      </c>
      <c r="Q2547" s="21" t="str">
        <f t="shared" si="740"/>
        <v>-</v>
      </c>
    </row>
    <row r="2548" spans="1:17" x14ac:dyDescent="0.25">
      <c r="A2548" s="6">
        <v>2537</v>
      </c>
      <c r="B2548" s="18">
        <f t="shared" si="730"/>
        <v>-0.22255738699860905</v>
      </c>
      <c r="C2548" s="18">
        <f t="shared" si="731"/>
        <v>0.38548070188135986</v>
      </c>
      <c r="D2548" s="6">
        <f t="shared" si="732"/>
        <v>59.899999999999977</v>
      </c>
      <c r="E2548" s="18">
        <f t="shared" si="728"/>
        <v>1.7250905244220627</v>
      </c>
      <c r="F2548" s="18">
        <f t="shared" si="733"/>
        <v>0.76941234133279424</v>
      </c>
      <c r="G2548" s="18">
        <f t="shared" si="734"/>
        <v>5.6004633428736461E-2</v>
      </c>
      <c r="H2548" s="18">
        <f t="shared" si="725"/>
        <v>0.8660254037844386</v>
      </c>
      <c r="I2548" s="18">
        <f t="shared" si="735"/>
        <v>-0.22255738699860902</v>
      </c>
      <c r="J2548" s="18">
        <f t="shared" si="726"/>
        <v>0.3854807018813598</v>
      </c>
      <c r="K2548" s="18">
        <f t="shared" si="736"/>
        <v>110.54325306937794</v>
      </c>
      <c r="L2548" s="18">
        <f t="shared" si="727"/>
        <v>191.46653075010678</v>
      </c>
      <c r="M2548" s="24" t="str">
        <f t="shared" si="737"/>
        <v>blue</v>
      </c>
      <c r="N2548" s="18">
        <f t="shared" si="729"/>
        <v>0</v>
      </c>
      <c r="O2548" s="18">
        <f t="shared" si="738"/>
        <v>0.8660254037844386</v>
      </c>
      <c r="P2548" s="6">
        <f t="shared" si="739"/>
        <v>300.10000000000002</v>
      </c>
      <c r="Q2548" s="21" t="str">
        <f t="shared" si="740"/>
        <v>-</v>
      </c>
    </row>
    <row r="2549" spans="1:17" x14ac:dyDescent="0.25">
      <c r="A2549" s="6">
        <v>2538</v>
      </c>
      <c r="B2549" s="18">
        <f t="shared" si="730"/>
        <v>5.6004633428736461E-2</v>
      </c>
      <c r="C2549" s="18">
        <f t="shared" si="731"/>
        <v>0.8660254037844386</v>
      </c>
      <c r="D2549" s="6">
        <f t="shared" si="732"/>
        <v>300.10000000000002</v>
      </c>
      <c r="E2549" s="18">
        <f t="shared" si="728"/>
        <v>-1.7250905244220647</v>
      </c>
      <c r="F2549" s="18">
        <f t="shared" si="733"/>
        <v>0.96263846623608307</v>
      </c>
      <c r="G2549" s="18">
        <f t="shared" si="734"/>
        <v>5.6004633428736461E-2</v>
      </c>
      <c r="H2549" s="18">
        <f t="shared" si="725"/>
        <v>0.8660254037844386</v>
      </c>
      <c r="I2549" s="18">
        <f t="shared" si="735"/>
        <v>-138.30449795379195</v>
      </c>
      <c r="J2549" s="18">
        <f t="shared" si="726"/>
        <v>239.55041737127343</v>
      </c>
      <c r="K2549" s="18">
        <f t="shared" si="736"/>
        <v>0.27844926596671904</v>
      </c>
      <c r="L2549" s="18">
        <f t="shared" si="727"/>
        <v>0.48228827598461665</v>
      </c>
      <c r="M2549" s="24" t="str">
        <f t="shared" si="737"/>
        <v>red</v>
      </c>
      <c r="N2549" s="18">
        <f t="shared" si="729"/>
        <v>1.7320508075688767</v>
      </c>
      <c r="O2549" s="18">
        <f t="shared" si="738"/>
        <v>0</v>
      </c>
      <c r="P2549" s="6">
        <f t="shared" si="739"/>
        <v>-180.10000000000002</v>
      </c>
      <c r="Q2549" s="21" t="str">
        <f t="shared" si="740"/>
        <v>-</v>
      </c>
    </row>
    <row r="2550" spans="1:17" x14ac:dyDescent="0.25">
      <c r="A2550" s="6">
        <v>2539</v>
      </c>
      <c r="B2550" s="18">
        <f t="shared" si="730"/>
        <v>0.27844926596671904</v>
      </c>
      <c r="C2550" s="18">
        <f t="shared" si="731"/>
        <v>0.48228827598461665</v>
      </c>
      <c r="D2550" s="6">
        <f t="shared" si="732"/>
        <v>179.89999999999998</v>
      </c>
      <c r="E2550" s="18">
        <f t="shared" si="728"/>
        <v>-1.7453310241892584E-3</v>
      </c>
      <c r="F2550" s="18">
        <f t="shared" si="733"/>
        <v>0.48277426212717112</v>
      </c>
      <c r="G2550" s="18">
        <f t="shared" si="734"/>
        <v>-219.58650613873974</v>
      </c>
      <c r="H2550" s="18">
        <f t="shared" si="725"/>
        <v>0.8660254037844386</v>
      </c>
      <c r="I2550" s="18">
        <f t="shared" si="735"/>
        <v>-0.27901100046868099</v>
      </c>
      <c r="J2550" s="18">
        <f t="shared" si="726"/>
        <v>0.48326122868237914</v>
      </c>
      <c r="K2550" s="18">
        <f t="shared" si="736"/>
        <v>0.27844926596671904</v>
      </c>
      <c r="L2550" s="18">
        <f t="shared" si="727"/>
        <v>0.48228827598461665</v>
      </c>
      <c r="M2550" s="24" t="str">
        <f t="shared" si="737"/>
        <v>black</v>
      </c>
      <c r="N2550" s="18">
        <f t="shared" si="729"/>
        <v>-1.7320508075688767</v>
      </c>
      <c r="O2550" s="18">
        <f t="shared" si="738"/>
        <v>0</v>
      </c>
      <c r="P2550" s="6">
        <f t="shared" si="739"/>
        <v>60.100000000000023</v>
      </c>
      <c r="Q2550" s="21" t="str">
        <f t="shared" si="740"/>
        <v>-</v>
      </c>
    </row>
    <row r="2551" spans="1:17" x14ac:dyDescent="0.25">
      <c r="A2551" s="6">
        <v>2540</v>
      </c>
      <c r="B2551" s="18">
        <f t="shared" si="730"/>
        <v>-0.27901100046868099</v>
      </c>
      <c r="C2551" s="18">
        <f t="shared" si="731"/>
        <v>0.48326122868237914</v>
      </c>
      <c r="D2551" s="6">
        <f t="shared" si="732"/>
        <v>60.100000000000023</v>
      </c>
      <c r="E2551" s="18">
        <f t="shared" si="728"/>
        <v>1.7390533002149779</v>
      </c>
      <c r="F2551" s="18">
        <f t="shared" si="733"/>
        <v>0.9684762298437215</v>
      </c>
      <c r="G2551" s="18">
        <f t="shared" si="734"/>
        <v>-5.8911837864094312E-2</v>
      </c>
      <c r="H2551" s="18">
        <f t="shared" si="725"/>
        <v>0.8660254037844386</v>
      </c>
      <c r="I2551" s="18">
        <f t="shared" si="735"/>
        <v>-0.27901100046868099</v>
      </c>
      <c r="J2551" s="18">
        <f t="shared" si="726"/>
        <v>0.48326122868237914</v>
      </c>
      <c r="K2551" s="18">
        <f t="shared" si="736"/>
        <v>-138.30449795373124</v>
      </c>
      <c r="L2551" s="18">
        <f t="shared" si="727"/>
        <v>-239.55041737116827</v>
      </c>
      <c r="M2551" s="24" t="str">
        <f t="shared" si="737"/>
        <v>blue</v>
      </c>
      <c r="N2551" s="18">
        <f t="shared" si="729"/>
        <v>0</v>
      </c>
      <c r="O2551" s="18">
        <f t="shared" si="738"/>
        <v>0.8660254037844386</v>
      </c>
      <c r="P2551" s="6">
        <f t="shared" si="739"/>
        <v>299.89999999999998</v>
      </c>
      <c r="Q2551" s="21" t="str">
        <f t="shared" si="740"/>
        <v>-</v>
      </c>
    </row>
    <row r="2552" spans="1:17" x14ac:dyDescent="0.25">
      <c r="A2552" s="6">
        <v>2541</v>
      </c>
      <c r="B2552" s="18">
        <f t="shared" si="730"/>
        <v>-5.8911837864094312E-2</v>
      </c>
      <c r="C2552" s="18">
        <f t="shared" si="731"/>
        <v>0.8660254037844386</v>
      </c>
      <c r="D2552" s="6">
        <f t="shared" si="732"/>
        <v>299.89999999999998</v>
      </c>
      <c r="E2552" s="18">
        <f t="shared" si="728"/>
        <v>-1.7390533002149788</v>
      </c>
      <c r="F2552" s="18">
        <f t="shared" si="733"/>
        <v>0.76357457772515569</v>
      </c>
      <c r="G2552" s="18">
        <f t="shared" si="734"/>
        <v>-5.8911837864094277E-2</v>
      </c>
      <c r="H2552" s="18">
        <f t="shared" si="725"/>
        <v>0.8660254037844386</v>
      </c>
      <c r="I2552" s="18">
        <f t="shared" si="735"/>
        <v>109.04325306934763</v>
      </c>
      <c r="J2552" s="18">
        <f t="shared" si="726"/>
        <v>-188.86845453870095</v>
      </c>
      <c r="K2552" s="18">
        <f t="shared" si="736"/>
        <v>0.21998031577700614</v>
      </c>
      <c r="L2552" s="18">
        <f t="shared" si="727"/>
        <v>0.38101708359081998</v>
      </c>
      <c r="M2552" s="24" t="str">
        <f t="shared" si="737"/>
        <v>red</v>
      </c>
      <c r="N2552" s="18">
        <f t="shared" si="729"/>
        <v>1.7320508075688767</v>
      </c>
      <c r="O2552" s="18">
        <f t="shared" si="738"/>
        <v>0</v>
      </c>
      <c r="P2552" s="6">
        <f t="shared" si="739"/>
        <v>-179.89999999999998</v>
      </c>
      <c r="Q2552" s="21" t="str">
        <f t="shared" si="740"/>
        <v>-</v>
      </c>
    </row>
    <row r="2553" spans="1:17" x14ac:dyDescent="0.25">
      <c r="A2553" s="6">
        <v>2542</v>
      </c>
      <c r="B2553" s="18">
        <f t="shared" si="730"/>
        <v>0.21998031577700614</v>
      </c>
      <c r="C2553" s="18">
        <f t="shared" si="731"/>
        <v>0.38101708359081998</v>
      </c>
      <c r="D2553" s="6">
        <f t="shared" si="732"/>
        <v>180.10000000000002</v>
      </c>
      <c r="E2553" s="18">
        <f t="shared" si="728"/>
        <v>1.7453310241890133E-3</v>
      </c>
      <c r="F2553" s="18">
        <f t="shared" si="733"/>
        <v>0.38063314512098345</v>
      </c>
      <c r="G2553" s="18">
        <f t="shared" si="734"/>
        <v>278.10899590752297</v>
      </c>
      <c r="H2553" s="18">
        <f t="shared" si="725"/>
        <v>0.8660254037844386</v>
      </c>
      <c r="I2553" s="18">
        <f t="shared" si="735"/>
        <v>-0.21953742810262467</v>
      </c>
      <c r="J2553" s="18">
        <f t="shared" si="726"/>
        <v>0.38024997963674528</v>
      </c>
      <c r="K2553" s="18">
        <f t="shared" si="736"/>
        <v>0.21998031577700611</v>
      </c>
      <c r="L2553" s="18">
        <f t="shared" si="727"/>
        <v>0.38101708359081993</v>
      </c>
      <c r="M2553" s="24" t="str">
        <f t="shared" si="737"/>
        <v>black</v>
      </c>
      <c r="N2553" s="18">
        <f t="shared" si="729"/>
        <v>-1.7320508075688767</v>
      </c>
      <c r="O2553" s="18">
        <f t="shared" si="738"/>
        <v>0</v>
      </c>
      <c r="P2553" s="6">
        <f t="shared" si="739"/>
        <v>59.899999999999977</v>
      </c>
      <c r="Q2553" s="21" t="str">
        <f t="shared" si="740"/>
        <v>-</v>
      </c>
    </row>
    <row r="2554" spans="1:17" x14ac:dyDescent="0.25">
      <c r="A2554" s="6">
        <v>2543</v>
      </c>
      <c r="B2554" s="18">
        <f t="shared" si="730"/>
        <v>-0.21953742810262467</v>
      </c>
      <c r="C2554" s="18">
        <f t="shared" si="731"/>
        <v>0.38024997963674528</v>
      </c>
      <c r="D2554" s="6">
        <f t="shared" si="732"/>
        <v>59.899999999999977</v>
      </c>
      <c r="E2554" s="18">
        <f t="shared" si="728"/>
        <v>1.7250905244220627</v>
      </c>
      <c r="F2554" s="18">
        <f t="shared" si="733"/>
        <v>0.75897191661257302</v>
      </c>
      <c r="G2554" s="18">
        <f t="shared" si="734"/>
        <v>6.2056735954613446E-2</v>
      </c>
      <c r="H2554" s="18">
        <f t="shared" si="725"/>
        <v>0.8660254037844386</v>
      </c>
      <c r="I2554" s="18">
        <f t="shared" si="735"/>
        <v>-0.21953742810262467</v>
      </c>
      <c r="J2554" s="18">
        <f t="shared" si="726"/>
        <v>0.38024997963674528</v>
      </c>
      <c r="K2554" s="18">
        <f t="shared" si="736"/>
        <v>109.04325306937793</v>
      </c>
      <c r="L2554" s="18">
        <f t="shared" si="727"/>
        <v>188.86845453875344</v>
      </c>
      <c r="M2554" s="24" t="str">
        <f t="shared" si="737"/>
        <v>blue</v>
      </c>
      <c r="N2554" s="18">
        <f t="shared" si="729"/>
        <v>0</v>
      </c>
      <c r="O2554" s="18">
        <f t="shared" si="738"/>
        <v>0.8660254037844386</v>
      </c>
      <c r="P2554" s="6">
        <f t="shared" si="739"/>
        <v>300.10000000000002</v>
      </c>
      <c r="Q2554" s="21" t="str">
        <f t="shared" si="740"/>
        <v>-</v>
      </c>
    </row>
    <row r="2555" spans="1:17" x14ac:dyDescent="0.25">
      <c r="A2555" s="6">
        <v>2544</v>
      </c>
      <c r="B2555" s="18">
        <f t="shared" si="730"/>
        <v>6.2056735954613446E-2</v>
      </c>
      <c r="C2555" s="18">
        <f t="shared" si="731"/>
        <v>0.8660254037844386</v>
      </c>
      <c r="D2555" s="6">
        <f t="shared" si="732"/>
        <v>300.10000000000002</v>
      </c>
      <c r="E2555" s="18">
        <f t="shared" si="728"/>
        <v>-1.7250905244220647</v>
      </c>
      <c r="F2555" s="18">
        <f t="shared" si="733"/>
        <v>0.97307889095630429</v>
      </c>
      <c r="G2555" s="18">
        <f t="shared" si="734"/>
        <v>6.2056735954613439E-2</v>
      </c>
      <c r="H2555" s="18">
        <f t="shared" si="725"/>
        <v>0.8660254037844386</v>
      </c>
      <c r="I2555" s="18">
        <f t="shared" si="735"/>
        <v>-139.80449795379241</v>
      </c>
      <c r="J2555" s="18">
        <f t="shared" si="726"/>
        <v>242.14849358262751</v>
      </c>
      <c r="K2555" s="18">
        <f t="shared" si="736"/>
        <v>0.28146922486270343</v>
      </c>
      <c r="L2555" s="18">
        <f t="shared" si="727"/>
        <v>0.48751899822923123</v>
      </c>
      <c r="M2555" s="24" t="str">
        <f t="shared" si="737"/>
        <v>red</v>
      </c>
      <c r="N2555" s="18">
        <f t="shared" si="729"/>
        <v>1.7320508075688767</v>
      </c>
      <c r="O2555" s="18">
        <f t="shared" si="738"/>
        <v>0</v>
      </c>
      <c r="P2555" s="6">
        <f t="shared" si="739"/>
        <v>-180.10000000000002</v>
      </c>
      <c r="Q2555" s="21" t="str">
        <f t="shared" si="740"/>
        <v>-</v>
      </c>
    </row>
    <row r="2556" spans="1:17" x14ac:dyDescent="0.25">
      <c r="A2556" s="6">
        <v>2545</v>
      </c>
      <c r="B2556" s="18">
        <f t="shared" si="730"/>
        <v>0.28146922486270343</v>
      </c>
      <c r="C2556" s="18">
        <f t="shared" si="731"/>
        <v>0.48751899822923123</v>
      </c>
      <c r="D2556" s="6">
        <f t="shared" si="732"/>
        <v>179.89999999999998</v>
      </c>
      <c r="E2556" s="18">
        <f t="shared" si="728"/>
        <v>-1.7453310241892584E-3</v>
      </c>
      <c r="F2556" s="18">
        <f t="shared" si="733"/>
        <v>0.48801025519973862</v>
      </c>
      <c r="G2556" s="18">
        <f t="shared" si="734"/>
        <v>-216.58650613873988</v>
      </c>
      <c r="H2556" s="18">
        <f t="shared" si="725"/>
        <v>0.8660254037844386</v>
      </c>
      <c r="I2556" s="18">
        <f t="shared" si="735"/>
        <v>-0.28203705173161953</v>
      </c>
      <c r="J2556" s="18">
        <f t="shared" si="726"/>
        <v>0.48850250321609667</v>
      </c>
      <c r="K2556" s="18">
        <f t="shared" si="736"/>
        <v>0.28146922486270343</v>
      </c>
      <c r="L2556" s="18">
        <f t="shared" si="727"/>
        <v>0.48751899822923123</v>
      </c>
      <c r="M2556" s="24" t="str">
        <f t="shared" si="737"/>
        <v>black</v>
      </c>
      <c r="N2556" s="18">
        <f t="shared" si="729"/>
        <v>-1.7320508075688767</v>
      </c>
      <c r="O2556" s="18">
        <f t="shared" si="738"/>
        <v>0</v>
      </c>
      <c r="P2556" s="6">
        <f t="shared" si="739"/>
        <v>60.100000000000023</v>
      </c>
      <c r="Q2556" s="21" t="str">
        <f t="shared" si="740"/>
        <v>-</v>
      </c>
    </row>
    <row r="2557" spans="1:17" x14ac:dyDescent="0.25">
      <c r="A2557" s="6">
        <v>2546</v>
      </c>
      <c r="B2557" s="18">
        <f t="shared" si="730"/>
        <v>-0.28203705173161953</v>
      </c>
      <c r="C2557" s="18">
        <f t="shared" si="731"/>
        <v>0.48850250321609667</v>
      </c>
      <c r="D2557" s="6">
        <f t="shared" si="732"/>
        <v>60.100000000000023</v>
      </c>
      <c r="E2557" s="18">
        <f t="shared" si="728"/>
        <v>1.7390533002149779</v>
      </c>
      <c r="F2557" s="18">
        <f t="shared" si="733"/>
        <v>0.97897996881287208</v>
      </c>
      <c r="G2557" s="18">
        <f t="shared" si="734"/>
        <v>-6.4951755656063148E-2</v>
      </c>
      <c r="H2557" s="18">
        <f t="shared" si="725"/>
        <v>0.8660254037844386</v>
      </c>
      <c r="I2557" s="18">
        <f t="shared" si="735"/>
        <v>-0.28203705173161953</v>
      </c>
      <c r="J2557" s="18">
        <f t="shared" si="726"/>
        <v>0.48850250321609667</v>
      </c>
      <c r="K2557" s="18">
        <f t="shared" si="736"/>
        <v>-139.80449795373107</v>
      </c>
      <c r="L2557" s="18">
        <f t="shared" si="727"/>
        <v>-242.14849358252127</v>
      </c>
      <c r="M2557" s="24" t="str">
        <f t="shared" si="737"/>
        <v>blue</v>
      </c>
      <c r="N2557" s="18">
        <f t="shared" si="729"/>
        <v>0</v>
      </c>
      <c r="O2557" s="18">
        <f t="shared" si="738"/>
        <v>0.8660254037844386</v>
      </c>
      <c r="P2557" s="6">
        <f t="shared" si="739"/>
        <v>299.89999999999998</v>
      </c>
      <c r="Q2557" s="21" t="str">
        <f t="shared" si="740"/>
        <v>-</v>
      </c>
    </row>
    <row r="2558" spans="1:17" x14ac:dyDescent="0.25">
      <c r="A2558" s="6">
        <v>2547</v>
      </c>
      <c r="B2558" s="18">
        <f t="shared" si="730"/>
        <v>-6.4951755656063148E-2</v>
      </c>
      <c r="C2558" s="18">
        <f t="shared" si="731"/>
        <v>0.8660254037844386</v>
      </c>
      <c r="D2558" s="6">
        <f t="shared" si="732"/>
        <v>299.89999999999998</v>
      </c>
      <c r="E2558" s="18">
        <f t="shared" si="728"/>
        <v>-1.7390533002149788</v>
      </c>
      <c r="F2558" s="18">
        <f t="shared" si="733"/>
        <v>0.753070838756005</v>
      </c>
      <c r="G2558" s="18">
        <f t="shared" si="734"/>
        <v>-6.4951755656063176E-2</v>
      </c>
      <c r="H2558" s="18">
        <f t="shared" si="725"/>
        <v>0.8660254037844386</v>
      </c>
      <c r="I2558" s="18">
        <f t="shared" si="735"/>
        <v>107.54325306934798</v>
      </c>
      <c r="J2558" s="18">
        <f t="shared" si="726"/>
        <v>-186.27037832734825</v>
      </c>
      <c r="K2558" s="18">
        <f t="shared" si="736"/>
        <v>0.21695426451406755</v>
      </c>
      <c r="L2558" s="18">
        <f t="shared" si="727"/>
        <v>0.37577580905710239</v>
      </c>
      <c r="M2558" s="24" t="str">
        <f t="shared" si="737"/>
        <v>red</v>
      </c>
      <c r="N2558" s="18">
        <f t="shared" si="729"/>
        <v>1.7320508075688767</v>
      </c>
      <c r="O2558" s="18">
        <f t="shared" si="738"/>
        <v>0</v>
      </c>
      <c r="P2558" s="6">
        <f t="shared" si="739"/>
        <v>-179.89999999999998</v>
      </c>
      <c r="Q2558" s="21" t="str">
        <f t="shared" si="740"/>
        <v>-</v>
      </c>
    </row>
    <row r="2559" spans="1:17" x14ac:dyDescent="0.25">
      <c r="A2559" s="6">
        <v>2548</v>
      </c>
      <c r="B2559" s="18">
        <f t="shared" si="730"/>
        <v>0.21695426451406755</v>
      </c>
      <c r="C2559" s="18">
        <f t="shared" si="731"/>
        <v>0.37577580905710239</v>
      </c>
      <c r="D2559" s="6">
        <f t="shared" si="732"/>
        <v>180.10000000000002</v>
      </c>
      <c r="E2559" s="18">
        <f t="shared" si="728"/>
        <v>1.7453310241890133E-3</v>
      </c>
      <c r="F2559" s="18">
        <f t="shared" si="733"/>
        <v>0.37539715204841589</v>
      </c>
      <c r="G2559" s="18">
        <f t="shared" si="734"/>
        <v>281.10899590752325</v>
      </c>
      <c r="H2559" s="18">
        <f t="shared" si="725"/>
        <v>0.8660254037844386</v>
      </c>
      <c r="I2559" s="18">
        <f t="shared" si="735"/>
        <v>-0.21651746920664025</v>
      </c>
      <c r="J2559" s="18">
        <f t="shared" si="726"/>
        <v>0.37501925739213066</v>
      </c>
      <c r="K2559" s="18">
        <f t="shared" si="736"/>
        <v>0.21695426451406755</v>
      </c>
      <c r="L2559" s="18">
        <f t="shared" si="727"/>
        <v>0.37577580905710239</v>
      </c>
      <c r="M2559" s="24" t="str">
        <f t="shared" si="737"/>
        <v>black</v>
      </c>
      <c r="N2559" s="18">
        <f t="shared" si="729"/>
        <v>-1.7320508075688767</v>
      </c>
      <c r="O2559" s="18">
        <f t="shared" si="738"/>
        <v>0</v>
      </c>
      <c r="P2559" s="6">
        <f t="shared" si="739"/>
        <v>59.899999999999977</v>
      </c>
      <c r="Q2559" s="21" t="str">
        <f t="shared" si="740"/>
        <v>-</v>
      </c>
    </row>
    <row r="2560" spans="1:17" x14ac:dyDescent="0.25">
      <c r="A2560" s="6">
        <v>2549</v>
      </c>
      <c r="B2560" s="18">
        <f t="shared" si="730"/>
        <v>-0.21651746920664025</v>
      </c>
      <c r="C2560" s="18">
        <f t="shared" si="731"/>
        <v>0.37501925739213066</v>
      </c>
      <c r="D2560" s="6">
        <f t="shared" si="732"/>
        <v>59.899999999999977</v>
      </c>
      <c r="E2560" s="18">
        <f t="shared" si="728"/>
        <v>1.7250905244220627</v>
      </c>
      <c r="F2560" s="18">
        <f t="shared" si="733"/>
        <v>0.74853149189235157</v>
      </c>
      <c r="G2560" s="18">
        <f t="shared" si="734"/>
        <v>6.8108838480490555E-2</v>
      </c>
      <c r="H2560" s="18">
        <f t="shared" si="725"/>
        <v>0.8660254037844386</v>
      </c>
      <c r="I2560" s="18">
        <f t="shared" si="735"/>
        <v>-0.21651746920664025</v>
      </c>
      <c r="J2560" s="18">
        <f t="shared" si="726"/>
        <v>0.37501925739213066</v>
      </c>
      <c r="K2560" s="18">
        <f t="shared" si="736"/>
        <v>107.54325306937787</v>
      </c>
      <c r="L2560" s="18">
        <f t="shared" si="727"/>
        <v>186.27037832740001</v>
      </c>
      <c r="M2560" s="24" t="str">
        <f t="shared" si="737"/>
        <v>blue</v>
      </c>
      <c r="N2560" s="18">
        <f t="shared" si="729"/>
        <v>0</v>
      </c>
      <c r="O2560" s="18">
        <f t="shared" si="738"/>
        <v>0.8660254037844386</v>
      </c>
      <c r="P2560" s="6">
        <f t="shared" si="739"/>
        <v>300.10000000000002</v>
      </c>
      <c r="Q2560" s="21" t="str">
        <f t="shared" si="740"/>
        <v>-</v>
      </c>
    </row>
    <row r="2561" spans="1:17" x14ac:dyDescent="0.25">
      <c r="A2561" s="6">
        <v>2550</v>
      </c>
      <c r="B2561" s="18">
        <f t="shared" si="730"/>
        <v>6.8108838480490555E-2</v>
      </c>
      <c r="C2561" s="18">
        <f t="shared" si="731"/>
        <v>0.8660254037844386</v>
      </c>
      <c r="D2561" s="6">
        <f t="shared" si="732"/>
        <v>300.10000000000002</v>
      </c>
      <c r="E2561" s="18">
        <f t="shared" si="728"/>
        <v>-1.7250905244220647</v>
      </c>
      <c r="F2561" s="18">
        <f t="shared" si="733"/>
        <v>0.98351931567652573</v>
      </c>
      <c r="G2561" s="18">
        <f t="shared" si="734"/>
        <v>6.8108838480490541E-2</v>
      </c>
      <c r="H2561" s="18">
        <f t="shared" si="725"/>
        <v>0.8660254037844386</v>
      </c>
      <c r="I2561" s="18">
        <f t="shared" si="735"/>
        <v>-141.30449795379286</v>
      </c>
      <c r="J2561" s="18">
        <f t="shared" si="726"/>
        <v>244.74656979398162</v>
      </c>
      <c r="K2561" s="18">
        <f t="shared" si="736"/>
        <v>0.28448918375868781</v>
      </c>
      <c r="L2561" s="18">
        <f t="shared" si="727"/>
        <v>0.4927497204738458</v>
      </c>
      <c r="M2561" s="24" t="str">
        <f t="shared" si="737"/>
        <v>red</v>
      </c>
      <c r="N2561" s="18">
        <f t="shared" si="729"/>
        <v>1.7320508075688767</v>
      </c>
      <c r="O2561" s="18">
        <f t="shared" si="738"/>
        <v>0</v>
      </c>
      <c r="P2561" s="6">
        <f t="shared" si="739"/>
        <v>-180.10000000000002</v>
      </c>
      <c r="Q2561" s="21" t="str">
        <f t="shared" si="740"/>
        <v>-</v>
      </c>
    </row>
    <row r="2562" spans="1:17" x14ac:dyDescent="0.25">
      <c r="A2562" s="6">
        <v>2551</v>
      </c>
      <c r="B2562" s="18">
        <f t="shared" si="730"/>
        <v>0.28448918375868781</v>
      </c>
      <c r="C2562" s="18">
        <f t="shared" si="731"/>
        <v>0.4927497204738458</v>
      </c>
      <c r="D2562" s="6">
        <f t="shared" si="732"/>
        <v>179.89999999999998</v>
      </c>
      <c r="E2562" s="18">
        <f t="shared" si="728"/>
        <v>-1.7453310241892584E-3</v>
      </c>
      <c r="F2562" s="18">
        <f t="shared" si="733"/>
        <v>0.49324624827230612</v>
      </c>
      <c r="G2562" s="18">
        <f t="shared" si="734"/>
        <v>-213.58650613874005</v>
      </c>
      <c r="H2562" s="18">
        <f t="shared" si="725"/>
        <v>0.8660254037844386</v>
      </c>
      <c r="I2562" s="18">
        <f t="shared" si="735"/>
        <v>-0.28506310299455806</v>
      </c>
      <c r="J2562" s="18">
        <f t="shared" si="726"/>
        <v>0.49374377774981415</v>
      </c>
      <c r="K2562" s="18">
        <f t="shared" si="736"/>
        <v>0.28448918375868781</v>
      </c>
      <c r="L2562" s="18">
        <f t="shared" si="727"/>
        <v>0.4927497204738458</v>
      </c>
      <c r="M2562" s="24" t="str">
        <f t="shared" si="737"/>
        <v>black</v>
      </c>
      <c r="N2562" s="18">
        <f t="shared" si="729"/>
        <v>-1.7320508075688767</v>
      </c>
      <c r="O2562" s="18">
        <f t="shared" si="738"/>
        <v>0</v>
      </c>
      <c r="P2562" s="6">
        <f t="shared" si="739"/>
        <v>60.100000000000023</v>
      </c>
      <c r="Q2562" s="21" t="str">
        <f t="shared" si="740"/>
        <v>-</v>
      </c>
    </row>
    <row r="2563" spans="1:17" x14ac:dyDescent="0.25">
      <c r="A2563" s="6">
        <v>2552</v>
      </c>
      <c r="B2563" s="18">
        <f t="shared" si="730"/>
        <v>-0.28506310299455806</v>
      </c>
      <c r="C2563" s="18">
        <f t="shared" si="731"/>
        <v>0.49374377774981415</v>
      </c>
      <c r="D2563" s="6">
        <f t="shared" si="732"/>
        <v>60.100000000000023</v>
      </c>
      <c r="E2563" s="18">
        <f t="shared" si="728"/>
        <v>1.7390533002149779</v>
      </c>
      <c r="F2563" s="18">
        <f t="shared" si="733"/>
        <v>0.98948370778202244</v>
      </c>
      <c r="G2563" s="18">
        <f t="shared" si="734"/>
        <v>-7.0991673448031867E-2</v>
      </c>
      <c r="H2563" s="18">
        <f t="shared" si="725"/>
        <v>0.8660254037844386</v>
      </c>
      <c r="I2563" s="18">
        <f t="shared" si="735"/>
        <v>-0.28506310299455806</v>
      </c>
      <c r="J2563" s="18">
        <f t="shared" si="726"/>
        <v>0.49374377774981415</v>
      </c>
      <c r="K2563" s="18">
        <f t="shared" si="736"/>
        <v>-141.30449795373087</v>
      </c>
      <c r="L2563" s="18">
        <f t="shared" si="727"/>
        <v>-244.74656979387424</v>
      </c>
      <c r="M2563" s="24" t="str">
        <f t="shared" si="737"/>
        <v>blue</v>
      </c>
      <c r="N2563" s="18">
        <f t="shared" si="729"/>
        <v>0</v>
      </c>
      <c r="O2563" s="18">
        <f t="shared" si="738"/>
        <v>0.8660254037844386</v>
      </c>
      <c r="P2563" s="6">
        <f t="shared" si="739"/>
        <v>299.89999999999998</v>
      </c>
      <c r="Q2563" s="21" t="str">
        <f t="shared" si="740"/>
        <v>-</v>
      </c>
    </row>
    <row r="2564" spans="1:17" x14ac:dyDescent="0.25">
      <c r="A2564" s="6">
        <v>2553</v>
      </c>
      <c r="B2564" s="18">
        <f t="shared" si="730"/>
        <v>-7.0991673448031867E-2</v>
      </c>
      <c r="C2564" s="18">
        <f t="shared" si="731"/>
        <v>0.8660254037844386</v>
      </c>
      <c r="D2564" s="6">
        <f t="shared" si="732"/>
        <v>299.89999999999998</v>
      </c>
      <c r="E2564" s="18">
        <f t="shared" si="728"/>
        <v>-1.7390533002149788</v>
      </c>
      <c r="F2564" s="18">
        <f t="shared" si="733"/>
        <v>0.74256709978685465</v>
      </c>
      <c r="G2564" s="18">
        <f t="shared" si="734"/>
        <v>-7.0991673448031894E-2</v>
      </c>
      <c r="H2564" s="18">
        <f t="shared" si="725"/>
        <v>0.8660254037844386</v>
      </c>
      <c r="I2564" s="18">
        <f t="shared" si="735"/>
        <v>106.04325306934838</v>
      </c>
      <c r="J2564" s="18">
        <f t="shared" si="726"/>
        <v>-183.67230211599562</v>
      </c>
      <c r="K2564" s="18">
        <f t="shared" si="736"/>
        <v>0.21392821325112904</v>
      </c>
      <c r="L2564" s="18">
        <f t="shared" si="727"/>
        <v>0.37053453452338492</v>
      </c>
      <c r="M2564" s="24" t="str">
        <f t="shared" si="737"/>
        <v>red</v>
      </c>
      <c r="N2564" s="18">
        <f t="shared" si="729"/>
        <v>1.7320508075688767</v>
      </c>
      <c r="O2564" s="18">
        <f t="shared" si="738"/>
        <v>0</v>
      </c>
      <c r="P2564" s="6">
        <f t="shared" si="739"/>
        <v>-179.89999999999998</v>
      </c>
      <c r="Q2564" s="21" t="str">
        <f t="shared" si="740"/>
        <v>-</v>
      </c>
    </row>
    <row r="2565" spans="1:17" x14ac:dyDescent="0.25">
      <c r="A2565" s="6">
        <v>2554</v>
      </c>
      <c r="B2565" s="18">
        <f t="shared" si="730"/>
        <v>0.21392821325112904</v>
      </c>
      <c r="C2565" s="18">
        <f t="shared" si="731"/>
        <v>0.37053453452338492</v>
      </c>
      <c r="D2565" s="6">
        <f t="shared" si="732"/>
        <v>180.10000000000002</v>
      </c>
      <c r="E2565" s="18">
        <f t="shared" si="728"/>
        <v>1.7453310241890133E-3</v>
      </c>
      <c r="F2565" s="18">
        <f t="shared" si="733"/>
        <v>0.37016115897584839</v>
      </c>
      <c r="G2565" s="18">
        <f t="shared" si="734"/>
        <v>284.10899590752354</v>
      </c>
      <c r="H2565" s="18">
        <f t="shared" si="725"/>
        <v>0.8660254037844386</v>
      </c>
      <c r="I2565" s="18">
        <f t="shared" si="735"/>
        <v>-0.21349751031065586</v>
      </c>
      <c r="J2565" s="18">
        <f t="shared" si="726"/>
        <v>0.36978853514751608</v>
      </c>
      <c r="K2565" s="18">
        <f t="shared" si="736"/>
        <v>0.21392821325112904</v>
      </c>
      <c r="L2565" s="18">
        <f t="shared" si="727"/>
        <v>0.37053453452338492</v>
      </c>
      <c r="M2565" s="24" t="str">
        <f t="shared" si="737"/>
        <v>black</v>
      </c>
      <c r="N2565" s="18">
        <f t="shared" si="729"/>
        <v>-1.7320508075688767</v>
      </c>
      <c r="O2565" s="18">
        <f t="shared" si="738"/>
        <v>0</v>
      </c>
      <c r="P2565" s="6">
        <f t="shared" si="739"/>
        <v>59.899999999999977</v>
      </c>
      <c r="Q2565" s="21" t="str">
        <f t="shared" si="740"/>
        <v>-</v>
      </c>
    </row>
    <row r="2566" spans="1:17" x14ac:dyDescent="0.25">
      <c r="A2566" s="6">
        <v>2555</v>
      </c>
      <c r="B2566" s="18">
        <f t="shared" si="730"/>
        <v>-0.21349751031065586</v>
      </c>
      <c r="C2566" s="18">
        <f t="shared" si="731"/>
        <v>0.36978853514751608</v>
      </c>
      <c r="D2566" s="6">
        <f t="shared" si="732"/>
        <v>59.899999999999977</v>
      </c>
      <c r="E2566" s="18">
        <f t="shared" si="728"/>
        <v>1.7250905244220627</v>
      </c>
      <c r="F2566" s="18">
        <f t="shared" si="733"/>
        <v>0.73809106717213013</v>
      </c>
      <c r="G2566" s="18">
        <f t="shared" si="734"/>
        <v>7.4160941006367678E-2</v>
      </c>
      <c r="H2566" s="18">
        <f t="shared" si="725"/>
        <v>0.8660254037844386</v>
      </c>
      <c r="I2566" s="18">
        <f t="shared" si="735"/>
        <v>-0.21349751031065584</v>
      </c>
      <c r="J2566" s="18">
        <f t="shared" si="726"/>
        <v>0.36978853514751603</v>
      </c>
      <c r="K2566" s="18">
        <f t="shared" si="736"/>
        <v>106.04325306937783</v>
      </c>
      <c r="L2566" s="18">
        <f t="shared" si="727"/>
        <v>183.67230211604664</v>
      </c>
      <c r="M2566" s="24" t="str">
        <f t="shared" si="737"/>
        <v>blue</v>
      </c>
      <c r="N2566" s="18">
        <f t="shared" si="729"/>
        <v>0</v>
      </c>
      <c r="O2566" s="18">
        <f t="shared" si="738"/>
        <v>0.8660254037844386</v>
      </c>
      <c r="P2566" s="6">
        <f t="shared" si="739"/>
        <v>300.10000000000002</v>
      </c>
      <c r="Q2566" s="21" t="str">
        <f t="shared" si="740"/>
        <v>-</v>
      </c>
    </row>
    <row r="2567" spans="1:17" x14ac:dyDescent="0.25">
      <c r="A2567" s="6">
        <v>2556</v>
      </c>
      <c r="B2567" s="18">
        <f t="shared" si="730"/>
        <v>7.4160941006367678E-2</v>
      </c>
      <c r="C2567" s="18">
        <f t="shared" si="731"/>
        <v>0.8660254037844386</v>
      </c>
      <c r="D2567" s="6">
        <f t="shared" si="732"/>
        <v>300.10000000000002</v>
      </c>
      <c r="E2567" s="18">
        <f t="shared" si="728"/>
        <v>-1.7250905244220647</v>
      </c>
      <c r="F2567" s="18">
        <f t="shared" si="733"/>
        <v>0.99395974039674728</v>
      </c>
      <c r="G2567" s="18">
        <f t="shared" si="734"/>
        <v>7.416094100636772E-2</v>
      </c>
      <c r="H2567" s="18">
        <f t="shared" si="725"/>
        <v>0.8660254037844386</v>
      </c>
      <c r="I2567" s="18">
        <f t="shared" si="735"/>
        <v>-142.80449795379337</v>
      </c>
      <c r="J2567" s="18">
        <f t="shared" si="726"/>
        <v>247.34464600533582</v>
      </c>
      <c r="K2567" s="18">
        <f t="shared" si="736"/>
        <v>0.28750914265467226</v>
      </c>
      <c r="L2567" s="18">
        <f t="shared" si="727"/>
        <v>0.49798044271846048</v>
      </c>
      <c r="M2567" s="24" t="str">
        <f t="shared" si="737"/>
        <v>red</v>
      </c>
      <c r="N2567" s="18">
        <f t="shared" si="729"/>
        <v>1.7320508075688767</v>
      </c>
      <c r="O2567" s="18">
        <f t="shared" si="738"/>
        <v>0</v>
      </c>
      <c r="P2567" s="6">
        <f t="shared" si="739"/>
        <v>-180.10000000000002</v>
      </c>
      <c r="Q2567" s="21" t="str">
        <f t="shared" si="740"/>
        <v>-</v>
      </c>
    </row>
    <row r="2568" spans="1:17" x14ac:dyDescent="0.25">
      <c r="A2568" s="6">
        <v>2557</v>
      </c>
      <c r="B2568" s="18">
        <f t="shared" si="730"/>
        <v>0.28750914265467226</v>
      </c>
      <c r="C2568" s="18">
        <f t="shared" si="731"/>
        <v>0.49798044271846048</v>
      </c>
      <c r="D2568" s="6">
        <f t="shared" si="732"/>
        <v>179.89999999999998</v>
      </c>
      <c r="E2568" s="18">
        <f t="shared" si="728"/>
        <v>-1.7453310241892584E-3</v>
      </c>
      <c r="F2568" s="18">
        <f t="shared" si="733"/>
        <v>0.49848224134487373</v>
      </c>
      <c r="G2568" s="18">
        <f t="shared" si="734"/>
        <v>-210.58650613874013</v>
      </c>
      <c r="H2568" s="18">
        <f t="shared" si="725"/>
        <v>0.8660254037844386</v>
      </c>
      <c r="I2568" s="18">
        <f t="shared" si="735"/>
        <v>-0.28808915425749665</v>
      </c>
      <c r="J2568" s="18">
        <f t="shared" si="726"/>
        <v>0.49898505228353179</v>
      </c>
      <c r="K2568" s="18">
        <f t="shared" si="736"/>
        <v>0.28750914265467226</v>
      </c>
      <c r="L2568" s="18">
        <f t="shared" si="727"/>
        <v>0.49798044271846048</v>
      </c>
      <c r="M2568" s="24" t="str">
        <f t="shared" si="737"/>
        <v>black</v>
      </c>
      <c r="N2568" s="18">
        <f t="shared" si="729"/>
        <v>-1.7320508075688767</v>
      </c>
      <c r="O2568" s="18">
        <f t="shared" si="738"/>
        <v>0</v>
      </c>
      <c r="P2568" s="6">
        <f t="shared" si="739"/>
        <v>60.100000000000023</v>
      </c>
      <c r="Q2568" s="21" t="str">
        <f t="shared" si="740"/>
        <v>-</v>
      </c>
    </row>
    <row r="2569" spans="1:17" x14ac:dyDescent="0.25">
      <c r="A2569" s="6">
        <v>2558</v>
      </c>
      <c r="B2569" s="18">
        <f t="shared" si="730"/>
        <v>-0.28808915425749665</v>
      </c>
      <c r="C2569" s="18">
        <f t="shared" si="731"/>
        <v>0.49898505228353179</v>
      </c>
      <c r="D2569" s="6">
        <f t="shared" si="732"/>
        <v>60.100000000000023</v>
      </c>
      <c r="E2569" s="18">
        <f t="shared" si="728"/>
        <v>1.7390533002149779</v>
      </c>
      <c r="F2569" s="18">
        <f t="shared" si="733"/>
        <v>0.99998744675117313</v>
      </c>
      <c r="G2569" s="18">
        <f t="shared" si="734"/>
        <v>-7.7031591240000766E-2</v>
      </c>
      <c r="H2569" s="18">
        <f t="shared" si="725"/>
        <v>0.8660254037844386</v>
      </c>
      <c r="I2569" s="18">
        <f t="shared" si="735"/>
        <v>-0.28808915425749665</v>
      </c>
      <c r="J2569" s="18">
        <f t="shared" si="726"/>
        <v>0.49898505228353179</v>
      </c>
      <c r="K2569" s="18">
        <f t="shared" si="736"/>
        <v>-142.80449795373073</v>
      </c>
      <c r="L2569" s="18">
        <f t="shared" si="727"/>
        <v>-247.34464600522733</v>
      </c>
      <c r="M2569" s="24" t="str">
        <f t="shared" si="737"/>
        <v>blue</v>
      </c>
      <c r="N2569" s="18">
        <f t="shared" si="729"/>
        <v>0</v>
      </c>
      <c r="O2569" s="18">
        <f t="shared" si="738"/>
        <v>0.8660254037844386</v>
      </c>
      <c r="P2569" s="6">
        <f t="shared" si="739"/>
        <v>299.89999999999998</v>
      </c>
      <c r="Q2569" s="21" t="str">
        <f t="shared" si="740"/>
        <v>-</v>
      </c>
    </row>
    <row r="2570" spans="1:17" x14ac:dyDescent="0.25">
      <c r="A2570" s="6">
        <v>2559</v>
      </c>
      <c r="B2570" s="18">
        <f t="shared" si="730"/>
        <v>-7.7031591240000766E-2</v>
      </c>
      <c r="C2570" s="18">
        <f t="shared" si="731"/>
        <v>0.8660254037844386</v>
      </c>
      <c r="D2570" s="6">
        <f t="shared" si="732"/>
        <v>299.89999999999998</v>
      </c>
      <c r="E2570" s="18">
        <f t="shared" si="728"/>
        <v>-1.7390533002149788</v>
      </c>
      <c r="F2570" s="18">
        <f t="shared" si="733"/>
        <v>0.73206336081770407</v>
      </c>
      <c r="G2570" s="18">
        <f t="shared" si="734"/>
        <v>-7.7031591240000738E-2</v>
      </c>
      <c r="H2570" s="18">
        <f t="shared" si="725"/>
        <v>0.8660254037844386</v>
      </c>
      <c r="I2570" s="18">
        <f t="shared" si="735"/>
        <v>104.54325306934874</v>
      </c>
      <c r="J2570" s="18">
        <f t="shared" si="726"/>
        <v>-181.07422590464293</v>
      </c>
      <c r="K2570" s="18">
        <f t="shared" si="736"/>
        <v>0.21090216198819048</v>
      </c>
      <c r="L2570" s="18">
        <f t="shared" si="727"/>
        <v>0.36529325998966738</v>
      </c>
      <c r="M2570" s="24" t="str">
        <f t="shared" si="737"/>
        <v>red</v>
      </c>
      <c r="N2570" s="18">
        <f t="shared" si="729"/>
        <v>1.7320508075688767</v>
      </c>
      <c r="O2570" s="18">
        <f t="shared" si="738"/>
        <v>0</v>
      </c>
      <c r="P2570" s="6">
        <f t="shared" si="739"/>
        <v>-179.89999999999998</v>
      </c>
      <c r="Q2570" s="21" t="str">
        <f t="shared" si="740"/>
        <v>-</v>
      </c>
    </row>
    <row r="2571" spans="1:17" x14ac:dyDescent="0.25">
      <c r="A2571" s="6">
        <v>2560</v>
      </c>
      <c r="B2571" s="18">
        <f t="shared" si="730"/>
        <v>0.21090216198819048</v>
      </c>
      <c r="C2571" s="18">
        <f t="shared" si="731"/>
        <v>0.36529325998966738</v>
      </c>
      <c r="D2571" s="6">
        <f t="shared" si="732"/>
        <v>180.10000000000002</v>
      </c>
      <c r="E2571" s="18">
        <f t="shared" si="728"/>
        <v>1.7453310241890133E-3</v>
      </c>
      <c r="F2571" s="18">
        <f t="shared" si="733"/>
        <v>0.36492516590328083</v>
      </c>
      <c r="G2571" s="18">
        <f t="shared" si="734"/>
        <v>287.10899590752382</v>
      </c>
      <c r="H2571" s="18">
        <f t="shared" si="725"/>
        <v>0.8660254037844386</v>
      </c>
      <c r="I2571" s="18">
        <f t="shared" si="735"/>
        <v>-0.21047755141467145</v>
      </c>
      <c r="J2571" s="18">
        <f t="shared" si="726"/>
        <v>0.36455781290290146</v>
      </c>
      <c r="K2571" s="18">
        <f t="shared" si="736"/>
        <v>0.21090216198819048</v>
      </c>
      <c r="L2571" s="18">
        <f t="shared" si="727"/>
        <v>0.36529325998966738</v>
      </c>
      <c r="M2571" s="24" t="str">
        <f t="shared" si="737"/>
        <v>black</v>
      </c>
      <c r="N2571" s="18">
        <f t="shared" si="729"/>
        <v>-1.7320508075688767</v>
      </c>
      <c r="O2571" s="18">
        <f t="shared" si="738"/>
        <v>0</v>
      </c>
      <c r="P2571" s="6">
        <f t="shared" si="739"/>
        <v>59.899999999999977</v>
      </c>
      <c r="Q2571" s="21" t="str">
        <f t="shared" si="740"/>
        <v>-</v>
      </c>
    </row>
    <row r="2572" spans="1:17" x14ac:dyDescent="0.25">
      <c r="A2572" s="6">
        <v>2561</v>
      </c>
      <c r="B2572" s="18">
        <f t="shared" si="730"/>
        <v>-0.21047755141467145</v>
      </c>
      <c r="C2572" s="18">
        <f t="shared" si="731"/>
        <v>0.36455781290290146</v>
      </c>
      <c r="D2572" s="6">
        <f t="shared" si="732"/>
        <v>59.899999999999977</v>
      </c>
      <c r="E2572" s="18">
        <f t="shared" si="728"/>
        <v>1.7250905244220627</v>
      </c>
      <c r="F2572" s="18">
        <f t="shared" si="733"/>
        <v>0.72765064245190869</v>
      </c>
      <c r="G2572" s="18">
        <f t="shared" si="734"/>
        <v>8.0213043532244788E-2</v>
      </c>
      <c r="H2572" s="18">
        <f t="shared" ref="H2572:H2635" si="741">$C$4*G2572+$D$4</f>
        <v>0.8660254037844386</v>
      </c>
      <c r="I2572" s="18">
        <f t="shared" si="735"/>
        <v>-0.21047755141467145</v>
      </c>
      <c r="J2572" s="18">
        <f t="shared" ref="J2572:J2635" si="742">$C$5*I2572+$D$5</f>
        <v>0.36455781290290146</v>
      </c>
      <c r="K2572" s="18">
        <f t="shared" si="736"/>
        <v>104.54325306937778</v>
      </c>
      <c r="L2572" s="18">
        <f t="shared" ref="L2572:L2635" si="743">$C$6*K2572+$D$6</f>
        <v>181.07422590469324</v>
      </c>
      <c r="M2572" s="24" t="str">
        <f t="shared" si="737"/>
        <v>blue</v>
      </c>
      <c r="N2572" s="18">
        <f t="shared" si="729"/>
        <v>0</v>
      </c>
      <c r="O2572" s="18">
        <f t="shared" si="738"/>
        <v>0.8660254037844386</v>
      </c>
      <c r="P2572" s="6">
        <f t="shared" si="739"/>
        <v>300.10000000000002</v>
      </c>
      <c r="Q2572" s="21" t="str">
        <f t="shared" si="740"/>
        <v>-</v>
      </c>
    </row>
    <row r="2573" spans="1:17" x14ac:dyDescent="0.25">
      <c r="A2573" s="6">
        <v>2562</v>
      </c>
      <c r="B2573" s="18">
        <f t="shared" si="730"/>
        <v>8.0213043532244788E-2</v>
      </c>
      <c r="C2573" s="18">
        <f t="shared" si="731"/>
        <v>0.8660254037844386</v>
      </c>
      <c r="D2573" s="6">
        <f t="shared" si="732"/>
        <v>300.10000000000002</v>
      </c>
      <c r="E2573" s="18">
        <f t="shared" ref="E2573:E2636" si="744">TAN(RADIANS(D2573))</f>
        <v>-1.7250905244220647</v>
      </c>
      <c r="F2573" s="18">
        <f t="shared" si="733"/>
        <v>1.0044001651169687</v>
      </c>
      <c r="G2573" s="18">
        <f t="shared" si="734"/>
        <v>8.0213043532244829E-2</v>
      </c>
      <c r="H2573" s="18">
        <f t="shared" si="741"/>
        <v>0.8660254037844386</v>
      </c>
      <c r="I2573" s="18">
        <f t="shared" si="735"/>
        <v>-144.30449795379386</v>
      </c>
      <c r="J2573" s="18">
        <f t="shared" si="742"/>
        <v>249.94272221668996</v>
      </c>
      <c r="K2573" s="18">
        <f t="shared" si="736"/>
        <v>0.2905291015506567</v>
      </c>
      <c r="L2573" s="18">
        <f t="shared" si="743"/>
        <v>0.50321116496307516</v>
      </c>
      <c r="M2573" s="24" t="str">
        <f t="shared" si="737"/>
        <v>red</v>
      </c>
      <c r="N2573" s="18">
        <f t="shared" ref="N2573:N2636" si="745">VLOOKUP(M2573,$B$4:$D$6,2,FALSE)</f>
        <v>1.7320508075688767</v>
      </c>
      <c r="O2573" s="18">
        <f t="shared" si="738"/>
        <v>0</v>
      </c>
      <c r="P2573" s="6">
        <f t="shared" si="739"/>
        <v>-180.10000000000002</v>
      </c>
      <c r="Q2573" s="21" t="str">
        <f t="shared" si="740"/>
        <v>-</v>
      </c>
    </row>
    <row r="2574" spans="1:17" x14ac:dyDescent="0.25">
      <c r="A2574" s="6">
        <v>2563</v>
      </c>
      <c r="B2574" s="18">
        <f t="shared" si="730"/>
        <v>0.2905291015506567</v>
      </c>
      <c r="C2574" s="18">
        <f t="shared" si="731"/>
        <v>0.50321116496307516</v>
      </c>
      <c r="D2574" s="6">
        <f t="shared" si="732"/>
        <v>179.89999999999998</v>
      </c>
      <c r="E2574" s="18">
        <f t="shared" si="744"/>
        <v>-1.7453310241892584E-3</v>
      </c>
      <c r="F2574" s="18">
        <f t="shared" si="733"/>
        <v>0.50371823441744135</v>
      </c>
      <c r="G2574" s="18">
        <f t="shared" si="734"/>
        <v>-207.58650613874022</v>
      </c>
      <c r="H2574" s="18">
        <f t="shared" si="741"/>
        <v>0.8660254037844386</v>
      </c>
      <c r="I2574" s="18">
        <f t="shared" si="735"/>
        <v>-0.29111520552043524</v>
      </c>
      <c r="J2574" s="18">
        <f t="shared" si="742"/>
        <v>0.50422632681724933</v>
      </c>
      <c r="K2574" s="18">
        <f t="shared" si="736"/>
        <v>0.2905291015506567</v>
      </c>
      <c r="L2574" s="18">
        <f t="shared" si="743"/>
        <v>0.50321116496307516</v>
      </c>
      <c r="M2574" s="24" t="str">
        <f t="shared" si="737"/>
        <v>black</v>
      </c>
      <c r="N2574" s="18">
        <f t="shared" si="745"/>
        <v>-1.7320508075688767</v>
      </c>
      <c r="O2574" s="18">
        <f t="shared" si="738"/>
        <v>0</v>
      </c>
      <c r="P2574" s="6">
        <f t="shared" si="739"/>
        <v>60.100000000000023</v>
      </c>
      <c r="Q2574" s="21" t="str">
        <f t="shared" si="740"/>
        <v>-</v>
      </c>
    </row>
    <row r="2575" spans="1:17" x14ac:dyDescent="0.25">
      <c r="A2575" s="6">
        <v>2564</v>
      </c>
      <c r="B2575" s="18">
        <f t="shared" si="730"/>
        <v>-0.29111520552043524</v>
      </c>
      <c r="C2575" s="18">
        <f t="shared" si="731"/>
        <v>0.50422632681724933</v>
      </c>
      <c r="D2575" s="6">
        <f t="shared" si="732"/>
        <v>60.100000000000023</v>
      </c>
      <c r="E2575" s="18">
        <f t="shared" si="744"/>
        <v>1.7390533002149779</v>
      </c>
      <c r="F2575" s="18">
        <f t="shared" si="733"/>
        <v>1.0104911857203238</v>
      </c>
      <c r="G2575" s="18">
        <f t="shared" si="734"/>
        <v>-8.3071509031969679E-2</v>
      </c>
      <c r="H2575" s="18">
        <f t="shared" si="741"/>
        <v>0.8660254037844386</v>
      </c>
      <c r="I2575" s="18">
        <f t="shared" si="735"/>
        <v>-0.29111520552043524</v>
      </c>
      <c r="J2575" s="18">
        <f t="shared" si="742"/>
        <v>0.50422632681724933</v>
      </c>
      <c r="K2575" s="18">
        <f t="shared" si="736"/>
        <v>-144.30449795373056</v>
      </c>
      <c r="L2575" s="18">
        <f t="shared" si="743"/>
        <v>-249.94272221658034</v>
      </c>
      <c r="M2575" s="24" t="str">
        <f t="shared" si="737"/>
        <v>blue</v>
      </c>
      <c r="N2575" s="18">
        <f t="shared" si="745"/>
        <v>0</v>
      </c>
      <c r="O2575" s="18">
        <f t="shared" si="738"/>
        <v>0.8660254037844386</v>
      </c>
      <c r="P2575" s="6">
        <f t="shared" si="739"/>
        <v>299.89999999999998</v>
      </c>
      <c r="Q2575" s="21" t="str">
        <f t="shared" si="740"/>
        <v>-</v>
      </c>
    </row>
    <row r="2576" spans="1:17" x14ac:dyDescent="0.25">
      <c r="A2576" s="6">
        <v>2565</v>
      </c>
      <c r="B2576" s="18">
        <f t="shared" si="730"/>
        <v>-8.3071509031969679E-2</v>
      </c>
      <c r="C2576" s="18">
        <f t="shared" si="731"/>
        <v>0.8660254037844386</v>
      </c>
      <c r="D2576" s="6">
        <f t="shared" si="732"/>
        <v>299.89999999999998</v>
      </c>
      <c r="E2576" s="18">
        <f t="shared" si="744"/>
        <v>-1.7390533002149788</v>
      </c>
      <c r="F2576" s="18">
        <f t="shared" si="733"/>
        <v>0.72155962184855327</v>
      </c>
      <c r="G2576" s="18">
        <f t="shared" si="734"/>
        <v>-8.3071509031969706E-2</v>
      </c>
      <c r="H2576" s="18">
        <f t="shared" si="741"/>
        <v>0.8660254037844386</v>
      </c>
      <c r="I2576" s="18">
        <f t="shared" si="735"/>
        <v>103.04325306934908</v>
      </c>
      <c r="J2576" s="18">
        <f t="shared" si="742"/>
        <v>-178.47614969329021</v>
      </c>
      <c r="K2576" s="18">
        <f t="shared" si="736"/>
        <v>0.20787611072525183</v>
      </c>
      <c r="L2576" s="18">
        <f t="shared" si="743"/>
        <v>0.36005198545594969</v>
      </c>
      <c r="M2576" s="24" t="str">
        <f t="shared" si="737"/>
        <v>red</v>
      </c>
      <c r="N2576" s="18">
        <f t="shared" si="745"/>
        <v>1.7320508075688767</v>
      </c>
      <c r="O2576" s="18">
        <f t="shared" si="738"/>
        <v>0</v>
      </c>
      <c r="P2576" s="6">
        <f t="shared" si="739"/>
        <v>-179.89999999999998</v>
      </c>
      <c r="Q2576" s="21" t="str">
        <f t="shared" si="740"/>
        <v>-</v>
      </c>
    </row>
    <row r="2577" spans="1:17" x14ac:dyDescent="0.25">
      <c r="A2577" s="6">
        <v>2566</v>
      </c>
      <c r="B2577" s="18">
        <f t="shared" si="730"/>
        <v>0.20787611072525183</v>
      </c>
      <c r="C2577" s="18">
        <f t="shared" si="731"/>
        <v>0.36005198545594969</v>
      </c>
      <c r="D2577" s="6">
        <f t="shared" si="732"/>
        <v>180.10000000000002</v>
      </c>
      <c r="E2577" s="18">
        <f t="shared" si="744"/>
        <v>1.7453310241890133E-3</v>
      </c>
      <c r="F2577" s="18">
        <f t="shared" si="733"/>
        <v>0.35968917283071317</v>
      </c>
      <c r="G2577" s="18">
        <f t="shared" si="734"/>
        <v>290.1089959075241</v>
      </c>
      <c r="H2577" s="18">
        <f t="shared" si="741"/>
        <v>0.8660254037844386</v>
      </c>
      <c r="I2577" s="18">
        <f t="shared" si="735"/>
        <v>-0.20745759251868698</v>
      </c>
      <c r="J2577" s="18">
        <f t="shared" si="742"/>
        <v>0.35932709065828672</v>
      </c>
      <c r="K2577" s="18">
        <f t="shared" si="736"/>
        <v>0.20787611072525186</v>
      </c>
      <c r="L2577" s="18">
        <f t="shared" si="743"/>
        <v>0.36005198545594974</v>
      </c>
      <c r="M2577" s="24" t="str">
        <f t="shared" si="737"/>
        <v>black</v>
      </c>
      <c r="N2577" s="18">
        <f t="shared" si="745"/>
        <v>-1.7320508075688767</v>
      </c>
      <c r="O2577" s="18">
        <f t="shared" si="738"/>
        <v>0</v>
      </c>
      <c r="P2577" s="6">
        <f t="shared" si="739"/>
        <v>59.899999999999977</v>
      </c>
      <c r="Q2577" s="21" t="str">
        <f t="shared" si="740"/>
        <v>-</v>
      </c>
    </row>
    <row r="2578" spans="1:17" x14ac:dyDescent="0.25">
      <c r="A2578" s="6">
        <v>2567</v>
      </c>
      <c r="B2578" s="18">
        <f t="shared" si="730"/>
        <v>-0.20745759251868698</v>
      </c>
      <c r="C2578" s="18">
        <f t="shared" si="731"/>
        <v>0.35932709065828672</v>
      </c>
      <c r="D2578" s="6">
        <f t="shared" si="732"/>
        <v>59.899999999999977</v>
      </c>
      <c r="E2578" s="18">
        <f t="shared" si="744"/>
        <v>1.7250905244220627</v>
      </c>
      <c r="F2578" s="18">
        <f t="shared" si="733"/>
        <v>0.71721021773168703</v>
      </c>
      <c r="G2578" s="18">
        <f t="shared" si="734"/>
        <v>8.6265146058122036E-2</v>
      </c>
      <c r="H2578" s="18">
        <f t="shared" si="741"/>
        <v>0.8660254037844386</v>
      </c>
      <c r="I2578" s="18">
        <f t="shared" si="735"/>
        <v>-0.20745759251868695</v>
      </c>
      <c r="J2578" s="18">
        <f t="shared" si="742"/>
        <v>0.35932709065828672</v>
      </c>
      <c r="K2578" s="18">
        <f t="shared" si="736"/>
        <v>103.0432530693777</v>
      </c>
      <c r="L2578" s="18">
        <f t="shared" si="743"/>
        <v>178.47614969333978</v>
      </c>
      <c r="M2578" s="24" t="str">
        <f t="shared" si="737"/>
        <v>blue</v>
      </c>
      <c r="N2578" s="18">
        <f t="shared" si="745"/>
        <v>0</v>
      </c>
      <c r="O2578" s="18">
        <f t="shared" si="738"/>
        <v>0.8660254037844386</v>
      </c>
      <c r="P2578" s="6">
        <f t="shared" si="739"/>
        <v>300.10000000000002</v>
      </c>
      <c r="Q2578" s="21" t="str">
        <f t="shared" si="740"/>
        <v>-</v>
      </c>
    </row>
    <row r="2579" spans="1:17" x14ac:dyDescent="0.25">
      <c r="A2579" s="6">
        <v>2568</v>
      </c>
      <c r="B2579" s="18">
        <f t="shared" si="730"/>
        <v>8.6265146058122036E-2</v>
      </c>
      <c r="C2579" s="18">
        <f t="shared" si="731"/>
        <v>0.8660254037844386</v>
      </c>
      <c r="D2579" s="6">
        <f t="shared" si="732"/>
        <v>300.10000000000002</v>
      </c>
      <c r="E2579" s="18">
        <f t="shared" si="744"/>
        <v>-1.7250905244220647</v>
      </c>
      <c r="F2579" s="18">
        <f t="shared" si="733"/>
        <v>1.0148405898371904</v>
      </c>
      <c r="G2579" s="18">
        <f t="shared" si="734"/>
        <v>8.6265146058122064E-2</v>
      </c>
      <c r="H2579" s="18">
        <f t="shared" si="741"/>
        <v>0.8660254037844386</v>
      </c>
      <c r="I2579" s="18">
        <f t="shared" si="735"/>
        <v>-145.80449795379437</v>
      </c>
      <c r="J2579" s="18">
        <f t="shared" si="742"/>
        <v>252.54079842804418</v>
      </c>
      <c r="K2579" s="18">
        <f t="shared" si="736"/>
        <v>0.29354906044664114</v>
      </c>
      <c r="L2579" s="18">
        <f t="shared" si="743"/>
        <v>0.50844188720768979</v>
      </c>
      <c r="M2579" s="24" t="str">
        <f t="shared" si="737"/>
        <v>red</v>
      </c>
      <c r="N2579" s="18">
        <f t="shared" si="745"/>
        <v>1.7320508075688767</v>
      </c>
      <c r="O2579" s="18">
        <f t="shared" si="738"/>
        <v>0</v>
      </c>
      <c r="P2579" s="6">
        <f t="shared" si="739"/>
        <v>-180.10000000000002</v>
      </c>
      <c r="Q2579" s="21" t="str">
        <f t="shared" si="740"/>
        <v>-</v>
      </c>
    </row>
    <row r="2580" spans="1:17" x14ac:dyDescent="0.25">
      <c r="A2580" s="6">
        <v>2569</v>
      </c>
      <c r="B2580" s="18">
        <f t="shared" si="730"/>
        <v>0.29354906044664114</v>
      </c>
      <c r="C2580" s="18">
        <f t="shared" si="731"/>
        <v>0.50844188720768979</v>
      </c>
      <c r="D2580" s="6">
        <f t="shared" si="732"/>
        <v>179.89999999999998</v>
      </c>
      <c r="E2580" s="18">
        <f t="shared" si="744"/>
        <v>-1.7453310241892584E-3</v>
      </c>
      <c r="F2580" s="18">
        <f t="shared" si="733"/>
        <v>0.50895422749000896</v>
      </c>
      <c r="G2580" s="18">
        <f t="shared" si="734"/>
        <v>-204.58650613874033</v>
      </c>
      <c r="H2580" s="18">
        <f t="shared" si="741"/>
        <v>0.8660254037844386</v>
      </c>
      <c r="I2580" s="18">
        <f t="shared" si="735"/>
        <v>-0.29414125678337383</v>
      </c>
      <c r="J2580" s="18">
        <f t="shared" si="742"/>
        <v>0.50946760135096703</v>
      </c>
      <c r="K2580" s="18">
        <f t="shared" si="736"/>
        <v>0.29354906044664114</v>
      </c>
      <c r="L2580" s="18">
        <f t="shared" si="743"/>
        <v>0.50844188720768979</v>
      </c>
      <c r="M2580" s="24" t="str">
        <f t="shared" si="737"/>
        <v>black</v>
      </c>
      <c r="N2580" s="18">
        <f t="shared" si="745"/>
        <v>-1.7320508075688767</v>
      </c>
      <c r="O2580" s="18">
        <f t="shared" si="738"/>
        <v>0</v>
      </c>
      <c r="P2580" s="6">
        <f t="shared" si="739"/>
        <v>60.100000000000023</v>
      </c>
      <c r="Q2580" s="21" t="str">
        <f t="shared" si="740"/>
        <v>-</v>
      </c>
    </row>
    <row r="2581" spans="1:17" x14ac:dyDescent="0.25">
      <c r="A2581" s="6">
        <v>2570</v>
      </c>
      <c r="B2581" s="18">
        <f t="shared" si="730"/>
        <v>-0.29414125678337383</v>
      </c>
      <c r="C2581" s="18">
        <f t="shared" si="731"/>
        <v>0.50946760135096703</v>
      </c>
      <c r="D2581" s="6">
        <f t="shared" si="732"/>
        <v>60.100000000000023</v>
      </c>
      <c r="E2581" s="18">
        <f t="shared" si="744"/>
        <v>1.7390533002149779</v>
      </c>
      <c r="F2581" s="18">
        <f t="shared" si="733"/>
        <v>1.0209949246894745</v>
      </c>
      <c r="G2581" s="18">
        <f t="shared" si="734"/>
        <v>-8.9111426823938591E-2</v>
      </c>
      <c r="H2581" s="18">
        <f t="shared" si="741"/>
        <v>0.8660254037844386</v>
      </c>
      <c r="I2581" s="18">
        <f t="shared" si="735"/>
        <v>-0.29414125678337383</v>
      </c>
      <c r="J2581" s="18">
        <f t="shared" si="742"/>
        <v>0.50946760135096703</v>
      </c>
      <c r="K2581" s="18">
        <f t="shared" si="736"/>
        <v>-145.80449795373039</v>
      </c>
      <c r="L2581" s="18">
        <f t="shared" si="743"/>
        <v>-252.54079842793337</v>
      </c>
      <c r="M2581" s="24" t="str">
        <f t="shared" si="737"/>
        <v>blue</v>
      </c>
      <c r="N2581" s="18">
        <f t="shared" si="745"/>
        <v>0</v>
      </c>
      <c r="O2581" s="18">
        <f t="shared" si="738"/>
        <v>0.8660254037844386</v>
      </c>
      <c r="P2581" s="6">
        <f t="shared" si="739"/>
        <v>299.89999999999998</v>
      </c>
      <c r="Q2581" s="21" t="str">
        <f t="shared" si="740"/>
        <v>-</v>
      </c>
    </row>
    <row r="2582" spans="1:17" x14ac:dyDescent="0.25">
      <c r="A2582" s="6">
        <v>2571</v>
      </c>
      <c r="B2582" s="18">
        <f t="shared" si="730"/>
        <v>-8.9111426823938591E-2</v>
      </c>
      <c r="C2582" s="18">
        <f t="shared" si="731"/>
        <v>0.8660254037844386</v>
      </c>
      <c r="D2582" s="6">
        <f t="shared" si="732"/>
        <v>299.89999999999998</v>
      </c>
      <c r="E2582" s="18">
        <f t="shared" si="744"/>
        <v>-1.7390533002149788</v>
      </c>
      <c r="F2582" s="18">
        <f t="shared" si="733"/>
        <v>0.71105588287940258</v>
      </c>
      <c r="G2582" s="18">
        <f t="shared" si="734"/>
        <v>-8.9111426823938605E-2</v>
      </c>
      <c r="H2582" s="18">
        <f t="shared" si="741"/>
        <v>0.8660254037844386</v>
      </c>
      <c r="I2582" s="18">
        <f t="shared" si="735"/>
        <v>101.54325306934942</v>
      </c>
      <c r="J2582" s="18">
        <f t="shared" si="742"/>
        <v>-175.87807348193749</v>
      </c>
      <c r="K2582" s="18">
        <f t="shared" si="736"/>
        <v>0.20485005946231324</v>
      </c>
      <c r="L2582" s="18">
        <f t="shared" si="743"/>
        <v>0.3548107109222321</v>
      </c>
      <c r="M2582" s="24" t="str">
        <f t="shared" si="737"/>
        <v>red</v>
      </c>
      <c r="N2582" s="18">
        <f t="shared" si="745"/>
        <v>1.7320508075688767</v>
      </c>
      <c r="O2582" s="18">
        <f t="shared" si="738"/>
        <v>0</v>
      </c>
      <c r="P2582" s="6">
        <f t="shared" si="739"/>
        <v>-179.89999999999998</v>
      </c>
      <c r="Q2582" s="21" t="str">
        <f t="shared" si="740"/>
        <v>-</v>
      </c>
    </row>
    <row r="2583" spans="1:17" x14ac:dyDescent="0.25">
      <c r="A2583" s="6">
        <v>2572</v>
      </c>
      <c r="B2583" s="18">
        <f t="shared" si="730"/>
        <v>0.20485005946231324</v>
      </c>
      <c r="C2583" s="18">
        <f t="shared" si="731"/>
        <v>0.3548107109222321</v>
      </c>
      <c r="D2583" s="6">
        <f t="shared" si="732"/>
        <v>180.10000000000002</v>
      </c>
      <c r="E2583" s="18">
        <f t="shared" si="744"/>
        <v>1.7453310241890133E-3</v>
      </c>
      <c r="F2583" s="18">
        <f t="shared" si="733"/>
        <v>0.35445317975814555</v>
      </c>
      <c r="G2583" s="18">
        <f t="shared" si="734"/>
        <v>293.10899590752445</v>
      </c>
      <c r="H2583" s="18">
        <f t="shared" si="741"/>
        <v>0.8660254037844386</v>
      </c>
      <c r="I2583" s="18">
        <f t="shared" si="735"/>
        <v>-0.20443763362270254</v>
      </c>
      <c r="J2583" s="18">
        <f t="shared" si="742"/>
        <v>0.35409636841367209</v>
      </c>
      <c r="K2583" s="18">
        <f t="shared" si="736"/>
        <v>0.20485005946231327</v>
      </c>
      <c r="L2583" s="18">
        <f t="shared" si="743"/>
        <v>0.3548107109222321</v>
      </c>
      <c r="M2583" s="24" t="str">
        <f t="shared" si="737"/>
        <v>black</v>
      </c>
      <c r="N2583" s="18">
        <f t="shared" si="745"/>
        <v>-1.7320508075688767</v>
      </c>
      <c r="O2583" s="18">
        <f t="shared" si="738"/>
        <v>0</v>
      </c>
      <c r="P2583" s="6">
        <f t="shared" si="739"/>
        <v>59.899999999999977</v>
      </c>
      <c r="Q2583" s="21" t="str">
        <f t="shared" si="740"/>
        <v>-</v>
      </c>
    </row>
    <row r="2584" spans="1:17" x14ac:dyDescent="0.25">
      <c r="A2584" s="6">
        <v>2573</v>
      </c>
      <c r="B2584" s="18">
        <f t="shared" si="730"/>
        <v>-0.20443763362270254</v>
      </c>
      <c r="C2584" s="18">
        <f t="shared" si="731"/>
        <v>0.35409636841367209</v>
      </c>
      <c r="D2584" s="6">
        <f t="shared" si="732"/>
        <v>59.899999999999977</v>
      </c>
      <c r="E2584" s="18">
        <f t="shared" si="744"/>
        <v>1.7250905244220627</v>
      </c>
      <c r="F2584" s="18">
        <f t="shared" si="733"/>
        <v>0.70676979301146559</v>
      </c>
      <c r="G2584" s="18">
        <f t="shared" si="734"/>
        <v>9.2317248583999145E-2</v>
      </c>
      <c r="H2584" s="18">
        <f t="shared" si="741"/>
        <v>0.8660254037844386</v>
      </c>
      <c r="I2584" s="18">
        <f t="shared" si="735"/>
        <v>-0.20443763362270254</v>
      </c>
      <c r="J2584" s="18">
        <f t="shared" si="742"/>
        <v>0.35409636841367209</v>
      </c>
      <c r="K2584" s="18">
        <f t="shared" si="736"/>
        <v>101.54325306937766</v>
      </c>
      <c r="L2584" s="18">
        <f t="shared" si="743"/>
        <v>175.87807348198641</v>
      </c>
      <c r="M2584" s="24" t="str">
        <f t="shared" si="737"/>
        <v>blue</v>
      </c>
      <c r="N2584" s="18">
        <f t="shared" si="745"/>
        <v>0</v>
      </c>
      <c r="O2584" s="18">
        <f t="shared" si="738"/>
        <v>0.8660254037844386</v>
      </c>
      <c r="P2584" s="6">
        <f t="shared" si="739"/>
        <v>300.10000000000002</v>
      </c>
      <c r="Q2584" s="21" t="str">
        <f t="shared" si="740"/>
        <v>-</v>
      </c>
    </row>
    <row r="2585" spans="1:17" x14ac:dyDescent="0.25">
      <c r="A2585" s="6">
        <v>2574</v>
      </c>
      <c r="B2585" s="18">
        <f t="shared" si="730"/>
        <v>9.2317248583999145E-2</v>
      </c>
      <c r="C2585" s="18">
        <f t="shared" si="731"/>
        <v>0.8660254037844386</v>
      </c>
      <c r="D2585" s="6">
        <f t="shared" si="732"/>
        <v>300.10000000000002</v>
      </c>
      <c r="E2585" s="18">
        <f t="shared" si="744"/>
        <v>-1.7250905244220647</v>
      </c>
      <c r="F2585" s="18">
        <f t="shared" si="733"/>
        <v>1.0252810145574118</v>
      </c>
      <c r="G2585" s="18">
        <f t="shared" si="734"/>
        <v>9.2317248583999173E-2</v>
      </c>
      <c r="H2585" s="18">
        <f t="shared" si="741"/>
        <v>0.8660254037844386</v>
      </c>
      <c r="I2585" s="18">
        <f t="shared" si="735"/>
        <v>-147.30449795379482</v>
      </c>
      <c r="J2585" s="18">
        <f t="shared" si="742"/>
        <v>255.13887463939827</v>
      </c>
      <c r="K2585" s="18">
        <f t="shared" si="736"/>
        <v>0.29656901934262558</v>
      </c>
      <c r="L2585" s="18">
        <f t="shared" si="743"/>
        <v>0.51367260945230442</v>
      </c>
      <c r="M2585" s="24" t="str">
        <f t="shared" si="737"/>
        <v>red</v>
      </c>
      <c r="N2585" s="18">
        <f t="shared" si="745"/>
        <v>1.7320508075688767</v>
      </c>
      <c r="O2585" s="18">
        <f t="shared" si="738"/>
        <v>0</v>
      </c>
      <c r="P2585" s="6">
        <f t="shared" si="739"/>
        <v>-180.10000000000002</v>
      </c>
      <c r="Q2585" s="21" t="str">
        <f t="shared" si="740"/>
        <v>-</v>
      </c>
    </row>
    <row r="2586" spans="1:17" x14ac:dyDescent="0.25">
      <c r="A2586" s="6">
        <v>2575</v>
      </c>
      <c r="B2586" s="18">
        <f t="shared" si="730"/>
        <v>0.29656901934262558</v>
      </c>
      <c r="C2586" s="18">
        <f t="shared" si="731"/>
        <v>0.51367260945230442</v>
      </c>
      <c r="D2586" s="6">
        <f t="shared" si="732"/>
        <v>179.89999999999998</v>
      </c>
      <c r="E2586" s="18">
        <f t="shared" si="744"/>
        <v>-1.7453310241892584E-3</v>
      </c>
      <c r="F2586" s="18">
        <f t="shared" si="733"/>
        <v>0.51419022056257646</v>
      </c>
      <c r="G2586" s="18">
        <f t="shared" si="734"/>
        <v>-201.58650613874048</v>
      </c>
      <c r="H2586" s="18">
        <f t="shared" si="741"/>
        <v>0.8660254037844386</v>
      </c>
      <c r="I2586" s="18">
        <f t="shared" si="735"/>
        <v>-0.29716730804631236</v>
      </c>
      <c r="J2586" s="18">
        <f t="shared" si="742"/>
        <v>0.5147088758846845</v>
      </c>
      <c r="K2586" s="18">
        <f t="shared" si="736"/>
        <v>0.29656901934262553</v>
      </c>
      <c r="L2586" s="18">
        <f t="shared" si="743"/>
        <v>0.51367260945230442</v>
      </c>
      <c r="M2586" s="24" t="str">
        <f t="shared" si="737"/>
        <v>black</v>
      </c>
      <c r="N2586" s="18">
        <f t="shared" si="745"/>
        <v>-1.7320508075688767</v>
      </c>
      <c r="O2586" s="18">
        <f t="shared" si="738"/>
        <v>0</v>
      </c>
      <c r="P2586" s="6">
        <f t="shared" si="739"/>
        <v>60.100000000000023</v>
      </c>
      <c r="Q2586" s="21" t="str">
        <f t="shared" si="740"/>
        <v>-</v>
      </c>
    </row>
    <row r="2587" spans="1:17" x14ac:dyDescent="0.25">
      <c r="A2587" s="6">
        <v>2576</v>
      </c>
      <c r="B2587" s="18">
        <f t="shared" si="730"/>
        <v>-0.29716730804631236</v>
      </c>
      <c r="C2587" s="18">
        <f t="shared" si="731"/>
        <v>0.5147088758846845</v>
      </c>
      <c r="D2587" s="6">
        <f t="shared" si="732"/>
        <v>60.100000000000023</v>
      </c>
      <c r="E2587" s="18">
        <f t="shared" si="744"/>
        <v>1.7390533002149779</v>
      </c>
      <c r="F2587" s="18">
        <f t="shared" si="733"/>
        <v>1.031498663658625</v>
      </c>
      <c r="G2587" s="18">
        <f t="shared" si="734"/>
        <v>-9.5151344615907366E-2</v>
      </c>
      <c r="H2587" s="18">
        <f t="shared" si="741"/>
        <v>0.8660254037844386</v>
      </c>
      <c r="I2587" s="18">
        <f t="shared" si="735"/>
        <v>-0.29716730804631236</v>
      </c>
      <c r="J2587" s="18">
        <f t="shared" si="742"/>
        <v>0.5147088758846845</v>
      </c>
      <c r="K2587" s="18">
        <f t="shared" si="736"/>
        <v>-147.30449795373022</v>
      </c>
      <c r="L2587" s="18">
        <f t="shared" si="743"/>
        <v>-255.13887463928637</v>
      </c>
      <c r="M2587" s="24" t="str">
        <f t="shared" si="737"/>
        <v>blue</v>
      </c>
      <c r="N2587" s="18">
        <f t="shared" si="745"/>
        <v>0</v>
      </c>
      <c r="O2587" s="18">
        <f t="shared" si="738"/>
        <v>0.8660254037844386</v>
      </c>
      <c r="P2587" s="6">
        <f t="shared" si="739"/>
        <v>299.89999999999998</v>
      </c>
      <c r="Q2587" s="21" t="str">
        <f t="shared" si="740"/>
        <v>-</v>
      </c>
    </row>
    <row r="2588" spans="1:17" x14ac:dyDescent="0.25">
      <c r="A2588" s="6">
        <v>2577</v>
      </c>
      <c r="B2588" s="18">
        <f t="shared" si="730"/>
        <v>-9.5151344615907366E-2</v>
      </c>
      <c r="C2588" s="18">
        <f t="shared" si="731"/>
        <v>0.8660254037844386</v>
      </c>
      <c r="D2588" s="6">
        <f t="shared" si="732"/>
        <v>299.89999999999998</v>
      </c>
      <c r="E2588" s="18">
        <f t="shared" si="744"/>
        <v>-1.7390533002149788</v>
      </c>
      <c r="F2588" s="18">
        <f t="shared" si="733"/>
        <v>0.70055214391025211</v>
      </c>
      <c r="G2588" s="18">
        <f t="shared" si="734"/>
        <v>-9.5151344615907379E-2</v>
      </c>
      <c r="H2588" s="18">
        <f t="shared" si="741"/>
        <v>0.8660254037844386</v>
      </c>
      <c r="I2588" s="18">
        <f t="shared" si="735"/>
        <v>100.0432530693498</v>
      </c>
      <c r="J2588" s="18">
        <f t="shared" si="742"/>
        <v>-173.27999727058483</v>
      </c>
      <c r="K2588" s="18">
        <f t="shared" si="736"/>
        <v>0.20182400819937471</v>
      </c>
      <c r="L2588" s="18">
        <f t="shared" si="743"/>
        <v>0.34956943638851457</v>
      </c>
      <c r="M2588" s="24" t="str">
        <f t="shared" si="737"/>
        <v>red</v>
      </c>
      <c r="N2588" s="18">
        <f t="shared" si="745"/>
        <v>1.7320508075688767</v>
      </c>
      <c r="O2588" s="18">
        <f t="shared" si="738"/>
        <v>0</v>
      </c>
      <c r="P2588" s="6">
        <f t="shared" si="739"/>
        <v>-179.89999999999998</v>
      </c>
      <c r="Q2588" s="21" t="str">
        <f t="shared" si="740"/>
        <v>-</v>
      </c>
    </row>
    <row r="2589" spans="1:17" x14ac:dyDescent="0.25">
      <c r="A2589" s="6">
        <v>2578</v>
      </c>
      <c r="B2589" s="18">
        <f t="shared" si="730"/>
        <v>0.20182400819937471</v>
      </c>
      <c r="C2589" s="18">
        <f t="shared" si="731"/>
        <v>0.34956943638851457</v>
      </c>
      <c r="D2589" s="6">
        <f t="shared" si="732"/>
        <v>180.10000000000002</v>
      </c>
      <c r="E2589" s="18">
        <f t="shared" si="744"/>
        <v>1.7453310241890133E-3</v>
      </c>
      <c r="F2589" s="18">
        <f t="shared" si="733"/>
        <v>0.349217186685578</v>
      </c>
      <c r="G2589" s="18">
        <f t="shared" si="734"/>
        <v>296.10899590752479</v>
      </c>
      <c r="H2589" s="18">
        <f t="shared" si="741"/>
        <v>0.8660254037844386</v>
      </c>
      <c r="I2589" s="18">
        <f t="shared" si="735"/>
        <v>-0.20141767472671812</v>
      </c>
      <c r="J2589" s="18">
        <f t="shared" si="742"/>
        <v>0.34886564616905746</v>
      </c>
      <c r="K2589" s="18">
        <f t="shared" si="736"/>
        <v>0.20182400819937471</v>
      </c>
      <c r="L2589" s="18">
        <f t="shared" si="743"/>
        <v>0.34956943638851457</v>
      </c>
      <c r="M2589" s="24" t="str">
        <f t="shared" si="737"/>
        <v>black</v>
      </c>
      <c r="N2589" s="18">
        <f t="shared" si="745"/>
        <v>-1.7320508075688767</v>
      </c>
      <c r="O2589" s="18">
        <f t="shared" si="738"/>
        <v>0</v>
      </c>
      <c r="P2589" s="6">
        <f t="shared" si="739"/>
        <v>59.899999999999977</v>
      </c>
      <c r="Q2589" s="21" t="str">
        <f t="shared" si="740"/>
        <v>-</v>
      </c>
    </row>
    <row r="2590" spans="1:17" x14ac:dyDescent="0.25">
      <c r="A2590" s="6">
        <v>2579</v>
      </c>
      <c r="B2590" s="18">
        <f t="shared" si="730"/>
        <v>-0.20141767472671812</v>
      </c>
      <c r="C2590" s="18">
        <f t="shared" si="731"/>
        <v>0.34886564616905746</v>
      </c>
      <c r="D2590" s="6">
        <f t="shared" si="732"/>
        <v>59.899999999999977</v>
      </c>
      <c r="E2590" s="18">
        <f t="shared" si="744"/>
        <v>1.7250905244220627</v>
      </c>
      <c r="F2590" s="18">
        <f t="shared" si="733"/>
        <v>0.69632936829124414</v>
      </c>
      <c r="G2590" s="18">
        <f t="shared" si="734"/>
        <v>9.8369351109876255E-2</v>
      </c>
      <c r="H2590" s="18">
        <f t="shared" si="741"/>
        <v>0.8660254037844386</v>
      </c>
      <c r="I2590" s="18">
        <f t="shared" si="735"/>
        <v>-0.20141767472671812</v>
      </c>
      <c r="J2590" s="18">
        <f t="shared" si="742"/>
        <v>0.34886564616905746</v>
      </c>
      <c r="K2590" s="18">
        <f t="shared" si="736"/>
        <v>100.0432530693776</v>
      </c>
      <c r="L2590" s="18">
        <f t="shared" si="743"/>
        <v>173.27999727063298</v>
      </c>
      <c r="M2590" s="24" t="str">
        <f t="shared" si="737"/>
        <v>blue</v>
      </c>
      <c r="N2590" s="18">
        <f t="shared" si="745"/>
        <v>0</v>
      </c>
      <c r="O2590" s="18">
        <f t="shared" si="738"/>
        <v>0.8660254037844386</v>
      </c>
      <c r="P2590" s="6">
        <f t="shared" si="739"/>
        <v>300.10000000000002</v>
      </c>
      <c r="Q2590" s="21" t="str">
        <f t="shared" si="740"/>
        <v>-</v>
      </c>
    </row>
    <row r="2591" spans="1:17" x14ac:dyDescent="0.25">
      <c r="A2591" s="6">
        <v>2580</v>
      </c>
      <c r="B2591" s="18">
        <f t="shared" ref="B2591:B2654" si="746">(O2590-F2590)/(E2590-N2590)</f>
        <v>9.8369351109876255E-2</v>
      </c>
      <c r="C2591" s="18">
        <f t="shared" ref="C2591:C2654" si="747">N2590*B2591+O2590</f>
        <v>0.8660254037844386</v>
      </c>
      <c r="D2591" s="6">
        <f t="shared" ref="D2591:D2654" si="748">IF(P2590&lt;0,P2590+360,P2590)</f>
        <v>300.10000000000002</v>
      </c>
      <c r="E2591" s="18">
        <f t="shared" si="744"/>
        <v>-1.7250905244220647</v>
      </c>
      <c r="F2591" s="18">
        <f t="shared" ref="F2591:F2654" si="749">C2591-E2591*B2591</f>
        <v>1.0357214392776333</v>
      </c>
      <c r="G2591" s="18">
        <f t="shared" ref="G2591:G2654" si="750">($D$4-F2591)/(E2591-$C$4)</f>
        <v>9.8369351109876282E-2</v>
      </c>
      <c r="H2591" s="18">
        <f t="shared" si="741"/>
        <v>0.8660254037844386</v>
      </c>
      <c r="I2591" s="18">
        <f t="shared" ref="I2591:I2654" si="751">($D$5-F2591)/(E2591-$C$5)</f>
        <v>-148.80449795379531</v>
      </c>
      <c r="J2591" s="18">
        <f t="shared" si="742"/>
        <v>257.73695085075241</v>
      </c>
      <c r="K2591" s="18">
        <f t="shared" ref="K2591:K2654" si="752">($D$6-F2591)/(E2591-$C$6)</f>
        <v>0.29958897823860997</v>
      </c>
      <c r="L2591" s="18">
        <f t="shared" si="743"/>
        <v>0.51890333169691905</v>
      </c>
      <c r="M2591" s="24" t="str">
        <f t="shared" ref="M2591:M2654" si="753">IF(M2590="blue",
                       IF(AND(J2591&gt;0,I2591&gt;-0.5),"black","red"),
                       IF(M2590="black",
                                    IF(ABS(G2591)&gt;0.5,"red","blue"),
                                   IF(M2590="red",
                                          IF(ABS(G2591)&gt;0.5,"black","blue"),
                                          "error")))</f>
        <v>red</v>
      </c>
      <c r="N2591" s="18">
        <f t="shared" si="745"/>
        <v>1.7320508075688767</v>
      </c>
      <c r="O2591" s="18">
        <f t="shared" ref="O2591:O2654" si="754">VLOOKUP(M2591,$B$4:$D$6,3,FALSE)</f>
        <v>0</v>
      </c>
      <c r="P2591" s="6">
        <f t="shared" ref="P2591:P2654" si="755">IF(M2591="blue",360-D2591,IF(M2591="black",240-D2591,IF(M2591="red",120-D2591,"error")))</f>
        <v>-180.10000000000002</v>
      </c>
      <c r="Q2591" s="21" t="str">
        <f t="shared" ref="Q2591:Q2654" si="756">IF(ABS(B2591)&lt;$R$9,2*(A2591)-1,"-")</f>
        <v>-</v>
      </c>
    </row>
    <row r="2592" spans="1:17" x14ac:dyDescent="0.25">
      <c r="A2592" s="6">
        <v>2581</v>
      </c>
      <c r="B2592" s="18">
        <f t="shared" si="746"/>
        <v>0.29958897823860997</v>
      </c>
      <c r="C2592" s="18">
        <f t="shared" si="747"/>
        <v>0.51890333169691905</v>
      </c>
      <c r="D2592" s="6">
        <f t="shared" si="748"/>
        <v>179.89999999999998</v>
      </c>
      <c r="E2592" s="18">
        <f t="shared" si="744"/>
        <v>-1.7453310241892584E-3</v>
      </c>
      <c r="F2592" s="18">
        <f t="shared" si="749"/>
        <v>0.51942621363514407</v>
      </c>
      <c r="G2592" s="18">
        <f t="shared" si="750"/>
        <v>-198.58650613874056</v>
      </c>
      <c r="H2592" s="18">
        <f t="shared" si="741"/>
        <v>0.8660254037844386</v>
      </c>
      <c r="I2592" s="18">
        <f t="shared" si="751"/>
        <v>-0.30019335930925095</v>
      </c>
      <c r="J2592" s="18">
        <f t="shared" si="742"/>
        <v>0.51995015041840209</v>
      </c>
      <c r="K2592" s="18">
        <f t="shared" si="752"/>
        <v>0.29958897823860997</v>
      </c>
      <c r="L2592" s="18">
        <f t="shared" si="743"/>
        <v>0.51890333169691905</v>
      </c>
      <c r="M2592" s="24" t="str">
        <f t="shared" si="753"/>
        <v>black</v>
      </c>
      <c r="N2592" s="18">
        <f t="shared" si="745"/>
        <v>-1.7320508075688767</v>
      </c>
      <c r="O2592" s="18">
        <f t="shared" si="754"/>
        <v>0</v>
      </c>
      <c r="P2592" s="6">
        <f t="shared" si="755"/>
        <v>60.100000000000023</v>
      </c>
      <c r="Q2592" s="21" t="str">
        <f t="shared" si="756"/>
        <v>-</v>
      </c>
    </row>
    <row r="2593" spans="1:17" x14ac:dyDescent="0.25">
      <c r="A2593" s="6">
        <v>2582</v>
      </c>
      <c r="B2593" s="18">
        <f t="shared" si="746"/>
        <v>-0.30019335930925095</v>
      </c>
      <c r="C2593" s="18">
        <f t="shared" si="747"/>
        <v>0.51995015041840209</v>
      </c>
      <c r="D2593" s="6">
        <f t="shared" si="748"/>
        <v>60.100000000000023</v>
      </c>
      <c r="E2593" s="18">
        <f t="shared" si="744"/>
        <v>1.7390533002149779</v>
      </c>
      <c r="F2593" s="18">
        <f t="shared" si="749"/>
        <v>1.0420024026277757</v>
      </c>
      <c r="G2593" s="18">
        <f t="shared" si="750"/>
        <v>-0.10119126240787626</v>
      </c>
      <c r="H2593" s="18">
        <f t="shared" si="741"/>
        <v>0.8660254037844386</v>
      </c>
      <c r="I2593" s="18">
        <f t="shared" si="751"/>
        <v>-0.30019335930925095</v>
      </c>
      <c r="J2593" s="18">
        <f t="shared" si="742"/>
        <v>0.51995015041840209</v>
      </c>
      <c r="K2593" s="18">
        <f t="shared" si="752"/>
        <v>-148.80449795373005</v>
      </c>
      <c r="L2593" s="18">
        <f t="shared" si="743"/>
        <v>-257.7369508506394</v>
      </c>
      <c r="M2593" s="24" t="str">
        <f t="shared" si="753"/>
        <v>blue</v>
      </c>
      <c r="N2593" s="18">
        <f t="shared" si="745"/>
        <v>0</v>
      </c>
      <c r="O2593" s="18">
        <f t="shared" si="754"/>
        <v>0.8660254037844386</v>
      </c>
      <c r="P2593" s="6">
        <f t="shared" si="755"/>
        <v>299.89999999999998</v>
      </c>
      <c r="Q2593" s="21" t="str">
        <f t="shared" si="756"/>
        <v>-</v>
      </c>
    </row>
    <row r="2594" spans="1:17" x14ac:dyDescent="0.25">
      <c r="A2594" s="6">
        <v>2583</v>
      </c>
      <c r="B2594" s="18">
        <f t="shared" si="746"/>
        <v>-0.10119126240787626</v>
      </c>
      <c r="C2594" s="18">
        <f t="shared" si="747"/>
        <v>0.8660254037844386</v>
      </c>
      <c r="D2594" s="6">
        <f t="shared" si="748"/>
        <v>299.89999999999998</v>
      </c>
      <c r="E2594" s="18">
        <f t="shared" si="744"/>
        <v>-1.7390533002149788</v>
      </c>
      <c r="F2594" s="18">
        <f t="shared" si="749"/>
        <v>0.69004840494110142</v>
      </c>
      <c r="G2594" s="18">
        <f t="shared" si="750"/>
        <v>-0.10119126240787628</v>
      </c>
      <c r="H2594" s="18">
        <f t="shared" si="741"/>
        <v>0.8660254037844386</v>
      </c>
      <c r="I2594" s="18">
        <f t="shared" si="751"/>
        <v>98.543253069350158</v>
      </c>
      <c r="J2594" s="18">
        <f t="shared" si="742"/>
        <v>-170.68192105923214</v>
      </c>
      <c r="K2594" s="18">
        <f t="shared" si="752"/>
        <v>0.19879795693643612</v>
      </c>
      <c r="L2594" s="18">
        <f t="shared" si="743"/>
        <v>0.34432816185479698</v>
      </c>
      <c r="M2594" s="24" t="str">
        <f t="shared" si="753"/>
        <v>red</v>
      </c>
      <c r="N2594" s="18">
        <f t="shared" si="745"/>
        <v>1.7320508075688767</v>
      </c>
      <c r="O2594" s="18">
        <f t="shared" si="754"/>
        <v>0</v>
      </c>
      <c r="P2594" s="6">
        <f t="shared" si="755"/>
        <v>-179.89999999999998</v>
      </c>
      <c r="Q2594" s="21" t="str">
        <f t="shared" si="756"/>
        <v>-</v>
      </c>
    </row>
    <row r="2595" spans="1:17" x14ac:dyDescent="0.25">
      <c r="A2595" s="6">
        <v>2584</v>
      </c>
      <c r="B2595" s="18">
        <f t="shared" si="746"/>
        <v>0.19879795693643612</v>
      </c>
      <c r="C2595" s="18">
        <f t="shared" si="747"/>
        <v>0.34432816185479698</v>
      </c>
      <c r="D2595" s="6">
        <f t="shared" si="748"/>
        <v>180.10000000000002</v>
      </c>
      <c r="E2595" s="18">
        <f t="shared" si="744"/>
        <v>1.7453310241890133E-3</v>
      </c>
      <c r="F2595" s="18">
        <f t="shared" si="749"/>
        <v>0.34398119361301044</v>
      </c>
      <c r="G2595" s="18">
        <f t="shared" si="750"/>
        <v>299.10899590752513</v>
      </c>
      <c r="H2595" s="18">
        <f t="shared" si="741"/>
        <v>0.8660254037844386</v>
      </c>
      <c r="I2595" s="18">
        <f t="shared" si="751"/>
        <v>-0.19839771583073368</v>
      </c>
      <c r="J2595" s="18">
        <f t="shared" si="742"/>
        <v>0.34363492392444278</v>
      </c>
      <c r="K2595" s="18">
        <f t="shared" si="752"/>
        <v>0.19879795693643615</v>
      </c>
      <c r="L2595" s="18">
        <f t="shared" si="743"/>
        <v>0.34432816185479703</v>
      </c>
      <c r="M2595" s="24" t="str">
        <f t="shared" si="753"/>
        <v>black</v>
      </c>
      <c r="N2595" s="18">
        <f t="shared" si="745"/>
        <v>-1.7320508075688767</v>
      </c>
      <c r="O2595" s="18">
        <f t="shared" si="754"/>
        <v>0</v>
      </c>
      <c r="P2595" s="6">
        <f t="shared" si="755"/>
        <v>59.899999999999977</v>
      </c>
      <c r="Q2595" s="21" t="str">
        <f t="shared" si="756"/>
        <v>-</v>
      </c>
    </row>
    <row r="2596" spans="1:17" x14ac:dyDescent="0.25">
      <c r="A2596" s="6">
        <v>2585</v>
      </c>
      <c r="B2596" s="18">
        <f t="shared" si="746"/>
        <v>-0.19839771583073368</v>
      </c>
      <c r="C2596" s="18">
        <f t="shared" si="747"/>
        <v>0.34363492392444278</v>
      </c>
      <c r="D2596" s="6">
        <f t="shared" si="748"/>
        <v>59.899999999999977</v>
      </c>
      <c r="E2596" s="18">
        <f t="shared" si="744"/>
        <v>1.7250905244220627</v>
      </c>
      <c r="F2596" s="18">
        <f t="shared" si="749"/>
        <v>0.68588894357102248</v>
      </c>
      <c r="G2596" s="18">
        <f t="shared" si="750"/>
        <v>0.1044214536357535</v>
      </c>
      <c r="H2596" s="18">
        <f t="shared" si="741"/>
        <v>0.8660254037844386</v>
      </c>
      <c r="I2596" s="18">
        <f t="shared" si="751"/>
        <v>-0.19839771583073365</v>
      </c>
      <c r="J2596" s="18">
        <f t="shared" si="742"/>
        <v>0.34363492392444273</v>
      </c>
      <c r="K2596" s="18">
        <f t="shared" si="752"/>
        <v>98.543253069377528</v>
      </c>
      <c r="L2596" s="18">
        <f t="shared" si="743"/>
        <v>170.68192105927955</v>
      </c>
      <c r="M2596" s="24" t="str">
        <f t="shared" si="753"/>
        <v>blue</v>
      </c>
      <c r="N2596" s="18">
        <f t="shared" si="745"/>
        <v>0</v>
      </c>
      <c r="O2596" s="18">
        <f t="shared" si="754"/>
        <v>0.8660254037844386</v>
      </c>
      <c r="P2596" s="6">
        <f t="shared" si="755"/>
        <v>300.10000000000002</v>
      </c>
      <c r="Q2596" s="21" t="str">
        <f t="shared" si="756"/>
        <v>-</v>
      </c>
    </row>
    <row r="2597" spans="1:17" x14ac:dyDescent="0.25">
      <c r="A2597" s="6">
        <v>2586</v>
      </c>
      <c r="B2597" s="18">
        <f t="shared" si="746"/>
        <v>0.1044214536357535</v>
      </c>
      <c r="C2597" s="18">
        <f t="shared" si="747"/>
        <v>0.8660254037844386</v>
      </c>
      <c r="D2597" s="6">
        <f t="shared" si="748"/>
        <v>300.10000000000002</v>
      </c>
      <c r="E2597" s="18">
        <f t="shared" si="744"/>
        <v>-1.7250905244220647</v>
      </c>
      <c r="F2597" s="18">
        <f t="shared" si="749"/>
        <v>1.0461618639978549</v>
      </c>
      <c r="G2597" s="18">
        <f t="shared" si="750"/>
        <v>0.10442145363575352</v>
      </c>
      <c r="H2597" s="18">
        <f t="shared" si="741"/>
        <v>0.8660254037844386</v>
      </c>
      <c r="I2597" s="18">
        <f t="shared" si="751"/>
        <v>-150.30449795379582</v>
      </c>
      <c r="J2597" s="18">
        <f t="shared" si="742"/>
        <v>260.33502706210663</v>
      </c>
      <c r="K2597" s="18">
        <f t="shared" si="752"/>
        <v>0.30260893713459447</v>
      </c>
      <c r="L2597" s="18">
        <f t="shared" si="743"/>
        <v>0.52413405394153378</v>
      </c>
      <c r="M2597" s="24" t="str">
        <f t="shared" si="753"/>
        <v>red</v>
      </c>
      <c r="N2597" s="18">
        <f t="shared" si="745"/>
        <v>1.7320508075688767</v>
      </c>
      <c r="O2597" s="18">
        <f t="shared" si="754"/>
        <v>0</v>
      </c>
      <c r="P2597" s="6">
        <f t="shared" si="755"/>
        <v>-180.10000000000002</v>
      </c>
      <c r="Q2597" s="21" t="str">
        <f t="shared" si="756"/>
        <v>-</v>
      </c>
    </row>
    <row r="2598" spans="1:17" x14ac:dyDescent="0.25">
      <c r="A2598" s="6">
        <v>2587</v>
      </c>
      <c r="B2598" s="18">
        <f t="shared" si="746"/>
        <v>0.30260893713459447</v>
      </c>
      <c r="C2598" s="18">
        <f t="shared" si="747"/>
        <v>0.52413405394153378</v>
      </c>
      <c r="D2598" s="6">
        <f t="shared" si="748"/>
        <v>179.89999999999998</v>
      </c>
      <c r="E2598" s="18">
        <f t="shared" si="744"/>
        <v>-1.7453310241892584E-3</v>
      </c>
      <c r="F2598" s="18">
        <f t="shared" si="749"/>
        <v>0.52466220670771169</v>
      </c>
      <c r="G2598" s="18">
        <f t="shared" si="750"/>
        <v>-195.58650613874067</v>
      </c>
      <c r="H2598" s="18">
        <f t="shared" si="741"/>
        <v>0.8660254037844386</v>
      </c>
      <c r="I2598" s="18">
        <f t="shared" si="751"/>
        <v>-0.30321941057218954</v>
      </c>
      <c r="J2598" s="18">
        <f t="shared" si="742"/>
        <v>0.52519142495211968</v>
      </c>
      <c r="K2598" s="18">
        <f t="shared" si="752"/>
        <v>0.30260893713459441</v>
      </c>
      <c r="L2598" s="18">
        <f t="shared" si="743"/>
        <v>0.52413405394153367</v>
      </c>
      <c r="M2598" s="24" t="str">
        <f t="shared" si="753"/>
        <v>black</v>
      </c>
      <c r="N2598" s="18">
        <f t="shared" si="745"/>
        <v>-1.7320508075688767</v>
      </c>
      <c r="O2598" s="18">
        <f t="shared" si="754"/>
        <v>0</v>
      </c>
      <c r="P2598" s="6">
        <f t="shared" si="755"/>
        <v>60.100000000000023</v>
      </c>
      <c r="Q2598" s="21" t="str">
        <f t="shared" si="756"/>
        <v>-</v>
      </c>
    </row>
    <row r="2599" spans="1:17" x14ac:dyDescent="0.25">
      <c r="A2599" s="6">
        <v>2588</v>
      </c>
      <c r="B2599" s="18">
        <f t="shared" si="746"/>
        <v>-0.30321941057218954</v>
      </c>
      <c r="C2599" s="18">
        <f t="shared" si="747"/>
        <v>0.52519142495211968</v>
      </c>
      <c r="D2599" s="6">
        <f t="shared" si="748"/>
        <v>60.100000000000023</v>
      </c>
      <c r="E2599" s="18">
        <f t="shared" si="744"/>
        <v>1.7390533002149779</v>
      </c>
      <c r="F2599" s="18">
        <f t="shared" si="749"/>
        <v>1.0525061415969263</v>
      </c>
      <c r="G2599" s="18">
        <f t="shared" si="750"/>
        <v>-0.10723118019984518</v>
      </c>
      <c r="H2599" s="18">
        <f t="shared" si="741"/>
        <v>0.8660254037844386</v>
      </c>
      <c r="I2599" s="18">
        <f t="shared" si="751"/>
        <v>-0.30321941057218954</v>
      </c>
      <c r="J2599" s="18">
        <f t="shared" si="742"/>
        <v>0.52519142495211968</v>
      </c>
      <c r="K2599" s="18">
        <f t="shared" si="752"/>
        <v>-150.30449795372991</v>
      </c>
      <c r="L2599" s="18">
        <f t="shared" si="743"/>
        <v>-260.33502706199249</v>
      </c>
      <c r="M2599" s="24" t="str">
        <f t="shared" si="753"/>
        <v>blue</v>
      </c>
      <c r="N2599" s="18">
        <f t="shared" si="745"/>
        <v>0</v>
      </c>
      <c r="O2599" s="18">
        <f t="shared" si="754"/>
        <v>0.8660254037844386</v>
      </c>
      <c r="P2599" s="6">
        <f t="shared" si="755"/>
        <v>299.89999999999998</v>
      </c>
      <c r="Q2599" s="21" t="str">
        <f t="shared" si="756"/>
        <v>-</v>
      </c>
    </row>
    <row r="2600" spans="1:17" x14ac:dyDescent="0.25">
      <c r="A2600" s="6">
        <v>2589</v>
      </c>
      <c r="B2600" s="18">
        <f t="shared" si="746"/>
        <v>-0.10723118019984518</v>
      </c>
      <c r="C2600" s="18">
        <f t="shared" si="747"/>
        <v>0.8660254037844386</v>
      </c>
      <c r="D2600" s="6">
        <f t="shared" si="748"/>
        <v>299.89999999999998</v>
      </c>
      <c r="E2600" s="18">
        <f t="shared" si="744"/>
        <v>-1.7390533002149788</v>
      </c>
      <c r="F2600" s="18">
        <f t="shared" si="749"/>
        <v>0.67954466597195073</v>
      </c>
      <c r="G2600" s="18">
        <f t="shared" si="750"/>
        <v>-0.10723118019984519</v>
      </c>
      <c r="H2600" s="18">
        <f t="shared" si="741"/>
        <v>0.8660254037844386</v>
      </c>
      <c r="I2600" s="18">
        <f t="shared" si="751"/>
        <v>97.043253069350499</v>
      </c>
      <c r="J2600" s="18">
        <f t="shared" si="742"/>
        <v>-168.08384484787942</v>
      </c>
      <c r="K2600" s="18">
        <f t="shared" si="752"/>
        <v>0.1957719056734975</v>
      </c>
      <c r="L2600" s="18">
        <f t="shared" si="743"/>
        <v>0.33908688732107933</v>
      </c>
      <c r="M2600" s="24" t="str">
        <f t="shared" si="753"/>
        <v>red</v>
      </c>
      <c r="N2600" s="18">
        <f t="shared" si="745"/>
        <v>1.7320508075688767</v>
      </c>
      <c r="O2600" s="18">
        <f t="shared" si="754"/>
        <v>0</v>
      </c>
      <c r="P2600" s="6">
        <f t="shared" si="755"/>
        <v>-179.89999999999998</v>
      </c>
      <c r="Q2600" s="21" t="str">
        <f t="shared" si="756"/>
        <v>-</v>
      </c>
    </row>
    <row r="2601" spans="1:17" x14ac:dyDescent="0.25">
      <c r="A2601" s="6">
        <v>2590</v>
      </c>
      <c r="B2601" s="18">
        <f t="shared" si="746"/>
        <v>0.1957719056734975</v>
      </c>
      <c r="C2601" s="18">
        <f t="shared" si="747"/>
        <v>0.33908688732107933</v>
      </c>
      <c r="D2601" s="6">
        <f t="shared" si="748"/>
        <v>180.10000000000002</v>
      </c>
      <c r="E2601" s="18">
        <f t="shared" si="744"/>
        <v>1.7453310241890133E-3</v>
      </c>
      <c r="F2601" s="18">
        <f t="shared" si="749"/>
        <v>0.33874520054044277</v>
      </c>
      <c r="G2601" s="18">
        <f t="shared" si="750"/>
        <v>302.10899590752547</v>
      </c>
      <c r="H2601" s="18">
        <f t="shared" si="741"/>
        <v>0.8660254037844386</v>
      </c>
      <c r="I2601" s="18">
        <f t="shared" si="751"/>
        <v>-0.19537775693474921</v>
      </c>
      <c r="J2601" s="18">
        <f t="shared" si="742"/>
        <v>0.3384042016798281</v>
      </c>
      <c r="K2601" s="18">
        <f t="shared" si="752"/>
        <v>0.1957719056734975</v>
      </c>
      <c r="L2601" s="18">
        <f t="shared" si="743"/>
        <v>0.33908688732107933</v>
      </c>
      <c r="M2601" s="24" t="str">
        <f t="shared" si="753"/>
        <v>black</v>
      </c>
      <c r="N2601" s="18">
        <f t="shared" si="745"/>
        <v>-1.7320508075688767</v>
      </c>
      <c r="O2601" s="18">
        <f t="shared" si="754"/>
        <v>0</v>
      </c>
      <c r="P2601" s="6">
        <f t="shared" si="755"/>
        <v>59.899999999999977</v>
      </c>
      <c r="Q2601" s="21" t="str">
        <f t="shared" si="756"/>
        <v>-</v>
      </c>
    </row>
    <row r="2602" spans="1:17" x14ac:dyDescent="0.25">
      <c r="A2602" s="6">
        <v>2591</v>
      </c>
      <c r="B2602" s="18">
        <f t="shared" si="746"/>
        <v>-0.19537775693474921</v>
      </c>
      <c r="C2602" s="18">
        <f t="shared" si="747"/>
        <v>0.3384042016798281</v>
      </c>
      <c r="D2602" s="6">
        <f t="shared" si="748"/>
        <v>59.899999999999977</v>
      </c>
      <c r="E2602" s="18">
        <f t="shared" si="744"/>
        <v>1.7250905244220627</v>
      </c>
      <c r="F2602" s="18">
        <f t="shared" si="749"/>
        <v>0.67544851885080093</v>
      </c>
      <c r="G2602" s="18">
        <f t="shared" si="750"/>
        <v>0.11047355616163068</v>
      </c>
      <c r="H2602" s="18">
        <f t="shared" si="741"/>
        <v>0.8660254037844386</v>
      </c>
      <c r="I2602" s="18">
        <f t="shared" si="751"/>
        <v>-0.19537775693474921</v>
      </c>
      <c r="J2602" s="18">
        <f t="shared" si="742"/>
        <v>0.3384042016798281</v>
      </c>
      <c r="K2602" s="18">
        <f t="shared" si="752"/>
        <v>97.043253069377457</v>
      </c>
      <c r="L2602" s="18">
        <f t="shared" si="743"/>
        <v>168.08384484792609</v>
      </c>
      <c r="M2602" s="24" t="str">
        <f t="shared" si="753"/>
        <v>blue</v>
      </c>
      <c r="N2602" s="18">
        <f t="shared" si="745"/>
        <v>0</v>
      </c>
      <c r="O2602" s="18">
        <f t="shared" si="754"/>
        <v>0.8660254037844386</v>
      </c>
      <c r="P2602" s="6">
        <f t="shared" si="755"/>
        <v>300.10000000000002</v>
      </c>
      <c r="Q2602" s="21" t="str">
        <f t="shared" si="756"/>
        <v>-</v>
      </c>
    </row>
    <row r="2603" spans="1:17" x14ac:dyDescent="0.25">
      <c r="A2603" s="6">
        <v>2592</v>
      </c>
      <c r="B2603" s="18">
        <f t="shared" si="746"/>
        <v>0.11047355616163068</v>
      </c>
      <c r="C2603" s="18">
        <f t="shared" si="747"/>
        <v>0.8660254037844386</v>
      </c>
      <c r="D2603" s="6">
        <f t="shared" si="748"/>
        <v>300.10000000000002</v>
      </c>
      <c r="E2603" s="18">
        <f t="shared" si="744"/>
        <v>-1.7250905244220647</v>
      </c>
      <c r="F2603" s="18">
        <f t="shared" si="749"/>
        <v>1.0566022887180764</v>
      </c>
      <c r="G2603" s="18">
        <f t="shared" si="750"/>
        <v>0.11047355616163063</v>
      </c>
      <c r="H2603" s="18">
        <f t="shared" si="741"/>
        <v>0.8660254037844386</v>
      </c>
      <c r="I2603" s="18">
        <f t="shared" si="751"/>
        <v>-151.8044979537963</v>
      </c>
      <c r="J2603" s="18">
        <f t="shared" si="742"/>
        <v>262.9331032734608</v>
      </c>
      <c r="K2603" s="18">
        <f t="shared" si="752"/>
        <v>0.30562889603057886</v>
      </c>
      <c r="L2603" s="18">
        <f t="shared" si="743"/>
        <v>0.52936477618614841</v>
      </c>
      <c r="M2603" s="24" t="str">
        <f t="shared" si="753"/>
        <v>red</v>
      </c>
      <c r="N2603" s="18">
        <f t="shared" si="745"/>
        <v>1.7320508075688767</v>
      </c>
      <c r="O2603" s="18">
        <f t="shared" si="754"/>
        <v>0</v>
      </c>
      <c r="P2603" s="6">
        <f t="shared" si="755"/>
        <v>-180.10000000000002</v>
      </c>
      <c r="Q2603" s="21" t="str">
        <f t="shared" si="756"/>
        <v>-</v>
      </c>
    </row>
    <row r="2604" spans="1:17" x14ac:dyDescent="0.25">
      <c r="A2604" s="6">
        <v>2593</v>
      </c>
      <c r="B2604" s="18">
        <f t="shared" si="746"/>
        <v>0.30562889603057886</v>
      </c>
      <c r="C2604" s="18">
        <f t="shared" si="747"/>
        <v>0.52936477618614841</v>
      </c>
      <c r="D2604" s="6">
        <f t="shared" si="748"/>
        <v>179.89999999999998</v>
      </c>
      <c r="E2604" s="18">
        <f t="shared" si="744"/>
        <v>-1.7453310241892584E-3</v>
      </c>
      <c r="F2604" s="18">
        <f t="shared" si="749"/>
        <v>0.5298981997802793</v>
      </c>
      <c r="G2604" s="18">
        <f t="shared" si="750"/>
        <v>-192.58650613874076</v>
      </c>
      <c r="H2604" s="18">
        <f t="shared" si="741"/>
        <v>0.8660254037844386</v>
      </c>
      <c r="I2604" s="18">
        <f t="shared" si="751"/>
        <v>-0.30624546183512813</v>
      </c>
      <c r="J2604" s="18">
        <f t="shared" si="742"/>
        <v>0.53043269948583727</v>
      </c>
      <c r="K2604" s="18">
        <f t="shared" si="752"/>
        <v>0.30562889603057886</v>
      </c>
      <c r="L2604" s="18">
        <f t="shared" si="743"/>
        <v>0.52936477618614841</v>
      </c>
      <c r="M2604" s="24" t="str">
        <f t="shared" si="753"/>
        <v>black</v>
      </c>
      <c r="N2604" s="18">
        <f t="shared" si="745"/>
        <v>-1.7320508075688767</v>
      </c>
      <c r="O2604" s="18">
        <f t="shared" si="754"/>
        <v>0</v>
      </c>
      <c r="P2604" s="6">
        <f t="shared" si="755"/>
        <v>60.100000000000023</v>
      </c>
      <c r="Q2604" s="21" t="str">
        <f t="shared" si="756"/>
        <v>-</v>
      </c>
    </row>
    <row r="2605" spans="1:17" x14ac:dyDescent="0.25">
      <c r="A2605" s="6">
        <v>2594</v>
      </c>
      <c r="B2605" s="18">
        <f t="shared" si="746"/>
        <v>-0.30624546183512813</v>
      </c>
      <c r="C2605" s="18">
        <f t="shared" si="747"/>
        <v>0.53043269948583727</v>
      </c>
      <c r="D2605" s="6">
        <f t="shared" si="748"/>
        <v>60.100000000000023</v>
      </c>
      <c r="E2605" s="18">
        <f t="shared" si="744"/>
        <v>1.7390533002149779</v>
      </c>
      <c r="F2605" s="18">
        <f t="shared" si="749"/>
        <v>1.063009880566077</v>
      </c>
      <c r="G2605" s="18">
        <f t="shared" si="750"/>
        <v>-0.11327109799181408</v>
      </c>
      <c r="H2605" s="18">
        <f t="shared" si="741"/>
        <v>0.8660254037844386</v>
      </c>
      <c r="I2605" s="18">
        <f t="shared" si="751"/>
        <v>-0.30624546183512813</v>
      </c>
      <c r="J2605" s="18">
        <f t="shared" si="742"/>
        <v>0.53043269948583727</v>
      </c>
      <c r="K2605" s="18">
        <f t="shared" si="752"/>
        <v>-151.80449795372974</v>
      </c>
      <c r="L2605" s="18">
        <f t="shared" si="743"/>
        <v>-262.93310327334547</v>
      </c>
      <c r="M2605" s="24" t="str">
        <f t="shared" si="753"/>
        <v>blue</v>
      </c>
      <c r="N2605" s="18">
        <f t="shared" si="745"/>
        <v>0</v>
      </c>
      <c r="O2605" s="18">
        <f t="shared" si="754"/>
        <v>0.8660254037844386</v>
      </c>
      <c r="P2605" s="6">
        <f t="shared" si="755"/>
        <v>299.89999999999998</v>
      </c>
      <c r="Q2605" s="21" t="str">
        <f t="shared" si="756"/>
        <v>-</v>
      </c>
    </row>
    <row r="2606" spans="1:17" x14ac:dyDescent="0.25">
      <c r="A2606" s="6">
        <v>2595</v>
      </c>
      <c r="B2606" s="18">
        <f t="shared" si="746"/>
        <v>-0.11327109799181408</v>
      </c>
      <c r="C2606" s="18">
        <f t="shared" si="747"/>
        <v>0.8660254037844386</v>
      </c>
      <c r="D2606" s="6">
        <f t="shared" si="748"/>
        <v>299.89999999999998</v>
      </c>
      <c r="E2606" s="18">
        <f t="shared" si="744"/>
        <v>-1.7390533002149788</v>
      </c>
      <c r="F2606" s="18">
        <f t="shared" si="749"/>
        <v>0.66904092700280005</v>
      </c>
      <c r="G2606" s="18">
        <f t="shared" si="750"/>
        <v>-0.11327109799181409</v>
      </c>
      <c r="H2606" s="18">
        <f t="shared" si="741"/>
        <v>0.8660254037844386</v>
      </c>
      <c r="I2606" s="18">
        <f t="shared" si="751"/>
        <v>95.543253069350854</v>
      </c>
      <c r="J2606" s="18">
        <f t="shared" si="742"/>
        <v>-165.4857686365267</v>
      </c>
      <c r="K2606" s="18">
        <f t="shared" si="752"/>
        <v>0.19274585441055891</v>
      </c>
      <c r="L2606" s="18">
        <f t="shared" si="743"/>
        <v>0.33384561278736169</v>
      </c>
      <c r="M2606" s="24" t="str">
        <f t="shared" si="753"/>
        <v>red</v>
      </c>
      <c r="N2606" s="18">
        <f t="shared" si="745"/>
        <v>1.7320508075688767</v>
      </c>
      <c r="O2606" s="18">
        <f t="shared" si="754"/>
        <v>0</v>
      </c>
      <c r="P2606" s="6">
        <f t="shared" si="755"/>
        <v>-179.89999999999998</v>
      </c>
      <c r="Q2606" s="21" t="str">
        <f t="shared" si="756"/>
        <v>-</v>
      </c>
    </row>
    <row r="2607" spans="1:17" x14ac:dyDescent="0.25">
      <c r="A2607" s="6">
        <v>2596</v>
      </c>
      <c r="B2607" s="18">
        <f t="shared" si="746"/>
        <v>0.19274585441055891</v>
      </c>
      <c r="C2607" s="18">
        <f t="shared" si="747"/>
        <v>0.33384561278736169</v>
      </c>
      <c r="D2607" s="6">
        <f t="shared" si="748"/>
        <v>180.10000000000002</v>
      </c>
      <c r="E2607" s="18">
        <f t="shared" si="744"/>
        <v>1.7453310241890133E-3</v>
      </c>
      <c r="F2607" s="18">
        <f t="shared" si="749"/>
        <v>0.3335092074678751</v>
      </c>
      <c r="G2607" s="18">
        <f t="shared" si="750"/>
        <v>305.10899590752575</v>
      </c>
      <c r="H2607" s="18">
        <f t="shared" si="741"/>
        <v>0.8660254037844386</v>
      </c>
      <c r="I2607" s="18">
        <f t="shared" si="751"/>
        <v>-0.19235779803876474</v>
      </c>
      <c r="J2607" s="18">
        <f t="shared" si="742"/>
        <v>0.33317347943521336</v>
      </c>
      <c r="K2607" s="18">
        <f t="shared" si="752"/>
        <v>0.19274585441055889</v>
      </c>
      <c r="L2607" s="18">
        <f t="shared" si="743"/>
        <v>0.33384561278736169</v>
      </c>
      <c r="M2607" s="24" t="str">
        <f t="shared" si="753"/>
        <v>black</v>
      </c>
      <c r="N2607" s="18">
        <f t="shared" si="745"/>
        <v>-1.7320508075688767</v>
      </c>
      <c r="O2607" s="18">
        <f t="shared" si="754"/>
        <v>0</v>
      </c>
      <c r="P2607" s="6">
        <f t="shared" si="755"/>
        <v>59.899999999999977</v>
      </c>
      <c r="Q2607" s="21" t="str">
        <f t="shared" si="756"/>
        <v>-</v>
      </c>
    </row>
    <row r="2608" spans="1:17" x14ac:dyDescent="0.25">
      <c r="A2608" s="6">
        <v>2597</v>
      </c>
      <c r="B2608" s="18">
        <f t="shared" si="746"/>
        <v>-0.19235779803876474</v>
      </c>
      <c r="C2608" s="18">
        <f t="shared" si="747"/>
        <v>0.33317347943521336</v>
      </c>
      <c r="D2608" s="6">
        <f t="shared" si="748"/>
        <v>59.899999999999977</v>
      </c>
      <c r="E2608" s="18">
        <f t="shared" si="744"/>
        <v>1.7250905244220627</v>
      </c>
      <c r="F2608" s="18">
        <f t="shared" si="749"/>
        <v>0.66500809413057926</v>
      </c>
      <c r="G2608" s="18">
        <f t="shared" si="750"/>
        <v>0.11652565868750793</v>
      </c>
      <c r="H2608" s="18">
        <f t="shared" si="741"/>
        <v>0.8660254037844386</v>
      </c>
      <c r="I2608" s="18">
        <f t="shared" si="751"/>
        <v>-0.19235779803876474</v>
      </c>
      <c r="J2608" s="18">
        <f t="shared" si="742"/>
        <v>0.33317347943521336</v>
      </c>
      <c r="K2608" s="18">
        <f t="shared" si="752"/>
        <v>95.543253069377371</v>
      </c>
      <c r="L2608" s="18">
        <f t="shared" si="743"/>
        <v>165.48576863657263</v>
      </c>
      <c r="M2608" s="24" t="str">
        <f t="shared" si="753"/>
        <v>blue</v>
      </c>
      <c r="N2608" s="18">
        <f t="shared" si="745"/>
        <v>0</v>
      </c>
      <c r="O2608" s="18">
        <f t="shared" si="754"/>
        <v>0.8660254037844386</v>
      </c>
      <c r="P2608" s="6">
        <f t="shared" si="755"/>
        <v>300.10000000000002</v>
      </c>
      <c r="Q2608" s="21" t="str">
        <f t="shared" si="756"/>
        <v>-</v>
      </c>
    </row>
    <row r="2609" spans="1:17" x14ac:dyDescent="0.25">
      <c r="A2609" s="6">
        <v>2598</v>
      </c>
      <c r="B2609" s="18">
        <f t="shared" si="746"/>
        <v>0.11652565868750793</v>
      </c>
      <c r="C2609" s="18">
        <f t="shared" si="747"/>
        <v>0.8660254037844386</v>
      </c>
      <c r="D2609" s="6">
        <f t="shared" si="748"/>
        <v>300.10000000000002</v>
      </c>
      <c r="E2609" s="18">
        <f t="shared" si="744"/>
        <v>-1.7250905244220647</v>
      </c>
      <c r="F2609" s="18">
        <f t="shared" si="749"/>
        <v>1.0670427134382983</v>
      </c>
      <c r="G2609" s="18">
        <f t="shared" si="750"/>
        <v>0.11652565868750799</v>
      </c>
      <c r="H2609" s="18">
        <f t="shared" si="741"/>
        <v>0.8660254037844386</v>
      </c>
      <c r="I2609" s="18">
        <f t="shared" si="751"/>
        <v>-153.30449795379684</v>
      </c>
      <c r="J2609" s="18">
        <f t="shared" si="742"/>
        <v>265.53117948481503</v>
      </c>
      <c r="K2609" s="18">
        <f t="shared" si="752"/>
        <v>0.30864885492656341</v>
      </c>
      <c r="L2609" s="18">
        <f t="shared" si="743"/>
        <v>0.53459549843076326</v>
      </c>
      <c r="M2609" s="24" t="str">
        <f t="shared" si="753"/>
        <v>red</v>
      </c>
      <c r="N2609" s="18">
        <f t="shared" si="745"/>
        <v>1.7320508075688767</v>
      </c>
      <c r="O2609" s="18">
        <f t="shared" si="754"/>
        <v>0</v>
      </c>
      <c r="P2609" s="6">
        <f t="shared" si="755"/>
        <v>-180.10000000000002</v>
      </c>
      <c r="Q2609" s="21" t="str">
        <f t="shared" si="756"/>
        <v>-</v>
      </c>
    </row>
    <row r="2610" spans="1:17" x14ac:dyDescent="0.25">
      <c r="A2610" s="6">
        <v>2599</v>
      </c>
      <c r="B2610" s="18">
        <f t="shared" si="746"/>
        <v>0.30864885492656341</v>
      </c>
      <c r="C2610" s="18">
        <f t="shared" si="747"/>
        <v>0.53459549843076326</v>
      </c>
      <c r="D2610" s="6">
        <f t="shared" si="748"/>
        <v>179.89999999999998</v>
      </c>
      <c r="E2610" s="18">
        <f t="shared" si="744"/>
        <v>-1.7453310241892584E-3</v>
      </c>
      <c r="F2610" s="18">
        <f t="shared" si="749"/>
        <v>0.53513419285284713</v>
      </c>
      <c r="G2610" s="18">
        <f t="shared" si="750"/>
        <v>-189.58650613874073</v>
      </c>
      <c r="H2610" s="18">
        <f t="shared" si="741"/>
        <v>0.8660254037844386</v>
      </c>
      <c r="I2610" s="18">
        <f t="shared" si="751"/>
        <v>-0.30927151309806689</v>
      </c>
      <c r="J2610" s="18">
        <f t="shared" si="742"/>
        <v>0.53567397401955519</v>
      </c>
      <c r="K2610" s="18">
        <f t="shared" si="752"/>
        <v>0.30864885492656347</v>
      </c>
      <c r="L2610" s="18">
        <f t="shared" si="743"/>
        <v>0.53459549843076337</v>
      </c>
      <c r="M2610" s="24" t="str">
        <f t="shared" si="753"/>
        <v>black</v>
      </c>
      <c r="N2610" s="18">
        <f t="shared" si="745"/>
        <v>-1.7320508075688767</v>
      </c>
      <c r="O2610" s="18">
        <f t="shared" si="754"/>
        <v>0</v>
      </c>
      <c r="P2610" s="6">
        <f t="shared" si="755"/>
        <v>60.100000000000023</v>
      </c>
      <c r="Q2610" s="21" t="str">
        <f t="shared" si="756"/>
        <v>-</v>
      </c>
    </row>
    <row r="2611" spans="1:17" x14ac:dyDescent="0.25">
      <c r="A2611" s="6">
        <v>2600</v>
      </c>
      <c r="B2611" s="18">
        <f t="shared" si="746"/>
        <v>-0.30927151309806689</v>
      </c>
      <c r="C2611" s="18">
        <f t="shared" si="747"/>
        <v>0.53567397401955519</v>
      </c>
      <c r="D2611" s="6">
        <f t="shared" si="748"/>
        <v>60.100000000000023</v>
      </c>
      <c r="E2611" s="18">
        <f t="shared" si="744"/>
        <v>1.7390533002149779</v>
      </c>
      <c r="F2611" s="18">
        <f t="shared" si="749"/>
        <v>1.0735136195352282</v>
      </c>
      <c r="G2611" s="18">
        <f t="shared" si="750"/>
        <v>-0.11931101578378324</v>
      </c>
      <c r="H2611" s="18">
        <f t="shared" si="741"/>
        <v>0.8660254037844386</v>
      </c>
      <c r="I2611" s="18">
        <f t="shared" si="751"/>
        <v>-0.30927151309806689</v>
      </c>
      <c r="J2611" s="18">
        <f t="shared" si="742"/>
        <v>0.53567397401955519</v>
      </c>
      <c r="K2611" s="18">
        <f t="shared" si="752"/>
        <v>-153.30449795372965</v>
      </c>
      <c r="L2611" s="18">
        <f t="shared" si="743"/>
        <v>-265.53117948469867</v>
      </c>
      <c r="M2611" s="24" t="str">
        <f t="shared" si="753"/>
        <v>blue</v>
      </c>
      <c r="N2611" s="18">
        <f t="shared" si="745"/>
        <v>0</v>
      </c>
      <c r="O2611" s="18">
        <f t="shared" si="754"/>
        <v>0.8660254037844386</v>
      </c>
      <c r="P2611" s="6">
        <f t="shared" si="755"/>
        <v>299.89999999999998</v>
      </c>
      <c r="Q2611" s="21" t="str">
        <f t="shared" si="756"/>
        <v>-</v>
      </c>
    </row>
    <row r="2612" spans="1:17" x14ac:dyDescent="0.25">
      <c r="A2612" s="6">
        <v>2601</v>
      </c>
      <c r="B2612" s="18">
        <f t="shared" si="746"/>
        <v>-0.11931101578378324</v>
      </c>
      <c r="C2612" s="18">
        <f t="shared" si="747"/>
        <v>0.8660254037844386</v>
      </c>
      <c r="D2612" s="6">
        <f t="shared" si="748"/>
        <v>299.89999999999998</v>
      </c>
      <c r="E2612" s="18">
        <f t="shared" si="744"/>
        <v>-1.7390533002149788</v>
      </c>
      <c r="F2612" s="18">
        <f t="shared" si="749"/>
        <v>0.65853718803364891</v>
      </c>
      <c r="G2612" s="18">
        <f t="shared" si="750"/>
        <v>-0.11931101578378325</v>
      </c>
      <c r="H2612" s="18">
        <f t="shared" si="741"/>
        <v>0.8660254037844386</v>
      </c>
      <c r="I2612" s="18">
        <f t="shared" si="751"/>
        <v>94.043253069351138</v>
      </c>
      <c r="J2612" s="18">
        <f t="shared" si="742"/>
        <v>-162.8876924251739</v>
      </c>
      <c r="K2612" s="18">
        <f t="shared" si="752"/>
        <v>0.18971980314762019</v>
      </c>
      <c r="L2612" s="18">
        <f t="shared" si="743"/>
        <v>0.32860433825364388</v>
      </c>
      <c r="M2612" s="24" t="str">
        <f t="shared" si="753"/>
        <v>red</v>
      </c>
      <c r="N2612" s="18">
        <f t="shared" si="745"/>
        <v>1.7320508075688767</v>
      </c>
      <c r="O2612" s="18">
        <f t="shared" si="754"/>
        <v>0</v>
      </c>
      <c r="P2612" s="6">
        <f t="shared" si="755"/>
        <v>-179.89999999999998</v>
      </c>
      <c r="Q2612" s="21" t="str">
        <f t="shared" si="756"/>
        <v>-</v>
      </c>
    </row>
    <row r="2613" spans="1:17" x14ac:dyDescent="0.25">
      <c r="A2613" s="6">
        <v>2602</v>
      </c>
      <c r="B2613" s="18">
        <f t="shared" si="746"/>
        <v>0.18971980314762019</v>
      </c>
      <c r="C2613" s="18">
        <f t="shared" si="747"/>
        <v>0.32860433825364388</v>
      </c>
      <c r="D2613" s="6">
        <f t="shared" si="748"/>
        <v>180.10000000000002</v>
      </c>
      <c r="E2613" s="18">
        <f t="shared" si="744"/>
        <v>1.7453310241890133E-3</v>
      </c>
      <c r="F2613" s="18">
        <f t="shared" si="749"/>
        <v>0.32827321439530732</v>
      </c>
      <c r="G2613" s="18">
        <f t="shared" si="750"/>
        <v>308.10899590752621</v>
      </c>
      <c r="H2613" s="18">
        <f t="shared" si="741"/>
        <v>0.8660254037844386</v>
      </c>
      <c r="I2613" s="18">
        <f t="shared" si="751"/>
        <v>-0.18933783914278018</v>
      </c>
      <c r="J2613" s="18">
        <f t="shared" si="742"/>
        <v>0.32794275719059851</v>
      </c>
      <c r="K2613" s="18">
        <f t="shared" si="752"/>
        <v>0.18971980314762021</v>
      </c>
      <c r="L2613" s="18">
        <f t="shared" si="743"/>
        <v>0.32860433825364394</v>
      </c>
      <c r="M2613" s="24" t="str">
        <f t="shared" si="753"/>
        <v>black</v>
      </c>
      <c r="N2613" s="18">
        <f t="shared" si="745"/>
        <v>-1.7320508075688767</v>
      </c>
      <c r="O2613" s="18">
        <f t="shared" si="754"/>
        <v>0</v>
      </c>
      <c r="P2613" s="6">
        <f t="shared" si="755"/>
        <v>59.899999999999977</v>
      </c>
      <c r="Q2613" s="21" t="str">
        <f t="shared" si="756"/>
        <v>-</v>
      </c>
    </row>
    <row r="2614" spans="1:17" x14ac:dyDescent="0.25">
      <c r="A2614" s="6">
        <v>2603</v>
      </c>
      <c r="B2614" s="18">
        <f t="shared" si="746"/>
        <v>-0.18933783914278018</v>
      </c>
      <c r="C2614" s="18">
        <f t="shared" si="747"/>
        <v>0.32794275719059851</v>
      </c>
      <c r="D2614" s="6">
        <f t="shared" si="748"/>
        <v>59.899999999999977</v>
      </c>
      <c r="E2614" s="18">
        <f t="shared" si="744"/>
        <v>1.7250905244220627</v>
      </c>
      <c r="F2614" s="18">
        <f t="shared" si="749"/>
        <v>0.65456766941035727</v>
      </c>
      <c r="G2614" s="18">
        <f t="shared" si="750"/>
        <v>0.12257776121338536</v>
      </c>
      <c r="H2614" s="18">
        <f t="shared" si="741"/>
        <v>0.8660254037844386</v>
      </c>
      <c r="I2614" s="18">
        <f t="shared" si="751"/>
        <v>-0.18933783914278016</v>
      </c>
      <c r="J2614" s="18">
        <f t="shared" si="742"/>
        <v>0.32794275719059846</v>
      </c>
      <c r="K2614" s="18">
        <f t="shared" si="752"/>
        <v>94.043253069377243</v>
      </c>
      <c r="L2614" s="18">
        <f t="shared" si="743"/>
        <v>162.88769242521911</v>
      </c>
      <c r="M2614" s="24" t="str">
        <f t="shared" si="753"/>
        <v>blue</v>
      </c>
      <c r="N2614" s="18">
        <f t="shared" si="745"/>
        <v>0</v>
      </c>
      <c r="O2614" s="18">
        <f t="shared" si="754"/>
        <v>0.8660254037844386</v>
      </c>
      <c r="P2614" s="6">
        <f t="shared" si="755"/>
        <v>300.10000000000002</v>
      </c>
      <c r="Q2614" s="21" t="str">
        <f t="shared" si="756"/>
        <v>-</v>
      </c>
    </row>
    <row r="2615" spans="1:17" x14ac:dyDescent="0.25">
      <c r="A2615" s="6">
        <v>2604</v>
      </c>
      <c r="B2615" s="18">
        <f t="shared" si="746"/>
        <v>0.12257776121338536</v>
      </c>
      <c r="C2615" s="18">
        <f t="shared" si="747"/>
        <v>0.8660254037844386</v>
      </c>
      <c r="D2615" s="6">
        <f t="shared" si="748"/>
        <v>300.10000000000002</v>
      </c>
      <c r="E2615" s="18">
        <f t="shared" si="744"/>
        <v>-1.7250905244220647</v>
      </c>
      <c r="F2615" s="18">
        <f t="shared" si="749"/>
        <v>1.0774831381585201</v>
      </c>
      <c r="G2615" s="18">
        <f t="shared" si="750"/>
        <v>0.12257776121338534</v>
      </c>
      <c r="H2615" s="18">
        <f t="shared" si="741"/>
        <v>0.8660254037844386</v>
      </c>
      <c r="I2615" s="18">
        <f t="shared" si="751"/>
        <v>-154.80449795379738</v>
      </c>
      <c r="J2615" s="18">
        <f t="shared" si="742"/>
        <v>268.12925569616925</v>
      </c>
      <c r="K2615" s="18">
        <f t="shared" si="752"/>
        <v>0.31166881382254796</v>
      </c>
      <c r="L2615" s="18">
        <f t="shared" si="743"/>
        <v>0.53982622067537811</v>
      </c>
      <c r="M2615" s="24" t="str">
        <f t="shared" si="753"/>
        <v>red</v>
      </c>
      <c r="N2615" s="18">
        <f t="shared" si="745"/>
        <v>1.7320508075688767</v>
      </c>
      <c r="O2615" s="18">
        <f t="shared" si="754"/>
        <v>0</v>
      </c>
      <c r="P2615" s="6">
        <f t="shared" si="755"/>
        <v>-180.10000000000002</v>
      </c>
      <c r="Q2615" s="21" t="str">
        <f t="shared" si="756"/>
        <v>-</v>
      </c>
    </row>
    <row r="2616" spans="1:17" x14ac:dyDescent="0.25">
      <c r="A2616" s="6">
        <v>2605</v>
      </c>
      <c r="B2616" s="18">
        <f t="shared" si="746"/>
        <v>0.31166881382254796</v>
      </c>
      <c r="C2616" s="18">
        <f t="shared" si="747"/>
        <v>0.53982622067537811</v>
      </c>
      <c r="D2616" s="6">
        <f t="shared" si="748"/>
        <v>179.89999999999998</v>
      </c>
      <c r="E2616" s="18">
        <f t="shared" si="744"/>
        <v>-1.7453310241892584E-3</v>
      </c>
      <c r="F2616" s="18">
        <f t="shared" si="749"/>
        <v>0.54037018592541486</v>
      </c>
      <c r="G2616" s="18">
        <f t="shared" si="750"/>
        <v>-186.58650613874076</v>
      </c>
      <c r="H2616" s="18">
        <f t="shared" si="741"/>
        <v>0.8660254037844386</v>
      </c>
      <c r="I2616" s="18">
        <f t="shared" si="751"/>
        <v>-0.31229756436100553</v>
      </c>
      <c r="J2616" s="18">
        <f t="shared" si="742"/>
        <v>0.54091524855327289</v>
      </c>
      <c r="K2616" s="18">
        <f t="shared" si="752"/>
        <v>0.31166881382254796</v>
      </c>
      <c r="L2616" s="18">
        <f t="shared" si="743"/>
        <v>0.53982622067537811</v>
      </c>
      <c r="M2616" s="24" t="str">
        <f t="shared" si="753"/>
        <v>black</v>
      </c>
      <c r="N2616" s="18">
        <f t="shared" si="745"/>
        <v>-1.7320508075688767</v>
      </c>
      <c r="O2616" s="18">
        <f t="shared" si="754"/>
        <v>0</v>
      </c>
      <c r="P2616" s="6">
        <f t="shared" si="755"/>
        <v>60.100000000000023</v>
      </c>
      <c r="Q2616" s="21" t="str">
        <f t="shared" si="756"/>
        <v>-</v>
      </c>
    </row>
    <row r="2617" spans="1:17" x14ac:dyDescent="0.25">
      <c r="A2617" s="6">
        <v>2606</v>
      </c>
      <c r="B2617" s="18">
        <f t="shared" si="746"/>
        <v>-0.31229756436100553</v>
      </c>
      <c r="C2617" s="18">
        <f t="shared" si="747"/>
        <v>0.54091524855327289</v>
      </c>
      <c r="D2617" s="6">
        <f t="shared" si="748"/>
        <v>60.100000000000023</v>
      </c>
      <c r="E2617" s="18">
        <f t="shared" si="744"/>
        <v>1.7390533002149779</v>
      </c>
      <c r="F2617" s="18">
        <f t="shared" si="749"/>
        <v>1.0840173585043791</v>
      </c>
      <c r="G2617" s="18">
        <f t="shared" si="750"/>
        <v>-0.12535093357575228</v>
      </c>
      <c r="H2617" s="18">
        <f t="shared" si="741"/>
        <v>0.8660254037844386</v>
      </c>
      <c r="I2617" s="18">
        <f t="shared" si="751"/>
        <v>-0.31229756436100553</v>
      </c>
      <c r="J2617" s="18">
        <f t="shared" si="742"/>
        <v>0.54091524855327289</v>
      </c>
      <c r="K2617" s="18">
        <f t="shared" si="752"/>
        <v>-154.80449795372951</v>
      </c>
      <c r="L2617" s="18">
        <f t="shared" si="743"/>
        <v>-268.1292556960517</v>
      </c>
      <c r="M2617" s="24" t="str">
        <f t="shared" si="753"/>
        <v>blue</v>
      </c>
      <c r="N2617" s="18">
        <f t="shared" si="745"/>
        <v>0</v>
      </c>
      <c r="O2617" s="18">
        <f t="shared" si="754"/>
        <v>0.8660254037844386</v>
      </c>
      <c r="P2617" s="6">
        <f t="shared" si="755"/>
        <v>299.89999999999998</v>
      </c>
      <c r="Q2617" s="21" t="str">
        <f t="shared" si="756"/>
        <v>-</v>
      </c>
    </row>
    <row r="2618" spans="1:17" x14ac:dyDescent="0.25">
      <c r="A2618" s="6">
        <v>2607</v>
      </c>
      <c r="B2618" s="18">
        <f t="shared" si="746"/>
        <v>-0.12535093357575228</v>
      </c>
      <c r="C2618" s="18">
        <f t="shared" si="747"/>
        <v>0.8660254037844386</v>
      </c>
      <c r="D2618" s="6">
        <f t="shared" si="748"/>
        <v>299.89999999999998</v>
      </c>
      <c r="E2618" s="18">
        <f t="shared" si="744"/>
        <v>-1.7390533002149788</v>
      </c>
      <c r="F2618" s="18">
        <f t="shared" si="749"/>
        <v>0.648033449064498</v>
      </c>
      <c r="G2618" s="18">
        <f t="shared" si="750"/>
        <v>-0.12535093357575228</v>
      </c>
      <c r="H2618" s="18">
        <f t="shared" si="741"/>
        <v>0.8660254037844386</v>
      </c>
      <c r="I2618" s="18">
        <f t="shared" si="751"/>
        <v>92.543253069351451</v>
      </c>
      <c r="J2618" s="18">
        <f t="shared" si="742"/>
        <v>-160.28961621382112</v>
      </c>
      <c r="K2618" s="18">
        <f t="shared" si="752"/>
        <v>0.18669375188468154</v>
      </c>
      <c r="L2618" s="18">
        <f t="shared" si="743"/>
        <v>0.32336306371992618</v>
      </c>
      <c r="M2618" s="24" t="str">
        <f t="shared" si="753"/>
        <v>red</v>
      </c>
      <c r="N2618" s="18">
        <f t="shared" si="745"/>
        <v>1.7320508075688767</v>
      </c>
      <c r="O2618" s="18">
        <f t="shared" si="754"/>
        <v>0</v>
      </c>
      <c r="P2618" s="6">
        <f t="shared" si="755"/>
        <v>-179.89999999999998</v>
      </c>
      <c r="Q2618" s="21" t="str">
        <f t="shared" si="756"/>
        <v>-</v>
      </c>
    </row>
    <row r="2619" spans="1:17" x14ac:dyDescent="0.25">
      <c r="A2619" s="6">
        <v>2608</v>
      </c>
      <c r="B2619" s="18">
        <f t="shared" si="746"/>
        <v>0.18669375188468154</v>
      </c>
      <c r="C2619" s="18">
        <f t="shared" si="747"/>
        <v>0.32336306371992618</v>
      </c>
      <c r="D2619" s="6">
        <f t="shared" si="748"/>
        <v>180.10000000000002</v>
      </c>
      <c r="E2619" s="18">
        <f t="shared" si="744"/>
        <v>1.7453310241890133E-3</v>
      </c>
      <c r="F2619" s="18">
        <f t="shared" si="749"/>
        <v>0.3230372213227396</v>
      </c>
      <c r="G2619" s="18">
        <f t="shared" si="750"/>
        <v>311.10899590752661</v>
      </c>
      <c r="H2619" s="18">
        <f t="shared" si="741"/>
        <v>0.8660254037844386</v>
      </c>
      <c r="I2619" s="18">
        <f t="shared" si="751"/>
        <v>-0.18631788024679569</v>
      </c>
      <c r="J2619" s="18">
        <f t="shared" si="742"/>
        <v>0.32271203494598372</v>
      </c>
      <c r="K2619" s="18">
        <f t="shared" si="752"/>
        <v>0.18669375188468154</v>
      </c>
      <c r="L2619" s="18">
        <f t="shared" si="743"/>
        <v>0.32336306371992618</v>
      </c>
      <c r="M2619" s="24" t="str">
        <f t="shared" si="753"/>
        <v>black</v>
      </c>
      <c r="N2619" s="18">
        <f t="shared" si="745"/>
        <v>-1.7320508075688767</v>
      </c>
      <c r="O2619" s="18">
        <f t="shared" si="754"/>
        <v>0</v>
      </c>
      <c r="P2619" s="6">
        <f t="shared" si="755"/>
        <v>59.899999999999977</v>
      </c>
      <c r="Q2619" s="21" t="str">
        <f t="shared" si="756"/>
        <v>-</v>
      </c>
    </row>
    <row r="2620" spans="1:17" x14ac:dyDescent="0.25">
      <c r="A2620" s="6">
        <v>2609</v>
      </c>
      <c r="B2620" s="18">
        <f t="shared" si="746"/>
        <v>-0.18631788024679569</v>
      </c>
      <c r="C2620" s="18">
        <f t="shared" si="747"/>
        <v>0.32271203494598372</v>
      </c>
      <c r="D2620" s="6">
        <f t="shared" si="748"/>
        <v>59.899999999999977</v>
      </c>
      <c r="E2620" s="18">
        <f t="shared" si="744"/>
        <v>1.7250905244220627</v>
      </c>
      <c r="F2620" s="18">
        <f t="shared" si="749"/>
        <v>0.6441272446901356</v>
      </c>
      <c r="G2620" s="18">
        <f t="shared" si="750"/>
        <v>0.12862986373926261</v>
      </c>
      <c r="H2620" s="18">
        <f t="shared" si="741"/>
        <v>0.8660254037844386</v>
      </c>
      <c r="I2620" s="18">
        <f t="shared" si="751"/>
        <v>-0.18631788024679569</v>
      </c>
      <c r="J2620" s="18">
        <f t="shared" si="742"/>
        <v>0.32271203494598372</v>
      </c>
      <c r="K2620" s="18">
        <f t="shared" si="752"/>
        <v>92.543253069377172</v>
      </c>
      <c r="L2620" s="18">
        <f t="shared" si="743"/>
        <v>160.28961621386566</v>
      </c>
      <c r="M2620" s="24" t="str">
        <f t="shared" si="753"/>
        <v>blue</v>
      </c>
      <c r="N2620" s="18">
        <f t="shared" si="745"/>
        <v>0</v>
      </c>
      <c r="O2620" s="18">
        <f t="shared" si="754"/>
        <v>0.8660254037844386</v>
      </c>
      <c r="P2620" s="6">
        <f t="shared" si="755"/>
        <v>300.10000000000002</v>
      </c>
      <c r="Q2620" s="21" t="str">
        <f t="shared" si="756"/>
        <v>-</v>
      </c>
    </row>
    <row r="2621" spans="1:17" x14ac:dyDescent="0.25">
      <c r="A2621" s="6">
        <v>2610</v>
      </c>
      <c r="B2621" s="18">
        <f t="shared" si="746"/>
        <v>0.12862986373926261</v>
      </c>
      <c r="C2621" s="18">
        <f t="shared" si="747"/>
        <v>0.8660254037844386</v>
      </c>
      <c r="D2621" s="6">
        <f t="shared" si="748"/>
        <v>300.10000000000002</v>
      </c>
      <c r="E2621" s="18">
        <f t="shared" si="744"/>
        <v>-1.7250905244220647</v>
      </c>
      <c r="F2621" s="18">
        <f t="shared" si="749"/>
        <v>1.0879235628787418</v>
      </c>
      <c r="G2621" s="18">
        <f t="shared" si="750"/>
        <v>0.12862986373926258</v>
      </c>
      <c r="H2621" s="18">
        <f t="shared" si="741"/>
        <v>0.8660254037844386</v>
      </c>
      <c r="I2621" s="18">
        <f t="shared" si="751"/>
        <v>-156.30449795379789</v>
      </c>
      <c r="J2621" s="18">
        <f t="shared" si="742"/>
        <v>270.72733190752348</v>
      </c>
      <c r="K2621" s="18">
        <f t="shared" si="752"/>
        <v>0.31468877271853241</v>
      </c>
      <c r="L2621" s="18">
        <f t="shared" si="743"/>
        <v>0.54505694291999274</v>
      </c>
      <c r="M2621" s="24" t="str">
        <f t="shared" si="753"/>
        <v>red</v>
      </c>
      <c r="N2621" s="18">
        <f t="shared" si="745"/>
        <v>1.7320508075688767</v>
      </c>
      <c r="O2621" s="18">
        <f t="shared" si="754"/>
        <v>0</v>
      </c>
      <c r="P2621" s="6">
        <f t="shared" si="755"/>
        <v>-180.10000000000002</v>
      </c>
      <c r="Q2621" s="21" t="str">
        <f t="shared" si="756"/>
        <v>-</v>
      </c>
    </row>
    <row r="2622" spans="1:17" x14ac:dyDescent="0.25">
      <c r="A2622" s="6">
        <v>2611</v>
      </c>
      <c r="B2622" s="18">
        <f t="shared" si="746"/>
        <v>0.31468877271853241</v>
      </c>
      <c r="C2622" s="18">
        <f t="shared" si="747"/>
        <v>0.54505694291999274</v>
      </c>
      <c r="D2622" s="6">
        <f t="shared" si="748"/>
        <v>179.89999999999998</v>
      </c>
      <c r="E2622" s="18">
        <f t="shared" si="744"/>
        <v>-1.7453310241892584E-3</v>
      </c>
      <c r="F2622" s="18">
        <f t="shared" si="749"/>
        <v>0.54560617899798247</v>
      </c>
      <c r="G2622" s="18">
        <f t="shared" si="750"/>
        <v>-183.58650613874084</v>
      </c>
      <c r="H2622" s="18">
        <f t="shared" si="741"/>
        <v>0.8660254037844386</v>
      </c>
      <c r="I2622" s="18">
        <f t="shared" si="751"/>
        <v>-0.31532361562394412</v>
      </c>
      <c r="J2622" s="18">
        <f t="shared" si="742"/>
        <v>0.54615652308699048</v>
      </c>
      <c r="K2622" s="18">
        <f t="shared" si="752"/>
        <v>0.31468877271853241</v>
      </c>
      <c r="L2622" s="18">
        <f t="shared" si="743"/>
        <v>0.54505694291999274</v>
      </c>
      <c r="M2622" s="24" t="str">
        <f t="shared" si="753"/>
        <v>black</v>
      </c>
      <c r="N2622" s="18">
        <f t="shared" si="745"/>
        <v>-1.7320508075688767</v>
      </c>
      <c r="O2622" s="18">
        <f t="shared" si="754"/>
        <v>0</v>
      </c>
      <c r="P2622" s="6">
        <f t="shared" si="755"/>
        <v>60.100000000000023</v>
      </c>
      <c r="Q2622" s="21" t="str">
        <f t="shared" si="756"/>
        <v>-</v>
      </c>
    </row>
    <row r="2623" spans="1:17" x14ac:dyDescent="0.25">
      <c r="A2623" s="6">
        <v>2612</v>
      </c>
      <c r="B2623" s="18">
        <f t="shared" si="746"/>
        <v>-0.31532361562394412</v>
      </c>
      <c r="C2623" s="18">
        <f t="shared" si="747"/>
        <v>0.54615652308699048</v>
      </c>
      <c r="D2623" s="6">
        <f t="shared" si="748"/>
        <v>60.100000000000023</v>
      </c>
      <c r="E2623" s="18">
        <f t="shared" si="744"/>
        <v>1.7390533002149779</v>
      </c>
      <c r="F2623" s="18">
        <f t="shared" si="749"/>
        <v>1.0945210974735295</v>
      </c>
      <c r="G2623" s="18">
        <f t="shared" si="750"/>
        <v>-0.13139085136772105</v>
      </c>
      <c r="H2623" s="18">
        <f t="shared" si="741"/>
        <v>0.8660254037844386</v>
      </c>
      <c r="I2623" s="18">
        <f t="shared" si="751"/>
        <v>-0.31532361562394406</v>
      </c>
      <c r="J2623" s="18">
        <f t="shared" si="742"/>
        <v>0.54615652308699036</v>
      </c>
      <c r="K2623" s="18">
        <f t="shared" si="752"/>
        <v>-156.30449795372931</v>
      </c>
      <c r="L2623" s="18">
        <f t="shared" si="743"/>
        <v>-270.72733190740468</v>
      </c>
      <c r="M2623" s="24" t="str">
        <f t="shared" si="753"/>
        <v>blue</v>
      </c>
      <c r="N2623" s="18">
        <f t="shared" si="745"/>
        <v>0</v>
      </c>
      <c r="O2623" s="18">
        <f t="shared" si="754"/>
        <v>0.8660254037844386</v>
      </c>
      <c r="P2623" s="6">
        <f t="shared" si="755"/>
        <v>299.89999999999998</v>
      </c>
      <c r="Q2623" s="21" t="str">
        <f t="shared" si="756"/>
        <v>-</v>
      </c>
    </row>
    <row r="2624" spans="1:17" x14ac:dyDescent="0.25">
      <c r="A2624" s="6">
        <v>2613</v>
      </c>
      <c r="B2624" s="18">
        <f t="shared" si="746"/>
        <v>-0.13139085136772105</v>
      </c>
      <c r="C2624" s="18">
        <f t="shared" si="747"/>
        <v>0.8660254037844386</v>
      </c>
      <c r="D2624" s="6">
        <f t="shared" si="748"/>
        <v>299.89999999999998</v>
      </c>
      <c r="E2624" s="18">
        <f t="shared" si="744"/>
        <v>-1.7390533002149788</v>
      </c>
      <c r="F2624" s="18">
        <f t="shared" si="749"/>
        <v>0.63752971009534753</v>
      </c>
      <c r="G2624" s="18">
        <f t="shared" si="750"/>
        <v>-0.13139085136772105</v>
      </c>
      <c r="H2624" s="18">
        <f t="shared" si="741"/>
        <v>0.8660254037844386</v>
      </c>
      <c r="I2624" s="18">
        <f t="shared" si="751"/>
        <v>91.043253069351834</v>
      </c>
      <c r="J2624" s="18">
        <f t="shared" si="742"/>
        <v>-157.69154000246846</v>
      </c>
      <c r="K2624" s="18">
        <f t="shared" si="752"/>
        <v>0.18366770062174301</v>
      </c>
      <c r="L2624" s="18">
        <f t="shared" si="743"/>
        <v>0.31812178918620865</v>
      </c>
      <c r="M2624" s="24" t="str">
        <f t="shared" si="753"/>
        <v>red</v>
      </c>
      <c r="N2624" s="18">
        <f t="shared" si="745"/>
        <v>1.7320508075688767</v>
      </c>
      <c r="O2624" s="18">
        <f t="shared" si="754"/>
        <v>0</v>
      </c>
      <c r="P2624" s="6">
        <f t="shared" si="755"/>
        <v>-179.89999999999998</v>
      </c>
      <c r="Q2624" s="21" t="str">
        <f t="shared" si="756"/>
        <v>-</v>
      </c>
    </row>
    <row r="2625" spans="1:17" x14ac:dyDescent="0.25">
      <c r="A2625" s="6">
        <v>2614</v>
      </c>
      <c r="B2625" s="18">
        <f t="shared" si="746"/>
        <v>0.18366770062174301</v>
      </c>
      <c r="C2625" s="18">
        <f t="shared" si="747"/>
        <v>0.31812178918620865</v>
      </c>
      <c r="D2625" s="6">
        <f t="shared" si="748"/>
        <v>180.10000000000002</v>
      </c>
      <c r="E2625" s="18">
        <f t="shared" si="744"/>
        <v>1.7453310241890133E-3</v>
      </c>
      <c r="F2625" s="18">
        <f t="shared" si="749"/>
        <v>0.31780122825017204</v>
      </c>
      <c r="G2625" s="18">
        <f t="shared" si="750"/>
        <v>314.10899590752689</v>
      </c>
      <c r="H2625" s="18">
        <f t="shared" si="741"/>
        <v>0.8660254037844386</v>
      </c>
      <c r="I2625" s="18">
        <f t="shared" si="751"/>
        <v>-0.18329792135081127</v>
      </c>
      <c r="J2625" s="18">
        <f t="shared" si="742"/>
        <v>0.31748131270136914</v>
      </c>
      <c r="K2625" s="18">
        <f t="shared" si="752"/>
        <v>0.18366770062174298</v>
      </c>
      <c r="L2625" s="18">
        <f t="shared" si="743"/>
        <v>0.31812178918620859</v>
      </c>
      <c r="M2625" s="24" t="str">
        <f t="shared" si="753"/>
        <v>black</v>
      </c>
      <c r="N2625" s="18">
        <f t="shared" si="745"/>
        <v>-1.7320508075688767</v>
      </c>
      <c r="O2625" s="18">
        <f t="shared" si="754"/>
        <v>0</v>
      </c>
      <c r="P2625" s="6">
        <f t="shared" si="755"/>
        <v>59.899999999999977</v>
      </c>
      <c r="Q2625" s="21" t="str">
        <f t="shared" si="756"/>
        <v>-</v>
      </c>
    </row>
    <row r="2626" spans="1:17" x14ac:dyDescent="0.25">
      <c r="A2626" s="6">
        <v>2615</v>
      </c>
      <c r="B2626" s="18">
        <f t="shared" si="746"/>
        <v>-0.18329792135081127</v>
      </c>
      <c r="C2626" s="18">
        <f t="shared" si="747"/>
        <v>0.31748131270136914</v>
      </c>
      <c r="D2626" s="6">
        <f t="shared" si="748"/>
        <v>59.899999999999977</v>
      </c>
      <c r="E2626" s="18">
        <f t="shared" si="744"/>
        <v>1.7250905244220627</v>
      </c>
      <c r="F2626" s="18">
        <f t="shared" si="749"/>
        <v>0.63368681996991416</v>
      </c>
      <c r="G2626" s="18">
        <f t="shared" si="750"/>
        <v>0.13468196626513973</v>
      </c>
      <c r="H2626" s="18">
        <f t="shared" si="741"/>
        <v>0.8660254037844386</v>
      </c>
      <c r="I2626" s="18">
        <f t="shared" si="751"/>
        <v>-0.18329792135081127</v>
      </c>
      <c r="J2626" s="18">
        <f t="shared" si="742"/>
        <v>0.31748131270136914</v>
      </c>
      <c r="K2626" s="18">
        <f t="shared" si="752"/>
        <v>91.04325306937713</v>
      </c>
      <c r="L2626" s="18">
        <f t="shared" si="743"/>
        <v>157.69154000251228</v>
      </c>
      <c r="M2626" s="24" t="str">
        <f t="shared" si="753"/>
        <v>blue</v>
      </c>
      <c r="N2626" s="18">
        <f t="shared" si="745"/>
        <v>0</v>
      </c>
      <c r="O2626" s="18">
        <f t="shared" si="754"/>
        <v>0.8660254037844386</v>
      </c>
      <c r="P2626" s="6">
        <f t="shared" si="755"/>
        <v>300.10000000000002</v>
      </c>
      <c r="Q2626" s="21" t="str">
        <f t="shared" si="756"/>
        <v>-</v>
      </c>
    </row>
    <row r="2627" spans="1:17" x14ac:dyDescent="0.25">
      <c r="A2627" s="6">
        <v>2616</v>
      </c>
      <c r="B2627" s="18">
        <f t="shared" si="746"/>
        <v>0.13468196626513973</v>
      </c>
      <c r="C2627" s="18">
        <f t="shared" si="747"/>
        <v>0.8660254037844386</v>
      </c>
      <c r="D2627" s="6">
        <f t="shared" si="748"/>
        <v>300.10000000000002</v>
      </c>
      <c r="E2627" s="18">
        <f t="shared" si="744"/>
        <v>-1.7250905244220647</v>
      </c>
      <c r="F2627" s="18">
        <f t="shared" si="749"/>
        <v>1.0983639875989633</v>
      </c>
      <c r="G2627" s="18">
        <f t="shared" si="750"/>
        <v>0.1346819662651397</v>
      </c>
      <c r="H2627" s="18">
        <f t="shared" si="741"/>
        <v>0.8660254037844386</v>
      </c>
      <c r="I2627" s="18">
        <f t="shared" si="751"/>
        <v>-157.80449795379837</v>
      </c>
      <c r="J2627" s="18">
        <f t="shared" si="742"/>
        <v>273.32540811887765</v>
      </c>
      <c r="K2627" s="18">
        <f t="shared" si="752"/>
        <v>0.31770873161451685</v>
      </c>
      <c r="L2627" s="18">
        <f t="shared" si="743"/>
        <v>0.55028766516460748</v>
      </c>
      <c r="M2627" s="24" t="str">
        <f t="shared" si="753"/>
        <v>red</v>
      </c>
      <c r="N2627" s="18">
        <f t="shared" si="745"/>
        <v>1.7320508075688767</v>
      </c>
      <c r="O2627" s="18">
        <f t="shared" si="754"/>
        <v>0</v>
      </c>
      <c r="P2627" s="6">
        <f t="shared" si="755"/>
        <v>-180.10000000000002</v>
      </c>
      <c r="Q2627" s="21" t="str">
        <f t="shared" si="756"/>
        <v>-</v>
      </c>
    </row>
    <row r="2628" spans="1:17" x14ac:dyDescent="0.25">
      <c r="A2628" s="6">
        <v>2617</v>
      </c>
      <c r="B2628" s="18">
        <f t="shared" si="746"/>
        <v>0.31770873161451685</v>
      </c>
      <c r="C2628" s="18">
        <f t="shared" si="747"/>
        <v>0.55028766516460748</v>
      </c>
      <c r="D2628" s="6">
        <f t="shared" si="748"/>
        <v>179.89999999999998</v>
      </c>
      <c r="E2628" s="18">
        <f t="shared" si="744"/>
        <v>-1.7453310241892584E-3</v>
      </c>
      <c r="F2628" s="18">
        <f t="shared" si="749"/>
        <v>0.55084217207055008</v>
      </c>
      <c r="G2628" s="18">
        <f t="shared" si="750"/>
        <v>-180.58650613874093</v>
      </c>
      <c r="H2628" s="18">
        <f t="shared" si="741"/>
        <v>0.8660254037844386</v>
      </c>
      <c r="I2628" s="18">
        <f t="shared" si="751"/>
        <v>-0.31834966688688271</v>
      </c>
      <c r="J2628" s="18">
        <f t="shared" si="742"/>
        <v>0.55139779762070806</v>
      </c>
      <c r="K2628" s="18">
        <f t="shared" si="752"/>
        <v>0.31770873161451685</v>
      </c>
      <c r="L2628" s="18">
        <f t="shared" si="743"/>
        <v>0.55028766516460748</v>
      </c>
      <c r="M2628" s="24" t="str">
        <f t="shared" si="753"/>
        <v>black</v>
      </c>
      <c r="N2628" s="18">
        <f t="shared" si="745"/>
        <v>-1.7320508075688767</v>
      </c>
      <c r="O2628" s="18">
        <f t="shared" si="754"/>
        <v>0</v>
      </c>
      <c r="P2628" s="6">
        <f t="shared" si="755"/>
        <v>60.100000000000023</v>
      </c>
      <c r="Q2628" s="21" t="str">
        <f t="shared" si="756"/>
        <v>-</v>
      </c>
    </row>
    <row r="2629" spans="1:17" x14ac:dyDescent="0.25">
      <c r="A2629" s="6">
        <v>2618</v>
      </c>
      <c r="B2629" s="18">
        <f t="shared" si="746"/>
        <v>-0.31834966688688271</v>
      </c>
      <c r="C2629" s="18">
        <f t="shared" si="747"/>
        <v>0.55139779762070806</v>
      </c>
      <c r="D2629" s="6">
        <f t="shared" si="748"/>
        <v>60.100000000000023</v>
      </c>
      <c r="E2629" s="18">
        <f t="shared" si="744"/>
        <v>1.7390533002149779</v>
      </c>
      <c r="F2629" s="18">
        <f t="shared" si="749"/>
        <v>1.1050248364426802</v>
      </c>
      <c r="G2629" s="18">
        <f t="shared" si="750"/>
        <v>-0.13743076915968996</v>
      </c>
      <c r="H2629" s="18">
        <f t="shared" si="741"/>
        <v>0.8660254037844386</v>
      </c>
      <c r="I2629" s="18">
        <f t="shared" si="751"/>
        <v>-0.31834966688688265</v>
      </c>
      <c r="J2629" s="18">
        <f t="shared" si="742"/>
        <v>0.55139779762070795</v>
      </c>
      <c r="K2629" s="18">
        <f t="shared" si="752"/>
        <v>-157.80449795372917</v>
      </c>
      <c r="L2629" s="18">
        <f t="shared" si="743"/>
        <v>-273.32540811875776</v>
      </c>
      <c r="M2629" s="24" t="str">
        <f t="shared" si="753"/>
        <v>blue</v>
      </c>
      <c r="N2629" s="18">
        <f t="shared" si="745"/>
        <v>0</v>
      </c>
      <c r="O2629" s="18">
        <f t="shared" si="754"/>
        <v>0.8660254037844386</v>
      </c>
      <c r="P2629" s="6">
        <f t="shared" si="755"/>
        <v>299.89999999999998</v>
      </c>
      <c r="Q2629" s="21" t="str">
        <f t="shared" si="756"/>
        <v>-</v>
      </c>
    </row>
    <row r="2630" spans="1:17" x14ac:dyDescent="0.25">
      <c r="A2630" s="6">
        <v>2619</v>
      </c>
      <c r="B2630" s="18">
        <f t="shared" si="746"/>
        <v>-0.13743076915968996</v>
      </c>
      <c r="C2630" s="18">
        <f t="shared" si="747"/>
        <v>0.8660254037844386</v>
      </c>
      <c r="D2630" s="6">
        <f t="shared" si="748"/>
        <v>299.89999999999998</v>
      </c>
      <c r="E2630" s="18">
        <f t="shared" si="744"/>
        <v>-1.7390533002149788</v>
      </c>
      <c r="F2630" s="18">
        <f t="shared" si="749"/>
        <v>0.62702597112619685</v>
      </c>
      <c r="G2630" s="18">
        <f t="shared" si="750"/>
        <v>-0.13743076915968996</v>
      </c>
      <c r="H2630" s="18">
        <f t="shared" si="741"/>
        <v>0.8660254037844386</v>
      </c>
      <c r="I2630" s="18">
        <f t="shared" si="751"/>
        <v>89.54325306935219</v>
      </c>
      <c r="J2630" s="18">
        <f t="shared" si="742"/>
        <v>-155.09346379111577</v>
      </c>
      <c r="K2630" s="18">
        <f t="shared" si="752"/>
        <v>0.18064164935880439</v>
      </c>
      <c r="L2630" s="18">
        <f t="shared" si="743"/>
        <v>0.312880514652491</v>
      </c>
      <c r="M2630" s="24" t="str">
        <f t="shared" si="753"/>
        <v>red</v>
      </c>
      <c r="N2630" s="18">
        <f t="shared" si="745"/>
        <v>1.7320508075688767</v>
      </c>
      <c r="O2630" s="18">
        <f t="shared" si="754"/>
        <v>0</v>
      </c>
      <c r="P2630" s="6">
        <f t="shared" si="755"/>
        <v>-179.89999999999998</v>
      </c>
      <c r="Q2630" s="21" t="str">
        <f t="shared" si="756"/>
        <v>-</v>
      </c>
    </row>
    <row r="2631" spans="1:17" x14ac:dyDescent="0.25">
      <c r="A2631" s="6">
        <v>2620</v>
      </c>
      <c r="B2631" s="18">
        <f t="shared" si="746"/>
        <v>0.18064164935880439</v>
      </c>
      <c r="C2631" s="18">
        <f t="shared" si="747"/>
        <v>0.312880514652491</v>
      </c>
      <c r="D2631" s="6">
        <f t="shared" si="748"/>
        <v>180.10000000000002</v>
      </c>
      <c r="E2631" s="18">
        <f t="shared" si="744"/>
        <v>1.7453310241890133E-3</v>
      </c>
      <c r="F2631" s="18">
        <f t="shared" si="749"/>
        <v>0.31256523517760443</v>
      </c>
      <c r="G2631" s="18">
        <f t="shared" si="750"/>
        <v>317.10899590752723</v>
      </c>
      <c r="H2631" s="18">
        <f t="shared" si="741"/>
        <v>0.8660254037844386</v>
      </c>
      <c r="I2631" s="18">
        <f t="shared" si="751"/>
        <v>-0.18027796245482683</v>
      </c>
      <c r="J2631" s="18">
        <f t="shared" si="742"/>
        <v>0.31225059045675446</v>
      </c>
      <c r="K2631" s="18">
        <f t="shared" si="752"/>
        <v>0.18064164935880439</v>
      </c>
      <c r="L2631" s="18">
        <f t="shared" si="743"/>
        <v>0.312880514652491</v>
      </c>
      <c r="M2631" s="24" t="str">
        <f t="shared" si="753"/>
        <v>black</v>
      </c>
      <c r="N2631" s="18">
        <f t="shared" si="745"/>
        <v>-1.7320508075688767</v>
      </c>
      <c r="O2631" s="18">
        <f t="shared" si="754"/>
        <v>0</v>
      </c>
      <c r="P2631" s="6">
        <f t="shared" si="755"/>
        <v>59.899999999999977</v>
      </c>
      <c r="Q2631" s="21" t="str">
        <f t="shared" si="756"/>
        <v>-</v>
      </c>
    </row>
    <row r="2632" spans="1:17" x14ac:dyDescent="0.25">
      <c r="A2632" s="6">
        <v>2621</v>
      </c>
      <c r="B2632" s="18">
        <f t="shared" si="746"/>
        <v>-0.18027796245482683</v>
      </c>
      <c r="C2632" s="18">
        <f t="shared" si="747"/>
        <v>0.31225059045675446</v>
      </c>
      <c r="D2632" s="6">
        <f t="shared" si="748"/>
        <v>59.899999999999977</v>
      </c>
      <c r="E2632" s="18">
        <f t="shared" si="744"/>
        <v>1.7250905244220627</v>
      </c>
      <c r="F2632" s="18">
        <f t="shared" si="749"/>
        <v>0.62324639524969261</v>
      </c>
      <c r="G2632" s="18">
        <f t="shared" si="750"/>
        <v>0.14073406879101691</v>
      </c>
      <c r="H2632" s="18">
        <f t="shared" si="741"/>
        <v>0.8660254037844386</v>
      </c>
      <c r="I2632" s="18">
        <f t="shared" si="751"/>
        <v>-0.18027796245482683</v>
      </c>
      <c r="J2632" s="18">
        <f t="shared" si="742"/>
        <v>0.31225059045675446</v>
      </c>
      <c r="K2632" s="18">
        <f t="shared" si="752"/>
        <v>89.543253069377059</v>
      </c>
      <c r="L2632" s="18">
        <f t="shared" si="743"/>
        <v>155.09346379115883</v>
      </c>
      <c r="M2632" s="24" t="str">
        <f t="shared" si="753"/>
        <v>blue</v>
      </c>
      <c r="N2632" s="18">
        <f t="shared" si="745"/>
        <v>0</v>
      </c>
      <c r="O2632" s="18">
        <f t="shared" si="754"/>
        <v>0.8660254037844386</v>
      </c>
      <c r="P2632" s="6">
        <f t="shared" si="755"/>
        <v>300.10000000000002</v>
      </c>
      <c r="Q2632" s="21" t="str">
        <f t="shared" si="756"/>
        <v>-</v>
      </c>
    </row>
    <row r="2633" spans="1:17" x14ac:dyDescent="0.25">
      <c r="A2633" s="6">
        <v>2622</v>
      </c>
      <c r="B2633" s="18">
        <f t="shared" si="746"/>
        <v>0.14073406879101691</v>
      </c>
      <c r="C2633" s="18">
        <f t="shared" si="747"/>
        <v>0.8660254037844386</v>
      </c>
      <c r="D2633" s="6">
        <f t="shared" si="748"/>
        <v>300.10000000000002</v>
      </c>
      <c r="E2633" s="18">
        <f t="shared" si="744"/>
        <v>-1.7250905244220647</v>
      </c>
      <c r="F2633" s="18">
        <f t="shared" si="749"/>
        <v>1.1088044123191849</v>
      </c>
      <c r="G2633" s="18">
        <f t="shared" si="750"/>
        <v>0.14073406879101694</v>
      </c>
      <c r="H2633" s="18">
        <f t="shared" si="741"/>
        <v>0.8660254037844386</v>
      </c>
      <c r="I2633" s="18">
        <f t="shared" si="751"/>
        <v>-159.30449795379889</v>
      </c>
      <c r="J2633" s="18">
        <f t="shared" si="742"/>
        <v>275.92348433023182</v>
      </c>
      <c r="K2633" s="18">
        <f t="shared" si="752"/>
        <v>0.32072869051050129</v>
      </c>
      <c r="L2633" s="18">
        <f t="shared" si="743"/>
        <v>0.5555183874092221</v>
      </c>
      <c r="M2633" s="24" t="str">
        <f t="shared" si="753"/>
        <v>red</v>
      </c>
      <c r="N2633" s="18">
        <f t="shared" si="745"/>
        <v>1.7320508075688767</v>
      </c>
      <c r="O2633" s="18">
        <f t="shared" si="754"/>
        <v>0</v>
      </c>
      <c r="P2633" s="6">
        <f t="shared" si="755"/>
        <v>-180.10000000000002</v>
      </c>
      <c r="Q2633" s="21" t="str">
        <f t="shared" si="756"/>
        <v>-</v>
      </c>
    </row>
    <row r="2634" spans="1:17" x14ac:dyDescent="0.25">
      <c r="A2634" s="6">
        <v>2623</v>
      </c>
      <c r="B2634" s="18">
        <f t="shared" si="746"/>
        <v>0.32072869051050129</v>
      </c>
      <c r="C2634" s="18">
        <f t="shared" si="747"/>
        <v>0.5555183874092221</v>
      </c>
      <c r="D2634" s="6">
        <f t="shared" si="748"/>
        <v>179.89999999999998</v>
      </c>
      <c r="E2634" s="18">
        <f t="shared" si="744"/>
        <v>-1.7453310241892584E-3</v>
      </c>
      <c r="F2634" s="18">
        <f t="shared" si="749"/>
        <v>0.5560781651431177</v>
      </c>
      <c r="G2634" s="18">
        <f t="shared" si="750"/>
        <v>-177.58650613874102</v>
      </c>
      <c r="H2634" s="18">
        <f t="shared" si="741"/>
        <v>0.8660254037844386</v>
      </c>
      <c r="I2634" s="18">
        <f t="shared" si="751"/>
        <v>-0.3213757181498213</v>
      </c>
      <c r="J2634" s="18">
        <f t="shared" si="742"/>
        <v>0.55663907215442565</v>
      </c>
      <c r="K2634" s="18">
        <f t="shared" si="752"/>
        <v>0.32072869051050129</v>
      </c>
      <c r="L2634" s="18">
        <f t="shared" si="743"/>
        <v>0.5555183874092221</v>
      </c>
      <c r="M2634" s="24" t="str">
        <f t="shared" si="753"/>
        <v>black</v>
      </c>
      <c r="N2634" s="18">
        <f t="shared" si="745"/>
        <v>-1.7320508075688767</v>
      </c>
      <c r="O2634" s="18">
        <f t="shared" si="754"/>
        <v>0</v>
      </c>
      <c r="P2634" s="6">
        <f t="shared" si="755"/>
        <v>60.100000000000023</v>
      </c>
      <c r="Q2634" s="21" t="str">
        <f t="shared" si="756"/>
        <v>-</v>
      </c>
    </row>
    <row r="2635" spans="1:17" x14ac:dyDescent="0.25">
      <c r="A2635" s="6">
        <v>2624</v>
      </c>
      <c r="B2635" s="18">
        <f t="shared" si="746"/>
        <v>-0.3213757181498213</v>
      </c>
      <c r="C2635" s="18">
        <f t="shared" si="747"/>
        <v>0.55663907215442565</v>
      </c>
      <c r="D2635" s="6">
        <f t="shared" si="748"/>
        <v>60.100000000000023</v>
      </c>
      <c r="E2635" s="18">
        <f t="shared" si="744"/>
        <v>1.7390533002149779</v>
      </c>
      <c r="F2635" s="18">
        <f t="shared" si="749"/>
        <v>1.1155285754118309</v>
      </c>
      <c r="G2635" s="18">
        <f t="shared" si="750"/>
        <v>-0.14347068695165888</v>
      </c>
      <c r="H2635" s="18">
        <f t="shared" si="741"/>
        <v>0.8660254037844386</v>
      </c>
      <c r="I2635" s="18">
        <f t="shared" si="751"/>
        <v>-0.3213757181498213</v>
      </c>
      <c r="J2635" s="18">
        <f t="shared" si="742"/>
        <v>0.55663907215442565</v>
      </c>
      <c r="K2635" s="18">
        <f t="shared" si="752"/>
        <v>-159.304497953729</v>
      </c>
      <c r="L2635" s="18">
        <f t="shared" si="743"/>
        <v>-275.9234843301108</v>
      </c>
      <c r="M2635" s="24" t="str">
        <f t="shared" si="753"/>
        <v>blue</v>
      </c>
      <c r="N2635" s="18">
        <f t="shared" si="745"/>
        <v>0</v>
      </c>
      <c r="O2635" s="18">
        <f t="shared" si="754"/>
        <v>0.8660254037844386</v>
      </c>
      <c r="P2635" s="6">
        <f t="shared" si="755"/>
        <v>299.89999999999998</v>
      </c>
      <c r="Q2635" s="21" t="str">
        <f t="shared" si="756"/>
        <v>-</v>
      </c>
    </row>
    <row r="2636" spans="1:17" x14ac:dyDescent="0.25">
      <c r="A2636" s="6">
        <v>2625</v>
      </c>
      <c r="B2636" s="18">
        <f t="shared" si="746"/>
        <v>-0.14347068695165888</v>
      </c>
      <c r="C2636" s="18">
        <f t="shared" si="747"/>
        <v>0.8660254037844386</v>
      </c>
      <c r="D2636" s="6">
        <f t="shared" si="748"/>
        <v>299.89999999999998</v>
      </c>
      <c r="E2636" s="18">
        <f t="shared" si="744"/>
        <v>-1.7390533002149788</v>
      </c>
      <c r="F2636" s="18">
        <f t="shared" si="749"/>
        <v>0.61652223215704616</v>
      </c>
      <c r="G2636" s="18">
        <f t="shared" si="750"/>
        <v>-0.14347068695165885</v>
      </c>
      <c r="H2636" s="18">
        <f t="shared" ref="H2636:H2699" si="757">$C$4*G2636+$D$4</f>
        <v>0.8660254037844386</v>
      </c>
      <c r="I2636" s="18">
        <f t="shared" si="751"/>
        <v>88.043253069352531</v>
      </c>
      <c r="J2636" s="18">
        <f t="shared" ref="J2636:J2699" si="758">$C$5*I2636+$D$5</f>
        <v>-152.49538757976305</v>
      </c>
      <c r="K2636" s="18">
        <f t="shared" si="752"/>
        <v>0.1776155980958658</v>
      </c>
      <c r="L2636" s="18">
        <f t="shared" ref="L2636:L2699" si="759">$C$6*K2636+$D$6</f>
        <v>0.30763924011877342</v>
      </c>
      <c r="M2636" s="24" t="str">
        <f t="shared" si="753"/>
        <v>red</v>
      </c>
      <c r="N2636" s="18">
        <f t="shared" si="745"/>
        <v>1.7320508075688767</v>
      </c>
      <c r="O2636" s="18">
        <f t="shared" si="754"/>
        <v>0</v>
      </c>
      <c r="P2636" s="6">
        <f t="shared" si="755"/>
        <v>-179.89999999999998</v>
      </c>
      <c r="Q2636" s="21" t="str">
        <f t="shared" si="756"/>
        <v>-</v>
      </c>
    </row>
    <row r="2637" spans="1:17" x14ac:dyDescent="0.25">
      <c r="A2637" s="6">
        <v>2626</v>
      </c>
      <c r="B2637" s="18">
        <f t="shared" si="746"/>
        <v>0.1776155980958658</v>
      </c>
      <c r="C2637" s="18">
        <f t="shared" si="747"/>
        <v>0.30763924011877342</v>
      </c>
      <c r="D2637" s="6">
        <f t="shared" si="748"/>
        <v>180.10000000000002</v>
      </c>
      <c r="E2637" s="18">
        <f t="shared" ref="E2637:E2700" si="760">TAN(RADIANS(D2637))</f>
        <v>1.7453310241890133E-3</v>
      </c>
      <c r="F2637" s="18">
        <f t="shared" si="749"/>
        <v>0.30732924210503682</v>
      </c>
      <c r="G2637" s="18">
        <f t="shared" si="750"/>
        <v>320.10899590752751</v>
      </c>
      <c r="H2637" s="18">
        <f t="shared" si="757"/>
        <v>0.8660254037844386</v>
      </c>
      <c r="I2637" s="18">
        <f t="shared" si="751"/>
        <v>-0.17725800355884236</v>
      </c>
      <c r="J2637" s="18">
        <f t="shared" si="758"/>
        <v>0.30701986821213972</v>
      </c>
      <c r="K2637" s="18">
        <f t="shared" si="752"/>
        <v>0.1776155980958658</v>
      </c>
      <c r="L2637" s="18">
        <f t="shared" si="759"/>
        <v>0.30763924011877342</v>
      </c>
      <c r="M2637" s="24" t="str">
        <f t="shared" si="753"/>
        <v>black</v>
      </c>
      <c r="N2637" s="18">
        <f t="shared" ref="N2637:N2700" si="761">VLOOKUP(M2637,$B$4:$D$6,2,FALSE)</f>
        <v>-1.7320508075688767</v>
      </c>
      <c r="O2637" s="18">
        <f t="shared" si="754"/>
        <v>0</v>
      </c>
      <c r="P2637" s="6">
        <f t="shared" si="755"/>
        <v>59.899999999999977</v>
      </c>
      <c r="Q2637" s="21" t="str">
        <f t="shared" si="756"/>
        <v>-</v>
      </c>
    </row>
    <row r="2638" spans="1:17" x14ac:dyDescent="0.25">
      <c r="A2638" s="6">
        <v>2627</v>
      </c>
      <c r="B2638" s="18">
        <f t="shared" si="746"/>
        <v>-0.17725800355884236</v>
      </c>
      <c r="C2638" s="18">
        <f t="shared" si="747"/>
        <v>0.30701986821213972</v>
      </c>
      <c r="D2638" s="6">
        <f t="shared" si="748"/>
        <v>59.899999999999977</v>
      </c>
      <c r="E2638" s="18">
        <f t="shared" si="760"/>
        <v>1.7250905244220627</v>
      </c>
      <c r="F2638" s="18">
        <f t="shared" si="749"/>
        <v>0.61280597052947094</v>
      </c>
      <c r="G2638" s="18">
        <f t="shared" si="750"/>
        <v>0.14678617131689414</v>
      </c>
      <c r="H2638" s="18">
        <f t="shared" si="757"/>
        <v>0.8660254037844386</v>
      </c>
      <c r="I2638" s="18">
        <f t="shared" si="751"/>
        <v>-0.17725800355884236</v>
      </c>
      <c r="J2638" s="18">
        <f t="shared" si="758"/>
        <v>0.30701986821213972</v>
      </c>
      <c r="K2638" s="18">
        <f t="shared" si="752"/>
        <v>88.043253069376973</v>
      </c>
      <c r="L2638" s="18">
        <f t="shared" si="759"/>
        <v>152.49538757980537</v>
      </c>
      <c r="M2638" s="24" t="str">
        <f t="shared" si="753"/>
        <v>blue</v>
      </c>
      <c r="N2638" s="18">
        <f t="shared" si="761"/>
        <v>0</v>
      </c>
      <c r="O2638" s="18">
        <f t="shared" si="754"/>
        <v>0.8660254037844386</v>
      </c>
      <c r="P2638" s="6">
        <f t="shared" si="755"/>
        <v>300.10000000000002</v>
      </c>
      <c r="Q2638" s="21" t="str">
        <f t="shared" si="756"/>
        <v>-</v>
      </c>
    </row>
    <row r="2639" spans="1:17" x14ac:dyDescent="0.25">
      <c r="A2639" s="6">
        <v>2628</v>
      </c>
      <c r="B2639" s="18">
        <f t="shared" si="746"/>
        <v>0.14678617131689414</v>
      </c>
      <c r="C2639" s="18">
        <f t="shared" si="747"/>
        <v>0.8660254037844386</v>
      </c>
      <c r="D2639" s="6">
        <f t="shared" si="748"/>
        <v>300.10000000000002</v>
      </c>
      <c r="E2639" s="18">
        <f t="shared" si="760"/>
        <v>-1.7250905244220647</v>
      </c>
      <c r="F2639" s="18">
        <f t="shared" si="749"/>
        <v>1.1192448370394066</v>
      </c>
      <c r="G2639" s="18">
        <f t="shared" si="750"/>
        <v>0.14678617131689417</v>
      </c>
      <c r="H2639" s="18">
        <f t="shared" si="757"/>
        <v>0.8660254037844386</v>
      </c>
      <c r="I2639" s="18">
        <f t="shared" si="751"/>
        <v>-160.8044979537994</v>
      </c>
      <c r="J2639" s="18">
        <f t="shared" si="758"/>
        <v>278.52156054158604</v>
      </c>
      <c r="K2639" s="18">
        <f t="shared" si="752"/>
        <v>0.32374864940648579</v>
      </c>
      <c r="L2639" s="18">
        <f t="shared" si="759"/>
        <v>0.56074910965383684</v>
      </c>
      <c r="M2639" s="24" t="str">
        <f t="shared" si="753"/>
        <v>red</v>
      </c>
      <c r="N2639" s="18">
        <f t="shared" si="761"/>
        <v>1.7320508075688767</v>
      </c>
      <c r="O2639" s="18">
        <f t="shared" si="754"/>
        <v>0</v>
      </c>
      <c r="P2639" s="6">
        <f t="shared" si="755"/>
        <v>-180.10000000000002</v>
      </c>
      <c r="Q2639" s="21" t="str">
        <f t="shared" si="756"/>
        <v>-</v>
      </c>
    </row>
    <row r="2640" spans="1:17" x14ac:dyDescent="0.25">
      <c r="A2640" s="6">
        <v>2629</v>
      </c>
      <c r="B2640" s="18">
        <f t="shared" si="746"/>
        <v>0.32374864940648579</v>
      </c>
      <c r="C2640" s="18">
        <f t="shared" si="747"/>
        <v>0.56074910965383684</v>
      </c>
      <c r="D2640" s="6">
        <f t="shared" si="748"/>
        <v>179.89999999999998</v>
      </c>
      <c r="E2640" s="18">
        <f t="shared" si="760"/>
        <v>-1.7453310241892584E-3</v>
      </c>
      <c r="F2640" s="18">
        <f t="shared" si="749"/>
        <v>0.56131415821568531</v>
      </c>
      <c r="G2640" s="18">
        <f t="shared" si="750"/>
        <v>-174.58650613874113</v>
      </c>
      <c r="H2640" s="18">
        <f t="shared" si="757"/>
        <v>0.8660254037844386</v>
      </c>
      <c r="I2640" s="18">
        <f t="shared" si="751"/>
        <v>-0.32440176941275989</v>
      </c>
      <c r="J2640" s="18">
        <f t="shared" si="758"/>
        <v>0.56188034668814335</v>
      </c>
      <c r="K2640" s="18">
        <f t="shared" si="752"/>
        <v>0.32374864940648573</v>
      </c>
      <c r="L2640" s="18">
        <f t="shared" si="759"/>
        <v>0.56074910965383673</v>
      </c>
      <c r="M2640" s="24" t="str">
        <f t="shared" si="753"/>
        <v>black</v>
      </c>
      <c r="N2640" s="18">
        <f t="shared" si="761"/>
        <v>-1.7320508075688767</v>
      </c>
      <c r="O2640" s="18">
        <f t="shared" si="754"/>
        <v>0</v>
      </c>
      <c r="P2640" s="6">
        <f t="shared" si="755"/>
        <v>60.100000000000023</v>
      </c>
      <c r="Q2640" s="21" t="str">
        <f t="shared" si="756"/>
        <v>-</v>
      </c>
    </row>
    <row r="2641" spans="1:17" x14ac:dyDescent="0.25">
      <c r="A2641" s="6">
        <v>2630</v>
      </c>
      <c r="B2641" s="18">
        <f t="shared" si="746"/>
        <v>-0.32440176941275989</v>
      </c>
      <c r="C2641" s="18">
        <f t="shared" si="747"/>
        <v>0.56188034668814335</v>
      </c>
      <c r="D2641" s="6">
        <f t="shared" si="748"/>
        <v>60.100000000000023</v>
      </c>
      <c r="E2641" s="18">
        <f t="shared" si="760"/>
        <v>1.7390533002149779</v>
      </c>
      <c r="F2641" s="18">
        <f t="shared" si="749"/>
        <v>1.1260323143809816</v>
      </c>
      <c r="G2641" s="18">
        <f t="shared" si="750"/>
        <v>-0.14951060474362776</v>
      </c>
      <c r="H2641" s="18">
        <f t="shared" si="757"/>
        <v>0.8660254037844386</v>
      </c>
      <c r="I2641" s="18">
        <f t="shared" si="751"/>
        <v>-0.32440176941275989</v>
      </c>
      <c r="J2641" s="18">
        <f t="shared" si="758"/>
        <v>0.56188034668814335</v>
      </c>
      <c r="K2641" s="18">
        <f t="shared" si="752"/>
        <v>-160.80449795372886</v>
      </c>
      <c r="L2641" s="18">
        <f t="shared" si="759"/>
        <v>-278.52156054146383</v>
      </c>
      <c r="M2641" s="24" t="str">
        <f t="shared" si="753"/>
        <v>blue</v>
      </c>
      <c r="N2641" s="18">
        <f t="shared" si="761"/>
        <v>0</v>
      </c>
      <c r="O2641" s="18">
        <f t="shared" si="754"/>
        <v>0.8660254037844386</v>
      </c>
      <c r="P2641" s="6">
        <f t="shared" si="755"/>
        <v>299.89999999999998</v>
      </c>
      <c r="Q2641" s="21" t="str">
        <f t="shared" si="756"/>
        <v>-</v>
      </c>
    </row>
    <row r="2642" spans="1:17" x14ac:dyDescent="0.25">
      <c r="A2642" s="6">
        <v>2631</v>
      </c>
      <c r="B2642" s="18">
        <f t="shared" si="746"/>
        <v>-0.14951060474362776</v>
      </c>
      <c r="C2642" s="18">
        <f t="shared" si="747"/>
        <v>0.8660254037844386</v>
      </c>
      <c r="D2642" s="6">
        <f t="shared" si="748"/>
        <v>299.89999999999998</v>
      </c>
      <c r="E2642" s="18">
        <f t="shared" si="760"/>
        <v>-1.7390533002149788</v>
      </c>
      <c r="F2642" s="18">
        <f t="shared" si="749"/>
        <v>0.60601849318789547</v>
      </c>
      <c r="G2642" s="18">
        <f t="shared" si="750"/>
        <v>-0.14951060474362776</v>
      </c>
      <c r="H2642" s="18">
        <f t="shared" si="757"/>
        <v>0.8660254037844386</v>
      </c>
      <c r="I2642" s="18">
        <f t="shared" si="751"/>
        <v>86.543253069352886</v>
      </c>
      <c r="J2642" s="18">
        <f t="shared" si="758"/>
        <v>-149.89731136841033</v>
      </c>
      <c r="K2642" s="18">
        <f t="shared" si="752"/>
        <v>0.17458954683292721</v>
      </c>
      <c r="L2642" s="18">
        <f t="shared" si="759"/>
        <v>0.30239796558505583</v>
      </c>
      <c r="M2642" s="24" t="str">
        <f t="shared" si="753"/>
        <v>red</v>
      </c>
      <c r="N2642" s="18">
        <f t="shared" si="761"/>
        <v>1.7320508075688767</v>
      </c>
      <c r="O2642" s="18">
        <f t="shared" si="754"/>
        <v>0</v>
      </c>
      <c r="P2642" s="6">
        <f t="shared" si="755"/>
        <v>-179.89999999999998</v>
      </c>
      <c r="Q2642" s="21" t="str">
        <f t="shared" si="756"/>
        <v>-</v>
      </c>
    </row>
    <row r="2643" spans="1:17" x14ac:dyDescent="0.25">
      <c r="A2643" s="6">
        <v>2632</v>
      </c>
      <c r="B2643" s="18">
        <f t="shared" si="746"/>
        <v>0.17458954683292721</v>
      </c>
      <c r="C2643" s="18">
        <f t="shared" si="747"/>
        <v>0.30239796558505583</v>
      </c>
      <c r="D2643" s="6">
        <f t="shared" si="748"/>
        <v>180.10000000000002</v>
      </c>
      <c r="E2643" s="18">
        <f t="shared" si="760"/>
        <v>1.7453310241890133E-3</v>
      </c>
      <c r="F2643" s="18">
        <f t="shared" si="749"/>
        <v>0.3020932490324692</v>
      </c>
      <c r="G2643" s="18">
        <f t="shared" si="750"/>
        <v>323.10899590752786</v>
      </c>
      <c r="H2643" s="18">
        <f t="shared" si="757"/>
        <v>0.8660254037844386</v>
      </c>
      <c r="I2643" s="18">
        <f t="shared" si="751"/>
        <v>-0.17423804466285792</v>
      </c>
      <c r="J2643" s="18">
        <f t="shared" si="758"/>
        <v>0.3017891459675251</v>
      </c>
      <c r="K2643" s="18">
        <f t="shared" si="752"/>
        <v>0.17458954683292721</v>
      </c>
      <c r="L2643" s="18">
        <f t="shared" si="759"/>
        <v>0.30239796558505583</v>
      </c>
      <c r="M2643" s="24" t="str">
        <f t="shared" si="753"/>
        <v>black</v>
      </c>
      <c r="N2643" s="18">
        <f t="shared" si="761"/>
        <v>-1.7320508075688767</v>
      </c>
      <c r="O2643" s="18">
        <f t="shared" si="754"/>
        <v>0</v>
      </c>
      <c r="P2643" s="6">
        <f t="shared" si="755"/>
        <v>59.899999999999977</v>
      </c>
      <c r="Q2643" s="21" t="str">
        <f t="shared" si="756"/>
        <v>-</v>
      </c>
    </row>
    <row r="2644" spans="1:17" x14ac:dyDescent="0.25">
      <c r="A2644" s="6">
        <v>2633</v>
      </c>
      <c r="B2644" s="18">
        <f t="shared" si="746"/>
        <v>-0.17423804466285792</v>
      </c>
      <c r="C2644" s="18">
        <f t="shared" si="747"/>
        <v>0.3017891459675251</v>
      </c>
      <c r="D2644" s="6">
        <f t="shared" si="748"/>
        <v>59.899999999999977</v>
      </c>
      <c r="E2644" s="18">
        <f t="shared" si="760"/>
        <v>1.7250905244220627</v>
      </c>
      <c r="F2644" s="18">
        <f t="shared" si="749"/>
        <v>0.60236554580924939</v>
      </c>
      <c r="G2644" s="18">
        <f t="shared" si="750"/>
        <v>0.15283827384277132</v>
      </c>
      <c r="H2644" s="18">
        <f t="shared" si="757"/>
        <v>0.8660254037844386</v>
      </c>
      <c r="I2644" s="18">
        <f t="shared" si="751"/>
        <v>-0.17423804466285789</v>
      </c>
      <c r="J2644" s="18">
        <f t="shared" si="758"/>
        <v>0.30178914596752504</v>
      </c>
      <c r="K2644" s="18">
        <f t="shared" si="752"/>
        <v>86.543253069376917</v>
      </c>
      <c r="L2644" s="18">
        <f t="shared" si="759"/>
        <v>149.89731136845197</v>
      </c>
      <c r="M2644" s="24" t="str">
        <f t="shared" si="753"/>
        <v>blue</v>
      </c>
      <c r="N2644" s="18">
        <f t="shared" si="761"/>
        <v>0</v>
      </c>
      <c r="O2644" s="18">
        <f t="shared" si="754"/>
        <v>0.8660254037844386</v>
      </c>
      <c r="P2644" s="6">
        <f t="shared" si="755"/>
        <v>300.10000000000002</v>
      </c>
      <c r="Q2644" s="21" t="str">
        <f t="shared" si="756"/>
        <v>-</v>
      </c>
    </row>
    <row r="2645" spans="1:17" x14ac:dyDescent="0.25">
      <c r="A2645" s="6">
        <v>2634</v>
      </c>
      <c r="B2645" s="18">
        <f t="shared" si="746"/>
        <v>0.15283827384277132</v>
      </c>
      <c r="C2645" s="18">
        <f t="shared" si="747"/>
        <v>0.8660254037844386</v>
      </c>
      <c r="D2645" s="6">
        <f t="shared" si="748"/>
        <v>300.10000000000002</v>
      </c>
      <c r="E2645" s="18">
        <f t="shared" si="760"/>
        <v>-1.7250905244220647</v>
      </c>
      <c r="F2645" s="18">
        <f t="shared" si="749"/>
        <v>1.129685261759628</v>
      </c>
      <c r="G2645" s="18">
        <f t="shared" si="750"/>
        <v>0.15283827384277127</v>
      </c>
      <c r="H2645" s="18">
        <f t="shared" si="757"/>
        <v>0.8660254037844386</v>
      </c>
      <c r="I2645" s="18">
        <f t="shared" si="751"/>
        <v>-162.30449795379988</v>
      </c>
      <c r="J2645" s="18">
        <f t="shared" si="758"/>
        <v>281.11963675294021</v>
      </c>
      <c r="K2645" s="18">
        <f t="shared" si="752"/>
        <v>0.32676860830247018</v>
      </c>
      <c r="L2645" s="18">
        <f t="shared" si="759"/>
        <v>0.56597983189845147</v>
      </c>
      <c r="M2645" s="24" t="str">
        <f t="shared" si="753"/>
        <v>red</v>
      </c>
      <c r="N2645" s="18">
        <f t="shared" si="761"/>
        <v>1.7320508075688767</v>
      </c>
      <c r="O2645" s="18">
        <f t="shared" si="754"/>
        <v>0</v>
      </c>
      <c r="P2645" s="6">
        <f t="shared" si="755"/>
        <v>-180.10000000000002</v>
      </c>
      <c r="Q2645" s="21" t="str">
        <f t="shared" si="756"/>
        <v>-</v>
      </c>
    </row>
    <row r="2646" spans="1:17" x14ac:dyDescent="0.25">
      <c r="A2646" s="6">
        <v>2635</v>
      </c>
      <c r="B2646" s="18">
        <f t="shared" si="746"/>
        <v>0.32676860830247018</v>
      </c>
      <c r="C2646" s="18">
        <f t="shared" si="747"/>
        <v>0.56597983189845147</v>
      </c>
      <c r="D2646" s="6">
        <f t="shared" si="748"/>
        <v>179.89999999999998</v>
      </c>
      <c r="E2646" s="18">
        <f t="shared" si="760"/>
        <v>-1.7453310241892584E-3</v>
      </c>
      <c r="F2646" s="18">
        <f t="shared" si="749"/>
        <v>0.56655015128825292</v>
      </c>
      <c r="G2646" s="18">
        <f t="shared" si="750"/>
        <v>-171.58650613874121</v>
      </c>
      <c r="H2646" s="18">
        <f t="shared" si="757"/>
        <v>0.8660254037844386</v>
      </c>
      <c r="I2646" s="18">
        <f t="shared" si="751"/>
        <v>-0.32742782067569848</v>
      </c>
      <c r="J2646" s="18">
        <f t="shared" si="758"/>
        <v>0.56712162122186094</v>
      </c>
      <c r="K2646" s="18">
        <f t="shared" si="752"/>
        <v>0.32676860830247018</v>
      </c>
      <c r="L2646" s="18">
        <f t="shared" si="759"/>
        <v>0.56597983189845147</v>
      </c>
      <c r="M2646" s="24" t="str">
        <f t="shared" si="753"/>
        <v>black</v>
      </c>
      <c r="N2646" s="18">
        <f t="shared" si="761"/>
        <v>-1.7320508075688767</v>
      </c>
      <c r="O2646" s="18">
        <f t="shared" si="754"/>
        <v>0</v>
      </c>
      <c r="P2646" s="6">
        <f t="shared" si="755"/>
        <v>60.100000000000023</v>
      </c>
      <c r="Q2646" s="21" t="str">
        <f t="shared" si="756"/>
        <v>-</v>
      </c>
    </row>
    <row r="2647" spans="1:17" x14ac:dyDescent="0.25">
      <c r="A2647" s="6">
        <v>2636</v>
      </c>
      <c r="B2647" s="18">
        <f t="shared" si="746"/>
        <v>-0.32742782067569848</v>
      </c>
      <c r="C2647" s="18">
        <f t="shared" si="747"/>
        <v>0.56712162122186094</v>
      </c>
      <c r="D2647" s="6">
        <f t="shared" si="748"/>
        <v>60.100000000000023</v>
      </c>
      <c r="E2647" s="18">
        <f t="shared" si="760"/>
        <v>1.7390533002149779</v>
      </c>
      <c r="F2647" s="18">
        <f t="shared" si="749"/>
        <v>1.1365360533501323</v>
      </c>
      <c r="G2647" s="18">
        <f t="shared" si="750"/>
        <v>-0.15555052253559667</v>
      </c>
      <c r="H2647" s="18">
        <f t="shared" si="757"/>
        <v>0.8660254037844386</v>
      </c>
      <c r="I2647" s="18">
        <f t="shared" si="751"/>
        <v>-0.32742782067569848</v>
      </c>
      <c r="J2647" s="18">
        <f t="shared" si="758"/>
        <v>0.56712162122186094</v>
      </c>
      <c r="K2647" s="18">
        <f t="shared" si="752"/>
        <v>-162.30449795372868</v>
      </c>
      <c r="L2647" s="18">
        <f t="shared" si="759"/>
        <v>-281.11963675281686</v>
      </c>
      <c r="M2647" s="24" t="str">
        <f t="shared" si="753"/>
        <v>blue</v>
      </c>
      <c r="N2647" s="18">
        <f t="shared" si="761"/>
        <v>0</v>
      </c>
      <c r="O2647" s="18">
        <f t="shared" si="754"/>
        <v>0.8660254037844386</v>
      </c>
      <c r="P2647" s="6">
        <f t="shared" si="755"/>
        <v>299.89999999999998</v>
      </c>
      <c r="Q2647" s="21" t="str">
        <f t="shared" si="756"/>
        <v>-</v>
      </c>
    </row>
    <row r="2648" spans="1:17" x14ac:dyDescent="0.25">
      <c r="A2648" s="6">
        <v>2637</v>
      </c>
      <c r="B2648" s="18">
        <f t="shared" si="746"/>
        <v>-0.15555052253559667</v>
      </c>
      <c r="C2648" s="18">
        <f t="shared" si="747"/>
        <v>0.8660254037844386</v>
      </c>
      <c r="D2648" s="6">
        <f t="shared" si="748"/>
        <v>299.89999999999998</v>
      </c>
      <c r="E2648" s="18">
        <f t="shared" si="760"/>
        <v>-1.7390533002149788</v>
      </c>
      <c r="F2648" s="18">
        <f t="shared" si="749"/>
        <v>0.59551475421874478</v>
      </c>
      <c r="G2648" s="18">
        <f t="shared" si="750"/>
        <v>-0.15555052253559667</v>
      </c>
      <c r="H2648" s="18">
        <f t="shared" si="757"/>
        <v>0.8660254037844386</v>
      </c>
      <c r="I2648" s="18">
        <f t="shared" si="751"/>
        <v>85.043253069353227</v>
      </c>
      <c r="J2648" s="18">
        <f t="shared" si="758"/>
        <v>-147.29923515705761</v>
      </c>
      <c r="K2648" s="18">
        <f t="shared" si="752"/>
        <v>0.17156349556998862</v>
      </c>
      <c r="L2648" s="18">
        <f t="shared" si="759"/>
        <v>0.29715669105133818</v>
      </c>
      <c r="M2648" s="24" t="str">
        <f t="shared" si="753"/>
        <v>red</v>
      </c>
      <c r="N2648" s="18">
        <f t="shared" si="761"/>
        <v>1.7320508075688767</v>
      </c>
      <c r="O2648" s="18">
        <f t="shared" si="754"/>
        <v>0</v>
      </c>
      <c r="P2648" s="6">
        <f t="shared" si="755"/>
        <v>-179.89999999999998</v>
      </c>
      <c r="Q2648" s="21" t="str">
        <f t="shared" si="756"/>
        <v>-</v>
      </c>
    </row>
    <row r="2649" spans="1:17" x14ac:dyDescent="0.25">
      <c r="A2649" s="6">
        <v>2638</v>
      </c>
      <c r="B2649" s="18">
        <f t="shared" si="746"/>
        <v>0.17156349556998862</v>
      </c>
      <c r="C2649" s="18">
        <f t="shared" si="747"/>
        <v>0.29715669105133818</v>
      </c>
      <c r="D2649" s="6">
        <f t="shared" si="748"/>
        <v>180.10000000000002</v>
      </c>
      <c r="E2649" s="18">
        <f t="shared" si="760"/>
        <v>1.7453310241890133E-3</v>
      </c>
      <c r="F2649" s="18">
        <f t="shared" si="749"/>
        <v>0.29685725595990159</v>
      </c>
      <c r="G2649" s="18">
        <f t="shared" si="750"/>
        <v>326.1089959075282</v>
      </c>
      <c r="H2649" s="18">
        <f t="shared" si="757"/>
        <v>0.8660254037844386</v>
      </c>
      <c r="I2649" s="18">
        <f t="shared" si="751"/>
        <v>-0.17121808576687347</v>
      </c>
      <c r="J2649" s="18">
        <f t="shared" si="758"/>
        <v>0.29655842372291041</v>
      </c>
      <c r="K2649" s="18">
        <f t="shared" si="752"/>
        <v>0.17156349556998862</v>
      </c>
      <c r="L2649" s="18">
        <f t="shared" si="759"/>
        <v>0.29715669105133818</v>
      </c>
      <c r="M2649" s="24" t="str">
        <f t="shared" si="753"/>
        <v>black</v>
      </c>
      <c r="N2649" s="18">
        <f t="shared" si="761"/>
        <v>-1.7320508075688767</v>
      </c>
      <c r="O2649" s="18">
        <f t="shared" si="754"/>
        <v>0</v>
      </c>
      <c r="P2649" s="6">
        <f t="shared" si="755"/>
        <v>59.899999999999977</v>
      </c>
      <c r="Q2649" s="21" t="str">
        <f t="shared" si="756"/>
        <v>-</v>
      </c>
    </row>
    <row r="2650" spans="1:17" x14ac:dyDescent="0.25">
      <c r="A2650" s="6">
        <v>2639</v>
      </c>
      <c r="B2650" s="18">
        <f t="shared" si="746"/>
        <v>-0.17121808576687347</v>
      </c>
      <c r="C2650" s="18">
        <f t="shared" si="747"/>
        <v>0.29655842372291041</v>
      </c>
      <c r="D2650" s="6">
        <f t="shared" si="748"/>
        <v>59.899999999999977</v>
      </c>
      <c r="E2650" s="18">
        <f t="shared" si="760"/>
        <v>1.7250905244220627</v>
      </c>
      <c r="F2650" s="18">
        <f t="shared" si="749"/>
        <v>0.59192512108902795</v>
      </c>
      <c r="G2650" s="18">
        <f t="shared" si="750"/>
        <v>0.15889037636864844</v>
      </c>
      <c r="H2650" s="18">
        <f t="shared" si="757"/>
        <v>0.8660254037844386</v>
      </c>
      <c r="I2650" s="18">
        <f t="shared" si="751"/>
        <v>-0.17121808576687347</v>
      </c>
      <c r="J2650" s="18">
        <f t="shared" si="758"/>
        <v>0.29655842372291041</v>
      </c>
      <c r="K2650" s="18">
        <f t="shared" si="752"/>
        <v>85.043253069376874</v>
      </c>
      <c r="L2650" s="18">
        <f t="shared" si="759"/>
        <v>147.29923515709856</v>
      </c>
      <c r="M2650" s="24" t="str">
        <f t="shared" si="753"/>
        <v>blue</v>
      </c>
      <c r="N2650" s="18">
        <f t="shared" si="761"/>
        <v>0</v>
      </c>
      <c r="O2650" s="18">
        <f t="shared" si="754"/>
        <v>0.8660254037844386</v>
      </c>
      <c r="P2650" s="6">
        <f t="shared" si="755"/>
        <v>300.10000000000002</v>
      </c>
      <c r="Q2650" s="21" t="str">
        <f t="shared" si="756"/>
        <v>-</v>
      </c>
    </row>
    <row r="2651" spans="1:17" x14ac:dyDescent="0.25">
      <c r="A2651" s="6">
        <v>2640</v>
      </c>
      <c r="B2651" s="18">
        <f t="shared" si="746"/>
        <v>0.15889037636864844</v>
      </c>
      <c r="C2651" s="18">
        <f t="shared" si="747"/>
        <v>0.8660254037844386</v>
      </c>
      <c r="D2651" s="6">
        <f t="shared" si="748"/>
        <v>300.10000000000002</v>
      </c>
      <c r="E2651" s="18">
        <f t="shared" si="760"/>
        <v>-1.7250905244220647</v>
      </c>
      <c r="F2651" s="18">
        <f t="shared" si="749"/>
        <v>1.1401256864798497</v>
      </c>
      <c r="G2651" s="18">
        <f t="shared" si="750"/>
        <v>0.1588903763686485</v>
      </c>
      <c r="H2651" s="18">
        <f t="shared" si="757"/>
        <v>0.8660254037844386</v>
      </c>
      <c r="I2651" s="18">
        <f t="shared" si="751"/>
        <v>-163.80449795380039</v>
      </c>
      <c r="J2651" s="18">
        <f t="shared" si="758"/>
        <v>283.71771296429438</v>
      </c>
      <c r="K2651" s="18">
        <f t="shared" si="752"/>
        <v>0.32978856719845467</v>
      </c>
      <c r="L2651" s="18">
        <f t="shared" si="759"/>
        <v>0.57121055414306621</v>
      </c>
      <c r="M2651" s="24" t="str">
        <f t="shared" si="753"/>
        <v>red</v>
      </c>
      <c r="N2651" s="18">
        <f t="shared" si="761"/>
        <v>1.7320508075688767</v>
      </c>
      <c r="O2651" s="18">
        <f t="shared" si="754"/>
        <v>0</v>
      </c>
      <c r="P2651" s="6">
        <f t="shared" si="755"/>
        <v>-180.10000000000002</v>
      </c>
      <c r="Q2651" s="21" t="str">
        <f t="shared" si="756"/>
        <v>-</v>
      </c>
    </row>
    <row r="2652" spans="1:17" x14ac:dyDescent="0.25">
      <c r="A2652" s="6">
        <v>2641</v>
      </c>
      <c r="B2652" s="18">
        <f t="shared" si="746"/>
        <v>0.32978856719845467</v>
      </c>
      <c r="C2652" s="18">
        <f t="shared" si="747"/>
        <v>0.57121055414306621</v>
      </c>
      <c r="D2652" s="6">
        <f t="shared" si="748"/>
        <v>179.89999999999998</v>
      </c>
      <c r="E2652" s="18">
        <f t="shared" si="760"/>
        <v>-1.7453310241892584E-3</v>
      </c>
      <c r="F2652" s="18">
        <f t="shared" si="749"/>
        <v>0.57178614436082065</v>
      </c>
      <c r="G2652" s="18">
        <f t="shared" si="750"/>
        <v>-168.58650613874124</v>
      </c>
      <c r="H2652" s="18">
        <f t="shared" si="757"/>
        <v>0.8660254037844386</v>
      </c>
      <c r="I2652" s="18">
        <f t="shared" si="751"/>
        <v>-0.33045387193863712</v>
      </c>
      <c r="J2652" s="18">
        <f t="shared" si="758"/>
        <v>0.57236289575557864</v>
      </c>
      <c r="K2652" s="18">
        <f t="shared" si="752"/>
        <v>0.32978856719845473</v>
      </c>
      <c r="L2652" s="18">
        <f t="shared" si="759"/>
        <v>0.57121055414306632</v>
      </c>
      <c r="M2652" s="24" t="str">
        <f t="shared" si="753"/>
        <v>black</v>
      </c>
      <c r="N2652" s="18">
        <f t="shared" si="761"/>
        <v>-1.7320508075688767</v>
      </c>
      <c r="O2652" s="18">
        <f t="shared" si="754"/>
        <v>0</v>
      </c>
      <c r="P2652" s="6">
        <f t="shared" si="755"/>
        <v>60.100000000000023</v>
      </c>
      <c r="Q2652" s="21" t="str">
        <f t="shared" si="756"/>
        <v>-</v>
      </c>
    </row>
    <row r="2653" spans="1:17" x14ac:dyDescent="0.25">
      <c r="A2653" s="6">
        <v>2642</v>
      </c>
      <c r="B2653" s="18">
        <f t="shared" si="746"/>
        <v>-0.33045387193863712</v>
      </c>
      <c r="C2653" s="18">
        <f t="shared" si="747"/>
        <v>0.57236289575557864</v>
      </c>
      <c r="D2653" s="6">
        <f t="shared" si="748"/>
        <v>60.100000000000023</v>
      </c>
      <c r="E2653" s="18">
        <f t="shared" si="760"/>
        <v>1.7390533002149779</v>
      </c>
      <c r="F2653" s="18">
        <f t="shared" si="749"/>
        <v>1.1470397923192832</v>
      </c>
      <c r="G2653" s="18">
        <f t="shared" si="750"/>
        <v>-0.16159044032756573</v>
      </c>
      <c r="H2653" s="18">
        <f t="shared" si="757"/>
        <v>0.8660254037844386</v>
      </c>
      <c r="I2653" s="18">
        <f t="shared" si="751"/>
        <v>-0.33045387193863712</v>
      </c>
      <c r="J2653" s="18">
        <f t="shared" si="758"/>
        <v>0.57236289575557864</v>
      </c>
      <c r="K2653" s="18">
        <f t="shared" si="752"/>
        <v>-163.80449795372857</v>
      </c>
      <c r="L2653" s="18">
        <f t="shared" si="759"/>
        <v>-283.71771296417</v>
      </c>
      <c r="M2653" s="24" t="str">
        <f t="shared" si="753"/>
        <v>blue</v>
      </c>
      <c r="N2653" s="18">
        <f t="shared" si="761"/>
        <v>0</v>
      </c>
      <c r="O2653" s="18">
        <f t="shared" si="754"/>
        <v>0.8660254037844386</v>
      </c>
      <c r="P2653" s="6">
        <f t="shared" si="755"/>
        <v>299.89999999999998</v>
      </c>
      <c r="Q2653" s="21" t="str">
        <f t="shared" si="756"/>
        <v>-</v>
      </c>
    </row>
    <row r="2654" spans="1:17" x14ac:dyDescent="0.25">
      <c r="A2654" s="6">
        <v>2643</v>
      </c>
      <c r="B2654" s="18">
        <f t="shared" si="746"/>
        <v>-0.16159044032756573</v>
      </c>
      <c r="C2654" s="18">
        <f t="shared" si="747"/>
        <v>0.8660254037844386</v>
      </c>
      <c r="D2654" s="6">
        <f t="shared" si="748"/>
        <v>299.89999999999998</v>
      </c>
      <c r="E2654" s="18">
        <f t="shared" si="760"/>
        <v>-1.7390533002149788</v>
      </c>
      <c r="F2654" s="18">
        <f t="shared" si="749"/>
        <v>0.58501101524959376</v>
      </c>
      <c r="G2654" s="18">
        <f t="shared" si="750"/>
        <v>-0.16159044032756575</v>
      </c>
      <c r="H2654" s="18">
        <f t="shared" si="757"/>
        <v>0.8660254037844386</v>
      </c>
      <c r="I2654" s="18">
        <f t="shared" si="751"/>
        <v>83.543253069353526</v>
      </c>
      <c r="J2654" s="18">
        <f t="shared" si="758"/>
        <v>-144.7011589457048</v>
      </c>
      <c r="K2654" s="18">
        <f t="shared" si="752"/>
        <v>0.16853744430704992</v>
      </c>
      <c r="L2654" s="18">
        <f t="shared" si="759"/>
        <v>0.29191541651762043</v>
      </c>
      <c r="M2654" s="24" t="str">
        <f t="shared" si="753"/>
        <v>red</v>
      </c>
      <c r="N2654" s="18">
        <f t="shared" si="761"/>
        <v>1.7320508075688767</v>
      </c>
      <c r="O2654" s="18">
        <f t="shared" si="754"/>
        <v>0</v>
      </c>
      <c r="P2654" s="6">
        <f t="shared" si="755"/>
        <v>-179.89999999999998</v>
      </c>
      <c r="Q2654" s="21" t="str">
        <f t="shared" si="756"/>
        <v>-</v>
      </c>
    </row>
    <row r="2655" spans="1:17" x14ac:dyDescent="0.25">
      <c r="A2655" s="6">
        <v>2644</v>
      </c>
      <c r="B2655" s="18">
        <f t="shared" ref="B2655:B2718" si="762">(O2654-F2654)/(E2654-N2654)</f>
        <v>0.16853744430704992</v>
      </c>
      <c r="C2655" s="18">
        <f t="shared" ref="C2655:C2718" si="763">N2654*B2655+O2654</f>
        <v>0.29191541651762043</v>
      </c>
      <c r="D2655" s="6">
        <f t="shared" ref="D2655:D2718" si="764">IF(P2654&lt;0,P2654+360,P2654)</f>
        <v>180.10000000000002</v>
      </c>
      <c r="E2655" s="18">
        <f t="shared" si="760"/>
        <v>1.7453310241890133E-3</v>
      </c>
      <c r="F2655" s="18">
        <f t="shared" ref="F2655:F2718" si="765">C2655-E2655*B2655</f>
        <v>0.29162126288733381</v>
      </c>
      <c r="G2655" s="18">
        <f t="shared" ref="G2655:G2718" si="766">($D$4-F2655)/(E2655-$C$4)</f>
        <v>329.10899590752865</v>
      </c>
      <c r="H2655" s="18">
        <f t="shared" si="757"/>
        <v>0.8660254037844386</v>
      </c>
      <c r="I2655" s="18">
        <f t="shared" ref="I2655:I2718" si="767">($D$5-F2655)/(E2655-$C$5)</f>
        <v>-0.16819812687088892</v>
      </c>
      <c r="J2655" s="18">
        <f t="shared" si="758"/>
        <v>0.29132770147829556</v>
      </c>
      <c r="K2655" s="18">
        <f t="shared" ref="K2655:K2718" si="768">($D$6-F2655)/(E2655-$C$6)</f>
        <v>0.16853744430704995</v>
      </c>
      <c r="L2655" s="18">
        <f t="shared" si="759"/>
        <v>0.29191541651762043</v>
      </c>
      <c r="M2655" s="24" t="str">
        <f t="shared" ref="M2655:M2718" si="769">IF(M2654="blue",
                       IF(AND(J2655&gt;0,I2655&gt;-0.5),"black","red"),
                       IF(M2654="black",
                                    IF(ABS(G2655)&gt;0.5,"red","blue"),
                                   IF(M2654="red",
                                          IF(ABS(G2655)&gt;0.5,"black","blue"),
                                          "error")))</f>
        <v>black</v>
      </c>
      <c r="N2655" s="18">
        <f t="shared" si="761"/>
        <v>-1.7320508075688767</v>
      </c>
      <c r="O2655" s="18">
        <f t="shared" ref="O2655:O2718" si="770">VLOOKUP(M2655,$B$4:$D$6,3,FALSE)</f>
        <v>0</v>
      </c>
      <c r="P2655" s="6">
        <f t="shared" ref="P2655:P2718" si="771">IF(M2655="blue",360-D2655,IF(M2655="black",240-D2655,IF(M2655="red",120-D2655,"error")))</f>
        <v>59.899999999999977</v>
      </c>
      <c r="Q2655" s="21" t="str">
        <f t="shared" ref="Q2655:Q2718" si="772">IF(ABS(B2655)&lt;$R$9,2*(A2655)-1,"-")</f>
        <v>-</v>
      </c>
    </row>
    <row r="2656" spans="1:17" x14ac:dyDescent="0.25">
      <c r="A2656" s="6">
        <v>2645</v>
      </c>
      <c r="B2656" s="18">
        <f t="shared" si="762"/>
        <v>-0.16819812687088892</v>
      </c>
      <c r="C2656" s="18">
        <f t="shared" si="763"/>
        <v>0.29132770147829556</v>
      </c>
      <c r="D2656" s="6">
        <f t="shared" si="764"/>
        <v>59.899999999999977</v>
      </c>
      <c r="E2656" s="18">
        <f t="shared" si="760"/>
        <v>1.7250905244220627</v>
      </c>
      <c r="F2656" s="18">
        <f t="shared" si="765"/>
        <v>0.58148469636880595</v>
      </c>
      <c r="G2656" s="18">
        <f t="shared" si="766"/>
        <v>0.16494247889452587</v>
      </c>
      <c r="H2656" s="18">
        <f t="shared" si="757"/>
        <v>0.8660254037844386</v>
      </c>
      <c r="I2656" s="18">
        <f t="shared" si="767"/>
        <v>-0.16819812687088892</v>
      </c>
      <c r="J2656" s="18">
        <f t="shared" si="758"/>
        <v>0.29132770147829556</v>
      </c>
      <c r="K2656" s="18">
        <f t="shared" si="768"/>
        <v>83.543253069376746</v>
      </c>
      <c r="L2656" s="18">
        <f t="shared" si="759"/>
        <v>144.70115894574502</v>
      </c>
      <c r="M2656" s="24" t="str">
        <f t="shared" si="769"/>
        <v>blue</v>
      </c>
      <c r="N2656" s="18">
        <f t="shared" si="761"/>
        <v>0</v>
      </c>
      <c r="O2656" s="18">
        <f t="shared" si="770"/>
        <v>0.8660254037844386</v>
      </c>
      <c r="P2656" s="6">
        <f t="shared" si="771"/>
        <v>300.10000000000002</v>
      </c>
      <c r="Q2656" s="21" t="str">
        <f t="shared" si="772"/>
        <v>-</v>
      </c>
    </row>
    <row r="2657" spans="1:17" x14ac:dyDescent="0.25">
      <c r="A2657" s="6">
        <v>2646</v>
      </c>
      <c r="B2657" s="18">
        <f t="shared" si="762"/>
        <v>0.16494247889452587</v>
      </c>
      <c r="C2657" s="18">
        <f t="shared" si="763"/>
        <v>0.8660254037844386</v>
      </c>
      <c r="D2657" s="6">
        <f t="shared" si="764"/>
        <v>300.10000000000002</v>
      </c>
      <c r="E2657" s="18">
        <f t="shared" si="760"/>
        <v>-1.7250905244220647</v>
      </c>
      <c r="F2657" s="18">
        <f t="shared" si="765"/>
        <v>1.1505661112000716</v>
      </c>
      <c r="G2657" s="18">
        <f t="shared" si="766"/>
        <v>0.16494247889452587</v>
      </c>
      <c r="H2657" s="18">
        <f t="shared" si="757"/>
        <v>0.8660254037844386</v>
      </c>
      <c r="I2657" s="18">
        <f t="shared" si="767"/>
        <v>-165.30449795380093</v>
      </c>
      <c r="J2657" s="18">
        <f t="shared" si="758"/>
        <v>286.31578917564866</v>
      </c>
      <c r="K2657" s="18">
        <f t="shared" si="768"/>
        <v>0.33280852609443923</v>
      </c>
      <c r="L2657" s="18">
        <f t="shared" si="759"/>
        <v>0.57644127638768106</v>
      </c>
      <c r="M2657" s="24" t="str">
        <f t="shared" si="769"/>
        <v>red</v>
      </c>
      <c r="N2657" s="18">
        <f t="shared" si="761"/>
        <v>1.7320508075688767</v>
      </c>
      <c r="O2657" s="18">
        <f t="shared" si="770"/>
        <v>0</v>
      </c>
      <c r="P2657" s="6">
        <f t="shared" si="771"/>
        <v>-180.10000000000002</v>
      </c>
      <c r="Q2657" s="21" t="str">
        <f t="shared" si="772"/>
        <v>-</v>
      </c>
    </row>
    <row r="2658" spans="1:17" x14ac:dyDescent="0.25">
      <c r="A2658" s="6">
        <v>2647</v>
      </c>
      <c r="B2658" s="18">
        <f t="shared" si="762"/>
        <v>0.33280852609443923</v>
      </c>
      <c r="C2658" s="18">
        <f t="shared" si="763"/>
        <v>0.57644127638768106</v>
      </c>
      <c r="D2658" s="6">
        <f t="shared" si="764"/>
        <v>179.89999999999998</v>
      </c>
      <c r="E2658" s="18">
        <f t="shared" si="760"/>
        <v>-1.7453310241892584E-3</v>
      </c>
      <c r="F2658" s="18">
        <f t="shared" si="765"/>
        <v>0.57702213743338837</v>
      </c>
      <c r="G2658" s="18">
        <f t="shared" si="766"/>
        <v>-165.58650613874127</v>
      </c>
      <c r="H2658" s="18">
        <f t="shared" si="757"/>
        <v>0.8660254037844386</v>
      </c>
      <c r="I2658" s="18">
        <f t="shared" si="767"/>
        <v>-0.33347992320157577</v>
      </c>
      <c r="J2658" s="18">
        <f t="shared" si="758"/>
        <v>0.57760417028929634</v>
      </c>
      <c r="K2658" s="18">
        <f t="shared" si="768"/>
        <v>0.33280852609443923</v>
      </c>
      <c r="L2658" s="18">
        <f t="shared" si="759"/>
        <v>0.57644127638768106</v>
      </c>
      <c r="M2658" s="24" t="str">
        <f t="shared" si="769"/>
        <v>black</v>
      </c>
      <c r="N2658" s="18">
        <f t="shared" si="761"/>
        <v>-1.7320508075688767</v>
      </c>
      <c r="O2658" s="18">
        <f t="shared" si="770"/>
        <v>0</v>
      </c>
      <c r="P2658" s="6">
        <f t="shared" si="771"/>
        <v>60.100000000000023</v>
      </c>
      <c r="Q2658" s="21" t="str">
        <f t="shared" si="772"/>
        <v>-</v>
      </c>
    </row>
    <row r="2659" spans="1:17" x14ac:dyDescent="0.25">
      <c r="A2659" s="6">
        <v>2648</v>
      </c>
      <c r="B2659" s="18">
        <f t="shared" si="762"/>
        <v>-0.33347992320157577</v>
      </c>
      <c r="C2659" s="18">
        <f t="shared" si="763"/>
        <v>0.57760417028929634</v>
      </c>
      <c r="D2659" s="6">
        <f t="shared" si="764"/>
        <v>60.100000000000023</v>
      </c>
      <c r="E2659" s="18">
        <f t="shared" si="760"/>
        <v>1.7390533002149779</v>
      </c>
      <c r="F2659" s="18">
        <f t="shared" si="765"/>
        <v>1.1575435312884341</v>
      </c>
      <c r="G2659" s="18">
        <f t="shared" si="766"/>
        <v>-0.16763035811953475</v>
      </c>
      <c r="H2659" s="18">
        <f t="shared" si="757"/>
        <v>0.8660254037844386</v>
      </c>
      <c r="I2659" s="18">
        <f t="shared" si="767"/>
        <v>-0.33347992320157577</v>
      </c>
      <c r="J2659" s="18">
        <f t="shared" si="758"/>
        <v>0.57760417028929634</v>
      </c>
      <c r="K2659" s="18">
        <f t="shared" si="768"/>
        <v>-165.30449795372843</v>
      </c>
      <c r="L2659" s="18">
        <f t="shared" si="759"/>
        <v>-286.31578917552304</v>
      </c>
      <c r="M2659" s="24" t="str">
        <f t="shared" si="769"/>
        <v>blue</v>
      </c>
      <c r="N2659" s="18">
        <f t="shared" si="761"/>
        <v>0</v>
      </c>
      <c r="O2659" s="18">
        <f t="shared" si="770"/>
        <v>0.8660254037844386</v>
      </c>
      <c r="P2659" s="6">
        <f t="shared" si="771"/>
        <v>299.89999999999998</v>
      </c>
      <c r="Q2659" s="21" t="str">
        <f t="shared" si="772"/>
        <v>-</v>
      </c>
    </row>
    <row r="2660" spans="1:17" x14ac:dyDescent="0.25">
      <c r="A2660" s="6">
        <v>2649</v>
      </c>
      <c r="B2660" s="18">
        <f t="shared" si="762"/>
        <v>-0.16763035811953475</v>
      </c>
      <c r="C2660" s="18">
        <f t="shared" si="763"/>
        <v>0.8660254037844386</v>
      </c>
      <c r="D2660" s="6">
        <f t="shared" si="764"/>
        <v>299.89999999999998</v>
      </c>
      <c r="E2660" s="18">
        <f t="shared" si="760"/>
        <v>-1.7390533002149788</v>
      </c>
      <c r="F2660" s="18">
        <f t="shared" si="765"/>
        <v>0.57450727628044285</v>
      </c>
      <c r="G2660" s="18">
        <f t="shared" si="766"/>
        <v>-0.16763035811953478</v>
      </c>
      <c r="H2660" s="18">
        <f t="shared" si="757"/>
        <v>0.8660254037844386</v>
      </c>
      <c r="I2660" s="18">
        <f t="shared" si="767"/>
        <v>82.043253069353852</v>
      </c>
      <c r="J2660" s="18">
        <f t="shared" si="758"/>
        <v>-142.10308273435206</v>
      </c>
      <c r="K2660" s="18">
        <f t="shared" si="768"/>
        <v>0.16551139304411125</v>
      </c>
      <c r="L2660" s="18">
        <f t="shared" si="759"/>
        <v>0.28667414198390267</v>
      </c>
      <c r="M2660" s="24" t="str">
        <f t="shared" si="769"/>
        <v>red</v>
      </c>
      <c r="N2660" s="18">
        <f t="shared" si="761"/>
        <v>1.7320508075688767</v>
      </c>
      <c r="O2660" s="18">
        <f t="shared" si="770"/>
        <v>0</v>
      </c>
      <c r="P2660" s="6">
        <f t="shared" si="771"/>
        <v>-179.89999999999998</v>
      </c>
      <c r="Q2660" s="21" t="str">
        <f t="shared" si="772"/>
        <v>-</v>
      </c>
    </row>
    <row r="2661" spans="1:17" x14ac:dyDescent="0.25">
      <c r="A2661" s="6">
        <v>2650</v>
      </c>
      <c r="B2661" s="18">
        <f t="shared" si="762"/>
        <v>0.16551139304411125</v>
      </c>
      <c r="C2661" s="18">
        <f t="shared" si="763"/>
        <v>0.28667414198390267</v>
      </c>
      <c r="D2661" s="6">
        <f t="shared" si="764"/>
        <v>180.10000000000002</v>
      </c>
      <c r="E2661" s="18">
        <f t="shared" si="760"/>
        <v>1.7453310241890133E-3</v>
      </c>
      <c r="F2661" s="18">
        <f t="shared" si="765"/>
        <v>0.28638526981476603</v>
      </c>
      <c r="G2661" s="18">
        <f t="shared" si="766"/>
        <v>332.10899590752911</v>
      </c>
      <c r="H2661" s="18">
        <f t="shared" si="757"/>
        <v>0.8660254037844386</v>
      </c>
      <c r="I2661" s="18">
        <f t="shared" si="767"/>
        <v>-0.16517816797490439</v>
      </c>
      <c r="J2661" s="18">
        <f t="shared" si="758"/>
        <v>0.28609697923368071</v>
      </c>
      <c r="K2661" s="18">
        <f t="shared" si="768"/>
        <v>0.16551139304411125</v>
      </c>
      <c r="L2661" s="18">
        <f t="shared" si="759"/>
        <v>0.28667414198390267</v>
      </c>
      <c r="M2661" s="24" t="str">
        <f t="shared" si="769"/>
        <v>black</v>
      </c>
      <c r="N2661" s="18">
        <f t="shared" si="761"/>
        <v>-1.7320508075688767</v>
      </c>
      <c r="O2661" s="18">
        <f t="shared" si="770"/>
        <v>0</v>
      </c>
      <c r="P2661" s="6">
        <f t="shared" si="771"/>
        <v>59.899999999999977</v>
      </c>
      <c r="Q2661" s="21" t="str">
        <f t="shared" si="772"/>
        <v>-</v>
      </c>
    </row>
    <row r="2662" spans="1:17" x14ac:dyDescent="0.25">
      <c r="A2662" s="6">
        <v>2651</v>
      </c>
      <c r="B2662" s="18">
        <f t="shared" si="762"/>
        <v>-0.16517816797490439</v>
      </c>
      <c r="C2662" s="18">
        <f t="shared" si="763"/>
        <v>0.28609697923368071</v>
      </c>
      <c r="D2662" s="6">
        <f t="shared" si="764"/>
        <v>59.899999999999977</v>
      </c>
      <c r="E2662" s="18">
        <f t="shared" si="760"/>
        <v>1.7250905244220627</v>
      </c>
      <c r="F2662" s="18">
        <f t="shared" si="765"/>
        <v>0.57104427164858407</v>
      </c>
      <c r="G2662" s="18">
        <f t="shared" si="766"/>
        <v>0.17099458142040325</v>
      </c>
      <c r="H2662" s="18">
        <f t="shared" si="757"/>
        <v>0.8660254037844386</v>
      </c>
      <c r="I2662" s="18">
        <f t="shared" si="767"/>
        <v>-0.16517816797490437</v>
      </c>
      <c r="J2662" s="18">
        <f t="shared" si="758"/>
        <v>0.28609697923368066</v>
      </c>
      <c r="K2662" s="18">
        <f t="shared" si="768"/>
        <v>82.043253069376632</v>
      </c>
      <c r="L2662" s="18">
        <f t="shared" si="759"/>
        <v>142.10308273439153</v>
      </c>
      <c r="M2662" s="24" t="str">
        <f t="shared" si="769"/>
        <v>blue</v>
      </c>
      <c r="N2662" s="18">
        <f t="shared" si="761"/>
        <v>0</v>
      </c>
      <c r="O2662" s="18">
        <f t="shared" si="770"/>
        <v>0.8660254037844386</v>
      </c>
      <c r="P2662" s="6">
        <f t="shared" si="771"/>
        <v>300.10000000000002</v>
      </c>
      <c r="Q2662" s="21" t="str">
        <f t="shared" si="772"/>
        <v>-</v>
      </c>
    </row>
    <row r="2663" spans="1:17" x14ac:dyDescent="0.25">
      <c r="A2663" s="6">
        <v>2652</v>
      </c>
      <c r="B2663" s="18">
        <f t="shared" si="762"/>
        <v>0.17099458142040325</v>
      </c>
      <c r="C2663" s="18">
        <f t="shared" si="763"/>
        <v>0.8660254037844386</v>
      </c>
      <c r="D2663" s="6">
        <f t="shared" si="764"/>
        <v>300.10000000000002</v>
      </c>
      <c r="E2663" s="18">
        <f t="shared" si="760"/>
        <v>-1.7250905244220647</v>
      </c>
      <c r="F2663" s="18">
        <f t="shared" si="765"/>
        <v>1.1610065359202935</v>
      </c>
      <c r="G2663" s="18">
        <f t="shared" si="766"/>
        <v>0.17099458142040325</v>
      </c>
      <c r="H2663" s="18">
        <f t="shared" si="757"/>
        <v>0.8660254037844386</v>
      </c>
      <c r="I2663" s="18">
        <f t="shared" si="767"/>
        <v>-166.80449795380147</v>
      </c>
      <c r="J2663" s="18">
        <f t="shared" si="758"/>
        <v>288.91386538700289</v>
      </c>
      <c r="K2663" s="18">
        <f t="shared" si="768"/>
        <v>0.33582848499042378</v>
      </c>
      <c r="L2663" s="18">
        <f t="shared" si="759"/>
        <v>0.58167199863229591</v>
      </c>
      <c r="M2663" s="24" t="str">
        <f t="shared" si="769"/>
        <v>red</v>
      </c>
      <c r="N2663" s="18">
        <f t="shared" si="761"/>
        <v>1.7320508075688767</v>
      </c>
      <c r="O2663" s="18">
        <f t="shared" si="770"/>
        <v>0</v>
      </c>
      <c r="P2663" s="6">
        <f t="shared" si="771"/>
        <v>-180.10000000000002</v>
      </c>
      <c r="Q2663" s="21" t="str">
        <f t="shared" si="772"/>
        <v>-</v>
      </c>
    </row>
    <row r="2664" spans="1:17" x14ac:dyDescent="0.25">
      <c r="A2664" s="6">
        <v>2653</v>
      </c>
      <c r="B2664" s="18">
        <f t="shared" si="762"/>
        <v>0.33582848499042378</v>
      </c>
      <c r="C2664" s="18">
        <f t="shared" si="763"/>
        <v>0.58167199863229591</v>
      </c>
      <c r="D2664" s="6">
        <f t="shared" si="764"/>
        <v>179.89999999999998</v>
      </c>
      <c r="E2664" s="18">
        <f t="shared" si="760"/>
        <v>-1.7453310241892584E-3</v>
      </c>
      <c r="F2664" s="18">
        <f t="shared" si="765"/>
        <v>0.58225813050595621</v>
      </c>
      <c r="G2664" s="18">
        <f t="shared" si="766"/>
        <v>-162.58650613874124</v>
      </c>
      <c r="H2664" s="18">
        <f t="shared" si="757"/>
        <v>0.8660254037844386</v>
      </c>
      <c r="I2664" s="18">
        <f t="shared" si="767"/>
        <v>-0.33650597446451452</v>
      </c>
      <c r="J2664" s="18">
        <f t="shared" si="758"/>
        <v>0.58284544482301415</v>
      </c>
      <c r="K2664" s="18">
        <f t="shared" si="768"/>
        <v>0.33582848499042378</v>
      </c>
      <c r="L2664" s="18">
        <f t="shared" si="759"/>
        <v>0.58167199863229591</v>
      </c>
      <c r="M2664" s="24" t="str">
        <f t="shared" si="769"/>
        <v>black</v>
      </c>
      <c r="N2664" s="18">
        <f t="shared" si="761"/>
        <v>-1.7320508075688767</v>
      </c>
      <c r="O2664" s="18">
        <f t="shared" si="770"/>
        <v>0</v>
      </c>
      <c r="P2664" s="6">
        <f t="shared" si="771"/>
        <v>60.100000000000023</v>
      </c>
      <c r="Q2664" s="21" t="str">
        <f t="shared" si="772"/>
        <v>-</v>
      </c>
    </row>
    <row r="2665" spans="1:17" x14ac:dyDescent="0.25">
      <c r="A2665" s="6">
        <v>2654</v>
      </c>
      <c r="B2665" s="18">
        <f t="shared" si="762"/>
        <v>-0.33650597446451452</v>
      </c>
      <c r="C2665" s="18">
        <f t="shared" si="763"/>
        <v>0.58284544482301415</v>
      </c>
      <c r="D2665" s="6">
        <f t="shared" si="764"/>
        <v>60.100000000000023</v>
      </c>
      <c r="E2665" s="18">
        <f t="shared" si="760"/>
        <v>1.7390533002149779</v>
      </c>
      <c r="F2665" s="18">
        <f t="shared" si="765"/>
        <v>1.1680472702575853</v>
      </c>
      <c r="G2665" s="18">
        <f t="shared" si="766"/>
        <v>-0.17367027591150391</v>
      </c>
      <c r="H2665" s="18">
        <f t="shared" si="757"/>
        <v>0.8660254037844386</v>
      </c>
      <c r="I2665" s="18">
        <f t="shared" si="767"/>
        <v>-0.33650597446451452</v>
      </c>
      <c r="J2665" s="18">
        <f t="shared" si="758"/>
        <v>0.58284544482301415</v>
      </c>
      <c r="K2665" s="18">
        <f t="shared" si="768"/>
        <v>-166.80449795372834</v>
      </c>
      <c r="L2665" s="18">
        <f t="shared" si="759"/>
        <v>-288.91386538687624</v>
      </c>
      <c r="M2665" s="24" t="str">
        <f t="shared" si="769"/>
        <v>blue</v>
      </c>
      <c r="N2665" s="18">
        <f t="shared" si="761"/>
        <v>0</v>
      </c>
      <c r="O2665" s="18">
        <f t="shared" si="770"/>
        <v>0.8660254037844386</v>
      </c>
      <c r="P2665" s="6">
        <f t="shared" si="771"/>
        <v>299.89999999999998</v>
      </c>
      <c r="Q2665" s="21" t="str">
        <f t="shared" si="772"/>
        <v>-</v>
      </c>
    </row>
    <row r="2666" spans="1:17" x14ac:dyDescent="0.25">
      <c r="A2666" s="6">
        <v>2655</v>
      </c>
      <c r="B2666" s="18">
        <f t="shared" si="762"/>
        <v>-0.17367027591150391</v>
      </c>
      <c r="C2666" s="18">
        <f t="shared" si="763"/>
        <v>0.8660254037844386</v>
      </c>
      <c r="D2666" s="6">
        <f t="shared" si="764"/>
        <v>299.89999999999998</v>
      </c>
      <c r="E2666" s="18">
        <f t="shared" si="760"/>
        <v>-1.7390533002149788</v>
      </c>
      <c r="F2666" s="18">
        <f t="shared" si="765"/>
        <v>0.56400353731129171</v>
      </c>
      <c r="G2666" s="18">
        <f t="shared" si="766"/>
        <v>-0.17367027591150394</v>
      </c>
      <c r="H2666" s="18">
        <f t="shared" si="757"/>
        <v>0.8660254037844386</v>
      </c>
      <c r="I2666" s="18">
        <f t="shared" si="767"/>
        <v>80.543253069354137</v>
      </c>
      <c r="J2666" s="18">
        <f t="shared" si="758"/>
        <v>-139.50500652299925</v>
      </c>
      <c r="K2666" s="18">
        <f t="shared" si="768"/>
        <v>0.16248534178117252</v>
      </c>
      <c r="L2666" s="18">
        <f t="shared" si="759"/>
        <v>0.28143286745018481</v>
      </c>
      <c r="M2666" s="24" t="str">
        <f t="shared" si="769"/>
        <v>red</v>
      </c>
      <c r="N2666" s="18">
        <f t="shared" si="761"/>
        <v>1.7320508075688767</v>
      </c>
      <c r="O2666" s="18">
        <f t="shared" si="770"/>
        <v>0</v>
      </c>
      <c r="P2666" s="6">
        <f t="shared" si="771"/>
        <v>-179.89999999999998</v>
      </c>
      <c r="Q2666" s="21" t="str">
        <f t="shared" si="772"/>
        <v>-</v>
      </c>
    </row>
    <row r="2667" spans="1:17" x14ac:dyDescent="0.25">
      <c r="A2667" s="6">
        <v>2656</v>
      </c>
      <c r="B2667" s="18">
        <f t="shared" si="762"/>
        <v>0.16248534178117252</v>
      </c>
      <c r="C2667" s="18">
        <f t="shared" si="763"/>
        <v>0.28143286745018481</v>
      </c>
      <c r="D2667" s="6">
        <f t="shared" si="764"/>
        <v>180.10000000000002</v>
      </c>
      <c r="E2667" s="18">
        <f t="shared" si="760"/>
        <v>1.7453310241890133E-3</v>
      </c>
      <c r="F2667" s="18">
        <f t="shared" si="765"/>
        <v>0.2811492767421982</v>
      </c>
      <c r="G2667" s="18">
        <f t="shared" si="766"/>
        <v>335.10899590752956</v>
      </c>
      <c r="H2667" s="18">
        <f t="shared" si="757"/>
        <v>0.8660254037844386</v>
      </c>
      <c r="I2667" s="18">
        <f t="shared" si="767"/>
        <v>-0.16215820907891981</v>
      </c>
      <c r="J2667" s="18">
        <f t="shared" si="758"/>
        <v>0.28086625698906581</v>
      </c>
      <c r="K2667" s="18">
        <f t="shared" si="768"/>
        <v>0.16248534178117252</v>
      </c>
      <c r="L2667" s="18">
        <f t="shared" si="759"/>
        <v>0.28143286745018481</v>
      </c>
      <c r="M2667" s="24" t="str">
        <f t="shared" si="769"/>
        <v>black</v>
      </c>
      <c r="N2667" s="18">
        <f t="shared" si="761"/>
        <v>-1.7320508075688767</v>
      </c>
      <c r="O2667" s="18">
        <f t="shared" si="770"/>
        <v>0</v>
      </c>
      <c r="P2667" s="6">
        <f t="shared" si="771"/>
        <v>59.899999999999977</v>
      </c>
      <c r="Q2667" s="21" t="str">
        <f t="shared" si="772"/>
        <v>-</v>
      </c>
    </row>
    <row r="2668" spans="1:17" x14ac:dyDescent="0.25">
      <c r="A2668" s="6">
        <v>2657</v>
      </c>
      <c r="B2668" s="18">
        <f t="shared" si="762"/>
        <v>-0.16215820907891981</v>
      </c>
      <c r="C2668" s="18">
        <f t="shared" si="763"/>
        <v>0.28086625698906581</v>
      </c>
      <c r="D2668" s="6">
        <f t="shared" si="764"/>
        <v>59.899999999999977</v>
      </c>
      <c r="E2668" s="18">
        <f t="shared" si="760"/>
        <v>1.7250905244220627</v>
      </c>
      <c r="F2668" s="18">
        <f t="shared" si="765"/>
        <v>0.56060384692836207</v>
      </c>
      <c r="G2668" s="18">
        <f t="shared" si="766"/>
        <v>0.17704668394628068</v>
      </c>
      <c r="H2668" s="18">
        <f t="shared" si="757"/>
        <v>0.8660254037844386</v>
      </c>
      <c r="I2668" s="18">
        <f t="shared" si="767"/>
        <v>-0.16215820907891978</v>
      </c>
      <c r="J2668" s="18">
        <f t="shared" si="758"/>
        <v>0.28086625698906575</v>
      </c>
      <c r="K2668" s="18">
        <f t="shared" si="768"/>
        <v>80.543253069376505</v>
      </c>
      <c r="L2668" s="18">
        <f t="shared" si="759"/>
        <v>139.50500652303799</v>
      </c>
      <c r="M2668" s="24" t="str">
        <f t="shared" si="769"/>
        <v>blue</v>
      </c>
      <c r="N2668" s="18">
        <f t="shared" si="761"/>
        <v>0</v>
      </c>
      <c r="O2668" s="18">
        <f t="shared" si="770"/>
        <v>0.8660254037844386</v>
      </c>
      <c r="P2668" s="6">
        <f t="shared" si="771"/>
        <v>300.10000000000002</v>
      </c>
      <c r="Q2668" s="21" t="str">
        <f t="shared" si="772"/>
        <v>-</v>
      </c>
    </row>
    <row r="2669" spans="1:17" x14ac:dyDescent="0.25">
      <c r="A2669" s="6">
        <v>2658</v>
      </c>
      <c r="B2669" s="18">
        <f t="shared" si="762"/>
        <v>0.17704668394628068</v>
      </c>
      <c r="C2669" s="18">
        <f t="shared" si="763"/>
        <v>0.8660254037844386</v>
      </c>
      <c r="D2669" s="6">
        <f t="shared" si="764"/>
        <v>300.10000000000002</v>
      </c>
      <c r="E2669" s="18">
        <f t="shared" si="760"/>
        <v>-1.7250905244220647</v>
      </c>
      <c r="F2669" s="18">
        <f t="shared" si="765"/>
        <v>1.1714469606405156</v>
      </c>
      <c r="G2669" s="18">
        <f t="shared" si="766"/>
        <v>0.17704668394628073</v>
      </c>
      <c r="H2669" s="18">
        <f t="shared" si="757"/>
        <v>0.8660254037844386</v>
      </c>
      <c r="I2669" s="18">
        <f t="shared" si="767"/>
        <v>-168.30449795380204</v>
      </c>
      <c r="J2669" s="18">
        <f t="shared" si="758"/>
        <v>291.51194159835717</v>
      </c>
      <c r="K2669" s="18">
        <f t="shared" si="768"/>
        <v>0.33884844388640833</v>
      </c>
      <c r="L2669" s="18">
        <f t="shared" si="759"/>
        <v>0.58690272087691076</v>
      </c>
      <c r="M2669" s="24" t="str">
        <f t="shared" si="769"/>
        <v>red</v>
      </c>
      <c r="N2669" s="18">
        <f t="shared" si="761"/>
        <v>1.7320508075688767</v>
      </c>
      <c r="O2669" s="18">
        <f t="shared" si="770"/>
        <v>0</v>
      </c>
      <c r="P2669" s="6">
        <f t="shared" si="771"/>
        <v>-180.10000000000002</v>
      </c>
      <c r="Q2669" s="21" t="str">
        <f t="shared" si="772"/>
        <v>-</v>
      </c>
    </row>
    <row r="2670" spans="1:17" x14ac:dyDescent="0.25">
      <c r="A2670" s="6">
        <v>2659</v>
      </c>
      <c r="B2670" s="18">
        <f t="shared" si="762"/>
        <v>0.33884844388640833</v>
      </c>
      <c r="C2670" s="18">
        <f t="shared" si="763"/>
        <v>0.58690272087691076</v>
      </c>
      <c r="D2670" s="6">
        <f t="shared" si="764"/>
        <v>179.89999999999998</v>
      </c>
      <c r="E2670" s="18">
        <f t="shared" si="760"/>
        <v>-1.7453310241892584E-3</v>
      </c>
      <c r="F2670" s="18">
        <f t="shared" si="765"/>
        <v>0.58749412357852393</v>
      </c>
      <c r="G2670" s="18">
        <f t="shared" si="766"/>
        <v>-159.58650613874127</v>
      </c>
      <c r="H2670" s="18">
        <f t="shared" si="757"/>
        <v>0.8660254037844386</v>
      </c>
      <c r="I2670" s="18">
        <f t="shared" si="767"/>
        <v>-0.33953202572745317</v>
      </c>
      <c r="J2670" s="18">
        <f t="shared" si="758"/>
        <v>0.58808671935673185</v>
      </c>
      <c r="K2670" s="18">
        <f t="shared" si="768"/>
        <v>0.33884844388640828</v>
      </c>
      <c r="L2670" s="18">
        <f t="shared" si="759"/>
        <v>0.58690272087691064</v>
      </c>
      <c r="M2670" s="24" t="str">
        <f t="shared" si="769"/>
        <v>black</v>
      </c>
      <c r="N2670" s="18">
        <f t="shared" si="761"/>
        <v>-1.7320508075688767</v>
      </c>
      <c r="O2670" s="18">
        <f t="shared" si="770"/>
        <v>0</v>
      </c>
      <c r="P2670" s="6">
        <f t="shared" si="771"/>
        <v>60.100000000000023</v>
      </c>
      <c r="Q2670" s="21" t="str">
        <f t="shared" si="772"/>
        <v>-</v>
      </c>
    </row>
    <row r="2671" spans="1:17" x14ac:dyDescent="0.25">
      <c r="A2671" s="6">
        <v>2660</v>
      </c>
      <c r="B2671" s="18">
        <f t="shared" si="762"/>
        <v>-0.33953202572745317</v>
      </c>
      <c r="C2671" s="18">
        <f t="shared" si="763"/>
        <v>0.58808671935673185</v>
      </c>
      <c r="D2671" s="6">
        <f t="shared" si="764"/>
        <v>60.100000000000023</v>
      </c>
      <c r="E2671" s="18">
        <f t="shared" si="760"/>
        <v>1.7390533002149779</v>
      </c>
      <c r="F2671" s="18">
        <f t="shared" si="765"/>
        <v>1.1785510092267359</v>
      </c>
      <c r="G2671" s="18">
        <f t="shared" si="766"/>
        <v>-0.17971019370347283</v>
      </c>
      <c r="H2671" s="18">
        <f t="shared" si="757"/>
        <v>0.8660254037844386</v>
      </c>
      <c r="I2671" s="18">
        <f t="shared" si="767"/>
        <v>-0.33953202572745311</v>
      </c>
      <c r="J2671" s="18">
        <f t="shared" si="758"/>
        <v>0.58808671935673185</v>
      </c>
      <c r="K2671" s="18">
        <f t="shared" si="768"/>
        <v>-168.30449795372817</v>
      </c>
      <c r="L2671" s="18">
        <f t="shared" si="759"/>
        <v>-291.51194159822927</v>
      </c>
      <c r="M2671" s="24" t="str">
        <f t="shared" si="769"/>
        <v>blue</v>
      </c>
      <c r="N2671" s="18">
        <f t="shared" si="761"/>
        <v>0</v>
      </c>
      <c r="O2671" s="18">
        <f t="shared" si="770"/>
        <v>0.8660254037844386</v>
      </c>
      <c r="P2671" s="6">
        <f t="shared" si="771"/>
        <v>299.89999999999998</v>
      </c>
      <c r="Q2671" s="21" t="str">
        <f t="shared" si="772"/>
        <v>-</v>
      </c>
    </row>
    <row r="2672" spans="1:17" x14ac:dyDescent="0.25">
      <c r="A2672" s="6">
        <v>2661</v>
      </c>
      <c r="B2672" s="18">
        <f t="shared" si="762"/>
        <v>-0.17971019370347283</v>
      </c>
      <c r="C2672" s="18">
        <f t="shared" si="763"/>
        <v>0.8660254037844386</v>
      </c>
      <c r="D2672" s="6">
        <f t="shared" si="764"/>
        <v>299.89999999999998</v>
      </c>
      <c r="E2672" s="18">
        <f t="shared" si="760"/>
        <v>-1.7390533002149788</v>
      </c>
      <c r="F2672" s="18">
        <f t="shared" si="765"/>
        <v>0.55349979834214103</v>
      </c>
      <c r="G2672" s="18">
        <f t="shared" si="766"/>
        <v>-0.17971019370347285</v>
      </c>
      <c r="H2672" s="18">
        <f t="shared" si="757"/>
        <v>0.8660254037844386</v>
      </c>
      <c r="I2672" s="18">
        <f t="shared" si="767"/>
        <v>79.043253069354478</v>
      </c>
      <c r="J2672" s="18">
        <f t="shared" si="758"/>
        <v>-136.90693031164651</v>
      </c>
      <c r="K2672" s="18">
        <f t="shared" si="768"/>
        <v>0.15945929051823393</v>
      </c>
      <c r="L2672" s="18">
        <f t="shared" si="759"/>
        <v>0.27619159291646722</v>
      </c>
      <c r="M2672" s="24" t="str">
        <f t="shared" si="769"/>
        <v>red</v>
      </c>
      <c r="N2672" s="18">
        <f t="shared" si="761"/>
        <v>1.7320508075688767</v>
      </c>
      <c r="O2672" s="18">
        <f t="shared" si="770"/>
        <v>0</v>
      </c>
      <c r="P2672" s="6">
        <f t="shared" si="771"/>
        <v>-179.89999999999998</v>
      </c>
      <c r="Q2672" s="21" t="str">
        <f t="shared" si="772"/>
        <v>-</v>
      </c>
    </row>
    <row r="2673" spans="1:17" x14ac:dyDescent="0.25">
      <c r="A2673" s="6">
        <v>2662</v>
      </c>
      <c r="B2673" s="18">
        <f t="shared" si="762"/>
        <v>0.15945929051823393</v>
      </c>
      <c r="C2673" s="18">
        <f t="shared" si="763"/>
        <v>0.27619159291646722</v>
      </c>
      <c r="D2673" s="6">
        <f t="shared" si="764"/>
        <v>180.10000000000002</v>
      </c>
      <c r="E2673" s="18">
        <f t="shared" si="760"/>
        <v>1.7453310241890133E-3</v>
      </c>
      <c r="F2673" s="18">
        <f t="shared" si="765"/>
        <v>0.27591328366963058</v>
      </c>
      <c r="G2673" s="18">
        <f t="shared" si="766"/>
        <v>338.1089959075299</v>
      </c>
      <c r="H2673" s="18">
        <f t="shared" si="757"/>
        <v>0.8660254037844386</v>
      </c>
      <c r="I2673" s="18">
        <f t="shared" si="767"/>
        <v>-0.15913825018293537</v>
      </c>
      <c r="J2673" s="18">
        <f t="shared" si="758"/>
        <v>0.27563553474445118</v>
      </c>
      <c r="K2673" s="18">
        <f t="shared" si="768"/>
        <v>0.15945929051823393</v>
      </c>
      <c r="L2673" s="18">
        <f t="shared" si="759"/>
        <v>0.27619159291646722</v>
      </c>
      <c r="M2673" s="24" t="str">
        <f t="shared" si="769"/>
        <v>black</v>
      </c>
      <c r="N2673" s="18">
        <f t="shared" si="761"/>
        <v>-1.7320508075688767</v>
      </c>
      <c r="O2673" s="18">
        <f t="shared" si="770"/>
        <v>0</v>
      </c>
      <c r="P2673" s="6">
        <f t="shared" si="771"/>
        <v>59.899999999999977</v>
      </c>
      <c r="Q2673" s="21" t="str">
        <f t="shared" si="772"/>
        <v>-</v>
      </c>
    </row>
    <row r="2674" spans="1:17" x14ac:dyDescent="0.25">
      <c r="A2674" s="6">
        <v>2663</v>
      </c>
      <c r="B2674" s="18">
        <f t="shared" si="762"/>
        <v>-0.15913825018293537</v>
      </c>
      <c r="C2674" s="18">
        <f t="shared" si="763"/>
        <v>0.27563553474445118</v>
      </c>
      <c r="D2674" s="6">
        <f t="shared" si="764"/>
        <v>59.899999999999977</v>
      </c>
      <c r="E2674" s="18">
        <f t="shared" si="760"/>
        <v>1.7250905244220627</v>
      </c>
      <c r="F2674" s="18">
        <f t="shared" si="765"/>
        <v>0.55016342220814063</v>
      </c>
      <c r="G2674" s="18">
        <f t="shared" si="766"/>
        <v>0.1830987864721578</v>
      </c>
      <c r="H2674" s="18">
        <f t="shared" si="757"/>
        <v>0.8660254037844386</v>
      </c>
      <c r="I2674" s="18">
        <f t="shared" si="767"/>
        <v>-0.1591382501829354</v>
      </c>
      <c r="J2674" s="18">
        <f t="shared" si="758"/>
        <v>0.27563553474445118</v>
      </c>
      <c r="K2674" s="18">
        <f t="shared" si="768"/>
        <v>79.043253069376448</v>
      </c>
      <c r="L2674" s="18">
        <f t="shared" si="759"/>
        <v>136.90693031168456</v>
      </c>
      <c r="M2674" s="24" t="str">
        <f t="shared" si="769"/>
        <v>blue</v>
      </c>
      <c r="N2674" s="18">
        <f t="shared" si="761"/>
        <v>0</v>
      </c>
      <c r="O2674" s="18">
        <f t="shared" si="770"/>
        <v>0.8660254037844386</v>
      </c>
      <c r="P2674" s="6">
        <f t="shared" si="771"/>
        <v>300.10000000000002</v>
      </c>
      <c r="Q2674" s="21" t="str">
        <f t="shared" si="772"/>
        <v>-</v>
      </c>
    </row>
    <row r="2675" spans="1:17" x14ac:dyDescent="0.25">
      <c r="A2675" s="6">
        <v>2664</v>
      </c>
      <c r="B2675" s="18">
        <f t="shared" si="762"/>
        <v>0.1830987864721578</v>
      </c>
      <c r="C2675" s="18">
        <f t="shared" si="763"/>
        <v>0.8660254037844386</v>
      </c>
      <c r="D2675" s="6">
        <f t="shared" si="764"/>
        <v>300.10000000000002</v>
      </c>
      <c r="E2675" s="18">
        <f t="shared" si="760"/>
        <v>-1.7250905244220647</v>
      </c>
      <c r="F2675" s="18">
        <f t="shared" si="765"/>
        <v>1.181887385360737</v>
      </c>
      <c r="G2675" s="18">
        <f t="shared" si="766"/>
        <v>0.18309878647215785</v>
      </c>
      <c r="H2675" s="18">
        <f t="shared" si="757"/>
        <v>0.8660254037844386</v>
      </c>
      <c r="I2675" s="18">
        <f t="shared" si="767"/>
        <v>-169.80449795380252</v>
      </c>
      <c r="J2675" s="18">
        <f t="shared" si="758"/>
        <v>294.11001780971134</v>
      </c>
      <c r="K2675" s="18">
        <f t="shared" si="768"/>
        <v>0.34186840278239278</v>
      </c>
      <c r="L2675" s="18">
        <f t="shared" si="759"/>
        <v>0.59213344312152549</v>
      </c>
      <c r="M2675" s="24" t="str">
        <f t="shared" si="769"/>
        <v>red</v>
      </c>
      <c r="N2675" s="18">
        <f t="shared" si="761"/>
        <v>1.7320508075688767</v>
      </c>
      <c r="O2675" s="18">
        <f t="shared" si="770"/>
        <v>0</v>
      </c>
      <c r="P2675" s="6">
        <f t="shared" si="771"/>
        <v>-180.10000000000002</v>
      </c>
      <c r="Q2675" s="21" t="str">
        <f t="shared" si="772"/>
        <v>-</v>
      </c>
    </row>
    <row r="2676" spans="1:17" x14ac:dyDescent="0.25">
      <c r="A2676" s="6">
        <v>2665</v>
      </c>
      <c r="B2676" s="18">
        <f t="shared" si="762"/>
        <v>0.34186840278239278</v>
      </c>
      <c r="C2676" s="18">
        <f t="shared" si="763"/>
        <v>0.59213344312152549</v>
      </c>
      <c r="D2676" s="6">
        <f t="shared" si="764"/>
        <v>179.89999999999998</v>
      </c>
      <c r="E2676" s="18">
        <f t="shared" si="760"/>
        <v>-1.7453310241892584E-3</v>
      </c>
      <c r="F2676" s="18">
        <f t="shared" si="765"/>
        <v>0.59273011665109165</v>
      </c>
      <c r="G2676" s="18">
        <f t="shared" si="766"/>
        <v>-156.5865061387413</v>
      </c>
      <c r="H2676" s="18">
        <f t="shared" si="757"/>
        <v>0.8660254037844386</v>
      </c>
      <c r="I2676" s="18">
        <f t="shared" si="767"/>
        <v>-0.34255807699039181</v>
      </c>
      <c r="J2676" s="18">
        <f t="shared" si="758"/>
        <v>0.59332799389044955</v>
      </c>
      <c r="K2676" s="18">
        <f t="shared" si="768"/>
        <v>0.34186840278239283</v>
      </c>
      <c r="L2676" s="18">
        <f t="shared" si="759"/>
        <v>0.59213344312152549</v>
      </c>
      <c r="M2676" s="24" t="str">
        <f t="shared" si="769"/>
        <v>black</v>
      </c>
      <c r="N2676" s="18">
        <f t="shared" si="761"/>
        <v>-1.7320508075688767</v>
      </c>
      <c r="O2676" s="18">
        <f t="shared" si="770"/>
        <v>0</v>
      </c>
      <c r="P2676" s="6">
        <f t="shared" si="771"/>
        <v>60.100000000000023</v>
      </c>
      <c r="Q2676" s="21" t="str">
        <f t="shared" si="772"/>
        <v>-</v>
      </c>
    </row>
    <row r="2677" spans="1:17" x14ac:dyDescent="0.25">
      <c r="A2677" s="6">
        <v>2666</v>
      </c>
      <c r="B2677" s="18">
        <f t="shared" si="762"/>
        <v>-0.34255807699039181</v>
      </c>
      <c r="C2677" s="18">
        <f t="shared" si="763"/>
        <v>0.59332799389044955</v>
      </c>
      <c r="D2677" s="6">
        <f t="shared" si="764"/>
        <v>60.100000000000023</v>
      </c>
      <c r="E2677" s="18">
        <f t="shared" si="760"/>
        <v>1.7390533002149779</v>
      </c>
      <c r="F2677" s="18">
        <f t="shared" si="765"/>
        <v>1.1890547481958871</v>
      </c>
      <c r="G2677" s="18">
        <f t="shared" si="766"/>
        <v>-0.18575011149544199</v>
      </c>
      <c r="H2677" s="18">
        <f t="shared" si="757"/>
        <v>0.8660254037844386</v>
      </c>
      <c r="I2677" s="18">
        <f t="shared" si="767"/>
        <v>-0.34255807699039187</v>
      </c>
      <c r="J2677" s="18">
        <f t="shared" si="758"/>
        <v>0.59332799389044966</v>
      </c>
      <c r="K2677" s="18">
        <f t="shared" si="768"/>
        <v>-169.80449795372809</v>
      </c>
      <c r="L2677" s="18">
        <f t="shared" si="759"/>
        <v>-294.11001780958242</v>
      </c>
      <c r="M2677" s="24" t="str">
        <f t="shared" si="769"/>
        <v>blue</v>
      </c>
      <c r="N2677" s="18">
        <f t="shared" si="761"/>
        <v>0</v>
      </c>
      <c r="O2677" s="18">
        <f t="shared" si="770"/>
        <v>0.8660254037844386</v>
      </c>
      <c r="P2677" s="6">
        <f t="shared" si="771"/>
        <v>299.89999999999998</v>
      </c>
      <c r="Q2677" s="21" t="str">
        <f t="shared" si="772"/>
        <v>-</v>
      </c>
    </row>
    <row r="2678" spans="1:17" x14ac:dyDescent="0.25">
      <c r="A2678" s="6">
        <v>2667</v>
      </c>
      <c r="B2678" s="18">
        <f t="shared" si="762"/>
        <v>-0.18575011149544199</v>
      </c>
      <c r="C2678" s="18">
        <f t="shared" si="763"/>
        <v>0.8660254037844386</v>
      </c>
      <c r="D2678" s="6">
        <f t="shared" si="764"/>
        <v>299.89999999999998</v>
      </c>
      <c r="E2678" s="18">
        <f t="shared" si="760"/>
        <v>-1.7390533002149788</v>
      </c>
      <c r="F2678" s="18">
        <f t="shared" si="765"/>
        <v>0.54299605937298989</v>
      </c>
      <c r="G2678" s="18">
        <f t="shared" si="766"/>
        <v>-0.18575011149544202</v>
      </c>
      <c r="H2678" s="18">
        <f t="shared" si="757"/>
        <v>0.8660254037844386</v>
      </c>
      <c r="I2678" s="18">
        <f t="shared" si="767"/>
        <v>77.543253069354762</v>
      </c>
      <c r="J2678" s="18">
        <f t="shared" si="758"/>
        <v>-134.3088541002937</v>
      </c>
      <c r="K2678" s="18">
        <f t="shared" si="768"/>
        <v>0.1564332392552952</v>
      </c>
      <c r="L2678" s="18">
        <f t="shared" si="759"/>
        <v>0.27095031838274936</v>
      </c>
      <c r="M2678" s="24" t="str">
        <f t="shared" si="769"/>
        <v>red</v>
      </c>
      <c r="N2678" s="18">
        <f t="shared" si="761"/>
        <v>1.7320508075688767</v>
      </c>
      <c r="O2678" s="18">
        <f t="shared" si="770"/>
        <v>0</v>
      </c>
      <c r="P2678" s="6">
        <f t="shared" si="771"/>
        <v>-179.89999999999998</v>
      </c>
      <c r="Q2678" s="21" t="str">
        <f t="shared" si="772"/>
        <v>-</v>
      </c>
    </row>
    <row r="2679" spans="1:17" x14ac:dyDescent="0.25">
      <c r="A2679" s="6">
        <v>2668</v>
      </c>
      <c r="B2679" s="18">
        <f t="shared" si="762"/>
        <v>0.1564332392552952</v>
      </c>
      <c r="C2679" s="18">
        <f t="shared" si="763"/>
        <v>0.27095031838274936</v>
      </c>
      <c r="D2679" s="6">
        <f t="shared" si="764"/>
        <v>180.10000000000002</v>
      </c>
      <c r="E2679" s="18">
        <f t="shared" si="760"/>
        <v>1.7453310241890133E-3</v>
      </c>
      <c r="F2679" s="18">
        <f t="shared" si="765"/>
        <v>0.27067729059706269</v>
      </c>
      <c r="G2679" s="18">
        <f t="shared" si="766"/>
        <v>341.10899590753036</v>
      </c>
      <c r="H2679" s="18">
        <f t="shared" si="757"/>
        <v>0.8660254037844386</v>
      </c>
      <c r="I2679" s="18">
        <f t="shared" si="767"/>
        <v>-0.15611829128695076</v>
      </c>
      <c r="J2679" s="18">
        <f t="shared" si="758"/>
        <v>0.27040481249983622</v>
      </c>
      <c r="K2679" s="18">
        <f t="shared" si="768"/>
        <v>0.1564332392552952</v>
      </c>
      <c r="L2679" s="18">
        <f t="shared" si="759"/>
        <v>0.27095031838274936</v>
      </c>
      <c r="M2679" s="24" t="str">
        <f t="shared" si="769"/>
        <v>black</v>
      </c>
      <c r="N2679" s="18">
        <f t="shared" si="761"/>
        <v>-1.7320508075688767</v>
      </c>
      <c r="O2679" s="18">
        <f t="shared" si="770"/>
        <v>0</v>
      </c>
      <c r="P2679" s="6">
        <f t="shared" si="771"/>
        <v>59.899999999999977</v>
      </c>
      <c r="Q2679" s="21" t="str">
        <f t="shared" si="772"/>
        <v>-</v>
      </c>
    </row>
    <row r="2680" spans="1:17" x14ac:dyDescent="0.25">
      <c r="A2680" s="6">
        <v>2669</v>
      </c>
      <c r="B2680" s="18">
        <f t="shared" si="762"/>
        <v>-0.15611829128695076</v>
      </c>
      <c r="C2680" s="18">
        <f t="shared" si="763"/>
        <v>0.27040481249983622</v>
      </c>
      <c r="D2680" s="6">
        <f t="shared" si="764"/>
        <v>59.899999999999977</v>
      </c>
      <c r="E2680" s="18">
        <f t="shared" si="760"/>
        <v>1.7250905244220627</v>
      </c>
      <c r="F2680" s="18">
        <f t="shared" si="765"/>
        <v>0.53972299748791852</v>
      </c>
      <c r="G2680" s="18">
        <f t="shared" si="766"/>
        <v>0.18915088899803531</v>
      </c>
      <c r="H2680" s="18">
        <f t="shared" si="757"/>
        <v>0.8660254037844386</v>
      </c>
      <c r="I2680" s="18">
        <f t="shared" si="767"/>
        <v>-0.15611829128695079</v>
      </c>
      <c r="J2680" s="18">
        <f t="shared" si="758"/>
        <v>0.27040481249983622</v>
      </c>
      <c r="K2680" s="18">
        <f t="shared" si="768"/>
        <v>77.543253069376306</v>
      </c>
      <c r="L2680" s="18">
        <f t="shared" si="759"/>
        <v>134.30885410033102</v>
      </c>
      <c r="M2680" s="24" t="str">
        <f t="shared" si="769"/>
        <v>blue</v>
      </c>
      <c r="N2680" s="18">
        <f t="shared" si="761"/>
        <v>0</v>
      </c>
      <c r="O2680" s="18">
        <f t="shared" si="770"/>
        <v>0.8660254037844386</v>
      </c>
      <c r="P2680" s="6">
        <f t="shared" si="771"/>
        <v>300.10000000000002</v>
      </c>
      <c r="Q2680" s="21" t="str">
        <f t="shared" si="772"/>
        <v>-</v>
      </c>
    </row>
    <row r="2681" spans="1:17" x14ac:dyDescent="0.25">
      <c r="A2681" s="6">
        <v>2670</v>
      </c>
      <c r="B2681" s="18">
        <f t="shared" si="762"/>
        <v>0.18915088899803531</v>
      </c>
      <c r="C2681" s="18">
        <f t="shared" si="763"/>
        <v>0.8660254037844386</v>
      </c>
      <c r="D2681" s="6">
        <f t="shared" si="764"/>
        <v>300.10000000000002</v>
      </c>
      <c r="E2681" s="18">
        <f t="shared" si="760"/>
        <v>-1.7250905244220647</v>
      </c>
      <c r="F2681" s="18">
        <f t="shared" si="765"/>
        <v>1.1923278100809591</v>
      </c>
      <c r="G2681" s="18">
        <f t="shared" si="766"/>
        <v>0.18915088899803534</v>
      </c>
      <c r="H2681" s="18">
        <f t="shared" si="757"/>
        <v>0.8660254037844386</v>
      </c>
      <c r="I2681" s="18">
        <f t="shared" si="767"/>
        <v>-171.30449795380309</v>
      </c>
      <c r="J2681" s="18">
        <f t="shared" si="758"/>
        <v>296.70809402106562</v>
      </c>
      <c r="K2681" s="18">
        <f t="shared" si="768"/>
        <v>0.34488836167837739</v>
      </c>
      <c r="L2681" s="18">
        <f t="shared" si="759"/>
        <v>0.59736416536614034</v>
      </c>
      <c r="M2681" s="24" t="str">
        <f t="shared" si="769"/>
        <v>red</v>
      </c>
      <c r="N2681" s="18">
        <f t="shared" si="761"/>
        <v>1.7320508075688767</v>
      </c>
      <c r="O2681" s="18">
        <f t="shared" si="770"/>
        <v>0</v>
      </c>
      <c r="P2681" s="6">
        <f t="shared" si="771"/>
        <v>-180.10000000000002</v>
      </c>
      <c r="Q2681" s="21" t="str">
        <f t="shared" si="772"/>
        <v>-</v>
      </c>
    </row>
    <row r="2682" spans="1:17" x14ac:dyDescent="0.25">
      <c r="A2682" s="6">
        <v>2671</v>
      </c>
      <c r="B2682" s="18">
        <f t="shared" si="762"/>
        <v>0.34488836167837739</v>
      </c>
      <c r="C2682" s="18">
        <f t="shared" si="763"/>
        <v>0.59736416536614034</v>
      </c>
      <c r="D2682" s="6">
        <f t="shared" si="764"/>
        <v>179.89999999999998</v>
      </c>
      <c r="E2682" s="18">
        <f t="shared" si="760"/>
        <v>-1.7453310241892584E-3</v>
      </c>
      <c r="F2682" s="18">
        <f t="shared" si="765"/>
        <v>0.59796610972365938</v>
      </c>
      <c r="G2682" s="18">
        <f t="shared" si="766"/>
        <v>-153.58650613874133</v>
      </c>
      <c r="H2682" s="18">
        <f t="shared" si="757"/>
        <v>0.8660254037844386</v>
      </c>
      <c r="I2682" s="18">
        <f t="shared" si="767"/>
        <v>-0.34558412825333046</v>
      </c>
      <c r="J2682" s="18">
        <f t="shared" si="758"/>
        <v>0.59856926842416724</v>
      </c>
      <c r="K2682" s="18">
        <f t="shared" si="768"/>
        <v>0.34488836167837733</v>
      </c>
      <c r="L2682" s="18">
        <f t="shared" si="759"/>
        <v>0.59736416536614034</v>
      </c>
      <c r="M2682" s="24" t="str">
        <f t="shared" si="769"/>
        <v>black</v>
      </c>
      <c r="N2682" s="18">
        <f t="shared" si="761"/>
        <v>-1.7320508075688767</v>
      </c>
      <c r="O2682" s="18">
        <f t="shared" si="770"/>
        <v>0</v>
      </c>
      <c r="P2682" s="6">
        <f t="shared" si="771"/>
        <v>60.100000000000023</v>
      </c>
      <c r="Q2682" s="21" t="str">
        <f t="shared" si="772"/>
        <v>-</v>
      </c>
    </row>
    <row r="2683" spans="1:17" x14ac:dyDescent="0.25">
      <c r="A2683" s="6">
        <v>2672</v>
      </c>
      <c r="B2683" s="18">
        <f t="shared" si="762"/>
        <v>-0.34558412825333046</v>
      </c>
      <c r="C2683" s="18">
        <f t="shared" si="763"/>
        <v>0.59856926842416724</v>
      </c>
      <c r="D2683" s="6">
        <f t="shared" si="764"/>
        <v>60.100000000000023</v>
      </c>
      <c r="E2683" s="18">
        <f t="shared" si="760"/>
        <v>1.7390533002149779</v>
      </c>
      <c r="F2683" s="18">
        <f t="shared" si="765"/>
        <v>1.1995584871650378</v>
      </c>
      <c r="G2683" s="18">
        <f t="shared" si="766"/>
        <v>-0.19179002928741087</v>
      </c>
      <c r="H2683" s="18">
        <f t="shared" si="757"/>
        <v>0.8660254037844386</v>
      </c>
      <c r="I2683" s="18">
        <f t="shared" si="767"/>
        <v>-0.34558412825333046</v>
      </c>
      <c r="J2683" s="18">
        <f t="shared" si="758"/>
        <v>0.59856926842416724</v>
      </c>
      <c r="K2683" s="18">
        <f t="shared" si="768"/>
        <v>-171.30449795372792</v>
      </c>
      <c r="L2683" s="18">
        <f t="shared" si="759"/>
        <v>-296.70809402093545</v>
      </c>
      <c r="M2683" s="24" t="str">
        <f t="shared" si="769"/>
        <v>blue</v>
      </c>
      <c r="N2683" s="18">
        <f t="shared" si="761"/>
        <v>0</v>
      </c>
      <c r="O2683" s="18">
        <f t="shared" si="770"/>
        <v>0.8660254037844386</v>
      </c>
      <c r="P2683" s="6">
        <f t="shared" si="771"/>
        <v>299.89999999999998</v>
      </c>
      <c r="Q2683" s="21" t="str">
        <f t="shared" si="772"/>
        <v>-</v>
      </c>
    </row>
    <row r="2684" spans="1:17" x14ac:dyDescent="0.25">
      <c r="A2684" s="6">
        <v>2673</v>
      </c>
      <c r="B2684" s="18">
        <f t="shared" si="762"/>
        <v>-0.19179002928741087</v>
      </c>
      <c r="C2684" s="18">
        <f t="shared" si="763"/>
        <v>0.8660254037844386</v>
      </c>
      <c r="D2684" s="6">
        <f t="shared" si="764"/>
        <v>299.89999999999998</v>
      </c>
      <c r="E2684" s="18">
        <f t="shared" si="760"/>
        <v>-1.7390533002149788</v>
      </c>
      <c r="F2684" s="18">
        <f t="shared" si="765"/>
        <v>0.5324923204038392</v>
      </c>
      <c r="G2684" s="18">
        <f t="shared" si="766"/>
        <v>-0.1917900292874109</v>
      </c>
      <c r="H2684" s="18">
        <f t="shared" si="757"/>
        <v>0.8660254037844386</v>
      </c>
      <c r="I2684" s="18">
        <f t="shared" si="767"/>
        <v>76.043253069355117</v>
      </c>
      <c r="J2684" s="18">
        <f t="shared" si="758"/>
        <v>-131.71077788894101</v>
      </c>
      <c r="K2684" s="18">
        <f t="shared" si="768"/>
        <v>0.15340718799235661</v>
      </c>
      <c r="L2684" s="18">
        <f t="shared" si="759"/>
        <v>0.26570904384903177</v>
      </c>
      <c r="M2684" s="24" t="str">
        <f t="shared" si="769"/>
        <v>red</v>
      </c>
      <c r="N2684" s="18">
        <f t="shared" si="761"/>
        <v>1.7320508075688767</v>
      </c>
      <c r="O2684" s="18">
        <f t="shared" si="770"/>
        <v>0</v>
      </c>
      <c r="P2684" s="6">
        <f t="shared" si="771"/>
        <v>-179.89999999999998</v>
      </c>
      <c r="Q2684" s="21" t="str">
        <f t="shared" si="772"/>
        <v>-</v>
      </c>
    </row>
    <row r="2685" spans="1:17" x14ac:dyDescent="0.25">
      <c r="A2685" s="6">
        <v>2674</v>
      </c>
      <c r="B2685" s="18">
        <f t="shared" si="762"/>
        <v>0.15340718799235661</v>
      </c>
      <c r="C2685" s="18">
        <f t="shared" si="763"/>
        <v>0.26570904384903177</v>
      </c>
      <c r="D2685" s="6">
        <f t="shared" si="764"/>
        <v>180.10000000000002</v>
      </c>
      <c r="E2685" s="18">
        <f t="shared" si="760"/>
        <v>1.7453310241890133E-3</v>
      </c>
      <c r="F2685" s="18">
        <f t="shared" si="765"/>
        <v>0.26544129752449513</v>
      </c>
      <c r="G2685" s="18">
        <f t="shared" si="766"/>
        <v>344.1089959075307</v>
      </c>
      <c r="H2685" s="18">
        <f t="shared" si="757"/>
        <v>0.8660254037844386</v>
      </c>
      <c r="I2685" s="18">
        <f t="shared" si="767"/>
        <v>-0.15309833239096635</v>
      </c>
      <c r="J2685" s="18">
        <f t="shared" si="758"/>
        <v>0.2651740902552216</v>
      </c>
      <c r="K2685" s="18">
        <f t="shared" si="768"/>
        <v>0.15340718799235664</v>
      </c>
      <c r="L2685" s="18">
        <f t="shared" si="759"/>
        <v>0.26570904384903182</v>
      </c>
      <c r="M2685" s="24" t="str">
        <f t="shared" si="769"/>
        <v>black</v>
      </c>
      <c r="N2685" s="18">
        <f t="shared" si="761"/>
        <v>-1.7320508075688767</v>
      </c>
      <c r="O2685" s="18">
        <f t="shared" si="770"/>
        <v>0</v>
      </c>
      <c r="P2685" s="6">
        <f t="shared" si="771"/>
        <v>59.899999999999977</v>
      </c>
      <c r="Q2685" s="21" t="str">
        <f t="shared" si="772"/>
        <v>-</v>
      </c>
    </row>
    <row r="2686" spans="1:17" x14ac:dyDescent="0.25">
      <c r="A2686" s="6">
        <v>2675</v>
      </c>
      <c r="B2686" s="18">
        <f t="shared" si="762"/>
        <v>-0.15309833239096635</v>
      </c>
      <c r="C2686" s="18">
        <f t="shared" si="763"/>
        <v>0.2651740902552216</v>
      </c>
      <c r="D2686" s="6">
        <f t="shared" si="764"/>
        <v>59.899999999999977</v>
      </c>
      <c r="E2686" s="18">
        <f t="shared" si="760"/>
        <v>1.7250905244220627</v>
      </c>
      <c r="F2686" s="18">
        <f t="shared" si="765"/>
        <v>0.52928257276769697</v>
      </c>
      <c r="G2686" s="18">
        <f t="shared" si="766"/>
        <v>0.19520299152391249</v>
      </c>
      <c r="H2686" s="18">
        <f t="shared" si="757"/>
        <v>0.8660254037844386</v>
      </c>
      <c r="I2686" s="18">
        <f t="shared" si="767"/>
        <v>-0.15309833239096635</v>
      </c>
      <c r="J2686" s="18">
        <f t="shared" si="758"/>
        <v>0.2651740902552216</v>
      </c>
      <c r="K2686" s="18">
        <f t="shared" si="768"/>
        <v>76.043253069376249</v>
      </c>
      <c r="L2686" s="18">
        <f t="shared" si="759"/>
        <v>131.71077788897759</v>
      </c>
      <c r="M2686" s="24" t="str">
        <f t="shared" si="769"/>
        <v>blue</v>
      </c>
      <c r="N2686" s="18">
        <f t="shared" si="761"/>
        <v>0</v>
      </c>
      <c r="O2686" s="18">
        <f t="shared" si="770"/>
        <v>0.8660254037844386</v>
      </c>
      <c r="P2686" s="6">
        <f t="shared" si="771"/>
        <v>300.10000000000002</v>
      </c>
      <c r="Q2686" s="21" t="str">
        <f t="shared" si="772"/>
        <v>-</v>
      </c>
    </row>
    <row r="2687" spans="1:17" x14ac:dyDescent="0.25">
      <c r="A2687" s="6">
        <v>2676</v>
      </c>
      <c r="B2687" s="18">
        <f t="shared" si="762"/>
        <v>0.19520299152391249</v>
      </c>
      <c r="C2687" s="18">
        <f t="shared" si="763"/>
        <v>0.8660254037844386</v>
      </c>
      <c r="D2687" s="6">
        <f t="shared" si="764"/>
        <v>300.10000000000002</v>
      </c>
      <c r="E2687" s="18">
        <f t="shared" si="760"/>
        <v>-1.7250905244220647</v>
      </c>
      <c r="F2687" s="18">
        <f t="shared" si="765"/>
        <v>1.2027682348011806</v>
      </c>
      <c r="G2687" s="18">
        <f t="shared" si="766"/>
        <v>0.19520299152391243</v>
      </c>
      <c r="H2687" s="18">
        <f t="shared" si="757"/>
        <v>0.8660254037844386</v>
      </c>
      <c r="I2687" s="18">
        <f t="shared" si="767"/>
        <v>-172.80449795380358</v>
      </c>
      <c r="J2687" s="18">
        <f t="shared" si="758"/>
        <v>299.30617023241979</v>
      </c>
      <c r="K2687" s="18">
        <f t="shared" si="768"/>
        <v>0.34790832057436177</v>
      </c>
      <c r="L2687" s="18">
        <f t="shared" si="759"/>
        <v>0.60259488761075497</v>
      </c>
      <c r="M2687" s="24" t="str">
        <f t="shared" si="769"/>
        <v>red</v>
      </c>
      <c r="N2687" s="18">
        <f t="shared" si="761"/>
        <v>1.7320508075688767</v>
      </c>
      <c r="O2687" s="18">
        <f t="shared" si="770"/>
        <v>0</v>
      </c>
      <c r="P2687" s="6">
        <f t="shared" si="771"/>
        <v>-180.10000000000002</v>
      </c>
      <c r="Q2687" s="21" t="str">
        <f t="shared" si="772"/>
        <v>-</v>
      </c>
    </row>
    <row r="2688" spans="1:17" x14ac:dyDescent="0.25">
      <c r="A2688" s="6">
        <v>2677</v>
      </c>
      <c r="B2688" s="18">
        <f t="shared" si="762"/>
        <v>0.34790832057436177</v>
      </c>
      <c r="C2688" s="18">
        <f t="shared" si="763"/>
        <v>0.60259488761075497</v>
      </c>
      <c r="D2688" s="6">
        <f t="shared" si="764"/>
        <v>179.89999999999998</v>
      </c>
      <c r="E2688" s="18">
        <f t="shared" si="760"/>
        <v>-1.7453310241892584E-3</v>
      </c>
      <c r="F2688" s="18">
        <f t="shared" si="765"/>
        <v>0.60320210279622699</v>
      </c>
      <c r="G2688" s="18">
        <f t="shared" si="766"/>
        <v>-150.58650613874141</v>
      </c>
      <c r="H2688" s="18">
        <f t="shared" si="757"/>
        <v>0.8660254037844386</v>
      </c>
      <c r="I2688" s="18">
        <f t="shared" si="767"/>
        <v>-0.34861017951626905</v>
      </c>
      <c r="J2688" s="18">
        <f t="shared" si="758"/>
        <v>0.60381054295788494</v>
      </c>
      <c r="K2688" s="18">
        <f t="shared" si="768"/>
        <v>0.34790832057436177</v>
      </c>
      <c r="L2688" s="18">
        <f t="shared" si="759"/>
        <v>0.60259488761075497</v>
      </c>
      <c r="M2688" s="24" t="str">
        <f t="shared" si="769"/>
        <v>black</v>
      </c>
      <c r="N2688" s="18">
        <f t="shared" si="761"/>
        <v>-1.7320508075688767</v>
      </c>
      <c r="O2688" s="18">
        <f t="shared" si="770"/>
        <v>0</v>
      </c>
      <c r="P2688" s="6">
        <f t="shared" si="771"/>
        <v>60.100000000000023</v>
      </c>
      <c r="Q2688" s="21" t="str">
        <f t="shared" si="772"/>
        <v>-</v>
      </c>
    </row>
    <row r="2689" spans="1:17" x14ac:dyDescent="0.25">
      <c r="A2689" s="6">
        <v>2678</v>
      </c>
      <c r="B2689" s="18">
        <f t="shared" si="762"/>
        <v>-0.34861017951626905</v>
      </c>
      <c r="C2689" s="18">
        <f t="shared" si="763"/>
        <v>0.60381054295788494</v>
      </c>
      <c r="D2689" s="6">
        <f t="shared" si="764"/>
        <v>60.100000000000023</v>
      </c>
      <c r="E2689" s="18">
        <f t="shared" si="760"/>
        <v>1.7390533002149779</v>
      </c>
      <c r="F2689" s="18">
        <f t="shared" si="765"/>
        <v>1.2100622261341885</v>
      </c>
      <c r="G2689" s="18">
        <f t="shared" si="766"/>
        <v>-0.19782994707937979</v>
      </c>
      <c r="H2689" s="18">
        <f t="shared" si="757"/>
        <v>0.8660254037844386</v>
      </c>
      <c r="I2689" s="18">
        <f t="shared" si="767"/>
        <v>-0.34861017951626905</v>
      </c>
      <c r="J2689" s="18">
        <f t="shared" si="758"/>
        <v>0.60381054295788494</v>
      </c>
      <c r="K2689" s="18">
        <f t="shared" si="768"/>
        <v>-172.80449795372778</v>
      </c>
      <c r="L2689" s="18">
        <f t="shared" si="759"/>
        <v>-299.30617023228848</v>
      </c>
      <c r="M2689" s="24" t="str">
        <f t="shared" si="769"/>
        <v>blue</v>
      </c>
      <c r="N2689" s="18">
        <f t="shared" si="761"/>
        <v>0</v>
      </c>
      <c r="O2689" s="18">
        <f t="shared" si="770"/>
        <v>0.8660254037844386</v>
      </c>
      <c r="P2689" s="6">
        <f t="shared" si="771"/>
        <v>299.89999999999998</v>
      </c>
      <c r="Q2689" s="21" t="str">
        <f t="shared" si="772"/>
        <v>-</v>
      </c>
    </row>
    <row r="2690" spans="1:17" x14ac:dyDescent="0.25">
      <c r="A2690" s="6">
        <v>2679</v>
      </c>
      <c r="B2690" s="18">
        <f t="shared" si="762"/>
        <v>-0.19782994707937979</v>
      </c>
      <c r="C2690" s="18">
        <f t="shared" si="763"/>
        <v>0.8660254037844386</v>
      </c>
      <c r="D2690" s="6">
        <f t="shared" si="764"/>
        <v>299.89999999999998</v>
      </c>
      <c r="E2690" s="18">
        <f t="shared" si="760"/>
        <v>-1.7390533002149788</v>
      </c>
      <c r="F2690" s="18">
        <f t="shared" si="765"/>
        <v>0.52198858143468851</v>
      </c>
      <c r="G2690" s="18">
        <f t="shared" si="766"/>
        <v>-0.19782994707937981</v>
      </c>
      <c r="H2690" s="18">
        <f t="shared" si="757"/>
        <v>0.8660254037844386</v>
      </c>
      <c r="I2690" s="18">
        <f t="shared" si="767"/>
        <v>74.543253069355472</v>
      </c>
      <c r="J2690" s="18">
        <f t="shared" si="758"/>
        <v>-129.11270167758829</v>
      </c>
      <c r="K2690" s="18">
        <f t="shared" si="768"/>
        <v>0.15038113672941802</v>
      </c>
      <c r="L2690" s="18">
        <f t="shared" si="759"/>
        <v>0.26046776931531418</v>
      </c>
      <c r="M2690" s="24" t="str">
        <f t="shared" si="769"/>
        <v>red</v>
      </c>
      <c r="N2690" s="18">
        <f t="shared" si="761"/>
        <v>1.7320508075688767</v>
      </c>
      <c r="O2690" s="18">
        <f t="shared" si="770"/>
        <v>0</v>
      </c>
      <c r="P2690" s="6">
        <f t="shared" si="771"/>
        <v>-179.89999999999998</v>
      </c>
      <c r="Q2690" s="21" t="str">
        <f t="shared" si="772"/>
        <v>-</v>
      </c>
    </row>
    <row r="2691" spans="1:17" x14ac:dyDescent="0.25">
      <c r="A2691" s="6">
        <v>2680</v>
      </c>
      <c r="B2691" s="18">
        <f t="shared" si="762"/>
        <v>0.15038113672941802</v>
      </c>
      <c r="C2691" s="18">
        <f t="shared" si="763"/>
        <v>0.26046776931531418</v>
      </c>
      <c r="D2691" s="6">
        <f t="shared" si="764"/>
        <v>180.10000000000002</v>
      </c>
      <c r="E2691" s="18">
        <f t="shared" si="760"/>
        <v>1.7453310241890133E-3</v>
      </c>
      <c r="F2691" s="18">
        <f t="shared" si="765"/>
        <v>0.26020530445192752</v>
      </c>
      <c r="G2691" s="18">
        <f t="shared" si="766"/>
        <v>347.10899590753098</v>
      </c>
      <c r="H2691" s="18">
        <f t="shared" si="757"/>
        <v>0.8660254037844386</v>
      </c>
      <c r="I2691" s="18">
        <f t="shared" si="767"/>
        <v>-0.1500783734949819</v>
      </c>
      <c r="J2691" s="18">
        <f t="shared" si="758"/>
        <v>0.25994336801060691</v>
      </c>
      <c r="K2691" s="18">
        <f t="shared" si="768"/>
        <v>0.15038113672941805</v>
      </c>
      <c r="L2691" s="18">
        <f t="shared" si="759"/>
        <v>0.26046776931531423</v>
      </c>
      <c r="M2691" s="24" t="str">
        <f t="shared" si="769"/>
        <v>black</v>
      </c>
      <c r="N2691" s="18">
        <f t="shared" si="761"/>
        <v>-1.7320508075688767</v>
      </c>
      <c r="O2691" s="18">
        <f t="shared" si="770"/>
        <v>0</v>
      </c>
      <c r="P2691" s="6">
        <f t="shared" si="771"/>
        <v>59.899999999999977</v>
      </c>
      <c r="Q2691" s="21" t="str">
        <f t="shared" si="772"/>
        <v>-</v>
      </c>
    </row>
    <row r="2692" spans="1:17" x14ac:dyDescent="0.25">
      <c r="A2692" s="6">
        <v>2681</v>
      </c>
      <c r="B2692" s="18">
        <f t="shared" si="762"/>
        <v>-0.1500783734949819</v>
      </c>
      <c r="C2692" s="18">
        <f t="shared" si="763"/>
        <v>0.25994336801060691</v>
      </c>
      <c r="D2692" s="6">
        <f t="shared" si="764"/>
        <v>59.899999999999977</v>
      </c>
      <c r="E2692" s="18">
        <f t="shared" si="760"/>
        <v>1.7250905244220627</v>
      </c>
      <c r="F2692" s="18">
        <f t="shared" si="765"/>
        <v>0.51884214804747542</v>
      </c>
      <c r="G2692" s="18">
        <f t="shared" si="766"/>
        <v>0.20125509404978967</v>
      </c>
      <c r="H2692" s="18">
        <f t="shared" si="757"/>
        <v>0.8660254037844386</v>
      </c>
      <c r="I2692" s="18">
        <f t="shared" si="767"/>
        <v>-0.15007837349498188</v>
      </c>
      <c r="J2692" s="18">
        <f t="shared" si="758"/>
        <v>0.25994336801060686</v>
      </c>
      <c r="K2692" s="18">
        <f t="shared" si="768"/>
        <v>74.543253069376178</v>
      </c>
      <c r="L2692" s="18">
        <f t="shared" si="759"/>
        <v>129.11270167762416</v>
      </c>
      <c r="M2692" s="24" t="str">
        <f t="shared" si="769"/>
        <v>blue</v>
      </c>
      <c r="N2692" s="18">
        <f t="shared" si="761"/>
        <v>0</v>
      </c>
      <c r="O2692" s="18">
        <f t="shared" si="770"/>
        <v>0.8660254037844386</v>
      </c>
      <c r="P2692" s="6">
        <f t="shared" si="771"/>
        <v>300.10000000000002</v>
      </c>
      <c r="Q2692" s="21" t="str">
        <f t="shared" si="772"/>
        <v>-</v>
      </c>
    </row>
    <row r="2693" spans="1:17" x14ac:dyDescent="0.25">
      <c r="A2693" s="6">
        <v>2682</v>
      </c>
      <c r="B2693" s="18">
        <f t="shared" si="762"/>
        <v>0.20125509404978967</v>
      </c>
      <c r="C2693" s="18">
        <f t="shared" si="763"/>
        <v>0.8660254037844386</v>
      </c>
      <c r="D2693" s="6">
        <f t="shared" si="764"/>
        <v>300.10000000000002</v>
      </c>
      <c r="E2693" s="18">
        <f t="shared" si="760"/>
        <v>-1.7250905244220647</v>
      </c>
      <c r="F2693" s="18">
        <f t="shared" si="765"/>
        <v>1.2132086595214022</v>
      </c>
      <c r="G2693" s="18">
        <f t="shared" si="766"/>
        <v>0.20125509404978967</v>
      </c>
      <c r="H2693" s="18">
        <f t="shared" si="757"/>
        <v>0.8660254037844386</v>
      </c>
      <c r="I2693" s="18">
        <f t="shared" si="767"/>
        <v>-174.30449795380409</v>
      </c>
      <c r="J2693" s="18">
        <f t="shared" si="758"/>
        <v>301.90424644377401</v>
      </c>
      <c r="K2693" s="18">
        <f t="shared" si="768"/>
        <v>0.35092827947034627</v>
      </c>
      <c r="L2693" s="18">
        <f t="shared" si="759"/>
        <v>0.60782560985536971</v>
      </c>
      <c r="M2693" s="24" t="str">
        <f t="shared" si="769"/>
        <v>red</v>
      </c>
      <c r="N2693" s="18">
        <f t="shared" si="761"/>
        <v>1.7320508075688767</v>
      </c>
      <c r="O2693" s="18">
        <f t="shared" si="770"/>
        <v>0</v>
      </c>
      <c r="P2693" s="6">
        <f t="shared" si="771"/>
        <v>-180.10000000000002</v>
      </c>
      <c r="Q2693" s="21" t="str">
        <f t="shared" si="772"/>
        <v>-</v>
      </c>
    </row>
    <row r="2694" spans="1:17" x14ac:dyDescent="0.25">
      <c r="A2694" s="6">
        <v>2683</v>
      </c>
      <c r="B2694" s="18">
        <f t="shared" si="762"/>
        <v>0.35092827947034627</v>
      </c>
      <c r="C2694" s="18">
        <f t="shared" si="763"/>
        <v>0.60782560985536971</v>
      </c>
      <c r="D2694" s="6">
        <f t="shared" si="764"/>
        <v>179.89999999999998</v>
      </c>
      <c r="E2694" s="18">
        <f t="shared" si="760"/>
        <v>-1.7453310241892584E-3</v>
      </c>
      <c r="F2694" s="18">
        <f t="shared" si="765"/>
        <v>0.60843809586879471</v>
      </c>
      <c r="G2694" s="18">
        <f t="shared" si="766"/>
        <v>-147.58650613874144</v>
      </c>
      <c r="H2694" s="18">
        <f t="shared" si="757"/>
        <v>0.8660254037844386</v>
      </c>
      <c r="I2694" s="18">
        <f t="shared" si="767"/>
        <v>-0.35163623077920775</v>
      </c>
      <c r="J2694" s="18">
        <f t="shared" si="758"/>
        <v>0.60905181749160264</v>
      </c>
      <c r="K2694" s="18">
        <f t="shared" si="768"/>
        <v>0.35092827947034627</v>
      </c>
      <c r="L2694" s="18">
        <f t="shared" si="759"/>
        <v>0.60782560985536971</v>
      </c>
      <c r="M2694" s="24" t="str">
        <f t="shared" si="769"/>
        <v>black</v>
      </c>
      <c r="N2694" s="18">
        <f t="shared" si="761"/>
        <v>-1.7320508075688767</v>
      </c>
      <c r="O2694" s="18">
        <f t="shared" si="770"/>
        <v>0</v>
      </c>
      <c r="P2694" s="6">
        <f t="shared" si="771"/>
        <v>60.100000000000023</v>
      </c>
      <c r="Q2694" s="21" t="str">
        <f t="shared" si="772"/>
        <v>-</v>
      </c>
    </row>
    <row r="2695" spans="1:17" x14ac:dyDescent="0.25">
      <c r="A2695" s="6">
        <v>2684</v>
      </c>
      <c r="B2695" s="18">
        <f t="shared" si="762"/>
        <v>-0.35163623077920775</v>
      </c>
      <c r="C2695" s="18">
        <f t="shared" si="763"/>
        <v>0.60905181749160264</v>
      </c>
      <c r="D2695" s="6">
        <f t="shared" si="764"/>
        <v>60.100000000000023</v>
      </c>
      <c r="E2695" s="18">
        <f t="shared" si="760"/>
        <v>1.7390533002149779</v>
      </c>
      <c r="F2695" s="18">
        <f t="shared" si="765"/>
        <v>1.2205659651033396</v>
      </c>
      <c r="G2695" s="18">
        <f t="shared" si="766"/>
        <v>-0.20386986487134895</v>
      </c>
      <c r="H2695" s="18">
        <f t="shared" si="757"/>
        <v>0.8660254037844386</v>
      </c>
      <c r="I2695" s="18">
        <f t="shared" si="767"/>
        <v>-0.35163623077920775</v>
      </c>
      <c r="J2695" s="18">
        <f t="shared" si="758"/>
        <v>0.60905181749160264</v>
      </c>
      <c r="K2695" s="18">
        <f t="shared" si="768"/>
        <v>-174.30449795372766</v>
      </c>
      <c r="L2695" s="18">
        <f t="shared" si="759"/>
        <v>-301.90424644364163</v>
      </c>
      <c r="M2695" s="24" t="str">
        <f t="shared" si="769"/>
        <v>blue</v>
      </c>
      <c r="N2695" s="18">
        <f t="shared" si="761"/>
        <v>0</v>
      </c>
      <c r="O2695" s="18">
        <f t="shared" si="770"/>
        <v>0.8660254037844386</v>
      </c>
      <c r="P2695" s="6">
        <f t="shared" si="771"/>
        <v>299.89999999999998</v>
      </c>
      <c r="Q2695" s="21" t="str">
        <f t="shared" si="772"/>
        <v>-</v>
      </c>
    </row>
    <row r="2696" spans="1:17" x14ac:dyDescent="0.25">
      <c r="A2696" s="6">
        <v>2685</v>
      </c>
      <c r="B2696" s="18">
        <f t="shared" si="762"/>
        <v>-0.20386986487134895</v>
      </c>
      <c r="C2696" s="18">
        <f t="shared" si="763"/>
        <v>0.8660254037844386</v>
      </c>
      <c r="D2696" s="6">
        <f t="shared" si="764"/>
        <v>299.89999999999998</v>
      </c>
      <c r="E2696" s="18">
        <f t="shared" si="760"/>
        <v>-1.7390533002149788</v>
      </c>
      <c r="F2696" s="18">
        <f t="shared" si="765"/>
        <v>0.51148484246553738</v>
      </c>
      <c r="G2696" s="18">
        <f t="shared" si="766"/>
        <v>-0.20386986487134898</v>
      </c>
      <c r="H2696" s="18">
        <f t="shared" si="757"/>
        <v>0.8660254037844386</v>
      </c>
      <c r="I2696" s="18">
        <f t="shared" si="767"/>
        <v>73.043253069355757</v>
      </c>
      <c r="J2696" s="18">
        <f t="shared" si="758"/>
        <v>-126.51462546623547</v>
      </c>
      <c r="K2696" s="18">
        <f t="shared" si="768"/>
        <v>0.1473550854664793</v>
      </c>
      <c r="L2696" s="18">
        <f t="shared" si="759"/>
        <v>0.25522649478159631</v>
      </c>
      <c r="M2696" s="24" t="str">
        <f t="shared" si="769"/>
        <v>red</v>
      </c>
      <c r="N2696" s="18">
        <f t="shared" si="761"/>
        <v>1.7320508075688767</v>
      </c>
      <c r="O2696" s="18">
        <f t="shared" si="770"/>
        <v>0</v>
      </c>
      <c r="P2696" s="6">
        <f t="shared" si="771"/>
        <v>-179.89999999999998</v>
      </c>
      <c r="Q2696" s="21" t="str">
        <f t="shared" si="772"/>
        <v>-</v>
      </c>
    </row>
    <row r="2697" spans="1:17" x14ac:dyDescent="0.25">
      <c r="A2697" s="6">
        <v>2686</v>
      </c>
      <c r="B2697" s="18">
        <f t="shared" si="762"/>
        <v>0.1473550854664793</v>
      </c>
      <c r="C2697" s="18">
        <f t="shared" si="763"/>
        <v>0.25522649478159631</v>
      </c>
      <c r="D2697" s="6">
        <f t="shared" si="764"/>
        <v>180.10000000000002</v>
      </c>
      <c r="E2697" s="18">
        <f t="shared" si="760"/>
        <v>1.7453310241890133E-3</v>
      </c>
      <c r="F2697" s="18">
        <f t="shared" si="765"/>
        <v>0.25496931137935963</v>
      </c>
      <c r="G2697" s="18">
        <f t="shared" si="766"/>
        <v>350.10899590753144</v>
      </c>
      <c r="H2697" s="18">
        <f t="shared" si="757"/>
        <v>0.8660254037844386</v>
      </c>
      <c r="I2697" s="18">
        <f t="shared" si="767"/>
        <v>-0.14705841459899729</v>
      </c>
      <c r="J2697" s="18">
        <f t="shared" si="758"/>
        <v>0.25471264576599195</v>
      </c>
      <c r="K2697" s="18">
        <f t="shared" si="768"/>
        <v>0.1473550854664793</v>
      </c>
      <c r="L2697" s="18">
        <f t="shared" si="759"/>
        <v>0.25522649478159631</v>
      </c>
      <c r="M2697" s="24" t="str">
        <f t="shared" si="769"/>
        <v>black</v>
      </c>
      <c r="N2697" s="18">
        <f t="shared" si="761"/>
        <v>-1.7320508075688767</v>
      </c>
      <c r="O2697" s="18">
        <f t="shared" si="770"/>
        <v>0</v>
      </c>
      <c r="P2697" s="6">
        <f t="shared" si="771"/>
        <v>59.899999999999977</v>
      </c>
      <c r="Q2697" s="21" t="str">
        <f t="shared" si="772"/>
        <v>-</v>
      </c>
    </row>
    <row r="2698" spans="1:17" x14ac:dyDescent="0.25">
      <c r="A2698" s="6">
        <v>2687</v>
      </c>
      <c r="B2698" s="18">
        <f t="shared" si="762"/>
        <v>-0.14705841459899729</v>
      </c>
      <c r="C2698" s="18">
        <f t="shared" si="763"/>
        <v>0.25471264576599195</v>
      </c>
      <c r="D2698" s="6">
        <f t="shared" si="764"/>
        <v>59.899999999999977</v>
      </c>
      <c r="E2698" s="18">
        <f t="shared" si="760"/>
        <v>1.7250905244220627</v>
      </c>
      <c r="F2698" s="18">
        <f t="shared" si="765"/>
        <v>0.50840172332725331</v>
      </c>
      <c r="G2698" s="18">
        <f t="shared" si="766"/>
        <v>0.20730719657566715</v>
      </c>
      <c r="H2698" s="18">
        <f t="shared" si="757"/>
        <v>0.8660254037844386</v>
      </c>
      <c r="I2698" s="18">
        <f t="shared" si="767"/>
        <v>-0.14705841459899729</v>
      </c>
      <c r="J2698" s="18">
        <f t="shared" si="758"/>
        <v>0.25471264576599195</v>
      </c>
      <c r="K2698" s="18">
        <f t="shared" si="768"/>
        <v>73.043253069376036</v>
      </c>
      <c r="L2698" s="18">
        <f t="shared" si="759"/>
        <v>126.5146254662706</v>
      </c>
      <c r="M2698" s="24" t="str">
        <f t="shared" si="769"/>
        <v>blue</v>
      </c>
      <c r="N2698" s="18">
        <f t="shared" si="761"/>
        <v>0</v>
      </c>
      <c r="O2698" s="18">
        <f t="shared" si="770"/>
        <v>0.8660254037844386</v>
      </c>
      <c r="P2698" s="6">
        <f t="shared" si="771"/>
        <v>300.10000000000002</v>
      </c>
      <c r="Q2698" s="21" t="str">
        <f t="shared" si="772"/>
        <v>-</v>
      </c>
    </row>
    <row r="2699" spans="1:17" x14ac:dyDescent="0.25">
      <c r="A2699" s="6">
        <v>2688</v>
      </c>
      <c r="B2699" s="18">
        <f t="shared" si="762"/>
        <v>0.20730719657566715</v>
      </c>
      <c r="C2699" s="18">
        <f t="shared" si="763"/>
        <v>0.8660254037844386</v>
      </c>
      <c r="D2699" s="6">
        <f t="shared" si="764"/>
        <v>300.10000000000002</v>
      </c>
      <c r="E2699" s="18">
        <f t="shared" si="760"/>
        <v>-1.7250905244220647</v>
      </c>
      <c r="F2699" s="18">
        <f t="shared" si="765"/>
        <v>1.2236490842416243</v>
      </c>
      <c r="G2699" s="18">
        <f t="shared" si="766"/>
        <v>0.20730719657566718</v>
      </c>
      <c r="H2699" s="18">
        <f t="shared" si="757"/>
        <v>0.8660254037844386</v>
      </c>
      <c r="I2699" s="18">
        <f t="shared" si="767"/>
        <v>-175.80449795380466</v>
      </c>
      <c r="J2699" s="18">
        <f t="shared" si="758"/>
        <v>304.5023226551283</v>
      </c>
      <c r="K2699" s="18">
        <f t="shared" si="768"/>
        <v>0.35394823836633088</v>
      </c>
      <c r="L2699" s="18">
        <f t="shared" si="759"/>
        <v>0.61305633209998467</v>
      </c>
      <c r="M2699" s="24" t="str">
        <f t="shared" si="769"/>
        <v>red</v>
      </c>
      <c r="N2699" s="18">
        <f t="shared" si="761"/>
        <v>1.7320508075688767</v>
      </c>
      <c r="O2699" s="18">
        <f t="shared" si="770"/>
        <v>0</v>
      </c>
      <c r="P2699" s="6">
        <f t="shared" si="771"/>
        <v>-180.10000000000002</v>
      </c>
      <c r="Q2699" s="21" t="str">
        <f t="shared" si="772"/>
        <v>-</v>
      </c>
    </row>
    <row r="2700" spans="1:17" x14ac:dyDescent="0.25">
      <c r="A2700" s="6">
        <v>2689</v>
      </c>
      <c r="B2700" s="18">
        <f t="shared" si="762"/>
        <v>0.35394823836633088</v>
      </c>
      <c r="C2700" s="18">
        <f t="shared" si="763"/>
        <v>0.61305633209998467</v>
      </c>
      <c r="D2700" s="6">
        <f t="shared" si="764"/>
        <v>179.89999999999998</v>
      </c>
      <c r="E2700" s="18">
        <f t="shared" si="760"/>
        <v>-1.7453310241892584E-3</v>
      </c>
      <c r="F2700" s="18">
        <f t="shared" si="765"/>
        <v>0.61367408894136255</v>
      </c>
      <c r="G2700" s="18">
        <f t="shared" si="766"/>
        <v>-144.58650613874141</v>
      </c>
      <c r="H2700" s="18">
        <f t="shared" ref="H2700:H2763" si="773">$C$4*G2700+$D$4</f>
        <v>0.8660254037844386</v>
      </c>
      <c r="I2700" s="18">
        <f t="shared" si="767"/>
        <v>-0.35466228204214645</v>
      </c>
      <c r="J2700" s="18">
        <f t="shared" ref="J2700:J2763" si="774">$C$5*I2700+$D$5</f>
        <v>0.61429309202532045</v>
      </c>
      <c r="K2700" s="18">
        <f t="shared" si="768"/>
        <v>0.35394823836633088</v>
      </c>
      <c r="L2700" s="18">
        <f t="shared" ref="L2700:L2763" si="775">$C$6*K2700+$D$6</f>
        <v>0.61305633209998467</v>
      </c>
      <c r="M2700" s="24" t="str">
        <f t="shared" si="769"/>
        <v>black</v>
      </c>
      <c r="N2700" s="18">
        <f t="shared" si="761"/>
        <v>-1.7320508075688767</v>
      </c>
      <c r="O2700" s="18">
        <f t="shared" si="770"/>
        <v>0</v>
      </c>
      <c r="P2700" s="6">
        <f t="shared" si="771"/>
        <v>60.100000000000023</v>
      </c>
      <c r="Q2700" s="21" t="str">
        <f t="shared" si="772"/>
        <v>-</v>
      </c>
    </row>
    <row r="2701" spans="1:17" x14ac:dyDescent="0.25">
      <c r="A2701" s="6">
        <v>2690</v>
      </c>
      <c r="B2701" s="18">
        <f t="shared" si="762"/>
        <v>-0.35466228204214645</v>
      </c>
      <c r="C2701" s="18">
        <f t="shared" si="763"/>
        <v>0.61429309202532045</v>
      </c>
      <c r="D2701" s="6">
        <f t="shared" si="764"/>
        <v>60.100000000000023</v>
      </c>
      <c r="E2701" s="18">
        <f t="shared" ref="E2701:E2764" si="776">TAN(RADIANS(D2701))</f>
        <v>1.7390533002149779</v>
      </c>
      <c r="F2701" s="18">
        <f t="shared" si="765"/>
        <v>1.2310697040724905</v>
      </c>
      <c r="G2701" s="18">
        <f t="shared" si="766"/>
        <v>-0.20990978266331797</v>
      </c>
      <c r="H2701" s="18">
        <f t="shared" si="773"/>
        <v>0.8660254037844386</v>
      </c>
      <c r="I2701" s="18">
        <f t="shared" si="767"/>
        <v>-0.35466228204214645</v>
      </c>
      <c r="J2701" s="18">
        <f t="shared" si="774"/>
        <v>0.61429309202532045</v>
      </c>
      <c r="K2701" s="18">
        <f t="shared" si="768"/>
        <v>-175.80449795372755</v>
      </c>
      <c r="L2701" s="18">
        <f t="shared" si="775"/>
        <v>-304.50232265499471</v>
      </c>
      <c r="M2701" s="24" t="str">
        <f t="shared" si="769"/>
        <v>blue</v>
      </c>
      <c r="N2701" s="18">
        <f t="shared" ref="N2701:N2764" si="777">VLOOKUP(M2701,$B$4:$D$6,2,FALSE)</f>
        <v>0</v>
      </c>
      <c r="O2701" s="18">
        <f t="shared" si="770"/>
        <v>0.8660254037844386</v>
      </c>
      <c r="P2701" s="6">
        <f t="shared" si="771"/>
        <v>299.89999999999998</v>
      </c>
      <c r="Q2701" s="21" t="str">
        <f t="shared" si="772"/>
        <v>-</v>
      </c>
    </row>
    <row r="2702" spans="1:17" x14ac:dyDescent="0.25">
      <c r="A2702" s="6">
        <v>2691</v>
      </c>
      <c r="B2702" s="18">
        <f t="shared" si="762"/>
        <v>-0.20990978266331797</v>
      </c>
      <c r="C2702" s="18">
        <f t="shared" si="763"/>
        <v>0.8660254037844386</v>
      </c>
      <c r="D2702" s="6">
        <f t="shared" si="764"/>
        <v>299.89999999999998</v>
      </c>
      <c r="E2702" s="18">
        <f t="shared" si="776"/>
        <v>-1.7390533002149788</v>
      </c>
      <c r="F2702" s="18">
        <f t="shared" si="765"/>
        <v>0.50098110349638647</v>
      </c>
      <c r="G2702" s="18">
        <f t="shared" si="766"/>
        <v>-0.209909782663318</v>
      </c>
      <c r="H2702" s="18">
        <f t="shared" si="773"/>
        <v>0.8660254037844386</v>
      </c>
      <c r="I2702" s="18">
        <f t="shared" si="767"/>
        <v>71.543253069356069</v>
      </c>
      <c r="J2702" s="18">
        <f t="shared" si="774"/>
        <v>-123.9165492548827</v>
      </c>
      <c r="K2702" s="18">
        <f t="shared" si="768"/>
        <v>0.14432903420354062</v>
      </c>
      <c r="L2702" s="18">
        <f t="shared" si="775"/>
        <v>0.24998522024787856</v>
      </c>
      <c r="M2702" s="24" t="str">
        <f t="shared" si="769"/>
        <v>red</v>
      </c>
      <c r="N2702" s="18">
        <f t="shared" si="777"/>
        <v>1.7320508075688767</v>
      </c>
      <c r="O2702" s="18">
        <f t="shared" si="770"/>
        <v>0</v>
      </c>
      <c r="P2702" s="6">
        <f t="shared" si="771"/>
        <v>-179.89999999999998</v>
      </c>
      <c r="Q2702" s="21" t="str">
        <f t="shared" si="772"/>
        <v>-</v>
      </c>
    </row>
    <row r="2703" spans="1:17" x14ac:dyDescent="0.25">
      <c r="A2703" s="6">
        <v>2692</v>
      </c>
      <c r="B2703" s="18">
        <f t="shared" si="762"/>
        <v>0.14432903420354062</v>
      </c>
      <c r="C2703" s="18">
        <f t="shared" si="763"/>
        <v>0.24998522024787856</v>
      </c>
      <c r="D2703" s="6">
        <f t="shared" si="764"/>
        <v>180.10000000000002</v>
      </c>
      <c r="E2703" s="18">
        <f t="shared" si="776"/>
        <v>1.7453310241890133E-3</v>
      </c>
      <c r="F2703" s="18">
        <f t="shared" si="765"/>
        <v>0.24973331830679188</v>
      </c>
      <c r="G2703" s="18">
        <f t="shared" si="766"/>
        <v>353.10899590753183</v>
      </c>
      <c r="H2703" s="18">
        <f t="shared" si="773"/>
        <v>0.8660254037844386</v>
      </c>
      <c r="I2703" s="18">
        <f t="shared" si="767"/>
        <v>-0.14403845570301277</v>
      </c>
      <c r="J2703" s="18">
        <f t="shared" si="774"/>
        <v>0.24948192352137716</v>
      </c>
      <c r="K2703" s="18">
        <f t="shared" si="768"/>
        <v>0.14432903420354062</v>
      </c>
      <c r="L2703" s="18">
        <f t="shared" si="775"/>
        <v>0.24998522024787856</v>
      </c>
      <c r="M2703" s="24" t="str">
        <f t="shared" si="769"/>
        <v>black</v>
      </c>
      <c r="N2703" s="18">
        <f t="shared" si="777"/>
        <v>-1.7320508075688767</v>
      </c>
      <c r="O2703" s="18">
        <f t="shared" si="770"/>
        <v>0</v>
      </c>
      <c r="P2703" s="6">
        <f t="shared" si="771"/>
        <v>59.899999999999977</v>
      </c>
      <c r="Q2703" s="21" t="str">
        <f t="shared" si="772"/>
        <v>-</v>
      </c>
    </row>
    <row r="2704" spans="1:17" x14ac:dyDescent="0.25">
      <c r="A2704" s="6">
        <v>2693</v>
      </c>
      <c r="B2704" s="18">
        <f t="shared" si="762"/>
        <v>-0.14403845570301277</v>
      </c>
      <c r="C2704" s="18">
        <f t="shared" si="763"/>
        <v>0.24948192352137716</v>
      </c>
      <c r="D2704" s="6">
        <f t="shared" si="764"/>
        <v>59.899999999999977</v>
      </c>
      <c r="E2704" s="18">
        <f t="shared" si="776"/>
        <v>1.7250905244220627</v>
      </c>
      <c r="F2704" s="18">
        <f t="shared" si="765"/>
        <v>0.49796129860703153</v>
      </c>
      <c r="G2704" s="18">
        <f t="shared" si="766"/>
        <v>0.21335929910154447</v>
      </c>
      <c r="H2704" s="18">
        <f t="shared" si="773"/>
        <v>0.8660254037844386</v>
      </c>
      <c r="I2704" s="18">
        <f t="shared" si="767"/>
        <v>-0.14403845570301277</v>
      </c>
      <c r="J2704" s="18">
        <f t="shared" si="774"/>
        <v>0.24948192352137716</v>
      </c>
      <c r="K2704" s="18">
        <f t="shared" si="768"/>
        <v>71.543253069375936</v>
      </c>
      <c r="L2704" s="18">
        <f t="shared" si="775"/>
        <v>123.91654925491711</v>
      </c>
      <c r="M2704" s="24" t="str">
        <f t="shared" si="769"/>
        <v>blue</v>
      </c>
      <c r="N2704" s="18">
        <f t="shared" si="777"/>
        <v>0</v>
      </c>
      <c r="O2704" s="18">
        <f t="shared" si="770"/>
        <v>0.8660254037844386</v>
      </c>
      <c r="P2704" s="6">
        <f t="shared" si="771"/>
        <v>300.10000000000002</v>
      </c>
      <c r="Q2704" s="21" t="str">
        <f t="shared" si="772"/>
        <v>-</v>
      </c>
    </row>
    <row r="2705" spans="1:17" x14ac:dyDescent="0.25">
      <c r="A2705" s="6">
        <v>2694</v>
      </c>
      <c r="B2705" s="18">
        <f t="shared" si="762"/>
        <v>0.21335929910154447</v>
      </c>
      <c r="C2705" s="18">
        <f t="shared" si="763"/>
        <v>0.8660254037844386</v>
      </c>
      <c r="D2705" s="6">
        <f t="shared" si="764"/>
        <v>300.10000000000002</v>
      </c>
      <c r="E2705" s="18">
        <f t="shared" si="776"/>
        <v>-1.7250905244220647</v>
      </c>
      <c r="F2705" s="18">
        <f t="shared" si="765"/>
        <v>1.234089508961846</v>
      </c>
      <c r="G2705" s="18">
        <f t="shared" si="766"/>
        <v>0.21335929910154441</v>
      </c>
      <c r="H2705" s="18">
        <f t="shared" si="773"/>
        <v>0.8660254037844386</v>
      </c>
      <c r="I2705" s="18">
        <f t="shared" si="767"/>
        <v>-177.30449795380517</v>
      </c>
      <c r="J2705" s="18">
        <f t="shared" si="774"/>
        <v>307.10039886648252</v>
      </c>
      <c r="K2705" s="18">
        <f t="shared" si="768"/>
        <v>0.35696819726231532</v>
      </c>
      <c r="L2705" s="18">
        <f t="shared" si="775"/>
        <v>0.61828705434459941</v>
      </c>
      <c r="M2705" s="24" t="str">
        <f t="shared" si="769"/>
        <v>red</v>
      </c>
      <c r="N2705" s="18">
        <f t="shared" si="777"/>
        <v>1.7320508075688767</v>
      </c>
      <c r="O2705" s="18">
        <f t="shared" si="770"/>
        <v>0</v>
      </c>
      <c r="P2705" s="6">
        <f t="shared" si="771"/>
        <v>-180.10000000000002</v>
      </c>
      <c r="Q2705" s="21" t="str">
        <f t="shared" si="772"/>
        <v>-</v>
      </c>
    </row>
    <row r="2706" spans="1:17" x14ac:dyDescent="0.25">
      <c r="A2706" s="6">
        <v>2695</v>
      </c>
      <c r="B2706" s="18">
        <f t="shared" si="762"/>
        <v>0.35696819726231532</v>
      </c>
      <c r="C2706" s="18">
        <f t="shared" si="763"/>
        <v>0.61828705434459941</v>
      </c>
      <c r="D2706" s="6">
        <f t="shared" si="764"/>
        <v>179.89999999999998</v>
      </c>
      <c r="E2706" s="18">
        <f t="shared" si="776"/>
        <v>-1.7453310241892584E-3</v>
      </c>
      <c r="F2706" s="18">
        <f t="shared" si="765"/>
        <v>0.61891008201393027</v>
      </c>
      <c r="G2706" s="18">
        <f t="shared" si="766"/>
        <v>-141.58650613874144</v>
      </c>
      <c r="H2706" s="18">
        <f t="shared" si="773"/>
        <v>0.8660254037844386</v>
      </c>
      <c r="I2706" s="18">
        <f t="shared" si="767"/>
        <v>-0.35768833330508509</v>
      </c>
      <c r="J2706" s="18">
        <f t="shared" si="774"/>
        <v>0.61953436655903815</v>
      </c>
      <c r="K2706" s="18">
        <f t="shared" si="768"/>
        <v>0.35696819726231538</v>
      </c>
      <c r="L2706" s="18">
        <f t="shared" si="775"/>
        <v>0.61828705434459941</v>
      </c>
      <c r="M2706" s="24" t="str">
        <f t="shared" si="769"/>
        <v>black</v>
      </c>
      <c r="N2706" s="18">
        <f t="shared" si="777"/>
        <v>-1.7320508075688767</v>
      </c>
      <c r="O2706" s="18">
        <f t="shared" si="770"/>
        <v>0</v>
      </c>
      <c r="P2706" s="6">
        <f t="shared" si="771"/>
        <v>60.100000000000023</v>
      </c>
      <c r="Q2706" s="21" t="str">
        <f t="shared" si="772"/>
        <v>-</v>
      </c>
    </row>
    <row r="2707" spans="1:17" x14ac:dyDescent="0.25">
      <c r="A2707" s="6">
        <v>2696</v>
      </c>
      <c r="B2707" s="18">
        <f t="shared" si="762"/>
        <v>-0.35768833330508509</v>
      </c>
      <c r="C2707" s="18">
        <f t="shared" si="763"/>
        <v>0.61953436655903815</v>
      </c>
      <c r="D2707" s="6">
        <f t="shared" si="764"/>
        <v>60.100000000000023</v>
      </c>
      <c r="E2707" s="18">
        <f t="shared" si="776"/>
        <v>1.7390533002149779</v>
      </c>
      <c r="F2707" s="18">
        <f t="shared" si="765"/>
        <v>1.2415734430416414</v>
      </c>
      <c r="G2707" s="18">
        <f t="shared" si="766"/>
        <v>-0.21594970045528702</v>
      </c>
      <c r="H2707" s="18">
        <f t="shared" si="773"/>
        <v>0.8660254037844386</v>
      </c>
      <c r="I2707" s="18">
        <f t="shared" si="767"/>
        <v>-0.35768833330508509</v>
      </c>
      <c r="J2707" s="18">
        <f t="shared" si="774"/>
        <v>0.61953436655903815</v>
      </c>
      <c r="K2707" s="18">
        <f t="shared" si="768"/>
        <v>-177.30449795372741</v>
      </c>
      <c r="L2707" s="18">
        <f t="shared" si="775"/>
        <v>-307.1003988663478</v>
      </c>
      <c r="M2707" s="24" t="str">
        <f t="shared" si="769"/>
        <v>blue</v>
      </c>
      <c r="N2707" s="18">
        <f t="shared" si="777"/>
        <v>0</v>
      </c>
      <c r="O2707" s="18">
        <f t="shared" si="770"/>
        <v>0.8660254037844386</v>
      </c>
      <c r="P2707" s="6">
        <f t="shared" si="771"/>
        <v>299.89999999999998</v>
      </c>
      <c r="Q2707" s="21" t="str">
        <f t="shared" si="772"/>
        <v>-</v>
      </c>
    </row>
    <row r="2708" spans="1:17" x14ac:dyDescent="0.25">
      <c r="A2708" s="6">
        <v>2697</v>
      </c>
      <c r="B2708" s="18">
        <f t="shared" si="762"/>
        <v>-0.21594970045528702</v>
      </c>
      <c r="C2708" s="18">
        <f t="shared" si="763"/>
        <v>0.8660254037844386</v>
      </c>
      <c r="D2708" s="6">
        <f t="shared" si="764"/>
        <v>299.89999999999998</v>
      </c>
      <c r="E2708" s="18">
        <f t="shared" si="776"/>
        <v>-1.7390533002149788</v>
      </c>
      <c r="F2708" s="18">
        <f t="shared" si="765"/>
        <v>0.49047736452723556</v>
      </c>
      <c r="G2708" s="18">
        <f t="shared" si="766"/>
        <v>-0.21594970045528702</v>
      </c>
      <c r="H2708" s="18">
        <f t="shared" si="773"/>
        <v>0.8660254037844386</v>
      </c>
      <c r="I2708" s="18">
        <f t="shared" si="767"/>
        <v>70.043253069356382</v>
      </c>
      <c r="J2708" s="18">
        <f t="shared" si="774"/>
        <v>-121.31847304352992</v>
      </c>
      <c r="K2708" s="18">
        <f t="shared" si="768"/>
        <v>0.14130298294060198</v>
      </c>
      <c r="L2708" s="18">
        <f t="shared" si="775"/>
        <v>0.24474394571416086</v>
      </c>
      <c r="M2708" s="24" t="str">
        <f t="shared" si="769"/>
        <v>red</v>
      </c>
      <c r="N2708" s="18">
        <f t="shared" si="777"/>
        <v>1.7320508075688767</v>
      </c>
      <c r="O2708" s="18">
        <f t="shared" si="770"/>
        <v>0</v>
      </c>
      <c r="P2708" s="6">
        <f t="shared" si="771"/>
        <v>-179.89999999999998</v>
      </c>
      <c r="Q2708" s="21" t="str">
        <f t="shared" si="772"/>
        <v>-</v>
      </c>
    </row>
    <row r="2709" spans="1:17" x14ac:dyDescent="0.25">
      <c r="A2709" s="6">
        <v>2698</v>
      </c>
      <c r="B2709" s="18">
        <f t="shared" si="762"/>
        <v>0.14130298294060198</v>
      </c>
      <c r="C2709" s="18">
        <f t="shared" si="763"/>
        <v>0.24474394571416086</v>
      </c>
      <c r="D2709" s="6">
        <f t="shared" si="764"/>
        <v>180.10000000000002</v>
      </c>
      <c r="E2709" s="18">
        <f t="shared" si="776"/>
        <v>1.7453310241890133E-3</v>
      </c>
      <c r="F2709" s="18">
        <f t="shared" si="765"/>
        <v>0.24449732523422418</v>
      </c>
      <c r="G2709" s="18">
        <f t="shared" si="766"/>
        <v>356.10899590753223</v>
      </c>
      <c r="H2709" s="18">
        <f t="shared" si="773"/>
        <v>0.8660254037844386</v>
      </c>
      <c r="I2709" s="18">
        <f t="shared" si="767"/>
        <v>-0.14101849680702827</v>
      </c>
      <c r="J2709" s="18">
        <f t="shared" si="774"/>
        <v>0.24425120127676239</v>
      </c>
      <c r="K2709" s="18">
        <f t="shared" si="768"/>
        <v>0.14130298294060198</v>
      </c>
      <c r="L2709" s="18">
        <f t="shared" si="775"/>
        <v>0.24474394571416086</v>
      </c>
      <c r="M2709" s="24" t="str">
        <f t="shared" si="769"/>
        <v>black</v>
      </c>
      <c r="N2709" s="18">
        <f t="shared" si="777"/>
        <v>-1.7320508075688767</v>
      </c>
      <c r="O2709" s="18">
        <f t="shared" si="770"/>
        <v>0</v>
      </c>
      <c r="P2709" s="6">
        <f t="shared" si="771"/>
        <v>59.899999999999977</v>
      </c>
      <c r="Q2709" s="21" t="str">
        <f t="shared" si="772"/>
        <v>-</v>
      </c>
    </row>
    <row r="2710" spans="1:17" x14ac:dyDescent="0.25">
      <c r="A2710" s="6">
        <v>2699</v>
      </c>
      <c r="B2710" s="18">
        <f t="shared" si="762"/>
        <v>-0.14101849680702827</v>
      </c>
      <c r="C2710" s="18">
        <f t="shared" si="763"/>
        <v>0.24425120127676239</v>
      </c>
      <c r="D2710" s="6">
        <f t="shared" si="764"/>
        <v>59.899999999999977</v>
      </c>
      <c r="E2710" s="18">
        <f t="shared" si="776"/>
        <v>1.7250905244220627</v>
      </c>
      <c r="F2710" s="18">
        <f t="shared" si="765"/>
        <v>0.48752087388680976</v>
      </c>
      <c r="G2710" s="18">
        <f t="shared" si="766"/>
        <v>0.21941140162742176</v>
      </c>
      <c r="H2710" s="18">
        <f t="shared" si="773"/>
        <v>0.8660254037844386</v>
      </c>
      <c r="I2710" s="18">
        <f t="shared" si="767"/>
        <v>-0.14101849680702827</v>
      </c>
      <c r="J2710" s="18">
        <f t="shared" si="774"/>
        <v>0.24425120127676239</v>
      </c>
      <c r="K2710" s="18">
        <f t="shared" si="768"/>
        <v>70.043253069375851</v>
      </c>
      <c r="L2710" s="18">
        <f t="shared" si="775"/>
        <v>121.31847304356364</v>
      </c>
      <c r="M2710" s="24" t="str">
        <f t="shared" si="769"/>
        <v>blue</v>
      </c>
      <c r="N2710" s="18">
        <f t="shared" si="777"/>
        <v>0</v>
      </c>
      <c r="O2710" s="18">
        <f t="shared" si="770"/>
        <v>0.8660254037844386</v>
      </c>
      <c r="P2710" s="6">
        <f t="shared" si="771"/>
        <v>300.10000000000002</v>
      </c>
      <c r="Q2710" s="21" t="str">
        <f t="shared" si="772"/>
        <v>-</v>
      </c>
    </row>
    <row r="2711" spans="1:17" x14ac:dyDescent="0.25">
      <c r="A2711" s="6">
        <v>2700</v>
      </c>
      <c r="B2711" s="18">
        <f t="shared" si="762"/>
        <v>0.21941140162742176</v>
      </c>
      <c r="C2711" s="18">
        <f t="shared" si="763"/>
        <v>0.8660254037844386</v>
      </c>
      <c r="D2711" s="6">
        <f t="shared" si="764"/>
        <v>300.10000000000002</v>
      </c>
      <c r="E2711" s="18">
        <f t="shared" si="776"/>
        <v>-1.7250905244220647</v>
      </c>
      <c r="F2711" s="18">
        <f t="shared" si="765"/>
        <v>1.2445299336820679</v>
      </c>
      <c r="G2711" s="18">
        <f t="shared" si="766"/>
        <v>0.21941140162742179</v>
      </c>
      <c r="H2711" s="18">
        <f t="shared" si="773"/>
        <v>0.8660254037844386</v>
      </c>
      <c r="I2711" s="18">
        <f t="shared" si="767"/>
        <v>-178.80449795380571</v>
      </c>
      <c r="J2711" s="18">
        <f t="shared" si="774"/>
        <v>309.69847507783675</v>
      </c>
      <c r="K2711" s="18">
        <f t="shared" si="768"/>
        <v>0.35998815615829988</v>
      </c>
      <c r="L2711" s="18">
        <f t="shared" si="775"/>
        <v>0.62351777658921426</v>
      </c>
      <c r="M2711" s="24" t="str">
        <f t="shared" si="769"/>
        <v>red</v>
      </c>
      <c r="N2711" s="18">
        <f t="shared" si="777"/>
        <v>1.7320508075688767</v>
      </c>
      <c r="O2711" s="18">
        <f t="shared" si="770"/>
        <v>0</v>
      </c>
      <c r="P2711" s="6">
        <f t="shared" si="771"/>
        <v>-180.10000000000002</v>
      </c>
      <c r="Q2711" s="21" t="str">
        <f t="shared" si="772"/>
        <v>-</v>
      </c>
    </row>
    <row r="2712" spans="1:17" x14ac:dyDescent="0.25">
      <c r="A2712" s="6">
        <v>2701</v>
      </c>
      <c r="B2712" s="18">
        <f t="shared" si="762"/>
        <v>0.35998815615829988</v>
      </c>
      <c r="C2712" s="18">
        <f t="shared" si="763"/>
        <v>0.62351777658921426</v>
      </c>
      <c r="D2712" s="6">
        <f t="shared" si="764"/>
        <v>179.89999999999998</v>
      </c>
      <c r="E2712" s="18">
        <f t="shared" si="776"/>
        <v>-1.7453310241892584E-3</v>
      </c>
      <c r="F2712" s="18">
        <f t="shared" si="765"/>
        <v>0.624146075086498</v>
      </c>
      <c r="G2712" s="18">
        <f t="shared" si="766"/>
        <v>-138.58650613874147</v>
      </c>
      <c r="H2712" s="18">
        <f t="shared" si="773"/>
        <v>0.8660254037844386</v>
      </c>
      <c r="I2712" s="18">
        <f t="shared" si="767"/>
        <v>-0.36071438456802374</v>
      </c>
      <c r="J2712" s="18">
        <f t="shared" si="774"/>
        <v>0.62477564109275585</v>
      </c>
      <c r="K2712" s="18">
        <f t="shared" si="768"/>
        <v>0.35998815615829988</v>
      </c>
      <c r="L2712" s="18">
        <f t="shared" si="775"/>
        <v>0.62351777658921426</v>
      </c>
      <c r="M2712" s="24" t="str">
        <f t="shared" si="769"/>
        <v>black</v>
      </c>
      <c r="N2712" s="18">
        <f t="shared" si="777"/>
        <v>-1.7320508075688767</v>
      </c>
      <c r="O2712" s="18">
        <f t="shared" si="770"/>
        <v>0</v>
      </c>
      <c r="P2712" s="6">
        <f t="shared" si="771"/>
        <v>60.100000000000023</v>
      </c>
      <c r="Q2712" s="21" t="str">
        <f t="shared" si="772"/>
        <v>-</v>
      </c>
    </row>
    <row r="2713" spans="1:17" x14ac:dyDescent="0.25">
      <c r="A2713" s="6">
        <v>2702</v>
      </c>
      <c r="B2713" s="18">
        <f t="shared" si="762"/>
        <v>-0.36071438456802374</v>
      </c>
      <c r="C2713" s="18">
        <f t="shared" si="763"/>
        <v>0.62477564109275585</v>
      </c>
      <c r="D2713" s="6">
        <f t="shared" si="764"/>
        <v>60.100000000000023</v>
      </c>
      <c r="E2713" s="18">
        <f t="shared" si="776"/>
        <v>1.7390533002149779</v>
      </c>
      <c r="F2713" s="18">
        <f t="shared" si="765"/>
        <v>1.2520771820107921</v>
      </c>
      <c r="G2713" s="18">
        <f t="shared" si="766"/>
        <v>-0.22198961824725594</v>
      </c>
      <c r="H2713" s="18">
        <f t="shared" si="773"/>
        <v>0.8660254037844386</v>
      </c>
      <c r="I2713" s="18">
        <f t="shared" si="767"/>
        <v>-0.36071438456802368</v>
      </c>
      <c r="J2713" s="18">
        <f t="shared" si="774"/>
        <v>0.62477564109275574</v>
      </c>
      <c r="K2713" s="18">
        <f t="shared" si="768"/>
        <v>-178.80449795372726</v>
      </c>
      <c r="L2713" s="18">
        <f t="shared" si="775"/>
        <v>-309.69847507770089</v>
      </c>
      <c r="M2713" s="24" t="str">
        <f t="shared" si="769"/>
        <v>blue</v>
      </c>
      <c r="N2713" s="18">
        <f t="shared" si="777"/>
        <v>0</v>
      </c>
      <c r="O2713" s="18">
        <f t="shared" si="770"/>
        <v>0.8660254037844386</v>
      </c>
      <c r="P2713" s="6">
        <f t="shared" si="771"/>
        <v>299.89999999999998</v>
      </c>
      <c r="Q2713" s="21" t="str">
        <f t="shared" si="772"/>
        <v>-</v>
      </c>
    </row>
    <row r="2714" spans="1:17" x14ac:dyDescent="0.25">
      <c r="A2714" s="6">
        <v>2703</v>
      </c>
      <c r="B2714" s="18">
        <f t="shared" si="762"/>
        <v>-0.22198961824725594</v>
      </c>
      <c r="C2714" s="18">
        <f t="shared" si="763"/>
        <v>0.8660254037844386</v>
      </c>
      <c r="D2714" s="6">
        <f t="shared" si="764"/>
        <v>299.89999999999998</v>
      </c>
      <c r="E2714" s="18">
        <f t="shared" si="776"/>
        <v>-1.7390533002149788</v>
      </c>
      <c r="F2714" s="18">
        <f t="shared" si="765"/>
        <v>0.47997362555808487</v>
      </c>
      <c r="G2714" s="18">
        <f t="shared" si="766"/>
        <v>-0.22198961824725594</v>
      </c>
      <c r="H2714" s="18">
        <f t="shared" si="773"/>
        <v>0.8660254037844386</v>
      </c>
      <c r="I2714" s="18">
        <f t="shared" si="767"/>
        <v>68.543253069356737</v>
      </c>
      <c r="J2714" s="18">
        <f t="shared" si="774"/>
        <v>-118.72039683217723</v>
      </c>
      <c r="K2714" s="18">
        <f t="shared" si="768"/>
        <v>0.13827693167766336</v>
      </c>
      <c r="L2714" s="18">
        <f t="shared" si="775"/>
        <v>0.23950267118044322</v>
      </c>
      <c r="M2714" s="24" t="str">
        <f t="shared" si="769"/>
        <v>red</v>
      </c>
      <c r="N2714" s="18">
        <f t="shared" si="777"/>
        <v>1.7320508075688767</v>
      </c>
      <c r="O2714" s="18">
        <f t="shared" si="770"/>
        <v>0</v>
      </c>
      <c r="P2714" s="6">
        <f t="shared" si="771"/>
        <v>-179.89999999999998</v>
      </c>
      <c r="Q2714" s="21" t="str">
        <f t="shared" si="772"/>
        <v>-</v>
      </c>
    </row>
    <row r="2715" spans="1:17" x14ac:dyDescent="0.25">
      <c r="A2715" s="6">
        <v>2704</v>
      </c>
      <c r="B2715" s="18">
        <f t="shared" si="762"/>
        <v>0.13827693167766336</v>
      </c>
      <c r="C2715" s="18">
        <f t="shared" si="763"/>
        <v>0.23950267118044322</v>
      </c>
      <c r="D2715" s="6">
        <f t="shared" si="764"/>
        <v>180.10000000000002</v>
      </c>
      <c r="E2715" s="18">
        <f t="shared" si="776"/>
        <v>1.7453310241890133E-3</v>
      </c>
      <c r="F2715" s="18">
        <f t="shared" si="765"/>
        <v>0.23926133216165651</v>
      </c>
      <c r="G2715" s="18">
        <f t="shared" si="766"/>
        <v>359.10899590753257</v>
      </c>
      <c r="H2715" s="18">
        <f t="shared" si="773"/>
        <v>0.8660254037844386</v>
      </c>
      <c r="I2715" s="18">
        <f t="shared" si="767"/>
        <v>-0.13799853791104377</v>
      </c>
      <c r="J2715" s="18">
        <f t="shared" si="774"/>
        <v>0.23902047903214763</v>
      </c>
      <c r="K2715" s="18">
        <f t="shared" si="768"/>
        <v>0.13827693167766336</v>
      </c>
      <c r="L2715" s="18">
        <f t="shared" si="775"/>
        <v>0.23950267118044322</v>
      </c>
      <c r="M2715" s="24" t="str">
        <f t="shared" si="769"/>
        <v>black</v>
      </c>
      <c r="N2715" s="18">
        <f t="shared" si="777"/>
        <v>-1.7320508075688767</v>
      </c>
      <c r="O2715" s="18">
        <f t="shared" si="770"/>
        <v>0</v>
      </c>
      <c r="P2715" s="6">
        <f t="shared" si="771"/>
        <v>59.899999999999977</v>
      </c>
      <c r="Q2715" s="21" t="str">
        <f t="shared" si="772"/>
        <v>-</v>
      </c>
    </row>
    <row r="2716" spans="1:17" x14ac:dyDescent="0.25">
      <c r="A2716" s="6">
        <v>2705</v>
      </c>
      <c r="B2716" s="18">
        <f t="shared" si="762"/>
        <v>-0.13799853791104377</v>
      </c>
      <c r="C2716" s="18">
        <f t="shared" si="763"/>
        <v>0.23902047903214763</v>
      </c>
      <c r="D2716" s="6">
        <f t="shared" si="764"/>
        <v>59.899999999999977</v>
      </c>
      <c r="E2716" s="18">
        <f t="shared" si="776"/>
        <v>1.7250905244220627</v>
      </c>
      <c r="F2716" s="18">
        <f t="shared" si="765"/>
        <v>0.47708044916658804</v>
      </c>
      <c r="G2716" s="18">
        <f t="shared" si="766"/>
        <v>0.22546350415329905</v>
      </c>
      <c r="H2716" s="18">
        <f t="shared" si="773"/>
        <v>0.8660254037844386</v>
      </c>
      <c r="I2716" s="18">
        <f t="shared" si="767"/>
        <v>-0.13799853791104377</v>
      </c>
      <c r="J2716" s="18">
        <f t="shared" si="774"/>
        <v>0.23902047903214763</v>
      </c>
      <c r="K2716" s="18">
        <f t="shared" si="768"/>
        <v>68.543253069375766</v>
      </c>
      <c r="L2716" s="18">
        <f t="shared" si="775"/>
        <v>118.72039683221018</v>
      </c>
      <c r="M2716" s="24" t="str">
        <f t="shared" si="769"/>
        <v>blue</v>
      </c>
      <c r="N2716" s="18">
        <f t="shared" si="777"/>
        <v>0</v>
      </c>
      <c r="O2716" s="18">
        <f t="shared" si="770"/>
        <v>0.8660254037844386</v>
      </c>
      <c r="P2716" s="6">
        <f t="shared" si="771"/>
        <v>300.10000000000002</v>
      </c>
      <c r="Q2716" s="21" t="str">
        <f t="shared" si="772"/>
        <v>-</v>
      </c>
    </row>
    <row r="2717" spans="1:17" x14ac:dyDescent="0.25">
      <c r="A2717" s="6">
        <v>2706</v>
      </c>
      <c r="B2717" s="18">
        <f t="shared" si="762"/>
        <v>0.22546350415329905</v>
      </c>
      <c r="C2717" s="18">
        <f t="shared" si="763"/>
        <v>0.8660254037844386</v>
      </c>
      <c r="D2717" s="6">
        <f t="shared" si="764"/>
        <v>300.10000000000002</v>
      </c>
      <c r="E2717" s="18">
        <f t="shared" si="776"/>
        <v>-1.7250905244220647</v>
      </c>
      <c r="F2717" s="18">
        <f t="shared" si="765"/>
        <v>1.2549703584022895</v>
      </c>
      <c r="G2717" s="18">
        <f t="shared" si="766"/>
        <v>0.22546350415329902</v>
      </c>
      <c r="H2717" s="18">
        <f t="shared" si="773"/>
        <v>0.8660254037844386</v>
      </c>
      <c r="I2717" s="18">
        <f t="shared" si="767"/>
        <v>-180.30449795380622</v>
      </c>
      <c r="J2717" s="18">
        <f t="shared" si="774"/>
        <v>312.29655128919097</v>
      </c>
      <c r="K2717" s="18">
        <f t="shared" si="768"/>
        <v>0.36300811505428437</v>
      </c>
      <c r="L2717" s="18">
        <f t="shared" si="775"/>
        <v>0.62874849883382899</v>
      </c>
      <c r="M2717" s="24" t="str">
        <f t="shared" si="769"/>
        <v>red</v>
      </c>
      <c r="N2717" s="18">
        <f t="shared" si="777"/>
        <v>1.7320508075688767</v>
      </c>
      <c r="O2717" s="18">
        <f t="shared" si="770"/>
        <v>0</v>
      </c>
      <c r="P2717" s="6">
        <f t="shared" si="771"/>
        <v>-180.10000000000002</v>
      </c>
      <c r="Q2717" s="21" t="str">
        <f t="shared" si="772"/>
        <v>-</v>
      </c>
    </row>
    <row r="2718" spans="1:17" x14ac:dyDescent="0.25">
      <c r="A2718" s="6">
        <v>2707</v>
      </c>
      <c r="B2718" s="18">
        <f t="shared" si="762"/>
        <v>0.36300811505428437</v>
      </c>
      <c r="C2718" s="18">
        <f t="shared" si="763"/>
        <v>0.62874849883382899</v>
      </c>
      <c r="D2718" s="6">
        <f t="shared" si="764"/>
        <v>179.89999999999998</v>
      </c>
      <c r="E2718" s="18">
        <f t="shared" si="776"/>
        <v>-1.7453310241892584E-3</v>
      </c>
      <c r="F2718" s="18">
        <f t="shared" si="765"/>
        <v>0.62938206815906572</v>
      </c>
      <c r="G2718" s="18">
        <f t="shared" si="766"/>
        <v>-135.5865061387415</v>
      </c>
      <c r="H2718" s="18">
        <f t="shared" si="773"/>
        <v>0.8660254037844386</v>
      </c>
      <c r="I2718" s="18">
        <f t="shared" si="767"/>
        <v>-0.36374043583096238</v>
      </c>
      <c r="J2718" s="18">
        <f t="shared" si="774"/>
        <v>0.63001691562647355</v>
      </c>
      <c r="K2718" s="18">
        <f t="shared" si="768"/>
        <v>0.36300811505428437</v>
      </c>
      <c r="L2718" s="18">
        <f t="shared" si="775"/>
        <v>0.62874849883382899</v>
      </c>
      <c r="M2718" s="24" t="str">
        <f t="shared" si="769"/>
        <v>black</v>
      </c>
      <c r="N2718" s="18">
        <f t="shared" si="777"/>
        <v>-1.7320508075688767</v>
      </c>
      <c r="O2718" s="18">
        <f t="shared" si="770"/>
        <v>0</v>
      </c>
      <c r="P2718" s="6">
        <f t="shared" si="771"/>
        <v>60.100000000000023</v>
      </c>
      <c r="Q2718" s="21" t="str">
        <f t="shared" si="772"/>
        <v>-</v>
      </c>
    </row>
    <row r="2719" spans="1:17" x14ac:dyDescent="0.25">
      <c r="A2719" s="6">
        <v>2708</v>
      </c>
      <c r="B2719" s="18">
        <f t="shared" ref="B2719:B2782" si="778">(O2718-F2718)/(E2718-N2718)</f>
        <v>-0.36374043583096238</v>
      </c>
      <c r="C2719" s="18">
        <f t="shared" ref="C2719:C2782" si="779">N2718*B2719+O2718</f>
        <v>0.63001691562647355</v>
      </c>
      <c r="D2719" s="6">
        <f t="shared" ref="D2719:D2782" si="780">IF(P2718&lt;0,P2718+360,P2718)</f>
        <v>60.100000000000023</v>
      </c>
      <c r="E2719" s="18">
        <f t="shared" si="776"/>
        <v>1.7390533002149779</v>
      </c>
      <c r="F2719" s="18">
        <f t="shared" ref="F2719:F2782" si="781">C2719-E2719*B2719</f>
        <v>1.2625809209799432</v>
      </c>
      <c r="G2719" s="18">
        <f t="shared" ref="G2719:G2782" si="782">($D$4-F2719)/(E2719-$C$4)</f>
        <v>-0.22802953603922507</v>
      </c>
      <c r="H2719" s="18">
        <f t="shared" si="773"/>
        <v>0.8660254037844386</v>
      </c>
      <c r="I2719" s="18">
        <f t="shared" ref="I2719:I2782" si="783">($D$5-F2719)/(E2719-$C$5)</f>
        <v>-0.36374043583096244</v>
      </c>
      <c r="J2719" s="18">
        <f t="shared" si="774"/>
        <v>0.63001691562647366</v>
      </c>
      <c r="K2719" s="18">
        <f t="shared" ref="K2719:K2782" si="784">($D$6-F2719)/(E2719-$C$6)</f>
        <v>-180.30449795372718</v>
      </c>
      <c r="L2719" s="18">
        <f t="shared" si="775"/>
        <v>-312.29655128905404</v>
      </c>
      <c r="M2719" s="24" t="str">
        <f t="shared" ref="M2719:M2782" si="785">IF(M2718="blue",
                       IF(AND(J2719&gt;0,I2719&gt;-0.5),"black","red"),
                       IF(M2718="black",
                                    IF(ABS(G2719)&gt;0.5,"red","blue"),
                                   IF(M2718="red",
                                          IF(ABS(G2719)&gt;0.5,"black","blue"),
                                          "error")))</f>
        <v>blue</v>
      </c>
      <c r="N2719" s="18">
        <f t="shared" si="777"/>
        <v>0</v>
      </c>
      <c r="O2719" s="18">
        <f t="shared" ref="O2719:O2782" si="786">VLOOKUP(M2719,$B$4:$D$6,3,FALSE)</f>
        <v>0.8660254037844386</v>
      </c>
      <c r="P2719" s="6">
        <f t="shared" ref="P2719:P2782" si="787">IF(M2719="blue",360-D2719,IF(M2719="black",240-D2719,IF(M2719="red",120-D2719,"error")))</f>
        <v>299.89999999999998</v>
      </c>
      <c r="Q2719" s="21" t="str">
        <f t="shared" ref="Q2719:Q2782" si="788">IF(ABS(B2719)&lt;$R$9,2*(A2719)-1,"-")</f>
        <v>-</v>
      </c>
    </row>
    <row r="2720" spans="1:17" x14ac:dyDescent="0.25">
      <c r="A2720" s="6">
        <v>2709</v>
      </c>
      <c r="B2720" s="18">
        <f t="shared" si="778"/>
        <v>-0.22802953603922507</v>
      </c>
      <c r="C2720" s="18">
        <f t="shared" si="779"/>
        <v>0.8660254037844386</v>
      </c>
      <c r="D2720" s="6">
        <f t="shared" si="780"/>
        <v>299.89999999999998</v>
      </c>
      <c r="E2720" s="18">
        <f t="shared" si="776"/>
        <v>-1.7390533002149788</v>
      </c>
      <c r="F2720" s="18">
        <f t="shared" si="781"/>
        <v>0.46946988658893379</v>
      </c>
      <c r="G2720" s="18">
        <f t="shared" si="782"/>
        <v>-0.22802953603922507</v>
      </c>
      <c r="H2720" s="18">
        <f t="shared" si="773"/>
        <v>0.8660254037844386</v>
      </c>
      <c r="I2720" s="18">
        <f t="shared" si="783"/>
        <v>67.043253069357021</v>
      </c>
      <c r="J2720" s="18">
        <f t="shared" si="774"/>
        <v>-116.12232062082441</v>
      </c>
      <c r="K2720" s="18">
        <f t="shared" si="784"/>
        <v>0.13525088041472466</v>
      </c>
      <c r="L2720" s="18">
        <f t="shared" si="775"/>
        <v>0.23426139664672543</v>
      </c>
      <c r="M2720" s="24" t="str">
        <f t="shared" si="785"/>
        <v>red</v>
      </c>
      <c r="N2720" s="18">
        <f t="shared" si="777"/>
        <v>1.7320508075688767</v>
      </c>
      <c r="O2720" s="18">
        <f t="shared" si="786"/>
        <v>0</v>
      </c>
      <c r="P2720" s="6">
        <f t="shared" si="787"/>
        <v>-179.89999999999998</v>
      </c>
      <c r="Q2720" s="21" t="str">
        <f t="shared" si="788"/>
        <v>-</v>
      </c>
    </row>
    <row r="2721" spans="1:17" x14ac:dyDescent="0.25">
      <c r="A2721" s="6">
        <v>2710</v>
      </c>
      <c r="B2721" s="18">
        <f t="shared" si="778"/>
        <v>0.13525088041472466</v>
      </c>
      <c r="C2721" s="18">
        <f t="shared" si="779"/>
        <v>0.23426139664672543</v>
      </c>
      <c r="D2721" s="6">
        <f t="shared" si="780"/>
        <v>180.10000000000002</v>
      </c>
      <c r="E2721" s="18">
        <f t="shared" si="776"/>
        <v>1.7453310241890133E-3</v>
      </c>
      <c r="F2721" s="18">
        <f t="shared" si="781"/>
        <v>0.23402533908908874</v>
      </c>
      <c r="G2721" s="18">
        <f t="shared" si="782"/>
        <v>362.10899590753303</v>
      </c>
      <c r="H2721" s="18">
        <f t="shared" si="773"/>
        <v>0.8660254037844386</v>
      </c>
      <c r="I2721" s="18">
        <f t="shared" si="783"/>
        <v>-0.13497857901505925</v>
      </c>
      <c r="J2721" s="18">
        <f t="shared" si="774"/>
        <v>0.2337897567875328</v>
      </c>
      <c r="K2721" s="18">
        <f t="shared" si="784"/>
        <v>0.13525088041472466</v>
      </c>
      <c r="L2721" s="18">
        <f t="shared" si="775"/>
        <v>0.23426139664672543</v>
      </c>
      <c r="M2721" s="24" t="str">
        <f t="shared" si="785"/>
        <v>black</v>
      </c>
      <c r="N2721" s="18">
        <f t="shared" si="777"/>
        <v>-1.7320508075688767</v>
      </c>
      <c r="O2721" s="18">
        <f t="shared" si="786"/>
        <v>0</v>
      </c>
      <c r="P2721" s="6">
        <f t="shared" si="787"/>
        <v>59.899999999999977</v>
      </c>
      <c r="Q2721" s="21" t="str">
        <f t="shared" si="788"/>
        <v>-</v>
      </c>
    </row>
    <row r="2722" spans="1:17" x14ac:dyDescent="0.25">
      <c r="A2722" s="6">
        <v>2711</v>
      </c>
      <c r="B2722" s="18">
        <f t="shared" si="778"/>
        <v>-0.13497857901505925</v>
      </c>
      <c r="C2722" s="18">
        <f t="shared" si="779"/>
        <v>0.2337897567875328</v>
      </c>
      <c r="D2722" s="6">
        <f t="shared" si="780"/>
        <v>59.899999999999977</v>
      </c>
      <c r="E2722" s="18">
        <f t="shared" si="776"/>
        <v>1.7250905244220627</v>
      </c>
      <c r="F2722" s="18">
        <f t="shared" si="781"/>
        <v>0.46664002444636621</v>
      </c>
      <c r="G2722" s="18">
        <f t="shared" si="782"/>
        <v>0.23151560667917639</v>
      </c>
      <c r="H2722" s="18">
        <f t="shared" si="773"/>
        <v>0.8660254037844386</v>
      </c>
      <c r="I2722" s="18">
        <f t="shared" si="783"/>
        <v>-0.13497857901505925</v>
      </c>
      <c r="J2722" s="18">
        <f t="shared" si="774"/>
        <v>0.2337897567875328</v>
      </c>
      <c r="K2722" s="18">
        <f t="shared" si="784"/>
        <v>67.043253069375652</v>
      </c>
      <c r="L2722" s="18">
        <f t="shared" si="775"/>
        <v>116.12232062085667</v>
      </c>
      <c r="M2722" s="24" t="str">
        <f t="shared" si="785"/>
        <v>blue</v>
      </c>
      <c r="N2722" s="18">
        <f t="shared" si="777"/>
        <v>0</v>
      </c>
      <c r="O2722" s="18">
        <f t="shared" si="786"/>
        <v>0.8660254037844386</v>
      </c>
      <c r="P2722" s="6">
        <f t="shared" si="787"/>
        <v>300.10000000000002</v>
      </c>
      <c r="Q2722" s="21" t="str">
        <f t="shared" si="788"/>
        <v>-</v>
      </c>
    </row>
    <row r="2723" spans="1:17" x14ac:dyDescent="0.25">
      <c r="A2723" s="6">
        <v>2712</v>
      </c>
      <c r="B2723" s="18">
        <f t="shared" si="778"/>
        <v>0.23151560667917639</v>
      </c>
      <c r="C2723" s="18">
        <f t="shared" si="779"/>
        <v>0.8660254037844386</v>
      </c>
      <c r="D2723" s="6">
        <f t="shared" si="780"/>
        <v>300.10000000000002</v>
      </c>
      <c r="E2723" s="18">
        <f t="shared" si="776"/>
        <v>-1.7250905244220647</v>
      </c>
      <c r="F2723" s="18">
        <f t="shared" si="781"/>
        <v>1.2654107831225114</v>
      </c>
      <c r="G2723" s="18">
        <f t="shared" si="782"/>
        <v>0.23151560667917637</v>
      </c>
      <c r="H2723" s="18">
        <f t="shared" si="773"/>
        <v>0.8660254037844386</v>
      </c>
      <c r="I2723" s="18">
        <f t="shared" si="783"/>
        <v>-181.80449795380676</v>
      </c>
      <c r="J2723" s="18">
        <f t="shared" si="774"/>
        <v>314.8946275005452</v>
      </c>
      <c r="K2723" s="18">
        <f t="shared" si="784"/>
        <v>0.36602807395026887</v>
      </c>
      <c r="L2723" s="18">
        <f t="shared" si="775"/>
        <v>0.63397922107844373</v>
      </c>
      <c r="M2723" s="24" t="str">
        <f t="shared" si="785"/>
        <v>red</v>
      </c>
      <c r="N2723" s="18">
        <f t="shared" si="777"/>
        <v>1.7320508075688767</v>
      </c>
      <c r="O2723" s="18">
        <f t="shared" si="786"/>
        <v>0</v>
      </c>
      <c r="P2723" s="6">
        <f t="shared" si="787"/>
        <v>-180.10000000000002</v>
      </c>
      <c r="Q2723" s="21" t="str">
        <f t="shared" si="788"/>
        <v>-</v>
      </c>
    </row>
    <row r="2724" spans="1:17" x14ac:dyDescent="0.25">
      <c r="A2724" s="6">
        <v>2713</v>
      </c>
      <c r="B2724" s="18">
        <f t="shared" si="778"/>
        <v>0.36602807395026887</v>
      </c>
      <c r="C2724" s="18">
        <f t="shared" si="779"/>
        <v>0.63397922107844373</v>
      </c>
      <c r="D2724" s="6">
        <f t="shared" si="780"/>
        <v>179.89999999999998</v>
      </c>
      <c r="E2724" s="18">
        <f t="shared" si="776"/>
        <v>-1.7453310241892584E-3</v>
      </c>
      <c r="F2724" s="18">
        <f t="shared" si="781"/>
        <v>0.63461806123163333</v>
      </c>
      <c r="G2724" s="18">
        <f t="shared" si="782"/>
        <v>-132.58650613874158</v>
      </c>
      <c r="H2724" s="18">
        <f t="shared" si="773"/>
        <v>0.8660254037844386</v>
      </c>
      <c r="I2724" s="18">
        <f t="shared" si="783"/>
        <v>-0.36676648709390097</v>
      </c>
      <c r="J2724" s="18">
        <f t="shared" si="774"/>
        <v>0.63525819016019114</v>
      </c>
      <c r="K2724" s="18">
        <f t="shared" si="784"/>
        <v>0.36602807395026882</v>
      </c>
      <c r="L2724" s="18">
        <f t="shared" si="775"/>
        <v>0.63397922107844362</v>
      </c>
      <c r="M2724" s="24" t="str">
        <f t="shared" si="785"/>
        <v>black</v>
      </c>
      <c r="N2724" s="18">
        <f t="shared" si="777"/>
        <v>-1.7320508075688767</v>
      </c>
      <c r="O2724" s="18">
        <f t="shared" si="786"/>
        <v>0</v>
      </c>
      <c r="P2724" s="6">
        <f t="shared" si="787"/>
        <v>60.100000000000023</v>
      </c>
      <c r="Q2724" s="21" t="str">
        <f t="shared" si="788"/>
        <v>-</v>
      </c>
    </row>
    <row r="2725" spans="1:17" x14ac:dyDescent="0.25">
      <c r="A2725" s="6">
        <v>2714</v>
      </c>
      <c r="B2725" s="18">
        <f t="shared" si="778"/>
        <v>-0.36676648709390097</v>
      </c>
      <c r="C2725" s="18">
        <f t="shared" si="779"/>
        <v>0.63525819016019114</v>
      </c>
      <c r="D2725" s="6">
        <f t="shared" si="780"/>
        <v>60.100000000000023</v>
      </c>
      <c r="E2725" s="18">
        <f t="shared" si="776"/>
        <v>1.7390533002149779</v>
      </c>
      <c r="F2725" s="18">
        <f t="shared" si="781"/>
        <v>1.2730846599490937</v>
      </c>
      <c r="G2725" s="18">
        <f t="shared" si="782"/>
        <v>-0.23406945383119387</v>
      </c>
      <c r="H2725" s="18">
        <f t="shared" si="773"/>
        <v>0.8660254037844386</v>
      </c>
      <c r="I2725" s="18">
        <f t="shared" si="783"/>
        <v>-0.36676648709390097</v>
      </c>
      <c r="J2725" s="18">
        <f t="shared" si="774"/>
        <v>0.63525819016019114</v>
      </c>
      <c r="K2725" s="18">
        <f t="shared" si="784"/>
        <v>-181.80449795372698</v>
      </c>
      <c r="L2725" s="18">
        <f t="shared" si="775"/>
        <v>-314.89462750040701</v>
      </c>
      <c r="M2725" s="24" t="str">
        <f t="shared" si="785"/>
        <v>blue</v>
      </c>
      <c r="N2725" s="18">
        <f t="shared" si="777"/>
        <v>0</v>
      </c>
      <c r="O2725" s="18">
        <f t="shared" si="786"/>
        <v>0.8660254037844386</v>
      </c>
      <c r="P2725" s="6">
        <f t="shared" si="787"/>
        <v>299.89999999999998</v>
      </c>
      <c r="Q2725" s="21" t="str">
        <f t="shared" si="788"/>
        <v>-</v>
      </c>
    </row>
    <row r="2726" spans="1:17" x14ac:dyDescent="0.25">
      <c r="A2726" s="6">
        <v>2715</v>
      </c>
      <c r="B2726" s="18">
        <f t="shared" si="778"/>
        <v>-0.23406945383119387</v>
      </c>
      <c r="C2726" s="18">
        <f t="shared" si="779"/>
        <v>0.8660254037844386</v>
      </c>
      <c r="D2726" s="6">
        <f t="shared" si="780"/>
        <v>299.89999999999998</v>
      </c>
      <c r="E2726" s="18">
        <f t="shared" si="776"/>
        <v>-1.7390533002149788</v>
      </c>
      <c r="F2726" s="18">
        <f t="shared" si="781"/>
        <v>0.45896614761978327</v>
      </c>
      <c r="G2726" s="18">
        <f t="shared" si="782"/>
        <v>-0.23406945383119387</v>
      </c>
      <c r="H2726" s="18">
        <f t="shared" si="773"/>
        <v>0.8660254037844386</v>
      </c>
      <c r="I2726" s="18">
        <f t="shared" si="783"/>
        <v>65.543253069357405</v>
      </c>
      <c r="J2726" s="18">
        <f t="shared" si="774"/>
        <v>-113.52424440947175</v>
      </c>
      <c r="K2726" s="18">
        <f t="shared" si="784"/>
        <v>0.1322248291517861</v>
      </c>
      <c r="L2726" s="18">
        <f t="shared" si="775"/>
        <v>0.22902012211300787</v>
      </c>
      <c r="M2726" s="24" t="str">
        <f t="shared" si="785"/>
        <v>red</v>
      </c>
      <c r="N2726" s="18">
        <f t="shared" si="777"/>
        <v>1.7320508075688767</v>
      </c>
      <c r="O2726" s="18">
        <f t="shared" si="786"/>
        <v>0</v>
      </c>
      <c r="P2726" s="6">
        <f t="shared" si="787"/>
        <v>-179.89999999999998</v>
      </c>
      <c r="Q2726" s="21" t="str">
        <f t="shared" si="788"/>
        <v>-</v>
      </c>
    </row>
    <row r="2727" spans="1:17" x14ac:dyDescent="0.25">
      <c r="A2727" s="6">
        <v>2716</v>
      </c>
      <c r="B2727" s="18">
        <f t="shared" si="778"/>
        <v>0.1322248291517861</v>
      </c>
      <c r="C2727" s="18">
        <f t="shared" si="779"/>
        <v>0.22902012211300787</v>
      </c>
      <c r="D2727" s="6">
        <f t="shared" si="780"/>
        <v>180.10000000000002</v>
      </c>
      <c r="E2727" s="18">
        <f t="shared" si="776"/>
        <v>1.7453310241890133E-3</v>
      </c>
      <c r="F2727" s="18">
        <f t="shared" si="781"/>
        <v>0.22878934601652118</v>
      </c>
      <c r="G2727" s="18">
        <f t="shared" si="782"/>
        <v>365.10899590753337</v>
      </c>
      <c r="H2727" s="18">
        <f t="shared" si="773"/>
        <v>0.8660254037844386</v>
      </c>
      <c r="I2727" s="18">
        <f t="shared" si="783"/>
        <v>-0.13195862011907483</v>
      </c>
      <c r="J2727" s="18">
        <f t="shared" si="774"/>
        <v>0.22855903454291818</v>
      </c>
      <c r="K2727" s="18">
        <f t="shared" si="784"/>
        <v>0.1322248291517861</v>
      </c>
      <c r="L2727" s="18">
        <f t="shared" si="775"/>
        <v>0.22902012211300787</v>
      </c>
      <c r="M2727" s="24" t="str">
        <f t="shared" si="785"/>
        <v>black</v>
      </c>
      <c r="N2727" s="18">
        <f t="shared" si="777"/>
        <v>-1.7320508075688767</v>
      </c>
      <c r="O2727" s="18">
        <f t="shared" si="786"/>
        <v>0</v>
      </c>
      <c r="P2727" s="6">
        <f t="shared" si="787"/>
        <v>59.899999999999977</v>
      </c>
      <c r="Q2727" s="21" t="str">
        <f t="shared" si="788"/>
        <v>-</v>
      </c>
    </row>
    <row r="2728" spans="1:17" x14ac:dyDescent="0.25">
      <c r="A2728" s="6">
        <v>2717</v>
      </c>
      <c r="B2728" s="18">
        <f t="shared" si="778"/>
        <v>-0.13195862011907483</v>
      </c>
      <c r="C2728" s="18">
        <f t="shared" si="779"/>
        <v>0.22855903454291818</v>
      </c>
      <c r="D2728" s="6">
        <f t="shared" si="780"/>
        <v>59.899999999999977</v>
      </c>
      <c r="E2728" s="18">
        <f t="shared" si="776"/>
        <v>1.7250905244220627</v>
      </c>
      <c r="F2728" s="18">
        <f t="shared" si="781"/>
        <v>0.45619959972614477</v>
      </c>
      <c r="G2728" s="18">
        <f t="shared" si="782"/>
        <v>0.23756770920505349</v>
      </c>
      <c r="H2728" s="18">
        <f t="shared" si="773"/>
        <v>0.8660254037844386</v>
      </c>
      <c r="I2728" s="18">
        <f t="shared" si="783"/>
        <v>-0.13195862011907483</v>
      </c>
      <c r="J2728" s="18">
        <f t="shared" si="774"/>
        <v>0.22855903454291818</v>
      </c>
      <c r="K2728" s="18">
        <f t="shared" si="784"/>
        <v>65.543253069375609</v>
      </c>
      <c r="L2728" s="18">
        <f t="shared" si="775"/>
        <v>113.52424440950328</v>
      </c>
      <c r="M2728" s="24" t="str">
        <f t="shared" si="785"/>
        <v>blue</v>
      </c>
      <c r="N2728" s="18">
        <f t="shared" si="777"/>
        <v>0</v>
      </c>
      <c r="O2728" s="18">
        <f t="shared" si="786"/>
        <v>0.8660254037844386</v>
      </c>
      <c r="P2728" s="6">
        <f t="shared" si="787"/>
        <v>300.10000000000002</v>
      </c>
      <c r="Q2728" s="21" t="str">
        <f t="shared" si="788"/>
        <v>-</v>
      </c>
    </row>
    <row r="2729" spans="1:17" x14ac:dyDescent="0.25">
      <c r="A2729" s="6">
        <v>2718</v>
      </c>
      <c r="B2729" s="18">
        <f t="shared" si="778"/>
        <v>0.23756770920505349</v>
      </c>
      <c r="C2729" s="18">
        <f t="shared" si="779"/>
        <v>0.8660254037844386</v>
      </c>
      <c r="D2729" s="6">
        <f t="shared" si="780"/>
        <v>300.10000000000002</v>
      </c>
      <c r="E2729" s="18">
        <f t="shared" si="776"/>
        <v>-1.7250905244220647</v>
      </c>
      <c r="F2729" s="18">
        <f t="shared" si="781"/>
        <v>1.2758512078427329</v>
      </c>
      <c r="G2729" s="18">
        <f t="shared" si="782"/>
        <v>0.23756770920505349</v>
      </c>
      <c r="H2729" s="18">
        <f t="shared" si="773"/>
        <v>0.8660254037844386</v>
      </c>
      <c r="I2729" s="18">
        <f t="shared" si="783"/>
        <v>-183.30449795380724</v>
      </c>
      <c r="J2729" s="18">
        <f t="shared" si="774"/>
        <v>317.49270371189937</v>
      </c>
      <c r="K2729" s="18">
        <f t="shared" si="784"/>
        <v>0.36904803284625332</v>
      </c>
      <c r="L2729" s="18">
        <f t="shared" si="775"/>
        <v>0.63920994332305836</v>
      </c>
      <c r="M2729" s="24" t="str">
        <f t="shared" si="785"/>
        <v>red</v>
      </c>
      <c r="N2729" s="18">
        <f t="shared" si="777"/>
        <v>1.7320508075688767</v>
      </c>
      <c r="O2729" s="18">
        <f t="shared" si="786"/>
        <v>0</v>
      </c>
      <c r="P2729" s="6">
        <f t="shared" si="787"/>
        <v>-180.10000000000002</v>
      </c>
      <c r="Q2729" s="21" t="str">
        <f t="shared" si="788"/>
        <v>-</v>
      </c>
    </row>
    <row r="2730" spans="1:17" x14ac:dyDescent="0.25">
      <c r="A2730" s="6">
        <v>2719</v>
      </c>
      <c r="B2730" s="18">
        <f t="shared" si="778"/>
        <v>0.36904803284625332</v>
      </c>
      <c r="C2730" s="18">
        <f t="shared" si="779"/>
        <v>0.63920994332305836</v>
      </c>
      <c r="D2730" s="6">
        <f t="shared" si="780"/>
        <v>179.89999999999998</v>
      </c>
      <c r="E2730" s="18">
        <f t="shared" si="776"/>
        <v>-1.7453310241892584E-3</v>
      </c>
      <c r="F2730" s="18">
        <f t="shared" si="781"/>
        <v>0.63985405430420095</v>
      </c>
      <c r="G2730" s="18">
        <f t="shared" si="782"/>
        <v>-129.5865061387417</v>
      </c>
      <c r="H2730" s="18">
        <f t="shared" si="773"/>
        <v>0.8660254037844386</v>
      </c>
      <c r="I2730" s="18">
        <f t="shared" si="783"/>
        <v>-0.36979253835683962</v>
      </c>
      <c r="J2730" s="18">
        <f t="shared" si="774"/>
        <v>0.64049946469390884</v>
      </c>
      <c r="K2730" s="18">
        <f t="shared" si="784"/>
        <v>0.36904803284625326</v>
      </c>
      <c r="L2730" s="18">
        <f t="shared" si="775"/>
        <v>0.63920994332305836</v>
      </c>
      <c r="M2730" s="24" t="str">
        <f t="shared" si="785"/>
        <v>black</v>
      </c>
      <c r="N2730" s="18">
        <f t="shared" si="777"/>
        <v>-1.7320508075688767</v>
      </c>
      <c r="O2730" s="18">
        <f t="shared" si="786"/>
        <v>0</v>
      </c>
      <c r="P2730" s="6">
        <f t="shared" si="787"/>
        <v>60.100000000000023</v>
      </c>
      <c r="Q2730" s="21" t="str">
        <f t="shared" si="788"/>
        <v>-</v>
      </c>
    </row>
    <row r="2731" spans="1:17" x14ac:dyDescent="0.25">
      <c r="A2731" s="6">
        <v>2720</v>
      </c>
      <c r="B2731" s="18">
        <f t="shared" si="778"/>
        <v>-0.36979253835683962</v>
      </c>
      <c r="C2731" s="18">
        <f t="shared" si="779"/>
        <v>0.64049946469390884</v>
      </c>
      <c r="D2731" s="6">
        <f t="shared" si="780"/>
        <v>60.100000000000023</v>
      </c>
      <c r="E2731" s="18">
        <f t="shared" si="776"/>
        <v>1.7390533002149779</v>
      </c>
      <c r="F2731" s="18">
        <f t="shared" si="781"/>
        <v>1.2835883989182446</v>
      </c>
      <c r="G2731" s="18">
        <f t="shared" si="782"/>
        <v>-0.2401093716231629</v>
      </c>
      <c r="H2731" s="18">
        <f t="shared" si="773"/>
        <v>0.8660254037844386</v>
      </c>
      <c r="I2731" s="18">
        <f t="shared" si="783"/>
        <v>-0.36979253835683962</v>
      </c>
      <c r="J2731" s="18">
        <f t="shared" si="774"/>
        <v>0.64049946469390884</v>
      </c>
      <c r="K2731" s="18">
        <f t="shared" si="784"/>
        <v>-183.30449795372684</v>
      </c>
      <c r="L2731" s="18">
        <f t="shared" si="775"/>
        <v>-317.4927037117601</v>
      </c>
      <c r="M2731" s="24" t="str">
        <f t="shared" si="785"/>
        <v>blue</v>
      </c>
      <c r="N2731" s="18">
        <f t="shared" si="777"/>
        <v>0</v>
      </c>
      <c r="O2731" s="18">
        <f t="shared" si="786"/>
        <v>0.8660254037844386</v>
      </c>
      <c r="P2731" s="6">
        <f t="shared" si="787"/>
        <v>299.89999999999998</v>
      </c>
      <c r="Q2731" s="21" t="str">
        <f t="shared" si="788"/>
        <v>-</v>
      </c>
    </row>
    <row r="2732" spans="1:17" x14ac:dyDescent="0.25">
      <c r="A2732" s="6">
        <v>2721</v>
      </c>
      <c r="B2732" s="18">
        <f t="shared" si="778"/>
        <v>-0.2401093716231629</v>
      </c>
      <c r="C2732" s="18">
        <f t="shared" si="779"/>
        <v>0.8660254037844386</v>
      </c>
      <c r="D2732" s="6">
        <f t="shared" si="780"/>
        <v>299.89999999999998</v>
      </c>
      <c r="E2732" s="18">
        <f t="shared" si="776"/>
        <v>-1.7390533002149788</v>
      </c>
      <c r="F2732" s="18">
        <f t="shared" si="781"/>
        <v>0.44846240865063236</v>
      </c>
      <c r="G2732" s="18">
        <f t="shared" si="782"/>
        <v>-0.2401093716231629</v>
      </c>
      <c r="H2732" s="18">
        <f t="shared" si="773"/>
        <v>0.8660254037844386</v>
      </c>
      <c r="I2732" s="18">
        <f t="shared" si="783"/>
        <v>64.043253069357718</v>
      </c>
      <c r="J2732" s="18">
        <f t="shared" si="774"/>
        <v>-110.92616819811899</v>
      </c>
      <c r="K2732" s="18">
        <f t="shared" si="784"/>
        <v>0.12919877788884745</v>
      </c>
      <c r="L2732" s="18">
        <f t="shared" si="775"/>
        <v>0.22377884757929017</v>
      </c>
      <c r="M2732" s="24" t="str">
        <f t="shared" si="785"/>
        <v>red</v>
      </c>
      <c r="N2732" s="18">
        <f t="shared" si="777"/>
        <v>1.7320508075688767</v>
      </c>
      <c r="O2732" s="18">
        <f t="shared" si="786"/>
        <v>0</v>
      </c>
      <c r="P2732" s="6">
        <f t="shared" si="787"/>
        <v>-179.89999999999998</v>
      </c>
      <c r="Q2732" s="21" t="str">
        <f t="shared" si="788"/>
        <v>-</v>
      </c>
    </row>
    <row r="2733" spans="1:17" x14ac:dyDescent="0.25">
      <c r="A2733" s="6">
        <v>2722</v>
      </c>
      <c r="B2733" s="18">
        <f t="shared" si="778"/>
        <v>0.12919877788884745</v>
      </c>
      <c r="C2733" s="18">
        <f t="shared" si="779"/>
        <v>0.22377884757929017</v>
      </c>
      <c r="D2733" s="6">
        <f t="shared" si="780"/>
        <v>180.10000000000002</v>
      </c>
      <c r="E2733" s="18">
        <f t="shared" si="776"/>
        <v>1.7453310241890133E-3</v>
      </c>
      <c r="F2733" s="18">
        <f t="shared" si="781"/>
        <v>0.22355335294395345</v>
      </c>
      <c r="G2733" s="18">
        <f t="shared" si="782"/>
        <v>368.10899590753371</v>
      </c>
      <c r="H2733" s="18">
        <f t="shared" si="773"/>
        <v>0.8660254037844386</v>
      </c>
      <c r="I2733" s="18">
        <f t="shared" si="783"/>
        <v>-0.12893866122309031</v>
      </c>
      <c r="J2733" s="18">
        <f t="shared" si="774"/>
        <v>0.22332831229830338</v>
      </c>
      <c r="K2733" s="18">
        <f t="shared" si="784"/>
        <v>0.12919877788884745</v>
      </c>
      <c r="L2733" s="18">
        <f t="shared" si="775"/>
        <v>0.22377884757929017</v>
      </c>
      <c r="M2733" s="24" t="str">
        <f t="shared" si="785"/>
        <v>black</v>
      </c>
      <c r="N2733" s="18">
        <f t="shared" si="777"/>
        <v>-1.7320508075688767</v>
      </c>
      <c r="O2733" s="18">
        <f t="shared" si="786"/>
        <v>0</v>
      </c>
      <c r="P2733" s="6">
        <f t="shared" si="787"/>
        <v>59.899999999999977</v>
      </c>
      <c r="Q2733" s="21" t="str">
        <f t="shared" si="788"/>
        <v>-</v>
      </c>
    </row>
    <row r="2734" spans="1:17" x14ac:dyDescent="0.25">
      <c r="A2734" s="6">
        <v>2723</v>
      </c>
      <c r="B2734" s="18">
        <f t="shared" si="778"/>
        <v>-0.12893866122309031</v>
      </c>
      <c r="C2734" s="18">
        <f t="shared" si="779"/>
        <v>0.22332831229830338</v>
      </c>
      <c r="D2734" s="6">
        <f t="shared" si="780"/>
        <v>59.899999999999977</v>
      </c>
      <c r="E2734" s="18">
        <f t="shared" si="776"/>
        <v>1.7250905244220627</v>
      </c>
      <c r="F2734" s="18">
        <f t="shared" si="781"/>
        <v>0.44575917500592288</v>
      </c>
      <c r="G2734" s="18">
        <f t="shared" si="782"/>
        <v>0.24361981173093086</v>
      </c>
      <c r="H2734" s="18">
        <f t="shared" si="773"/>
        <v>0.8660254037844386</v>
      </c>
      <c r="I2734" s="18">
        <f t="shared" si="783"/>
        <v>-0.12893866122309028</v>
      </c>
      <c r="J2734" s="18">
        <f t="shared" si="774"/>
        <v>0.22332831229830333</v>
      </c>
      <c r="K2734" s="18">
        <f t="shared" si="784"/>
        <v>64.043253069375496</v>
      </c>
      <c r="L2734" s="18">
        <f t="shared" si="775"/>
        <v>110.92616819814977</v>
      </c>
      <c r="M2734" s="24" t="str">
        <f t="shared" si="785"/>
        <v>blue</v>
      </c>
      <c r="N2734" s="18">
        <f t="shared" si="777"/>
        <v>0</v>
      </c>
      <c r="O2734" s="18">
        <f t="shared" si="786"/>
        <v>0.8660254037844386</v>
      </c>
      <c r="P2734" s="6">
        <f t="shared" si="787"/>
        <v>300.10000000000002</v>
      </c>
      <c r="Q2734" s="21" t="str">
        <f t="shared" si="788"/>
        <v>-</v>
      </c>
    </row>
    <row r="2735" spans="1:17" x14ac:dyDescent="0.25">
      <c r="A2735" s="6">
        <v>2724</v>
      </c>
      <c r="B2735" s="18">
        <f t="shared" si="778"/>
        <v>0.24361981173093086</v>
      </c>
      <c r="C2735" s="18">
        <f t="shared" si="779"/>
        <v>0.8660254037844386</v>
      </c>
      <c r="D2735" s="6">
        <f t="shared" si="780"/>
        <v>300.10000000000002</v>
      </c>
      <c r="E2735" s="18">
        <f t="shared" si="776"/>
        <v>-1.7250905244220647</v>
      </c>
      <c r="F2735" s="18">
        <f t="shared" si="781"/>
        <v>1.2862916325629548</v>
      </c>
      <c r="G2735" s="18">
        <f t="shared" si="782"/>
        <v>0.24361981173093084</v>
      </c>
      <c r="H2735" s="18">
        <f t="shared" si="773"/>
        <v>0.8660254037844386</v>
      </c>
      <c r="I2735" s="18">
        <f t="shared" si="783"/>
        <v>-184.80449795380778</v>
      </c>
      <c r="J2735" s="18">
        <f t="shared" si="774"/>
        <v>320.09077992325359</v>
      </c>
      <c r="K2735" s="18">
        <f t="shared" si="784"/>
        <v>0.37206799174223787</v>
      </c>
      <c r="L2735" s="18">
        <f t="shared" si="775"/>
        <v>0.64444066556767332</v>
      </c>
      <c r="M2735" s="24" t="str">
        <f t="shared" si="785"/>
        <v>red</v>
      </c>
      <c r="N2735" s="18">
        <f t="shared" si="777"/>
        <v>1.7320508075688767</v>
      </c>
      <c r="O2735" s="18">
        <f t="shared" si="786"/>
        <v>0</v>
      </c>
      <c r="P2735" s="6">
        <f t="shared" si="787"/>
        <v>-180.10000000000002</v>
      </c>
      <c r="Q2735" s="21" t="str">
        <f t="shared" si="788"/>
        <v>-</v>
      </c>
    </row>
    <row r="2736" spans="1:17" x14ac:dyDescent="0.25">
      <c r="A2736" s="6">
        <v>2725</v>
      </c>
      <c r="B2736" s="18">
        <f t="shared" si="778"/>
        <v>0.37206799174223787</v>
      </c>
      <c r="C2736" s="18">
        <f t="shared" si="779"/>
        <v>0.64444066556767332</v>
      </c>
      <c r="D2736" s="6">
        <f t="shared" si="780"/>
        <v>179.89999999999998</v>
      </c>
      <c r="E2736" s="18">
        <f t="shared" si="776"/>
        <v>-1.7453310241892584E-3</v>
      </c>
      <c r="F2736" s="18">
        <f t="shared" si="781"/>
        <v>0.64509004737676889</v>
      </c>
      <c r="G2736" s="18">
        <f t="shared" si="782"/>
        <v>-126.5865061387416</v>
      </c>
      <c r="H2736" s="18">
        <f t="shared" si="773"/>
        <v>0.8660254037844386</v>
      </c>
      <c r="I2736" s="18">
        <f t="shared" si="783"/>
        <v>-0.37281858961977837</v>
      </c>
      <c r="J2736" s="18">
        <f t="shared" si="774"/>
        <v>0.64574073922762676</v>
      </c>
      <c r="K2736" s="18">
        <f t="shared" si="784"/>
        <v>0.37206799174223792</v>
      </c>
      <c r="L2736" s="18">
        <f t="shared" si="775"/>
        <v>0.64444066556767332</v>
      </c>
      <c r="M2736" s="24" t="str">
        <f t="shared" si="785"/>
        <v>black</v>
      </c>
      <c r="N2736" s="18">
        <f t="shared" si="777"/>
        <v>-1.7320508075688767</v>
      </c>
      <c r="O2736" s="18">
        <f t="shared" si="786"/>
        <v>0</v>
      </c>
      <c r="P2736" s="6">
        <f t="shared" si="787"/>
        <v>60.100000000000023</v>
      </c>
      <c r="Q2736" s="21" t="str">
        <f t="shared" si="788"/>
        <v>-</v>
      </c>
    </row>
    <row r="2737" spans="1:17" x14ac:dyDescent="0.25">
      <c r="A2737" s="6">
        <v>2726</v>
      </c>
      <c r="B2737" s="18">
        <f t="shared" si="778"/>
        <v>-0.37281858961977837</v>
      </c>
      <c r="C2737" s="18">
        <f t="shared" si="779"/>
        <v>0.64574073922762676</v>
      </c>
      <c r="D2737" s="6">
        <f t="shared" si="780"/>
        <v>60.100000000000023</v>
      </c>
      <c r="E2737" s="18">
        <f t="shared" si="776"/>
        <v>1.7390533002149779</v>
      </c>
      <c r="F2737" s="18">
        <f t="shared" si="781"/>
        <v>1.2940921378873957</v>
      </c>
      <c r="G2737" s="18">
        <f t="shared" si="782"/>
        <v>-0.24614928941513206</v>
      </c>
      <c r="H2737" s="18">
        <f t="shared" si="773"/>
        <v>0.8660254037844386</v>
      </c>
      <c r="I2737" s="18">
        <f t="shared" si="783"/>
        <v>-0.37281858961977832</v>
      </c>
      <c r="J2737" s="18">
        <f t="shared" si="774"/>
        <v>0.64574073922762665</v>
      </c>
      <c r="K2737" s="18">
        <f t="shared" si="784"/>
        <v>-184.80449795372675</v>
      </c>
      <c r="L2737" s="18">
        <f t="shared" si="775"/>
        <v>-320.09077992311325</v>
      </c>
      <c r="M2737" s="24" t="str">
        <f t="shared" si="785"/>
        <v>blue</v>
      </c>
      <c r="N2737" s="18">
        <f t="shared" si="777"/>
        <v>0</v>
      </c>
      <c r="O2737" s="18">
        <f t="shared" si="786"/>
        <v>0.8660254037844386</v>
      </c>
      <c r="P2737" s="6">
        <f t="shared" si="787"/>
        <v>299.89999999999998</v>
      </c>
      <c r="Q2737" s="21" t="str">
        <f t="shared" si="788"/>
        <v>-</v>
      </c>
    </row>
    <row r="2738" spans="1:17" x14ac:dyDescent="0.25">
      <c r="A2738" s="6">
        <v>2727</v>
      </c>
      <c r="B2738" s="18">
        <f t="shared" si="778"/>
        <v>-0.24614928941513206</v>
      </c>
      <c r="C2738" s="18">
        <f t="shared" si="779"/>
        <v>0.8660254037844386</v>
      </c>
      <c r="D2738" s="6">
        <f t="shared" si="780"/>
        <v>299.89999999999998</v>
      </c>
      <c r="E2738" s="18">
        <f t="shared" si="776"/>
        <v>-1.7390533002149788</v>
      </c>
      <c r="F2738" s="18">
        <f t="shared" si="781"/>
        <v>0.43795866968148123</v>
      </c>
      <c r="G2738" s="18">
        <f t="shared" si="782"/>
        <v>-0.24614928941513206</v>
      </c>
      <c r="H2738" s="18">
        <f t="shared" si="773"/>
        <v>0.8660254037844386</v>
      </c>
      <c r="I2738" s="18">
        <f t="shared" si="783"/>
        <v>62.543253069358002</v>
      </c>
      <c r="J2738" s="18">
        <f t="shared" si="774"/>
        <v>-108.32809198676615</v>
      </c>
      <c r="K2738" s="18">
        <f t="shared" si="784"/>
        <v>0.12617272662590873</v>
      </c>
      <c r="L2738" s="18">
        <f t="shared" si="775"/>
        <v>0.21853757304557234</v>
      </c>
      <c r="M2738" s="24" t="str">
        <f t="shared" si="785"/>
        <v>red</v>
      </c>
      <c r="N2738" s="18">
        <f t="shared" si="777"/>
        <v>1.7320508075688767</v>
      </c>
      <c r="O2738" s="18">
        <f t="shared" si="786"/>
        <v>0</v>
      </c>
      <c r="P2738" s="6">
        <f t="shared" si="787"/>
        <v>-179.89999999999998</v>
      </c>
      <c r="Q2738" s="21" t="str">
        <f t="shared" si="788"/>
        <v>-</v>
      </c>
    </row>
    <row r="2739" spans="1:17" x14ac:dyDescent="0.25">
      <c r="A2739" s="6">
        <v>2728</v>
      </c>
      <c r="B2739" s="18">
        <f t="shared" si="778"/>
        <v>0.12617272662590873</v>
      </c>
      <c r="C2739" s="18">
        <f t="shared" si="779"/>
        <v>0.21853757304557234</v>
      </c>
      <c r="D2739" s="6">
        <f t="shared" si="780"/>
        <v>180.10000000000002</v>
      </c>
      <c r="E2739" s="18">
        <f t="shared" si="776"/>
        <v>1.7453310241890133E-3</v>
      </c>
      <c r="F2739" s="18">
        <f t="shared" si="781"/>
        <v>0.21831735987138562</v>
      </c>
      <c r="G2739" s="18">
        <f t="shared" si="782"/>
        <v>371.10899590753417</v>
      </c>
      <c r="H2739" s="18">
        <f t="shared" si="773"/>
        <v>0.8660254037844386</v>
      </c>
      <c r="I2739" s="18">
        <f t="shared" si="783"/>
        <v>-0.12591870232710572</v>
      </c>
      <c r="J2739" s="18">
        <f t="shared" si="774"/>
        <v>0.21809759005368848</v>
      </c>
      <c r="K2739" s="18">
        <f t="shared" si="784"/>
        <v>0.12617272662590873</v>
      </c>
      <c r="L2739" s="18">
        <f t="shared" si="775"/>
        <v>0.21853757304557234</v>
      </c>
      <c r="M2739" s="24" t="str">
        <f t="shared" si="785"/>
        <v>black</v>
      </c>
      <c r="N2739" s="18">
        <f t="shared" si="777"/>
        <v>-1.7320508075688767</v>
      </c>
      <c r="O2739" s="18">
        <f t="shared" si="786"/>
        <v>0</v>
      </c>
      <c r="P2739" s="6">
        <f t="shared" si="787"/>
        <v>59.899999999999977</v>
      </c>
      <c r="Q2739" s="21" t="str">
        <f t="shared" si="788"/>
        <v>-</v>
      </c>
    </row>
    <row r="2740" spans="1:17" x14ac:dyDescent="0.25">
      <c r="A2740" s="6">
        <v>2729</v>
      </c>
      <c r="B2740" s="18">
        <f t="shared" si="778"/>
        <v>-0.12591870232710572</v>
      </c>
      <c r="C2740" s="18">
        <f t="shared" si="779"/>
        <v>0.21809759005368848</v>
      </c>
      <c r="D2740" s="6">
        <f t="shared" si="780"/>
        <v>59.899999999999977</v>
      </c>
      <c r="E2740" s="18">
        <f t="shared" si="776"/>
        <v>1.7250905244220627</v>
      </c>
      <c r="F2740" s="18">
        <f t="shared" si="781"/>
        <v>0.43531875028570088</v>
      </c>
      <c r="G2740" s="18">
        <f t="shared" si="782"/>
        <v>0.24967191425680832</v>
      </c>
      <c r="H2740" s="18">
        <f t="shared" si="773"/>
        <v>0.8660254037844386</v>
      </c>
      <c r="I2740" s="18">
        <f t="shared" si="783"/>
        <v>-0.12591870232710572</v>
      </c>
      <c r="J2740" s="18">
        <f t="shared" si="774"/>
        <v>0.21809759005368848</v>
      </c>
      <c r="K2740" s="18">
        <f t="shared" si="784"/>
        <v>62.543253069375368</v>
      </c>
      <c r="L2740" s="18">
        <f t="shared" si="775"/>
        <v>108.32809198679624</v>
      </c>
      <c r="M2740" s="24" t="str">
        <f t="shared" si="785"/>
        <v>blue</v>
      </c>
      <c r="N2740" s="18">
        <f t="shared" si="777"/>
        <v>0</v>
      </c>
      <c r="O2740" s="18">
        <f t="shared" si="786"/>
        <v>0.8660254037844386</v>
      </c>
      <c r="P2740" s="6">
        <f t="shared" si="787"/>
        <v>300.10000000000002</v>
      </c>
      <c r="Q2740" s="21" t="str">
        <f t="shared" si="788"/>
        <v>-</v>
      </c>
    </row>
    <row r="2741" spans="1:17" x14ac:dyDescent="0.25">
      <c r="A2741" s="6">
        <v>2730</v>
      </c>
      <c r="B2741" s="18">
        <f t="shared" si="778"/>
        <v>0.24967191425680832</v>
      </c>
      <c r="C2741" s="18">
        <f t="shared" si="779"/>
        <v>0.8660254037844386</v>
      </c>
      <c r="D2741" s="6">
        <f t="shared" si="780"/>
        <v>300.10000000000002</v>
      </c>
      <c r="E2741" s="18">
        <f t="shared" si="776"/>
        <v>-1.7250905244220647</v>
      </c>
      <c r="F2741" s="18">
        <f t="shared" si="781"/>
        <v>1.2967320572831769</v>
      </c>
      <c r="G2741" s="18">
        <f t="shared" si="782"/>
        <v>0.24967191425680835</v>
      </c>
      <c r="H2741" s="18">
        <f t="shared" si="773"/>
        <v>0.8660254037844386</v>
      </c>
      <c r="I2741" s="18">
        <f t="shared" si="783"/>
        <v>-186.30449795380835</v>
      </c>
      <c r="J2741" s="18">
        <f t="shared" si="774"/>
        <v>322.68885613460787</v>
      </c>
      <c r="K2741" s="18">
        <f t="shared" si="784"/>
        <v>0.37508795063822248</v>
      </c>
      <c r="L2741" s="18">
        <f t="shared" si="775"/>
        <v>0.64967138781228817</v>
      </c>
      <c r="M2741" s="24" t="str">
        <f t="shared" si="785"/>
        <v>red</v>
      </c>
      <c r="N2741" s="18">
        <f t="shared" si="777"/>
        <v>1.7320508075688767</v>
      </c>
      <c r="O2741" s="18">
        <f t="shared" si="786"/>
        <v>0</v>
      </c>
      <c r="P2741" s="6">
        <f t="shared" si="787"/>
        <v>-180.10000000000002</v>
      </c>
      <c r="Q2741" s="21" t="str">
        <f t="shared" si="788"/>
        <v>-</v>
      </c>
    </row>
    <row r="2742" spans="1:17" x14ac:dyDescent="0.25">
      <c r="A2742" s="6">
        <v>2731</v>
      </c>
      <c r="B2742" s="18">
        <f t="shared" si="778"/>
        <v>0.37508795063822248</v>
      </c>
      <c r="C2742" s="18">
        <f t="shared" si="779"/>
        <v>0.64967138781228817</v>
      </c>
      <c r="D2742" s="6">
        <f t="shared" si="780"/>
        <v>179.89999999999998</v>
      </c>
      <c r="E2742" s="18">
        <f t="shared" si="776"/>
        <v>-1.7453310241892584E-3</v>
      </c>
      <c r="F2742" s="18">
        <f t="shared" si="781"/>
        <v>0.65032604044933662</v>
      </c>
      <c r="G2742" s="18">
        <f t="shared" si="782"/>
        <v>-123.58650613874163</v>
      </c>
      <c r="H2742" s="18">
        <f t="shared" si="773"/>
        <v>0.8660254037844386</v>
      </c>
      <c r="I2742" s="18">
        <f t="shared" si="783"/>
        <v>-0.37584464088271702</v>
      </c>
      <c r="J2742" s="18">
        <f t="shared" si="774"/>
        <v>0.65098201376134446</v>
      </c>
      <c r="K2742" s="18">
        <f t="shared" si="784"/>
        <v>0.37508795063822242</v>
      </c>
      <c r="L2742" s="18">
        <f t="shared" si="775"/>
        <v>0.64967138781228817</v>
      </c>
      <c r="M2742" s="24" t="str">
        <f t="shared" si="785"/>
        <v>black</v>
      </c>
      <c r="N2742" s="18">
        <f t="shared" si="777"/>
        <v>-1.7320508075688767</v>
      </c>
      <c r="O2742" s="18">
        <f t="shared" si="786"/>
        <v>0</v>
      </c>
      <c r="P2742" s="6">
        <f t="shared" si="787"/>
        <v>60.100000000000023</v>
      </c>
      <c r="Q2742" s="21" t="str">
        <f t="shared" si="788"/>
        <v>-</v>
      </c>
    </row>
    <row r="2743" spans="1:17" x14ac:dyDescent="0.25">
      <c r="A2743" s="6">
        <v>2732</v>
      </c>
      <c r="B2743" s="18">
        <f t="shared" si="778"/>
        <v>-0.37584464088271702</v>
      </c>
      <c r="C2743" s="18">
        <f t="shared" si="779"/>
        <v>0.65098201376134446</v>
      </c>
      <c r="D2743" s="6">
        <f t="shared" si="780"/>
        <v>60.100000000000023</v>
      </c>
      <c r="E2743" s="18">
        <f t="shared" si="776"/>
        <v>1.7390533002149779</v>
      </c>
      <c r="F2743" s="18">
        <f t="shared" si="781"/>
        <v>1.3045958768565469</v>
      </c>
      <c r="G2743" s="18">
        <f t="shared" si="782"/>
        <v>-0.2521892072071012</v>
      </c>
      <c r="H2743" s="18">
        <f t="shared" si="773"/>
        <v>0.8660254037844386</v>
      </c>
      <c r="I2743" s="18">
        <f t="shared" si="783"/>
        <v>-0.37584464088271707</v>
      </c>
      <c r="J2743" s="18">
        <f t="shared" si="774"/>
        <v>0.65098201376134457</v>
      </c>
      <c r="K2743" s="18">
        <f t="shared" si="784"/>
        <v>-186.30449795372667</v>
      </c>
      <c r="L2743" s="18">
        <f t="shared" si="775"/>
        <v>-322.68885613446639</v>
      </c>
      <c r="M2743" s="24" t="str">
        <f t="shared" si="785"/>
        <v>blue</v>
      </c>
      <c r="N2743" s="18">
        <f t="shared" si="777"/>
        <v>0</v>
      </c>
      <c r="O2743" s="18">
        <f t="shared" si="786"/>
        <v>0.8660254037844386</v>
      </c>
      <c r="P2743" s="6">
        <f t="shared" si="787"/>
        <v>299.89999999999998</v>
      </c>
      <c r="Q2743" s="21" t="str">
        <f t="shared" si="788"/>
        <v>-</v>
      </c>
    </row>
    <row r="2744" spans="1:17" x14ac:dyDescent="0.25">
      <c r="A2744" s="6">
        <v>2733</v>
      </c>
      <c r="B2744" s="18">
        <f t="shared" si="778"/>
        <v>-0.2521892072071012</v>
      </c>
      <c r="C2744" s="18">
        <f t="shared" si="779"/>
        <v>0.8660254037844386</v>
      </c>
      <c r="D2744" s="6">
        <f t="shared" si="780"/>
        <v>299.89999999999998</v>
      </c>
      <c r="E2744" s="18">
        <f t="shared" si="776"/>
        <v>-1.7390533002149788</v>
      </c>
      <c r="F2744" s="18">
        <f t="shared" si="781"/>
        <v>0.42745493071233015</v>
      </c>
      <c r="G2744" s="18">
        <f t="shared" si="782"/>
        <v>-0.2521892072071012</v>
      </c>
      <c r="H2744" s="18">
        <f t="shared" si="773"/>
        <v>0.8660254037844386</v>
      </c>
      <c r="I2744" s="18">
        <f t="shared" si="783"/>
        <v>61.043253069358293</v>
      </c>
      <c r="J2744" s="18">
        <f t="shared" si="774"/>
        <v>-105.73001577541335</v>
      </c>
      <c r="K2744" s="18">
        <f t="shared" si="784"/>
        <v>0.12314667536297001</v>
      </c>
      <c r="L2744" s="18">
        <f t="shared" si="775"/>
        <v>0.2132962985118545</v>
      </c>
      <c r="M2744" s="24" t="str">
        <f t="shared" si="785"/>
        <v>red</v>
      </c>
      <c r="N2744" s="18">
        <f t="shared" si="777"/>
        <v>1.7320508075688767</v>
      </c>
      <c r="O2744" s="18">
        <f t="shared" si="786"/>
        <v>0</v>
      </c>
      <c r="P2744" s="6">
        <f t="shared" si="787"/>
        <v>-179.89999999999998</v>
      </c>
      <c r="Q2744" s="21" t="str">
        <f t="shared" si="788"/>
        <v>-</v>
      </c>
    </row>
    <row r="2745" spans="1:17" x14ac:dyDescent="0.25">
      <c r="A2745" s="6">
        <v>2734</v>
      </c>
      <c r="B2745" s="18">
        <f t="shared" si="778"/>
        <v>0.12314667536297001</v>
      </c>
      <c r="C2745" s="18">
        <f t="shared" si="779"/>
        <v>0.2132962985118545</v>
      </c>
      <c r="D2745" s="6">
        <f t="shared" si="780"/>
        <v>180.10000000000002</v>
      </c>
      <c r="E2745" s="18">
        <f t="shared" si="776"/>
        <v>1.7453310241890133E-3</v>
      </c>
      <c r="F2745" s="18">
        <f t="shared" si="781"/>
        <v>0.21308136679881778</v>
      </c>
      <c r="G2745" s="18">
        <f t="shared" si="782"/>
        <v>374.10899590753462</v>
      </c>
      <c r="H2745" s="18">
        <f t="shared" si="773"/>
        <v>0.8660254037844386</v>
      </c>
      <c r="I2745" s="18">
        <f t="shared" si="783"/>
        <v>-0.12289874343112116</v>
      </c>
      <c r="J2745" s="18">
        <f t="shared" si="774"/>
        <v>0.2128668678090736</v>
      </c>
      <c r="K2745" s="18">
        <f t="shared" si="784"/>
        <v>0.12314667536297001</v>
      </c>
      <c r="L2745" s="18">
        <f t="shared" si="775"/>
        <v>0.2132962985118545</v>
      </c>
      <c r="M2745" s="24" t="str">
        <f t="shared" si="785"/>
        <v>black</v>
      </c>
      <c r="N2745" s="18">
        <f t="shared" si="777"/>
        <v>-1.7320508075688767</v>
      </c>
      <c r="O2745" s="18">
        <f t="shared" si="786"/>
        <v>0</v>
      </c>
      <c r="P2745" s="6">
        <f t="shared" si="787"/>
        <v>59.899999999999977</v>
      </c>
      <c r="Q2745" s="21" t="str">
        <f t="shared" si="788"/>
        <v>-</v>
      </c>
    </row>
    <row r="2746" spans="1:17" x14ac:dyDescent="0.25">
      <c r="A2746" s="6">
        <v>2735</v>
      </c>
      <c r="B2746" s="18">
        <f t="shared" si="778"/>
        <v>-0.12289874343112116</v>
      </c>
      <c r="C2746" s="18">
        <f t="shared" si="779"/>
        <v>0.2128668678090736</v>
      </c>
      <c r="D2746" s="6">
        <f t="shared" si="780"/>
        <v>59.899999999999977</v>
      </c>
      <c r="E2746" s="18">
        <f t="shared" si="776"/>
        <v>1.7250905244220627</v>
      </c>
      <c r="F2746" s="18">
        <f t="shared" si="781"/>
        <v>0.42487832556547894</v>
      </c>
      <c r="G2746" s="18">
        <f t="shared" si="782"/>
        <v>0.25572401678268569</v>
      </c>
      <c r="H2746" s="18">
        <f t="shared" si="773"/>
        <v>0.8660254037844386</v>
      </c>
      <c r="I2746" s="18">
        <f t="shared" si="783"/>
        <v>-0.12289874343112116</v>
      </c>
      <c r="J2746" s="18">
        <f t="shared" si="774"/>
        <v>0.2128668678090736</v>
      </c>
      <c r="K2746" s="18">
        <f t="shared" si="784"/>
        <v>61.043253069375247</v>
      </c>
      <c r="L2746" s="18">
        <f t="shared" si="775"/>
        <v>105.73001577544271</v>
      </c>
      <c r="M2746" s="24" t="str">
        <f t="shared" si="785"/>
        <v>blue</v>
      </c>
      <c r="N2746" s="18">
        <f t="shared" si="777"/>
        <v>0</v>
      </c>
      <c r="O2746" s="18">
        <f t="shared" si="786"/>
        <v>0.8660254037844386</v>
      </c>
      <c r="P2746" s="6">
        <f t="shared" si="787"/>
        <v>300.10000000000002</v>
      </c>
      <c r="Q2746" s="21" t="str">
        <f t="shared" si="788"/>
        <v>-</v>
      </c>
    </row>
    <row r="2747" spans="1:17" x14ac:dyDescent="0.25">
      <c r="A2747" s="6">
        <v>2736</v>
      </c>
      <c r="B2747" s="18">
        <f t="shared" si="778"/>
        <v>0.25572401678268569</v>
      </c>
      <c r="C2747" s="18">
        <f t="shared" si="779"/>
        <v>0.8660254037844386</v>
      </c>
      <c r="D2747" s="6">
        <f t="shared" si="780"/>
        <v>300.10000000000002</v>
      </c>
      <c r="E2747" s="18">
        <f t="shared" si="776"/>
        <v>-1.7250905244220647</v>
      </c>
      <c r="F2747" s="18">
        <f t="shared" si="781"/>
        <v>1.3071724820033988</v>
      </c>
      <c r="G2747" s="18">
        <f t="shared" si="782"/>
        <v>0.25572401678268569</v>
      </c>
      <c r="H2747" s="18">
        <f t="shared" si="773"/>
        <v>0.8660254037844386</v>
      </c>
      <c r="I2747" s="18">
        <f t="shared" si="783"/>
        <v>-187.80449795380889</v>
      </c>
      <c r="J2747" s="18">
        <f t="shared" si="774"/>
        <v>325.28693234596216</v>
      </c>
      <c r="K2747" s="18">
        <f t="shared" si="784"/>
        <v>0.37810790953420698</v>
      </c>
      <c r="L2747" s="18">
        <f t="shared" si="775"/>
        <v>0.65490211005690302</v>
      </c>
      <c r="M2747" s="24" t="str">
        <f t="shared" si="785"/>
        <v>red</v>
      </c>
      <c r="N2747" s="18">
        <f t="shared" si="777"/>
        <v>1.7320508075688767</v>
      </c>
      <c r="O2747" s="18">
        <f t="shared" si="786"/>
        <v>0</v>
      </c>
      <c r="P2747" s="6">
        <f t="shared" si="787"/>
        <v>-180.10000000000002</v>
      </c>
      <c r="Q2747" s="21" t="str">
        <f t="shared" si="788"/>
        <v>-</v>
      </c>
    </row>
    <row r="2748" spans="1:17" x14ac:dyDescent="0.25">
      <c r="A2748" s="6">
        <v>2737</v>
      </c>
      <c r="B2748" s="18">
        <f t="shared" si="778"/>
        <v>0.37810790953420698</v>
      </c>
      <c r="C2748" s="18">
        <f t="shared" si="779"/>
        <v>0.65490211005690302</v>
      </c>
      <c r="D2748" s="6">
        <f t="shared" si="780"/>
        <v>179.89999999999998</v>
      </c>
      <c r="E2748" s="18">
        <f t="shared" si="776"/>
        <v>-1.7453310241892584E-3</v>
      </c>
      <c r="F2748" s="18">
        <f t="shared" si="781"/>
        <v>0.65556203352190445</v>
      </c>
      <c r="G2748" s="18">
        <f t="shared" si="782"/>
        <v>-120.58650613874158</v>
      </c>
      <c r="H2748" s="18">
        <f t="shared" si="773"/>
        <v>0.8660254037844386</v>
      </c>
      <c r="I2748" s="18">
        <f t="shared" si="783"/>
        <v>-0.37887069214565577</v>
      </c>
      <c r="J2748" s="18">
        <f t="shared" si="774"/>
        <v>0.65622328829506238</v>
      </c>
      <c r="K2748" s="18">
        <f t="shared" si="784"/>
        <v>0.37810790953420703</v>
      </c>
      <c r="L2748" s="18">
        <f t="shared" si="775"/>
        <v>0.65490211005690313</v>
      </c>
      <c r="M2748" s="24" t="str">
        <f t="shared" si="785"/>
        <v>black</v>
      </c>
      <c r="N2748" s="18">
        <f t="shared" si="777"/>
        <v>-1.7320508075688767</v>
      </c>
      <c r="O2748" s="18">
        <f t="shared" si="786"/>
        <v>0</v>
      </c>
      <c r="P2748" s="6">
        <f t="shared" si="787"/>
        <v>60.100000000000023</v>
      </c>
      <c r="Q2748" s="21" t="str">
        <f t="shared" si="788"/>
        <v>-</v>
      </c>
    </row>
    <row r="2749" spans="1:17" x14ac:dyDescent="0.25">
      <c r="A2749" s="6">
        <v>2738</v>
      </c>
      <c r="B2749" s="18">
        <f t="shared" si="778"/>
        <v>-0.37887069214565577</v>
      </c>
      <c r="C2749" s="18">
        <f t="shared" si="779"/>
        <v>0.65622328829506238</v>
      </c>
      <c r="D2749" s="6">
        <f t="shared" si="780"/>
        <v>60.100000000000023</v>
      </c>
      <c r="E2749" s="18">
        <f t="shared" si="776"/>
        <v>1.7390533002149779</v>
      </c>
      <c r="F2749" s="18">
        <f t="shared" si="781"/>
        <v>1.315099615825698</v>
      </c>
      <c r="G2749" s="18">
        <f t="shared" si="782"/>
        <v>-0.25822912499907036</v>
      </c>
      <c r="H2749" s="18">
        <f t="shared" si="773"/>
        <v>0.8660254037844386</v>
      </c>
      <c r="I2749" s="18">
        <f t="shared" si="783"/>
        <v>-0.37887069214565577</v>
      </c>
      <c r="J2749" s="18">
        <f t="shared" si="774"/>
        <v>0.65622328829506238</v>
      </c>
      <c r="K2749" s="18">
        <f t="shared" si="784"/>
        <v>-187.80449795372655</v>
      </c>
      <c r="L2749" s="18">
        <f t="shared" si="775"/>
        <v>-325.28693234581954</v>
      </c>
      <c r="M2749" s="24" t="str">
        <f t="shared" si="785"/>
        <v>blue</v>
      </c>
      <c r="N2749" s="18">
        <f t="shared" si="777"/>
        <v>0</v>
      </c>
      <c r="O2749" s="18">
        <f t="shared" si="786"/>
        <v>0.8660254037844386</v>
      </c>
      <c r="P2749" s="6">
        <f t="shared" si="787"/>
        <v>299.89999999999998</v>
      </c>
      <c r="Q2749" s="21" t="str">
        <f t="shared" si="788"/>
        <v>-</v>
      </c>
    </row>
    <row r="2750" spans="1:17" x14ac:dyDescent="0.25">
      <c r="A2750" s="6">
        <v>2739</v>
      </c>
      <c r="B2750" s="18">
        <f t="shared" si="778"/>
        <v>-0.25822912499907036</v>
      </c>
      <c r="C2750" s="18">
        <f t="shared" si="779"/>
        <v>0.8660254037844386</v>
      </c>
      <c r="D2750" s="6">
        <f t="shared" si="780"/>
        <v>299.89999999999998</v>
      </c>
      <c r="E2750" s="18">
        <f t="shared" si="776"/>
        <v>-1.7390533002149788</v>
      </c>
      <c r="F2750" s="18">
        <f t="shared" si="781"/>
        <v>0.41695119174317902</v>
      </c>
      <c r="G2750" s="18">
        <f t="shared" si="782"/>
        <v>-0.25822912499907036</v>
      </c>
      <c r="H2750" s="18">
        <f t="shared" si="773"/>
        <v>0.8660254037844386</v>
      </c>
      <c r="I2750" s="18">
        <f t="shared" si="783"/>
        <v>59.543253069358585</v>
      </c>
      <c r="J2750" s="18">
        <f t="shared" si="774"/>
        <v>-103.13193956406053</v>
      </c>
      <c r="K2750" s="18">
        <f t="shared" si="784"/>
        <v>0.1201206241000313</v>
      </c>
      <c r="L2750" s="18">
        <f t="shared" si="775"/>
        <v>0.20805502397813669</v>
      </c>
      <c r="M2750" s="24" t="str">
        <f t="shared" si="785"/>
        <v>red</v>
      </c>
      <c r="N2750" s="18">
        <f t="shared" si="777"/>
        <v>1.7320508075688767</v>
      </c>
      <c r="O2750" s="18">
        <f t="shared" si="786"/>
        <v>0</v>
      </c>
      <c r="P2750" s="6">
        <f t="shared" si="787"/>
        <v>-179.89999999999998</v>
      </c>
      <c r="Q2750" s="21" t="str">
        <f t="shared" si="788"/>
        <v>-</v>
      </c>
    </row>
    <row r="2751" spans="1:17" x14ac:dyDescent="0.25">
      <c r="A2751" s="6">
        <v>2740</v>
      </c>
      <c r="B2751" s="18">
        <f t="shared" si="778"/>
        <v>0.1201206241000313</v>
      </c>
      <c r="C2751" s="18">
        <f t="shared" si="779"/>
        <v>0.20805502397813669</v>
      </c>
      <c r="D2751" s="6">
        <f t="shared" si="780"/>
        <v>180.10000000000002</v>
      </c>
      <c r="E2751" s="18">
        <f t="shared" si="776"/>
        <v>1.7453310241890133E-3</v>
      </c>
      <c r="F2751" s="18">
        <f t="shared" si="781"/>
        <v>0.20784537372624995</v>
      </c>
      <c r="G2751" s="18">
        <f t="shared" si="782"/>
        <v>377.10899590753507</v>
      </c>
      <c r="H2751" s="18">
        <f t="shared" si="773"/>
        <v>0.8660254037844386</v>
      </c>
      <c r="I2751" s="18">
        <f t="shared" si="783"/>
        <v>-0.11987878453513659</v>
      </c>
      <c r="J2751" s="18">
        <f t="shared" si="774"/>
        <v>0.2076361455644587</v>
      </c>
      <c r="K2751" s="18">
        <f t="shared" si="784"/>
        <v>0.1201206241000313</v>
      </c>
      <c r="L2751" s="18">
        <f t="shared" si="775"/>
        <v>0.20805502397813669</v>
      </c>
      <c r="M2751" s="24" t="str">
        <f t="shared" si="785"/>
        <v>black</v>
      </c>
      <c r="N2751" s="18">
        <f t="shared" si="777"/>
        <v>-1.7320508075688767</v>
      </c>
      <c r="O2751" s="18">
        <f t="shared" si="786"/>
        <v>0</v>
      </c>
      <c r="P2751" s="6">
        <f t="shared" si="787"/>
        <v>59.899999999999977</v>
      </c>
      <c r="Q2751" s="21" t="str">
        <f t="shared" si="788"/>
        <v>-</v>
      </c>
    </row>
    <row r="2752" spans="1:17" x14ac:dyDescent="0.25">
      <c r="A2752" s="6">
        <v>2741</v>
      </c>
      <c r="B2752" s="18">
        <f t="shared" si="778"/>
        <v>-0.11987878453513659</v>
      </c>
      <c r="C2752" s="18">
        <f t="shared" si="779"/>
        <v>0.2076361455644587</v>
      </c>
      <c r="D2752" s="6">
        <f t="shared" si="780"/>
        <v>59.899999999999977</v>
      </c>
      <c r="E2752" s="18">
        <f t="shared" si="776"/>
        <v>1.7250905244220627</v>
      </c>
      <c r="F2752" s="18">
        <f t="shared" si="781"/>
        <v>0.41443790084525695</v>
      </c>
      <c r="G2752" s="18">
        <f t="shared" si="782"/>
        <v>0.26177611930856315</v>
      </c>
      <c r="H2752" s="18">
        <f t="shared" si="773"/>
        <v>0.8660254037844386</v>
      </c>
      <c r="I2752" s="18">
        <f t="shared" si="783"/>
        <v>-0.11987878453513659</v>
      </c>
      <c r="J2752" s="18">
        <f t="shared" si="774"/>
        <v>0.2076361455644587</v>
      </c>
      <c r="K2752" s="18">
        <f t="shared" si="784"/>
        <v>59.543253069375119</v>
      </c>
      <c r="L2752" s="18">
        <f t="shared" si="775"/>
        <v>103.13193956408918</v>
      </c>
      <c r="M2752" s="24" t="str">
        <f t="shared" si="785"/>
        <v>blue</v>
      </c>
      <c r="N2752" s="18">
        <f t="shared" si="777"/>
        <v>0</v>
      </c>
      <c r="O2752" s="18">
        <f t="shared" si="786"/>
        <v>0.8660254037844386</v>
      </c>
      <c r="P2752" s="6">
        <f t="shared" si="787"/>
        <v>300.10000000000002</v>
      </c>
      <c r="Q2752" s="21" t="str">
        <f t="shared" si="788"/>
        <v>-</v>
      </c>
    </row>
    <row r="2753" spans="1:17" x14ac:dyDescent="0.25">
      <c r="A2753" s="6">
        <v>2742</v>
      </c>
      <c r="B2753" s="18">
        <f t="shared" si="778"/>
        <v>0.26177611930856315</v>
      </c>
      <c r="C2753" s="18">
        <f t="shared" si="779"/>
        <v>0.8660254037844386</v>
      </c>
      <c r="D2753" s="6">
        <f t="shared" si="780"/>
        <v>300.10000000000002</v>
      </c>
      <c r="E2753" s="18">
        <f t="shared" si="776"/>
        <v>-1.7250905244220647</v>
      </c>
      <c r="F2753" s="18">
        <f t="shared" si="781"/>
        <v>1.3176129067236206</v>
      </c>
      <c r="G2753" s="18">
        <f t="shared" si="782"/>
        <v>0.26177611930856309</v>
      </c>
      <c r="H2753" s="18">
        <f t="shared" si="773"/>
        <v>0.8660254037844386</v>
      </c>
      <c r="I2753" s="18">
        <f t="shared" si="783"/>
        <v>-189.30449795380943</v>
      </c>
      <c r="J2753" s="18">
        <f t="shared" si="774"/>
        <v>327.88500855731638</v>
      </c>
      <c r="K2753" s="18">
        <f t="shared" si="784"/>
        <v>0.38112786843019153</v>
      </c>
      <c r="L2753" s="18">
        <f t="shared" si="775"/>
        <v>0.66013283230151787</v>
      </c>
      <c r="M2753" s="24" t="str">
        <f t="shared" si="785"/>
        <v>red</v>
      </c>
      <c r="N2753" s="18">
        <f t="shared" si="777"/>
        <v>1.7320508075688767</v>
      </c>
      <c r="O2753" s="18">
        <f t="shared" si="786"/>
        <v>0</v>
      </c>
      <c r="P2753" s="6">
        <f t="shared" si="787"/>
        <v>-180.10000000000002</v>
      </c>
      <c r="Q2753" s="21" t="str">
        <f t="shared" si="788"/>
        <v>-</v>
      </c>
    </row>
    <row r="2754" spans="1:17" x14ac:dyDescent="0.25">
      <c r="A2754" s="6">
        <v>2743</v>
      </c>
      <c r="B2754" s="18">
        <f t="shared" si="778"/>
        <v>0.38112786843019153</v>
      </c>
      <c r="C2754" s="18">
        <f t="shared" si="779"/>
        <v>0.66013283230151787</v>
      </c>
      <c r="D2754" s="6">
        <f t="shared" si="780"/>
        <v>179.89999999999998</v>
      </c>
      <c r="E2754" s="18">
        <f t="shared" si="776"/>
        <v>-1.7453310241892584E-3</v>
      </c>
      <c r="F2754" s="18">
        <f t="shared" si="781"/>
        <v>0.66079802659447218</v>
      </c>
      <c r="G2754" s="18">
        <f t="shared" si="782"/>
        <v>-117.58650613874161</v>
      </c>
      <c r="H2754" s="18">
        <f t="shared" si="773"/>
        <v>0.8660254037844386</v>
      </c>
      <c r="I2754" s="18">
        <f t="shared" si="783"/>
        <v>-0.38189674340859442</v>
      </c>
      <c r="J2754" s="18">
        <f t="shared" si="774"/>
        <v>0.66146456282878008</v>
      </c>
      <c r="K2754" s="18">
        <f t="shared" si="784"/>
        <v>0.38112786843019153</v>
      </c>
      <c r="L2754" s="18">
        <f t="shared" si="775"/>
        <v>0.66013283230151787</v>
      </c>
      <c r="M2754" s="24" t="str">
        <f t="shared" si="785"/>
        <v>black</v>
      </c>
      <c r="N2754" s="18">
        <f t="shared" si="777"/>
        <v>-1.7320508075688767</v>
      </c>
      <c r="O2754" s="18">
        <f t="shared" si="786"/>
        <v>0</v>
      </c>
      <c r="P2754" s="6">
        <f t="shared" si="787"/>
        <v>60.100000000000023</v>
      </c>
      <c r="Q2754" s="21" t="str">
        <f t="shared" si="788"/>
        <v>-</v>
      </c>
    </row>
    <row r="2755" spans="1:17" x14ac:dyDescent="0.25">
      <c r="A2755" s="6">
        <v>2744</v>
      </c>
      <c r="B2755" s="18">
        <f t="shared" si="778"/>
        <v>-0.38189674340859442</v>
      </c>
      <c r="C2755" s="18">
        <f t="shared" si="779"/>
        <v>0.66146456282878008</v>
      </c>
      <c r="D2755" s="6">
        <f t="shared" si="780"/>
        <v>60.100000000000023</v>
      </c>
      <c r="E2755" s="18">
        <f t="shared" si="776"/>
        <v>1.7390533002149779</v>
      </c>
      <c r="F2755" s="18">
        <f t="shared" si="781"/>
        <v>1.3256033547948487</v>
      </c>
      <c r="G2755" s="18">
        <f t="shared" si="782"/>
        <v>-0.2642690427910393</v>
      </c>
      <c r="H2755" s="18">
        <f t="shared" si="773"/>
        <v>0.8660254037844386</v>
      </c>
      <c r="I2755" s="18">
        <f t="shared" si="783"/>
        <v>-0.38189674340859436</v>
      </c>
      <c r="J2755" s="18">
        <f t="shared" si="774"/>
        <v>0.66146456282877997</v>
      </c>
      <c r="K2755" s="18">
        <f t="shared" si="784"/>
        <v>-189.30449795372641</v>
      </c>
      <c r="L2755" s="18">
        <f t="shared" si="775"/>
        <v>-327.88500855717263</v>
      </c>
      <c r="M2755" s="24" t="str">
        <f t="shared" si="785"/>
        <v>blue</v>
      </c>
      <c r="N2755" s="18">
        <f t="shared" si="777"/>
        <v>0</v>
      </c>
      <c r="O2755" s="18">
        <f t="shared" si="786"/>
        <v>0.8660254037844386</v>
      </c>
      <c r="P2755" s="6">
        <f t="shared" si="787"/>
        <v>299.89999999999998</v>
      </c>
      <c r="Q2755" s="21" t="str">
        <f t="shared" si="788"/>
        <v>-</v>
      </c>
    </row>
    <row r="2756" spans="1:17" x14ac:dyDescent="0.25">
      <c r="A2756" s="6">
        <v>2745</v>
      </c>
      <c r="B2756" s="18">
        <f t="shared" si="778"/>
        <v>-0.2642690427910393</v>
      </c>
      <c r="C2756" s="18">
        <f t="shared" si="779"/>
        <v>0.8660254037844386</v>
      </c>
      <c r="D2756" s="6">
        <f t="shared" si="780"/>
        <v>299.89999999999998</v>
      </c>
      <c r="E2756" s="18">
        <f t="shared" si="776"/>
        <v>-1.7390533002149788</v>
      </c>
      <c r="F2756" s="18">
        <f t="shared" si="781"/>
        <v>0.40644745277402822</v>
      </c>
      <c r="G2756" s="18">
        <f t="shared" si="782"/>
        <v>-0.2642690427910393</v>
      </c>
      <c r="H2756" s="18">
        <f t="shared" si="773"/>
        <v>0.8660254037844386</v>
      </c>
      <c r="I2756" s="18">
        <f t="shared" si="783"/>
        <v>58.043253069358911</v>
      </c>
      <c r="J2756" s="18">
        <f t="shared" si="774"/>
        <v>-100.53386335270778</v>
      </c>
      <c r="K2756" s="18">
        <f t="shared" si="784"/>
        <v>0.11709457283709267</v>
      </c>
      <c r="L2756" s="18">
        <f t="shared" si="775"/>
        <v>0.20281374944441902</v>
      </c>
      <c r="M2756" s="24" t="str">
        <f t="shared" si="785"/>
        <v>red</v>
      </c>
      <c r="N2756" s="18">
        <f t="shared" si="777"/>
        <v>1.7320508075688767</v>
      </c>
      <c r="O2756" s="18">
        <f t="shared" si="786"/>
        <v>0</v>
      </c>
      <c r="P2756" s="6">
        <f t="shared" si="787"/>
        <v>-179.89999999999998</v>
      </c>
      <c r="Q2756" s="21" t="str">
        <f t="shared" si="788"/>
        <v>-</v>
      </c>
    </row>
    <row r="2757" spans="1:17" x14ac:dyDescent="0.25">
      <c r="A2757" s="6">
        <v>2746</v>
      </c>
      <c r="B2757" s="18">
        <f t="shared" si="778"/>
        <v>0.11709457283709267</v>
      </c>
      <c r="C2757" s="18">
        <f t="shared" si="779"/>
        <v>0.20281374944441902</v>
      </c>
      <c r="D2757" s="6">
        <f t="shared" si="780"/>
        <v>180.10000000000002</v>
      </c>
      <c r="E2757" s="18">
        <f t="shared" si="776"/>
        <v>1.7453310241890133E-3</v>
      </c>
      <c r="F2757" s="18">
        <f t="shared" si="781"/>
        <v>0.20260938065368228</v>
      </c>
      <c r="G2757" s="18">
        <f t="shared" si="782"/>
        <v>380.10899590753542</v>
      </c>
      <c r="H2757" s="18">
        <f t="shared" si="773"/>
        <v>0.8660254037844386</v>
      </c>
      <c r="I2757" s="18">
        <f t="shared" si="783"/>
        <v>-0.11685882563915211</v>
      </c>
      <c r="J2757" s="18">
        <f t="shared" si="774"/>
        <v>0.20240542331984396</v>
      </c>
      <c r="K2757" s="18">
        <f t="shared" si="784"/>
        <v>0.11709457283709267</v>
      </c>
      <c r="L2757" s="18">
        <f t="shared" si="775"/>
        <v>0.20281374944441902</v>
      </c>
      <c r="M2757" s="24" t="str">
        <f t="shared" si="785"/>
        <v>black</v>
      </c>
      <c r="N2757" s="18">
        <f t="shared" si="777"/>
        <v>-1.7320508075688767</v>
      </c>
      <c r="O2757" s="18">
        <f t="shared" si="786"/>
        <v>0</v>
      </c>
      <c r="P2757" s="6">
        <f t="shared" si="787"/>
        <v>59.899999999999977</v>
      </c>
      <c r="Q2757" s="21" t="str">
        <f t="shared" si="788"/>
        <v>-</v>
      </c>
    </row>
    <row r="2758" spans="1:17" x14ac:dyDescent="0.25">
      <c r="A2758" s="6">
        <v>2747</v>
      </c>
      <c r="B2758" s="18">
        <f t="shared" si="778"/>
        <v>-0.11685882563915211</v>
      </c>
      <c r="C2758" s="18">
        <f t="shared" si="779"/>
        <v>0.20240542331984396</v>
      </c>
      <c r="D2758" s="6">
        <f t="shared" si="780"/>
        <v>59.899999999999977</v>
      </c>
      <c r="E2758" s="18">
        <f t="shared" si="776"/>
        <v>1.7250905244220627</v>
      </c>
      <c r="F2758" s="18">
        <f t="shared" si="781"/>
        <v>0.40399747612503523</v>
      </c>
      <c r="G2758" s="18">
        <f t="shared" si="782"/>
        <v>0.26782822183444044</v>
      </c>
      <c r="H2758" s="18">
        <f t="shared" si="773"/>
        <v>0.8660254037844386</v>
      </c>
      <c r="I2758" s="18">
        <f t="shared" si="783"/>
        <v>-0.11685882563915209</v>
      </c>
      <c r="J2758" s="18">
        <f t="shared" si="774"/>
        <v>0.20240542331984393</v>
      </c>
      <c r="K2758" s="18">
        <f t="shared" si="784"/>
        <v>58.043253069375034</v>
      </c>
      <c r="L2758" s="18">
        <f t="shared" si="775"/>
        <v>100.53386335273571</v>
      </c>
      <c r="M2758" s="24" t="str">
        <f t="shared" si="785"/>
        <v>blue</v>
      </c>
      <c r="N2758" s="18">
        <f t="shared" si="777"/>
        <v>0</v>
      </c>
      <c r="O2758" s="18">
        <f t="shared" si="786"/>
        <v>0.8660254037844386</v>
      </c>
      <c r="P2758" s="6">
        <f t="shared" si="787"/>
        <v>300.10000000000002</v>
      </c>
      <c r="Q2758" s="21" t="str">
        <f t="shared" si="788"/>
        <v>-</v>
      </c>
    </row>
    <row r="2759" spans="1:17" x14ac:dyDescent="0.25">
      <c r="A2759" s="6">
        <v>2748</v>
      </c>
      <c r="B2759" s="18">
        <f t="shared" si="778"/>
        <v>0.26782822183444044</v>
      </c>
      <c r="C2759" s="18">
        <f t="shared" si="779"/>
        <v>0.8660254037844386</v>
      </c>
      <c r="D2759" s="6">
        <f t="shared" si="780"/>
        <v>300.10000000000002</v>
      </c>
      <c r="E2759" s="18">
        <f t="shared" si="776"/>
        <v>-1.7250905244220647</v>
      </c>
      <c r="F2759" s="18">
        <f t="shared" si="781"/>
        <v>1.3280533314438425</v>
      </c>
      <c r="G2759" s="18">
        <f t="shared" si="782"/>
        <v>0.26782822183444044</v>
      </c>
      <c r="H2759" s="18">
        <f t="shared" si="773"/>
        <v>0.8660254037844386</v>
      </c>
      <c r="I2759" s="18">
        <f t="shared" si="783"/>
        <v>-190.80449795381</v>
      </c>
      <c r="J2759" s="18">
        <f t="shared" si="774"/>
        <v>330.48308476867072</v>
      </c>
      <c r="K2759" s="18">
        <f t="shared" si="784"/>
        <v>0.38414782732617608</v>
      </c>
      <c r="L2759" s="18">
        <f t="shared" si="775"/>
        <v>0.66536355454613272</v>
      </c>
      <c r="M2759" s="24" t="str">
        <f t="shared" si="785"/>
        <v>red</v>
      </c>
      <c r="N2759" s="18">
        <f t="shared" si="777"/>
        <v>1.7320508075688767</v>
      </c>
      <c r="O2759" s="18">
        <f t="shared" si="786"/>
        <v>0</v>
      </c>
      <c r="P2759" s="6">
        <f t="shared" si="787"/>
        <v>-180.10000000000002</v>
      </c>
      <c r="Q2759" s="21" t="str">
        <f t="shared" si="788"/>
        <v>-</v>
      </c>
    </row>
    <row r="2760" spans="1:17" x14ac:dyDescent="0.25">
      <c r="A2760" s="6">
        <v>2749</v>
      </c>
      <c r="B2760" s="18">
        <f t="shared" si="778"/>
        <v>0.38414782732617608</v>
      </c>
      <c r="C2760" s="18">
        <f t="shared" si="779"/>
        <v>0.66536355454613272</v>
      </c>
      <c r="D2760" s="6">
        <f t="shared" si="780"/>
        <v>179.89999999999998</v>
      </c>
      <c r="E2760" s="18">
        <f t="shared" si="776"/>
        <v>-1.7453310241892584E-3</v>
      </c>
      <c r="F2760" s="18">
        <f t="shared" si="781"/>
        <v>0.66603401966704001</v>
      </c>
      <c r="G2760" s="18">
        <f t="shared" si="782"/>
        <v>-114.58650613874158</v>
      </c>
      <c r="H2760" s="18">
        <f t="shared" si="773"/>
        <v>0.8660254037844386</v>
      </c>
      <c r="I2760" s="18">
        <f t="shared" si="783"/>
        <v>-0.38492279467153312</v>
      </c>
      <c r="J2760" s="18">
        <f t="shared" si="774"/>
        <v>0.66670583736249789</v>
      </c>
      <c r="K2760" s="18">
        <f t="shared" si="784"/>
        <v>0.38414782732617608</v>
      </c>
      <c r="L2760" s="18">
        <f t="shared" si="775"/>
        <v>0.66536355454613272</v>
      </c>
      <c r="M2760" s="24" t="str">
        <f t="shared" si="785"/>
        <v>black</v>
      </c>
      <c r="N2760" s="18">
        <f t="shared" si="777"/>
        <v>-1.7320508075688767</v>
      </c>
      <c r="O2760" s="18">
        <f t="shared" si="786"/>
        <v>0</v>
      </c>
      <c r="P2760" s="6">
        <f t="shared" si="787"/>
        <v>60.100000000000023</v>
      </c>
      <c r="Q2760" s="21" t="str">
        <f t="shared" si="788"/>
        <v>-</v>
      </c>
    </row>
    <row r="2761" spans="1:17" x14ac:dyDescent="0.25">
      <c r="A2761" s="6">
        <v>2750</v>
      </c>
      <c r="B2761" s="18">
        <f t="shared" si="778"/>
        <v>-0.38492279467153312</v>
      </c>
      <c r="C2761" s="18">
        <f t="shared" si="779"/>
        <v>0.66670583736249789</v>
      </c>
      <c r="D2761" s="6">
        <f t="shared" si="780"/>
        <v>60.100000000000023</v>
      </c>
      <c r="E2761" s="18">
        <f t="shared" si="776"/>
        <v>1.7390533002149779</v>
      </c>
      <c r="F2761" s="18">
        <f t="shared" si="781"/>
        <v>1.3361070937639998</v>
      </c>
      <c r="G2761" s="18">
        <f t="shared" si="782"/>
        <v>-0.27030896058300846</v>
      </c>
      <c r="H2761" s="18">
        <f t="shared" si="773"/>
        <v>0.8660254037844386</v>
      </c>
      <c r="I2761" s="18">
        <f t="shared" si="783"/>
        <v>-0.38492279467153312</v>
      </c>
      <c r="J2761" s="18">
        <f t="shared" si="774"/>
        <v>0.66670583736249789</v>
      </c>
      <c r="K2761" s="18">
        <f t="shared" si="784"/>
        <v>-190.8044979537263</v>
      </c>
      <c r="L2761" s="18">
        <f t="shared" si="775"/>
        <v>-330.48308476852571</v>
      </c>
      <c r="M2761" s="24" t="str">
        <f t="shared" si="785"/>
        <v>blue</v>
      </c>
      <c r="N2761" s="18">
        <f t="shared" si="777"/>
        <v>0</v>
      </c>
      <c r="O2761" s="18">
        <f t="shared" si="786"/>
        <v>0.8660254037844386</v>
      </c>
      <c r="P2761" s="6">
        <f t="shared" si="787"/>
        <v>299.89999999999998</v>
      </c>
      <c r="Q2761" s="21" t="str">
        <f t="shared" si="788"/>
        <v>-</v>
      </c>
    </row>
    <row r="2762" spans="1:17" x14ac:dyDescent="0.25">
      <c r="A2762" s="6">
        <v>2751</v>
      </c>
      <c r="B2762" s="18">
        <f t="shared" si="778"/>
        <v>-0.27030896058300846</v>
      </c>
      <c r="C2762" s="18">
        <f t="shared" si="779"/>
        <v>0.8660254037844386</v>
      </c>
      <c r="D2762" s="6">
        <f t="shared" si="780"/>
        <v>299.89999999999998</v>
      </c>
      <c r="E2762" s="18">
        <f t="shared" si="776"/>
        <v>-1.7390533002149788</v>
      </c>
      <c r="F2762" s="18">
        <f t="shared" si="781"/>
        <v>0.39594371380487708</v>
      </c>
      <c r="G2762" s="18">
        <f t="shared" si="782"/>
        <v>-0.27030896058300846</v>
      </c>
      <c r="H2762" s="18">
        <f t="shared" si="773"/>
        <v>0.8660254037844386</v>
      </c>
      <c r="I2762" s="18">
        <f t="shared" si="783"/>
        <v>56.543253069359203</v>
      </c>
      <c r="J2762" s="18">
        <f t="shared" si="774"/>
        <v>-97.935787141354979</v>
      </c>
      <c r="K2762" s="18">
        <f t="shared" si="784"/>
        <v>0.11406852157415394</v>
      </c>
      <c r="L2762" s="18">
        <f t="shared" si="775"/>
        <v>0.19757247491070118</v>
      </c>
      <c r="M2762" s="24" t="str">
        <f t="shared" si="785"/>
        <v>red</v>
      </c>
      <c r="N2762" s="18">
        <f t="shared" si="777"/>
        <v>1.7320508075688767</v>
      </c>
      <c r="O2762" s="18">
        <f t="shared" si="786"/>
        <v>0</v>
      </c>
      <c r="P2762" s="6">
        <f t="shared" si="787"/>
        <v>-179.89999999999998</v>
      </c>
      <c r="Q2762" s="21" t="str">
        <f t="shared" si="788"/>
        <v>-</v>
      </c>
    </row>
    <row r="2763" spans="1:17" x14ac:dyDescent="0.25">
      <c r="A2763" s="6">
        <v>2752</v>
      </c>
      <c r="B2763" s="18">
        <f t="shared" si="778"/>
        <v>0.11406852157415394</v>
      </c>
      <c r="C2763" s="18">
        <f t="shared" si="779"/>
        <v>0.19757247491070118</v>
      </c>
      <c r="D2763" s="6">
        <f t="shared" si="780"/>
        <v>180.10000000000002</v>
      </c>
      <c r="E2763" s="18">
        <f t="shared" si="776"/>
        <v>1.7453310241890133E-3</v>
      </c>
      <c r="F2763" s="18">
        <f t="shared" si="781"/>
        <v>0.19737338758111445</v>
      </c>
      <c r="G2763" s="18">
        <f t="shared" si="782"/>
        <v>383.10899590753587</v>
      </c>
      <c r="H2763" s="18">
        <f t="shared" si="773"/>
        <v>0.8660254037844386</v>
      </c>
      <c r="I2763" s="18">
        <f t="shared" si="783"/>
        <v>-0.11383886674316754</v>
      </c>
      <c r="J2763" s="18">
        <f t="shared" si="774"/>
        <v>0.19717470107522908</v>
      </c>
      <c r="K2763" s="18">
        <f t="shared" si="784"/>
        <v>0.11406852157415395</v>
      </c>
      <c r="L2763" s="18">
        <f t="shared" si="775"/>
        <v>0.19757247491070121</v>
      </c>
      <c r="M2763" s="24" t="str">
        <f t="shared" si="785"/>
        <v>black</v>
      </c>
      <c r="N2763" s="18">
        <f t="shared" si="777"/>
        <v>-1.7320508075688767</v>
      </c>
      <c r="O2763" s="18">
        <f t="shared" si="786"/>
        <v>0</v>
      </c>
      <c r="P2763" s="6">
        <f t="shared" si="787"/>
        <v>59.899999999999977</v>
      </c>
      <c r="Q2763" s="21" t="str">
        <f t="shared" si="788"/>
        <v>-</v>
      </c>
    </row>
    <row r="2764" spans="1:17" x14ac:dyDescent="0.25">
      <c r="A2764" s="6">
        <v>2753</v>
      </c>
      <c r="B2764" s="18">
        <f t="shared" si="778"/>
        <v>-0.11383886674316754</v>
      </c>
      <c r="C2764" s="18">
        <f t="shared" si="779"/>
        <v>0.19717470107522908</v>
      </c>
      <c r="D2764" s="6">
        <f t="shared" si="780"/>
        <v>59.899999999999977</v>
      </c>
      <c r="E2764" s="18">
        <f t="shared" si="776"/>
        <v>1.7250905244220627</v>
      </c>
      <c r="F2764" s="18">
        <f t="shared" si="781"/>
        <v>0.39355705140481329</v>
      </c>
      <c r="G2764" s="18">
        <f t="shared" si="782"/>
        <v>0.27388032436031784</v>
      </c>
      <c r="H2764" s="18">
        <f t="shared" ref="H2764:H2827" si="789">$C$4*G2764+$D$4</f>
        <v>0.8660254037844386</v>
      </c>
      <c r="I2764" s="18">
        <f t="shared" si="783"/>
        <v>-0.11383886674316754</v>
      </c>
      <c r="J2764" s="18">
        <f t="shared" ref="J2764:J2827" si="790">$C$5*I2764+$D$5</f>
        <v>0.19717470107522908</v>
      </c>
      <c r="K2764" s="18">
        <f t="shared" si="784"/>
        <v>56.543253069374913</v>
      </c>
      <c r="L2764" s="18">
        <f t="shared" ref="L2764:L2827" si="791">$C$6*K2764+$D$6</f>
        <v>97.935787141382193</v>
      </c>
      <c r="M2764" s="24" t="str">
        <f t="shared" si="785"/>
        <v>blue</v>
      </c>
      <c r="N2764" s="18">
        <f t="shared" si="777"/>
        <v>0</v>
      </c>
      <c r="O2764" s="18">
        <f t="shared" si="786"/>
        <v>0.8660254037844386</v>
      </c>
      <c r="P2764" s="6">
        <f t="shared" si="787"/>
        <v>300.10000000000002</v>
      </c>
      <c r="Q2764" s="21" t="str">
        <f t="shared" si="788"/>
        <v>-</v>
      </c>
    </row>
    <row r="2765" spans="1:17" x14ac:dyDescent="0.25">
      <c r="A2765" s="6">
        <v>2754</v>
      </c>
      <c r="B2765" s="18">
        <f t="shared" si="778"/>
        <v>0.27388032436031784</v>
      </c>
      <c r="C2765" s="18">
        <f t="shared" si="779"/>
        <v>0.8660254037844386</v>
      </c>
      <c r="D2765" s="6">
        <f t="shared" si="780"/>
        <v>300.10000000000002</v>
      </c>
      <c r="E2765" s="18">
        <f t="shared" ref="E2765:E2828" si="792">TAN(RADIANS(D2765))</f>
        <v>-1.7250905244220647</v>
      </c>
      <c r="F2765" s="18">
        <f t="shared" si="781"/>
        <v>1.3384937561640644</v>
      </c>
      <c r="G2765" s="18">
        <f t="shared" si="782"/>
        <v>0.27388032436031778</v>
      </c>
      <c r="H2765" s="18">
        <f t="shared" si="789"/>
        <v>0.8660254037844386</v>
      </c>
      <c r="I2765" s="18">
        <f t="shared" si="783"/>
        <v>-192.30449795381054</v>
      </c>
      <c r="J2765" s="18">
        <f t="shared" si="790"/>
        <v>333.08116098002495</v>
      </c>
      <c r="K2765" s="18">
        <f t="shared" si="784"/>
        <v>0.38716778622216064</v>
      </c>
      <c r="L2765" s="18">
        <f t="shared" si="791"/>
        <v>0.67059427679074757</v>
      </c>
      <c r="M2765" s="24" t="str">
        <f t="shared" si="785"/>
        <v>red</v>
      </c>
      <c r="N2765" s="18">
        <f t="shared" ref="N2765:N2828" si="793">VLOOKUP(M2765,$B$4:$D$6,2,FALSE)</f>
        <v>1.7320508075688767</v>
      </c>
      <c r="O2765" s="18">
        <f t="shared" si="786"/>
        <v>0</v>
      </c>
      <c r="P2765" s="6">
        <f t="shared" si="787"/>
        <v>-180.10000000000002</v>
      </c>
      <c r="Q2765" s="21" t="str">
        <f t="shared" si="788"/>
        <v>-</v>
      </c>
    </row>
    <row r="2766" spans="1:17" x14ac:dyDescent="0.25">
      <c r="A2766" s="6">
        <v>2755</v>
      </c>
      <c r="B2766" s="18">
        <f t="shared" si="778"/>
        <v>0.38716778622216064</v>
      </c>
      <c r="C2766" s="18">
        <f t="shared" si="779"/>
        <v>0.67059427679074757</v>
      </c>
      <c r="D2766" s="6">
        <f t="shared" si="780"/>
        <v>179.89999999999998</v>
      </c>
      <c r="E2766" s="18">
        <f t="shared" si="792"/>
        <v>-1.7453310241892584E-3</v>
      </c>
      <c r="F2766" s="18">
        <f t="shared" si="781"/>
        <v>0.67127001273960774</v>
      </c>
      <c r="G2766" s="18">
        <f t="shared" si="782"/>
        <v>-111.58650613874161</v>
      </c>
      <c r="H2766" s="18">
        <f t="shared" si="789"/>
        <v>0.8660254037844386</v>
      </c>
      <c r="I2766" s="18">
        <f t="shared" si="783"/>
        <v>-0.38794884593447176</v>
      </c>
      <c r="J2766" s="18">
        <f t="shared" si="790"/>
        <v>0.67194711189621559</v>
      </c>
      <c r="K2766" s="18">
        <f t="shared" si="784"/>
        <v>0.38716778622216064</v>
      </c>
      <c r="L2766" s="18">
        <f t="shared" si="791"/>
        <v>0.67059427679074757</v>
      </c>
      <c r="M2766" s="24" t="str">
        <f t="shared" si="785"/>
        <v>black</v>
      </c>
      <c r="N2766" s="18">
        <f t="shared" si="793"/>
        <v>-1.7320508075688767</v>
      </c>
      <c r="O2766" s="18">
        <f t="shared" si="786"/>
        <v>0</v>
      </c>
      <c r="P2766" s="6">
        <f t="shared" si="787"/>
        <v>60.100000000000023</v>
      </c>
      <c r="Q2766" s="21" t="str">
        <f t="shared" si="788"/>
        <v>-</v>
      </c>
    </row>
    <row r="2767" spans="1:17" x14ac:dyDescent="0.25">
      <c r="A2767" s="6">
        <v>2756</v>
      </c>
      <c r="B2767" s="18">
        <f t="shared" si="778"/>
        <v>-0.38794884593447176</v>
      </c>
      <c r="C2767" s="18">
        <f t="shared" si="779"/>
        <v>0.67194711189621559</v>
      </c>
      <c r="D2767" s="6">
        <f t="shared" si="780"/>
        <v>60.100000000000023</v>
      </c>
      <c r="E2767" s="18">
        <f t="shared" si="792"/>
        <v>1.7390533002149779</v>
      </c>
      <c r="F2767" s="18">
        <f t="shared" si="781"/>
        <v>1.3466108327331507</v>
      </c>
      <c r="G2767" s="18">
        <f t="shared" si="782"/>
        <v>-0.27634887837497746</v>
      </c>
      <c r="H2767" s="18">
        <f t="shared" si="789"/>
        <v>0.8660254037844386</v>
      </c>
      <c r="I2767" s="18">
        <f t="shared" si="783"/>
        <v>-0.38794884593447176</v>
      </c>
      <c r="J2767" s="18">
        <f t="shared" si="790"/>
        <v>0.67194711189621559</v>
      </c>
      <c r="K2767" s="18">
        <f t="shared" si="784"/>
        <v>-192.30449795372618</v>
      </c>
      <c r="L2767" s="18">
        <f t="shared" si="791"/>
        <v>-333.08116097987886</v>
      </c>
      <c r="M2767" s="24" t="str">
        <f t="shared" si="785"/>
        <v>blue</v>
      </c>
      <c r="N2767" s="18">
        <f t="shared" si="793"/>
        <v>0</v>
      </c>
      <c r="O2767" s="18">
        <f t="shared" si="786"/>
        <v>0.8660254037844386</v>
      </c>
      <c r="P2767" s="6">
        <f t="shared" si="787"/>
        <v>299.89999999999998</v>
      </c>
      <c r="Q2767" s="21" t="str">
        <f t="shared" si="788"/>
        <v>-</v>
      </c>
    </row>
    <row r="2768" spans="1:17" x14ac:dyDescent="0.25">
      <c r="A2768" s="6">
        <v>2757</v>
      </c>
      <c r="B2768" s="18">
        <f t="shared" si="778"/>
        <v>-0.27634887837497746</v>
      </c>
      <c r="C2768" s="18">
        <f t="shared" si="779"/>
        <v>0.8660254037844386</v>
      </c>
      <c r="D2768" s="6">
        <f t="shared" si="780"/>
        <v>299.89999999999998</v>
      </c>
      <c r="E2768" s="18">
        <f t="shared" si="792"/>
        <v>-1.7390533002149788</v>
      </c>
      <c r="F2768" s="18">
        <f t="shared" si="781"/>
        <v>0.38543997483572623</v>
      </c>
      <c r="G2768" s="18">
        <f t="shared" si="782"/>
        <v>-0.27634887837497746</v>
      </c>
      <c r="H2768" s="18">
        <f t="shared" si="789"/>
        <v>0.8660254037844386</v>
      </c>
      <c r="I2768" s="18">
        <f t="shared" si="783"/>
        <v>55.043253069359523</v>
      </c>
      <c r="J2768" s="18">
        <f t="shared" si="790"/>
        <v>-95.337710930002217</v>
      </c>
      <c r="K2768" s="18">
        <f t="shared" si="784"/>
        <v>0.11104247031121529</v>
      </c>
      <c r="L2768" s="18">
        <f t="shared" si="791"/>
        <v>0.19233120037698348</v>
      </c>
      <c r="M2768" s="24" t="str">
        <f t="shared" si="785"/>
        <v>red</v>
      </c>
      <c r="N2768" s="18">
        <f t="shared" si="793"/>
        <v>1.7320508075688767</v>
      </c>
      <c r="O2768" s="18">
        <f t="shared" si="786"/>
        <v>0</v>
      </c>
      <c r="P2768" s="6">
        <f t="shared" si="787"/>
        <v>-179.89999999999998</v>
      </c>
      <c r="Q2768" s="21" t="str">
        <f t="shared" si="788"/>
        <v>-</v>
      </c>
    </row>
    <row r="2769" spans="1:17" x14ac:dyDescent="0.25">
      <c r="A2769" s="6">
        <v>2758</v>
      </c>
      <c r="B2769" s="18">
        <f t="shared" si="778"/>
        <v>0.11104247031121529</v>
      </c>
      <c r="C2769" s="18">
        <f t="shared" si="779"/>
        <v>0.19233120037698348</v>
      </c>
      <c r="D2769" s="6">
        <f t="shared" si="780"/>
        <v>180.10000000000002</v>
      </c>
      <c r="E2769" s="18">
        <f t="shared" si="792"/>
        <v>1.7453310241890133E-3</v>
      </c>
      <c r="F2769" s="18">
        <f t="shared" si="781"/>
        <v>0.19213739450854672</v>
      </c>
      <c r="G2769" s="18">
        <f t="shared" si="782"/>
        <v>386.10899590753627</v>
      </c>
      <c r="H2769" s="18">
        <f t="shared" si="789"/>
        <v>0.8660254037844386</v>
      </c>
      <c r="I2769" s="18">
        <f t="shared" si="783"/>
        <v>-0.11081890784718303</v>
      </c>
      <c r="J2769" s="18">
        <f t="shared" si="790"/>
        <v>0.19194397883061429</v>
      </c>
      <c r="K2769" s="18">
        <f t="shared" si="784"/>
        <v>0.11104247031121529</v>
      </c>
      <c r="L2769" s="18">
        <f t="shared" si="791"/>
        <v>0.19233120037698348</v>
      </c>
      <c r="M2769" s="24" t="str">
        <f t="shared" si="785"/>
        <v>black</v>
      </c>
      <c r="N2769" s="18">
        <f t="shared" si="793"/>
        <v>-1.7320508075688767</v>
      </c>
      <c r="O2769" s="18">
        <f t="shared" si="786"/>
        <v>0</v>
      </c>
      <c r="P2769" s="6">
        <f t="shared" si="787"/>
        <v>59.899999999999977</v>
      </c>
      <c r="Q2769" s="21" t="str">
        <f t="shared" si="788"/>
        <v>-</v>
      </c>
    </row>
    <row r="2770" spans="1:17" x14ac:dyDescent="0.25">
      <c r="A2770" s="6">
        <v>2759</v>
      </c>
      <c r="B2770" s="18">
        <f t="shared" si="778"/>
        <v>-0.11081890784718303</v>
      </c>
      <c r="C2770" s="18">
        <f t="shared" si="779"/>
        <v>0.19194397883061429</v>
      </c>
      <c r="D2770" s="6">
        <f t="shared" si="780"/>
        <v>59.899999999999977</v>
      </c>
      <c r="E2770" s="18">
        <f t="shared" si="792"/>
        <v>1.7250905244220627</v>
      </c>
      <c r="F2770" s="18">
        <f t="shared" si="781"/>
        <v>0.38311662668459145</v>
      </c>
      <c r="G2770" s="18">
        <f t="shared" si="782"/>
        <v>0.27993242688619518</v>
      </c>
      <c r="H2770" s="18">
        <f t="shared" si="789"/>
        <v>0.8660254037844386</v>
      </c>
      <c r="I2770" s="18">
        <f t="shared" si="783"/>
        <v>-0.11081890784718301</v>
      </c>
      <c r="J2770" s="18">
        <f t="shared" si="790"/>
        <v>0.19194397883061426</v>
      </c>
      <c r="K2770" s="18">
        <f t="shared" si="784"/>
        <v>55.043253069374813</v>
      </c>
      <c r="L2770" s="18">
        <f t="shared" si="791"/>
        <v>95.337710930028706</v>
      </c>
      <c r="M2770" s="24" t="str">
        <f t="shared" si="785"/>
        <v>blue</v>
      </c>
      <c r="N2770" s="18">
        <f t="shared" si="793"/>
        <v>0</v>
      </c>
      <c r="O2770" s="18">
        <f t="shared" si="786"/>
        <v>0.8660254037844386</v>
      </c>
      <c r="P2770" s="6">
        <f t="shared" si="787"/>
        <v>300.10000000000002</v>
      </c>
      <c r="Q2770" s="21" t="str">
        <f t="shared" si="788"/>
        <v>-</v>
      </c>
    </row>
    <row r="2771" spans="1:17" x14ac:dyDescent="0.25">
      <c r="A2771" s="6">
        <v>2760</v>
      </c>
      <c r="B2771" s="18">
        <f t="shared" si="778"/>
        <v>0.27993242688619518</v>
      </c>
      <c r="C2771" s="18">
        <f t="shared" si="779"/>
        <v>0.8660254037844386</v>
      </c>
      <c r="D2771" s="6">
        <f t="shared" si="780"/>
        <v>300.10000000000002</v>
      </c>
      <c r="E2771" s="18">
        <f t="shared" si="792"/>
        <v>-1.7250905244220647</v>
      </c>
      <c r="F2771" s="18">
        <f t="shared" si="781"/>
        <v>1.3489341808842863</v>
      </c>
      <c r="G2771" s="18">
        <f t="shared" si="782"/>
        <v>0.27993242688619518</v>
      </c>
      <c r="H2771" s="18">
        <f t="shared" si="789"/>
        <v>0.8660254037844386</v>
      </c>
      <c r="I2771" s="18">
        <f t="shared" si="783"/>
        <v>-193.80449795381108</v>
      </c>
      <c r="J2771" s="18">
        <f t="shared" si="790"/>
        <v>335.67923719137923</v>
      </c>
      <c r="K2771" s="18">
        <f t="shared" si="784"/>
        <v>0.39018774511814514</v>
      </c>
      <c r="L2771" s="18">
        <f t="shared" si="791"/>
        <v>0.67582499903536231</v>
      </c>
      <c r="M2771" s="24" t="str">
        <f t="shared" si="785"/>
        <v>red</v>
      </c>
      <c r="N2771" s="18">
        <f t="shared" si="793"/>
        <v>1.7320508075688767</v>
      </c>
      <c r="O2771" s="18">
        <f t="shared" si="786"/>
        <v>0</v>
      </c>
      <c r="P2771" s="6">
        <f t="shared" si="787"/>
        <v>-180.10000000000002</v>
      </c>
      <c r="Q2771" s="21" t="str">
        <f t="shared" si="788"/>
        <v>-</v>
      </c>
    </row>
    <row r="2772" spans="1:17" x14ac:dyDescent="0.25">
      <c r="A2772" s="6">
        <v>2761</v>
      </c>
      <c r="B2772" s="18">
        <f t="shared" si="778"/>
        <v>0.39018774511814514</v>
      </c>
      <c r="C2772" s="18">
        <f t="shared" si="779"/>
        <v>0.67582499903536231</v>
      </c>
      <c r="D2772" s="6">
        <f t="shared" si="780"/>
        <v>179.89999999999998</v>
      </c>
      <c r="E2772" s="18">
        <f t="shared" si="792"/>
        <v>-1.7453310241892584E-3</v>
      </c>
      <c r="F2772" s="18">
        <f t="shared" si="781"/>
        <v>0.67650600581217546</v>
      </c>
      <c r="G2772" s="18">
        <f t="shared" si="782"/>
        <v>-108.58650613874164</v>
      </c>
      <c r="H2772" s="18">
        <f t="shared" si="789"/>
        <v>0.8660254037844386</v>
      </c>
      <c r="I2772" s="18">
        <f t="shared" si="783"/>
        <v>-0.39097489719741041</v>
      </c>
      <c r="J2772" s="18">
        <f t="shared" si="790"/>
        <v>0.67718838642993329</v>
      </c>
      <c r="K2772" s="18">
        <f t="shared" si="784"/>
        <v>0.39018774511814514</v>
      </c>
      <c r="L2772" s="18">
        <f t="shared" si="791"/>
        <v>0.67582499903536231</v>
      </c>
      <c r="M2772" s="24" t="str">
        <f t="shared" si="785"/>
        <v>black</v>
      </c>
      <c r="N2772" s="18">
        <f t="shared" si="793"/>
        <v>-1.7320508075688767</v>
      </c>
      <c r="O2772" s="18">
        <f t="shared" si="786"/>
        <v>0</v>
      </c>
      <c r="P2772" s="6">
        <f t="shared" si="787"/>
        <v>60.100000000000023</v>
      </c>
      <c r="Q2772" s="21" t="str">
        <f t="shared" si="788"/>
        <v>-</v>
      </c>
    </row>
    <row r="2773" spans="1:17" x14ac:dyDescent="0.25">
      <c r="A2773" s="6">
        <v>2762</v>
      </c>
      <c r="B2773" s="18">
        <f t="shared" si="778"/>
        <v>-0.39097489719741041</v>
      </c>
      <c r="C2773" s="18">
        <f t="shared" si="779"/>
        <v>0.67718838642993329</v>
      </c>
      <c r="D2773" s="6">
        <f t="shared" si="780"/>
        <v>60.100000000000023</v>
      </c>
      <c r="E2773" s="18">
        <f t="shared" si="792"/>
        <v>1.7390533002149779</v>
      </c>
      <c r="F2773" s="18">
        <f t="shared" si="781"/>
        <v>1.3571145717023017</v>
      </c>
      <c r="G2773" s="18">
        <f t="shared" si="782"/>
        <v>-0.28238879616694651</v>
      </c>
      <c r="H2773" s="18">
        <f t="shared" si="789"/>
        <v>0.8660254037844386</v>
      </c>
      <c r="I2773" s="18">
        <f t="shared" si="783"/>
        <v>-0.39097489719741041</v>
      </c>
      <c r="J2773" s="18">
        <f t="shared" si="790"/>
        <v>0.67718838642993329</v>
      </c>
      <c r="K2773" s="18">
        <f t="shared" si="784"/>
        <v>-193.80449795372607</v>
      </c>
      <c r="L2773" s="18">
        <f t="shared" si="791"/>
        <v>-335.67923719123195</v>
      </c>
      <c r="M2773" s="24" t="str">
        <f t="shared" si="785"/>
        <v>blue</v>
      </c>
      <c r="N2773" s="18">
        <f t="shared" si="793"/>
        <v>0</v>
      </c>
      <c r="O2773" s="18">
        <f t="shared" si="786"/>
        <v>0.8660254037844386</v>
      </c>
      <c r="P2773" s="6">
        <f t="shared" si="787"/>
        <v>299.89999999999998</v>
      </c>
      <c r="Q2773" s="21" t="str">
        <f t="shared" si="788"/>
        <v>-</v>
      </c>
    </row>
    <row r="2774" spans="1:17" x14ac:dyDescent="0.25">
      <c r="A2774" s="6">
        <v>2763</v>
      </c>
      <c r="B2774" s="18">
        <f t="shared" si="778"/>
        <v>-0.28238879616694651</v>
      </c>
      <c r="C2774" s="18">
        <f t="shared" si="779"/>
        <v>0.8660254037844386</v>
      </c>
      <c r="D2774" s="6">
        <f t="shared" si="780"/>
        <v>299.89999999999998</v>
      </c>
      <c r="E2774" s="18">
        <f t="shared" si="792"/>
        <v>-1.7390533002149788</v>
      </c>
      <c r="F2774" s="18">
        <f t="shared" si="781"/>
        <v>0.37493623586657532</v>
      </c>
      <c r="G2774" s="18">
        <f t="shared" si="782"/>
        <v>-0.28238879616694651</v>
      </c>
      <c r="H2774" s="18">
        <f t="shared" si="789"/>
        <v>0.8660254037844386</v>
      </c>
      <c r="I2774" s="18">
        <f t="shared" si="783"/>
        <v>53.543253069359842</v>
      </c>
      <c r="J2774" s="18">
        <f t="shared" si="790"/>
        <v>-92.739634718649455</v>
      </c>
      <c r="K2774" s="18">
        <f t="shared" si="784"/>
        <v>0.10801641904827664</v>
      </c>
      <c r="L2774" s="18">
        <f t="shared" si="791"/>
        <v>0.18708992584326575</v>
      </c>
      <c r="M2774" s="24" t="str">
        <f t="shared" si="785"/>
        <v>red</v>
      </c>
      <c r="N2774" s="18">
        <f t="shared" si="793"/>
        <v>1.7320508075688767</v>
      </c>
      <c r="O2774" s="18">
        <f t="shared" si="786"/>
        <v>0</v>
      </c>
      <c r="P2774" s="6">
        <f t="shared" si="787"/>
        <v>-179.89999999999998</v>
      </c>
      <c r="Q2774" s="21" t="str">
        <f t="shared" si="788"/>
        <v>-</v>
      </c>
    </row>
    <row r="2775" spans="1:17" x14ac:dyDescent="0.25">
      <c r="A2775" s="6">
        <v>2764</v>
      </c>
      <c r="B2775" s="18">
        <f t="shared" si="778"/>
        <v>0.10801641904827664</v>
      </c>
      <c r="C2775" s="18">
        <f t="shared" si="779"/>
        <v>0.18708992584326575</v>
      </c>
      <c r="D2775" s="6">
        <f t="shared" si="780"/>
        <v>180.10000000000002</v>
      </c>
      <c r="E2775" s="18">
        <f t="shared" si="792"/>
        <v>1.7453310241890133E-3</v>
      </c>
      <c r="F2775" s="18">
        <f t="shared" si="781"/>
        <v>0.186901401435979</v>
      </c>
      <c r="G2775" s="18">
        <f t="shared" si="782"/>
        <v>389.10899590753667</v>
      </c>
      <c r="H2775" s="18">
        <f t="shared" si="789"/>
        <v>0.8660254037844386</v>
      </c>
      <c r="I2775" s="18">
        <f t="shared" si="783"/>
        <v>-0.10779894895119851</v>
      </c>
      <c r="J2775" s="18">
        <f t="shared" si="790"/>
        <v>0.18671325658599949</v>
      </c>
      <c r="K2775" s="18">
        <f t="shared" si="784"/>
        <v>0.10801641904827665</v>
      </c>
      <c r="L2775" s="18">
        <f t="shared" si="791"/>
        <v>0.18708992584326578</v>
      </c>
      <c r="M2775" s="24" t="str">
        <f t="shared" si="785"/>
        <v>black</v>
      </c>
      <c r="N2775" s="18">
        <f t="shared" si="793"/>
        <v>-1.7320508075688767</v>
      </c>
      <c r="O2775" s="18">
        <f t="shared" si="786"/>
        <v>0</v>
      </c>
      <c r="P2775" s="6">
        <f t="shared" si="787"/>
        <v>59.899999999999977</v>
      </c>
      <c r="Q2775" s="21" t="str">
        <f t="shared" si="788"/>
        <v>-</v>
      </c>
    </row>
    <row r="2776" spans="1:17" x14ac:dyDescent="0.25">
      <c r="A2776" s="6">
        <v>2765</v>
      </c>
      <c r="B2776" s="18">
        <f t="shared" si="778"/>
        <v>-0.10779894895119851</v>
      </c>
      <c r="C2776" s="18">
        <f t="shared" si="779"/>
        <v>0.18671325658599949</v>
      </c>
      <c r="D2776" s="6">
        <f t="shared" si="780"/>
        <v>59.899999999999977</v>
      </c>
      <c r="E2776" s="18">
        <f t="shared" si="792"/>
        <v>1.7250905244220627</v>
      </c>
      <c r="F2776" s="18">
        <f t="shared" si="781"/>
        <v>0.37267620196436968</v>
      </c>
      <c r="G2776" s="18">
        <f t="shared" si="782"/>
        <v>0.28598452941207247</v>
      </c>
      <c r="H2776" s="18">
        <f t="shared" si="789"/>
        <v>0.8660254037844386</v>
      </c>
      <c r="I2776" s="18">
        <f t="shared" si="783"/>
        <v>-0.1077989489511985</v>
      </c>
      <c r="J2776" s="18">
        <f t="shared" si="790"/>
        <v>0.18671325658599949</v>
      </c>
      <c r="K2776" s="18">
        <f t="shared" si="784"/>
        <v>53.543253069374714</v>
      </c>
      <c r="L2776" s="18">
        <f t="shared" si="791"/>
        <v>92.739634718675205</v>
      </c>
      <c r="M2776" s="24" t="str">
        <f t="shared" si="785"/>
        <v>blue</v>
      </c>
      <c r="N2776" s="18">
        <f t="shared" si="793"/>
        <v>0</v>
      </c>
      <c r="O2776" s="18">
        <f t="shared" si="786"/>
        <v>0.8660254037844386</v>
      </c>
      <c r="P2776" s="6">
        <f t="shared" si="787"/>
        <v>300.10000000000002</v>
      </c>
      <c r="Q2776" s="21" t="str">
        <f t="shared" si="788"/>
        <v>-</v>
      </c>
    </row>
    <row r="2777" spans="1:17" x14ac:dyDescent="0.25">
      <c r="A2777" s="6">
        <v>2766</v>
      </c>
      <c r="B2777" s="18">
        <f t="shared" si="778"/>
        <v>0.28598452941207247</v>
      </c>
      <c r="C2777" s="18">
        <f t="shared" si="779"/>
        <v>0.8660254037844386</v>
      </c>
      <c r="D2777" s="6">
        <f t="shared" si="780"/>
        <v>300.10000000000002</v>
      </c>
      <c r="E2777" s="18">
        <f t="shared" si="792"/>
        <v>-1.7250905244220647</v>
      </c>
      <c r="F2777" s="18">
        <f t="shared" si="781"/>
        <v>1.3593746056045082</v>
      </c>
      <c r="G2777" s="18">
        <f t="shared" si="782"/>
        <v>0.28598452941207253</v>
      </c>
      <c r="H2777" s="18">
        <f t="shared" si="789"/>
        <v>0.8660254037844386</v>
      </c>
      <c r="I2777" s="18">
        <f t="shared" si="783"/>
        <v>-195.30449795381162</v>
      </c>
      <c r="J2777" s="18">
        <f t="shared" si="790"/>
        <v>338.27731340273345</v>
      </c>
      <c r="K2777" s="18">
        <f t="shared" si="784"/>
        <v>0.39320770401412969</v>
      </c>
      <c r="L2777" s="18">
        <f t="shared" si="791"/>
        <v>0.68105572127997716</v>
      </c>
      <c r="M2777" s="24" t="str">
        <f t="shared" si="785"/>
        <v>red</v>
      </c>
      <c r="N2777" s="18">
        <f t="shared" si="793"/>
        <v>1.7320508075688767</v>
      </c>
      <c r="O2777" s="18">
        <f t="shared" si="786"/>
        <v>0</v>
      </c>
      <c r="P2777" s="6">
        <f t="shared" si="787"/>
        <v>-180.10000000000002</v>
      </c>
      <c r="Q2777" s="21" t="str">
        <f t="shared" si="788"/>
        <v>-</v>
      </c>
    </row>
    <row r="2778" spans="1:17" x14ac:dyDescent="0.25">
      <c r="A2778" s="6">
        <v>2767</v>
      </c>
      <c r="B2778" s="18">
        <f t="shared" si="778"/>
        <v>0.39320770401412969</v>
      </c>
      <c r="C2778" s="18">
        <f t="shared" si="779"/>
        <v>0.68105572127997716</v>
      </c>
      <c r="D2778" s="6">
        <f t="shared" si="780"/>
        <v>179.89999999999998</v>
      </c>
      <c r="E2778" s="18">
        <f t="shared" si="792"/>
        <v>-1.7453310241892584E-3</v>
      </c>
      <c r="F2778" s="18">
        <f t="shared" si="781"/>
        <v>0.68174199888474329</v>
      </c>
      <c r="G2778" s="18">
        <f t="shared" si="782"/>
        <v>-105.58650613874161</v>
      </c>
      <c r="H2778" s="18">
        <f t="shared" si="789"/>
        <v>0.8660254037844386</v>
      </c>
      <c r="I2778" s="18">
        <f t="shared" si="783"/>
        <v>-0.39400094846034917</v>
      </c>
      <c r="J2778" s="18">
        <f t="shared" si="790"/>
        <v>0.68242966096365121</v>
      </c>
      <c r="K2778" s="18">
        <f t="shared" si="784"/>
        <v>0.39320770401412969</v>
      </c>
      <c r="L2778" s="18">
        <f t="shared" si="791"/>
        <v>0.68105572127997716</v>
      </c>
      <c r="M2778" s="24" t="str">
        <f t="shared" si="785"/>
        <v>black</v>
      </c>
      <c r="N2778" s="18">
        <f t="shared" si="793"/>
        <v>-1.7320508075688767</v>
      </c>
      <c r="O2778" s="18">
        <f t="shared" si="786"/>
        <v>0</v>
      </c>
      <c r="P2778" s="6">
        <f t="shared" si="787"/>
        <v>60.100000000000023</v>
      </c>
      <c r="Q2778" s="21" t="str">
        <f t="shared" si="788"/>
        <v>-</v>
      </c>
    </row>
    <row r="2779" spans="1:17" x14ac:dyDescent="0.25">
      <c r="A2779" s="6">
        <v>2768</v>
      </c>
      <c r="B2779" s="18">
        <f t="shared" si="778"/>
        <v>-0.39400094846034917</v>
      </c>
      <c r="C2779" s="18">
        <f t="shared" si="779"/>
        <v>0.68242966096365121</v>
      </c>
      <c r="D2779" s="6">
        <f t="shared" si="780"/>
        <v>60.100000000000023</v>
      </c>
      <c r="E2779" s="18">
        <f t="shared" si="792"/>
        <v>1.7390533002149779</v>
      </c>
      <c r="F2779" s="18">
        <f t="shared" si="781"/>
        <v>1.3676183106714528</v>
      </c>
      <c r="G2779" s="18">
        <f t="shared" si="782"/>
        <v>-0.28842871395891567</v>
      </c>
      <c r="H2779" s="18">
        <f t="shared" si="789"/>
        <v>0.8660254037844386</v>
      </c>
      <c r="I2779" s="18">
        <f t="shared" si="783"/>
        <v>-0.39400094846034917</v>
      </c>
      <c r="J2779" s="18">
        <f t="shared" si="790"/>
        <v>0.68242966096365121</v>
      </c>
      <c r="K2779" s="18">
        <f t="shared" si="784"/>
        <v>-195.30449795372596</v>
      </c>
      <c r="L2779" s="18">
        <f t="shared" si="791"/>
        <v>-338.27731340258509</v>
      </c>
      <c r="M2779" s="24" t="str">
        <f t="shared" si="785"/>
        <v>blue</v>
      </c>
      <c r="N2779" s="18">
        <f t="shared" si="793"/>
        <v>0</v>
      </c>
      <c r="O2779" s="18">
        <f t="shared" si="786"/>
        <v>0.8660254037844386</v>
      </c>
      <c r="P2779" s="6">
        <f t="shared" si="787"/>
        <v>299.89999999999998</v>
      </c>
      <c r="Q2779" s="21" t="str">
        <f t="shared" si="788"/>
        <v>-</v>
      </c>
    </row>
    <row r="2780" spans="1:17" x14ac:dyDescent="0.25">
      <c r="A2780" s="6">
        <v>2769</v>
      </c>
      <c r="B2780" s="18">
        <f t="shared" si="778"/>
        <v>-0.28842871395891567</v>
      </c>
      <c r="C2780" s="18">
        <f t="shared" si="779"/>
        <v>0.8660254037844386</v>
      </c>
      <c r="D2780" s="6">
        <f t="shared" si="780"/>
        <v>299.89999999999998</v>
      </c>
      <c r="E2780" s="18">
        <f t="shared" si="792"/>
        <v>-1.7390533002149788</v>
      </c>
      <c r="F2780" s="18">
        <f t="shared" si="781"/>
        <v>0.36443249689742419</v>
      </c>
      <c r="G2780" s="18">
        <f t="shared" si="782"/>
        <v>-0.28842871395891567</v>
      </c>
      <c r="H2780" s="18">
        <f t="shared" si="789"/>
        <v>0.8660254037844386</v>
      </c>
      <c r="I2780" s="18">
        <f t="shared" si="783"/>
        <v>52.043253069360127</v>
      </c>
      <c r="J2780" s="18">
        <f t="shared" si="790"/>
        <v>-90.141558507296637</v>
      </c>
      <c r="K2780" s="18">
        <f t="shared" si="784"/>
        <v>0.10499036778533791</v>
      </c>
      <c r="L2780" s="18">
        <f t="shared" si="791"/>
        <v>0.18184865130954792</v>
      </c>
      <c r="M2780" s="24" t="str">
        <f t="shared" si="785"/>
        <v>red</v>
      </c>
      <c r="N2780" s="18">
        <f t="shared" si="793"/>
        <v>1.7320508075688767</v>
      </c>
      <c r="O2780" s="18">
        <f t="shared" si="786"/>
        <v>0</v>
      </c>
      <c r="P2780" s="6">
        <f t="shared" si="787"/>
        <v>-179.89999999999998</v>
      </c>
      <c r="Q2780" s="21" t="str">
        <f t="shared" si="788"/>
        <v>-</v>
      </c>
    </row>
    <row r="2781" spans="1:17" x14ac:dyDescent="0.25">
      <c r="A2781" s="6">
        <v>2770</v>
      </c>
      <c r="B2781" s="18">
        <f t="shared" si="778"/>
        <v>0.10499036778533791</v>
      </c>
      <c r="C2781" s="18">
        <f t="shared" si="779"/>
        <v>0.18184865130954792</v>
      </c>
      <c r="D2781" s="6">
        <f t="shared" si="780"/>
        <v>180.10000000000002</v>
      </c>
      <c r="E2781" s="18">
        <f t="shared" si="792"/>
        <v>1.7453310241890133E-3</v>
      </c>
      <c r="F2781" s="18">
        <f t="shared" si="781"/>
        <v>0.18166540836341116</v>
      </c>
      <c r="G2781" s="18">
        <f t="shared" si="782"/>
        <v>392.10899590753712</v>
      </c>
      <c r="H2781" s="18">
        <f t="shared" si="789"/>
        <v>0.8660254037844386</v>
      </c>
      <c r="I2781" s="18">
        <f t="shared" si="783"/>
        <v>-0.10477899005521393</v>
      </c>
      <c r="J2781" s="18">
        <f t="shared" si="790"/>
        <v>0.18148253434138459</v>
      </c>
      <c r="K2781" s="18">
        <f t="shared" si="784"/>
        <v>0.10499036778533792</v>
      </c>
      <c r="L2781" s="18">
        <f t="shared" si="791"/>
        <v>0.18184865130954792</v>
      </c>
      <c r="M2781" s="24" t="str">
        <f t="shared" si="785"/>
        <v>black</v>
      </c>
      <c r="N2781" s="18">
        <f t="shared" si="793"/>
        <v>-1.7320508075688767</v>
      </c>
      <c r="O2781" s="18">
        <f t="shared" si="786"/>
        <v>0</v>
      </c>
      <c r="P2781" s="6">
        <f t="shared" si="787"/>
        <v>59.899999999999977</v>
      </c>
      <c r="Q2781" s="21" t="str">
        <f t="shared" si="788"/>
        <v>-</v>
      </c>
    </row>
    <row r="2782" spans="1:17" x14ac:dyDescent="0.25">
      <c r="A2782" s="6">
        <v>2771</v>
      </c>
      <c r="B2782" s="18">
        <f t="shared" si="778"/>
        <v>-0.10477899005521393</v>
      </c>
      <c r="C2782" s="18">
        <f t="shared" si="779"/>
        <v>0.18148253434138459</v>
      </c>
      <c r="D2782" s="6">
        <f t="shared" si="780"/>
        <v>59.899999999999977</v>
      </c>
      <c r="E2782" s="18">
        <f t="shared" si="792"/>
        <v>1.7250905244220627</v>
      </c>
      <c r="F2782" s="18">
        <f t="shared" si="781"/>
        <v>0.36223577724414768</v>
      </c>
      <c r="G2782" s="18">
        <f t="shared" si="782"/>
        <v>0.29203663193794993</v>
      </c>
      <c r="H2782" s="18">
        <f t="shared" si="789"/>
        <v>0.8660254037844386</v>
      </c>
      <c r="I2782" s="18">
        <f t="shared" si="783"/>
        <v>-0.10477899005521392</v>
      </c>
      <c r="J2782" s="18">
        <f t="shared" si="790"/>
        <v>0.18148253434138459</v>
      </c>
      <c r="K2782" s="18">
        <f t="shared" si="784"/>
        <v>52.043253069374586</v>
      </c>
      <c r="L2782" s="18">
        <f t="shared" si="791"/>
        <v>90.141558507321676</v>
      </c>
      <c r="M2782" s="24" t="str">
        <f t="shared" si="785"/>
        <v>blue</v>
      </c>
      <c r="N2782" s="18">
        <f t="shared" si="793"/>
        <v>0</v>
      </c>
      <c r="O2782" s="18">
        <f t="shared" si="786"/>
        <v>0.8660254037844386</v>
      </c>
      <c r="P2782" s="6">
        <f t="shared" si="787"/>
        <v>300.10000000000002</v>
      </c>
      <c r="Q2782" s="21" t="str">
        <f t="shared" si="788"/>
        <v>-</v>
      </c>
    </row>
    <row r="2783" spans="1:17" x14ac:dyDescent="0.25">
      <c r="A2783" s="6">
        <v>2772</v>
      </c>
      <c r="B2783" s="18">
        <f t="shared" ref="B2783:B2846" si="794">(O2782-F2782)/(E2782-N2782)</f>
        <v>0.29203663193794993</v>
      </c>
      <c r="C2783" s="18">
        <f t="shared" ref="C2783:C2846" si="795">N2782*B2783+O2782</f>
        <v>0.8660254037844386</v>
      </c>
      <c r="D2783" s="6">
        <f t="shared" ref="D2783:D2846" si="796">IF(P2782&lt;0,P2782+360,P2782)</f>
        <v>300.10000000000002</v>
      </c>
      <c r="E2783" s="18">
        <f t="shared" si="792"/>
        <v>-1.7250905244220647</v>
      </c>
      <c r="F2783" s="18">
        <f t="shared" ref="F2783:F2846" si="797">C2783-E2783*B2783</f>
        <v>1.3698150303247303</v>
      </c>
      <c r="G2783" s="18">
        <f t="shared" ref="G2783:G2846" si="798">($D$4-F2783)/(E2783-$C$4)</f>
        <v>0.29203663193795004</v>
      </c>
      <c r="H2783" s="18">
        <f t="shared" si="789"/>
        <v>0.8660254037844386</v>
      </c>
      <c r="I2783" s="18">
        <f t="shared" ref="I2783:I2846" si="799">($D$5-F2783)/(E2783-$C$5)</f>
        <v>-196.80449795381219</v>
      </c>
      <c r="J2783" s="18">
        <f t="shared" si="790"/>
        <v>340.87538961408774</v>
      </c>
      <c r="K2783" s="18">
        <f t="shared" ref="K2783:K2846" si="800">($D$6-F2783)/(E2783-$C$6)</f>
        <v>0.3962276629101143</v>
      </c>
      <c r="L2783" s="18">
        <f t="shared" si="791"/>
        <v>0.68628644352459212</v>
      </c>
      <c r="M2783" s="24" t="str">
        <f t="shared" ref="M2783:M2846" si="801">IF(M2782="blue",
                       IF(AND(J2783&gt;0,I2783&gt;-0.5),"black","red"),
                       IF(M2782="black",
                                    IF(ABS(G2783)&gt;0.5,"red","blue"),
                                   IF(M2782="red",
                                          IF(ABS(G2783)&gt;0.5,"black","blue"),
                                          "error")))</f>
        <v>red</v>
      </c>
      <c r="N2783" s="18">
        <f t="shared" si="793"/>
        <v>1.7320508075688767</v>
      </c>
      <c r="O2783" s="18">
        <f t="shared" ref="O2783:O2846" si="802">VLOOKUP(M2783,$B$4:$D$6,3,FALSE)</f>
        <v>0</v>
      </c>
      <c r="P2783" s="6">
        <f t="shared" ref="P2783:P2846" si="803">IF(M2783="blue",360-D2783,IF(M2783="black",240-D2783,IF(M2783="red",120-D2783,"error")))</f>
        <v>-180.10000000000002</v>
      </c>
      <c r="Q2783" s="21" t="str">
        <f t="shared" ref="Q2783:Q2846" si="804">IF(ABS(B2783)&lt;$R$9,2*(A2783)-1,"-")</f>
        <v>-</v>
      </c>
    </row>
    <row r="2784" spans="1:17" x14ac:dyDescent="0.25">
      <c r="A2784" s="6">
        <v>2773</v>
      </c>
      <c r="B2784" s="18">
        <f t="shared" si="794"/>
        <v>0.3962276629101143</v>
      </c>
      <c r="C2784" s="18">
        <f t="shared" si="795"/>
        <v>0.68628644352459212</v>
      </c>
      <c r="D2784" s="6">
        <f t="shared" si="796"/>
        <v>179.89999999999998</v>
      </c>
      <c r="E2784" s="18">
        <f t="shared" si="792"/>
        <v>-1.7453310241892584E-3</v>
      </c>
      <c r="F2784" s="18">
        <f t="shared" si="797"/>
        <v>0.68697799195731113</v>
      </c>
      <c r="G2784" s="18">
        <f t="shared" si="798"/>
        <v>-102.58650613874157</v>
      </c>
      <c r="H2784" s="18">
        <f t="shared" si="789"/>
        <v>0.8660254037844386</v>
      </c>
      <c r="I2784" s="18">
        <f t="shared" si="799"/>
        <v>-0.39702699972328787</v>
      </c>
      <c r="J2784" s="18">
        <f t="shared" si="790"/>
        <v>0.68767093549736891</v>
      </c>
      <c r="K2784" s="18">
        <f t="shared" si="800"/>
        <v>0.3962276629101143</v>
      </c>
      <c r="L2784" s="18">
        <f t="shared" si="791"/>
        <v>0.68628644352459212</v>
      </c>
      <c r="M2784" s="24" t="str">
        <f t="shared" si="801"/>
        <v>black</v>
      </c>
      <c r="N2784" s="18">
        <f t="shared" si="793"/>
        <v>-1.7320508075688767</v>
      </c>
      <c r="O2784" s="18">
        <f t="shared" si="802"/>
        <v>0</v>
      </c>
      <c r="P2784" s="6">
        <f t="shared" si="803"/>
        <v>60.100000000000023</v>
      </c>
      <c r="Q2784" s="21" t="str">
        <f t="shared" si="804"/>
        <v>-</v>
      </c>
    </row>
    <row r="2785" spans="1:17" x14ac:dyDescent="0.25">
      <c r="A2785" s="6">
        <v>2774</v>
      </c>
      <c r="B2785" s="18">
        <f t="shared" si="794"/>
        <v>-0.39702699972328787</v>
      </c>
      <c r="C2785" s="18">
        <f t="shared" si="795"/>
        <v>0.68767093549736891</v>
      </c>
      <c r="D2785" s="6">
        <f t="shared" si="796"/>
        <v>60.100000000000023</v>
      </c>
      <c r="E2785" s="18">
        <f t="shared" si="792"/>
        <v>1.7390533002149779</v>
      </c>
      <c r="F2785" s="18">
        <f t="shared" si="797"/>
        <v>1.3781220496406039</v>
      </c>
      <c r="G2785" s="18">
        <f t="shared" si="798"/>
        <v>-0.29446863175088483</v>
      </c>
      <c r="H2785" s="18">
        <f t="shared" si="789"/>
        <v>0.8660254037844386</v>
      </c>
      <c r="I2785" s="18">
        <f t="shared" si="799"/>
        <v>-0.39702699972328787</v>
      </c>
      <c r="J2785" s="18">
        <f t="shared" si="790"/>
        <v>0.68767093549736891</v>
      </c>
      <c r="K2785" s="18">
        <f t="shared" si="800"/>
        <v>-196.80449795372587</v>
      </c>
      <c r="L2785" s="18">
        <f t="shared" si="791"/>
        <v>-340.87538961393824</v>
      </c>
      <c r="M2785" s="24" t="str">
        <f t="shared" si="801"/>
        <v>blue</v>
      </c>
      <c r="N2785" s="18">
        <f t="shared" si="793"/>
        <v>0</v>
      </c>
      <c r="O2785" s="18">
        <f t="shared" si="802"/>
        <v>0.8660254037844386</v>
      </c>
      <c r="P2785" s="6">
        <f t="shared" si="803"/>
        <v>299.89999999999998</v>
      </c>
      <c r="Q2785" s="21" t="str">
        <f t="shared" si="804"/>
        <v>-</v>
      </c>
    </row>
    <row r="2786" spans="1:17" x14ac:dyDescent="0.25">
      <c r="A2786" s="6">
        <v>2775</v>
      </c>
      <c r="B2786" s="18">
        <f t="shared" si="794"/>
        <v>-0.29446863175088483</v>
      </c>
      <c r="C2786" s="18">
        <f t="shared" si="795"/>
        <v>0.8660254037844386</v>
      </c>
      <c r="D2786" s="6">
        <f t="shared" si="796"/>
        <v>299.89999999999998</v>
      </c>
      <c r="E2786" s="18">
        <f t="shared" si="792"/>
        <v>-1.7390533002149788</v>
      </c>
      <c r="F2786" s="18">
        <f t="shared" si="797"/>
        <v>0.35392875792827305</v>
      </c>
      <c r="G2786" s="18">
        <f t="shared" si="798"/>
        <v>-0.29446863175088483</v>
      </c>
      <c r="H2786" s="18">
        <f t="shared" si="789"/>
        <v>0.8660254037844386</v>
      </c>
      <c r="I2786" s="18">
        <f t="shared" si="799"/>
        <v>50.543253069360411</v>
      </c>
      <c r="J2786" s="18">
        <f t="shared" si="790"/>
        <v>-87.543482295943804</v>
      </c>
      <c r="K2786" s="18">
        <f t="shared" si="800"/>
        <v>0.10196431652239918</v>
      </c>
      <c r="L2786" s="18">
        <f t="shared" si="791"/>
        <v>0.17660737677583005</v>
      </c>
      <c r="M2786" s="24" t="str">
        <f t="shared" si="801"/>
        <v>red</v>
      </c>
      <c r="N2786" s="18">
        <f t="shared" si="793"/>
        <v>1.7320508075688767</v>
      </c>
      <c r="O2786" s="18">
        <f t="shared" si="802"/>
        <v>0</v>
      </c>
      <c r="P2786" s="6">
        <f t="shared" si="803"/>
        <v>-179.89999999999998</v>
      </c>
      <c r="Q2786" s="21" t="str">
        <f t="shared" si="804"/>
        <v>-</v>
      </c>
    </row>
    <row r="2787" spans="1:17" x14ac:dyDescent="0.25">
      <c r="A2787" s="6">
        <v>2776</v>
      </c>
      <c r="B2787" s="18">
        <f t="shared" si="794"/>
        <v>0.10196431652239918</v>
      </c>
      <c r="C2787" s="18">
        <f t="shared" si="795"/>
        <v>0.17660737677583005</v>
      </c>
      <c r="D2787" s="6">
        <f t="shared" si="796"/>
        <v>180.10000000000002</v>
      </c>
      <c r="E2787" s="18">
        <f t="shared" si="792"/>
        <v>1.7453310241890133E-3</v>
      </c>
      <c r="F2787" s="18">
        <f t="shared" si="797"/>
        <v>0.17642941529084327</v>
      </c>
      <c r="G2787" s="18">
        <f t="shared" si="798"/>
        <v>395.10899590753763</v>
      </c>
      <c r="H2787" s="18">
        <f t="shared" si="789"/>
        <v>0.8660254037844386</v>
      </c>
      <c r="I2787" s="18">
        <f t="shared" si="799"/>
        <v>-0.10175903115922932</v>
      </c>
      <c r="J2787" s="18">
        <f t="shared" si="790"/>
        <v>0.17625181209676966</v>
      </c>
      <c r="K2787" s="18">
        <f t="shared" si="800"/>
        <v>0.10196431652239918</v>
      </c>
      <c r="L2787" s="18">
        <f t="shared" si="791"/>
        <v>0.17660737677583005</v>
      </c>
      <c r="M2787" s="24" t="str">
        <f t="shared" si="801"/>
        <v>black</v>
      </c>
      <c r="N2787" s="18">
        <f t="shared" si="793"/>
        <v>-1.7320508075688767</v>
      </c>
      <c r="O2787" s="18">
        <f t="shared" si="802"/>
        <v>0</v>
      </c>
      <c r="P2787" s="6">
        <f t="shared" si="803"/>
        <v>59.899999999999977</v>
      </c>
      <c r="Q2787" s="21" t="str">
        <f t="shared" si="804"/>
        <v>-</v>
      </c>
    </row>
    <row r="2788" spans="1:17" x14ac:dyDescent="0.25">
      <c r="A2788" s="6">
        <v>2777</v>
      </c>
      <c r="B2788" s="18">
        <f t="shared" si="794"/>
        <v>-0.10175903115922932</v>
      </c>
      <c r="C2788" s="18">
        <f t="shared" si="795"/>
        <v>0.17625181209676966</v>
      </c>
      <c r="D2788" s="6">
        <f t="shared" si="796"/>
        <v>59.899999999999977</v>
      </c>
      <c r="E2788" s="18">
        <f t="shared" si="792"/>
        <v>1.7250905244220627</v>
      </c>
      <c r="F2788" s="18">
        <f t="shared" si="797"/>
        <v>0.35179535252392558</v>
      </c>
      <c r="G2788" s="18">
        <f t="shared" si="798"/>
        <v>0.29808873446382739</v>
      </c>
      <c r="H2788" s="18">
        <f t="shared" si="789"/>
        <v>0.8660254037844386</v>
      </c>
      <c r="I2788" s="18">
        <f t="shared" si="799"/>
        <v>-0.10175903115922932</v>
      </c>
      <c r="J2788" s="18">
        <f t="shared" si="790"/>
        <v>0.17625181209676966</v>
      </c>
      <c r="K2788" s="18">
        <f t="shared" si="800"/>
        <v>50.543253069374444</v>
      </c>
      <c r="L2788" s="18">
        <f t="shared" si="791"/>
        <v>87.543482295968118</v>
      </c>
      <c r="M2788" s="24" t="str">
        <f t="shared" si="801"/>
        <v>blue</v>
      </c>
      <c r="N2788" s="18">
        <f t="shared" si="793"/>
        <v>0</v>
      </c>
      <c r="O2788" s="18">
        <f t="shared" si="802"/>
        <v>0.8660254037844386</v>
      </c>
      <c r="P2788" s="6">
        <f t="shared" si="803"/>
        <v>300.10000000000002</v>
      </c>
      <c r="Q2788" s="21" t="str">
        <f t="shared" si="804"/>
        <v>-</v>
      </c>
    </row>
    <row r="2789" spans="1:17" x14ac:dyDescent="0.25">
      <c r="A2789" s="6">
        <v>2778</v>
      </c>
      <c r="B2789" s="18">
        <f t="shared" si="794"/>
        <v>0.29808873446382739</v>
      </c>
      <c r="C2789" s="18">
        <f t="shared" si="795"/>
        <v>0.8660254037844386</v>
      </c>
      <c r="D2789" s="6">
        <f t="shared" si="796"/>
        <v>300.10000000000002</v>
      </c>
      <c r="E2789" s="18">
        <f t="shared" si="792"/>
        <v>-1.7250905244220647</v>
      </c>
      <c r="F2789" s="18">
        <f t="shared" si="797"/>
        <v>1.3802554550449522</v>
      </c>
      <c r="G2789" s="18">
        <f t="shared" si="798"/>
        <v>0.29808873446382739</v>
      </c>
      <c r="H2789" s="18">
        <f t="shared" si="789"/>
        <v>0.8660254037844386</v>
      </c>
      <c r="I2789" s="18">
        <f t="shared" si="799"/>
        <v>-198.30449795381273</v>
      </c>
      <c r="J2789" s="18">
        <f t="shared" si="790"/>
        <v>343.47346582544202</v>
      </c>
      <c r="K2789" s="18">
        <f t="shared" si="800"/>
        <v>0.39924762180609885</v>
      </c>
      <c r="L2789" s="18">
        <f t="shared" si="791"/>
        <v>0.69151716576920697</v>
      </c>
      <c r="M2789" s="24" t="str">
        <f t="shared" si="801"/>
        <v>red</v>
      </c>
      <c r="N2789" s="18">
        <f t="shared" si="793"/>
        <v>1.7320508075688767</v>
      </c>
      <c r="O2789" s="18">
        <f t="shared" si="802"/>
        <v>0</v>
      </c>
      <c r="P2789" s="6">
        <f t="shared" si="803"/>
        <v>-180.10000000000002</v>
      </c>
      <c r="Q2789" s="21" t="str">
        <f t="shared" si="804"/>
        <v>-</v>
      </c>
    </row>
    <row r="2790" spans="1:17" x14ac:dyDescent="0.25">
      <c r="A2790" s="6">
        <v>2779</v>
      </c>
      <c r="B2790" s="18">
        <f t="shared" si="794"/>
        <v>0.39924762180609885</v>
      </c>
      <c r="C2790" s="18">
        <f t="shared" si="795"/>
        <v>0.69151716576920697</v>
      </c>
      <c r="D2790" s="6">
        <f t="shared" si="796"/>
        <v>179.89999999999998</v>
      </c>
      <c r="E2790" s="18">
        <f t="shared" si="792"/>
        <v>-1.7453310241892584E-3</v>
      </c>
      <c r="F2790" s="18">
        <f t="shared" si="797"/>
        <v>0.69221398502987896</v>
      </c>
      <c r="G2790" s="18">
        <f t="shared" si="798"/>
        <v>-99.586506138741541</v>
      </c>
      <c r="H2790" s="18">
        <f t="shared" si="789"/>
        <v>0.8660254037844386</v>
      </c>
      <c r="I2790" s="18">
        <f t="shared" si="799"/>
        <v>-0.40005305098622662</v>
      </c>
      <c r="J2790" s="18">
        <f t="shared" si="790"/>
        <v>0.69291221003108683</v>
      </c>
      <c r="K2790" s="18">
        <f t="shared" si="800"/>
        <v>0.39924762180609885</v>
      </c>
      <c r="L2790" s="18">
        <f t="shared" si="791"/>
        <v>0.69151716576920697</v>
      </c>
      <c r="M2790" s="24" t="str">
        <f t="shared" si="801"/>
        <v>black</v>
      </c>
      <c r="N2790" s="18">
        <f t="shared" si="793"/>
        <v>-1.7320508075688767</v>
      </c>
      <c r="O2790" s="18">
        <f t="shared" si="802"/>
        <v>0</v>
      </c>
      <c r="P2790" s="6">
        <f t="shared" si="803"/>
        <v>60.100000000000023</v>
      </c>
      <c r="Q2790" s="21" t="str">
        <f t="shared" si="804"/>
        <v>-</v>
      </c>
    </row>
    <row r="2791" spans="1:17" x14ac:dyDescent="0.25">
      <c r="A2791" s="6">
        <v>2780</v>
      </c>
      <c r="B2791" s="18">
        <f t="shared" si="794"/>
        <v>-0.40005305098622662</v>
      </c>
      <c r="C2791" s="18">
        <f t="shared" si="795"/>
        <v>0.69291221003108683</v>
      </c>
      <c r="D2791" s="6">
        <f t="shared" si="796"/>
        <v>60.100000000000023</v>
      </c>
      <c r="E2791" s="18">
        <f t="shared" si="792"/>
        <v>1.7390533002149779</v>
      </c>
      <c r="F2791" s="18">
        <f t="shared" si="797"/>
        <v>1.3886257886097551</v>
      </c>
      <c r="G2791" s="18">
        <f t="shared" si="798"/>
        <v>-0.300508549542854</v>
      </c>
      <c r="H2791" s="18">
        <f t="shared" si="789"/>
        <v>0.8660254037844386</v>
      </c>
      <c r="I2791" s="18">
        <f t="shared" si="799"/>
        <v>-0.40005305098622662</v>
      </c>
      <c r="J2791" s="18">
        <f t="shared" si="790"/>
        <v>0.69291221003108683</v>
      </c>
      <c r="K2791" s="18">
        <f t="shared" si="800"/>
        <v>-198.30449795372576</v>
      </c>
      <c r="L2791" s="18">
        <f t="shared" si="791"/>
        <v>-343.47346582529138</v>
      </c>
      <c r="M2791" s="24" t="str">
        <f t="shared" si="801"/>
        <v>blue</v>
      </c>
      <c r="N2791" s="18">
        <f t="shared" si="793"/>
        <v>0</v>
      </c>
      <c r="O2791" s="18">
        <f t="shared" si="802"/>
        <v>0.8660254037844386</v>
      </c>
      <c r="P2791" s="6">
        <f t="shared" si="803"/>
        <v>299.89999999999998</v>
      </c>
      <c r="Q2791" s="21" t="str">
        <f t="shared" si="804"/>
        <v>-</v>
      </c>
    </row>
    <row r="2792" spans="1:17" x14ac:dyDescent="0.25">
      <c r="A2792" s="6">
        <v>2781</v>
      </c>
      <c r="B2792" s="18">
        <f t="shared" si="794"/>
        <v>-0.300508549542854</v>
      </c>
      <c r="C2792" s="18">
        <f t="shared" si="795"/>
        <v>0.8660254037844386</v>
      </c>
      <c r="D2792" s="6">
        <f t="shared" si="796"/>
        <v>299.89999999999998</v>
      </c>
      <c r="E2792" s="18">
        <f t="shared" si="792"/>
        <v>-1.7390533002149788</v>
      </c>
      <c r="F2792" s="18">
        <f t="shared" si="797"/>
        <v>0.34342501895912192</v>
      </c>
      <c r="G2792" s="18">
        <f t="shared" si="798"/>
        <v>-0.300508549542854</v>
      </c>
      <c r="H2792" s="18">
        <f t="shared" si="789"/>
        <v>0.8660254037844386</v>
      </c>
      <c r="I2792" s="18">
        <f t="shared" si="799"/>
        <v>49.043253069360695</v>
      </c>
      <c r="J2792" s="18">
        <f t="shared" si="790"/>
        <v>-84.945406084590985</v>
      </c>
      <c r="K2792" s="18">
        <f t="shared" si="800"/>
        <v>9.8938265259460451E-2</v>
      </c>
      <c r="L2792" s="18">
        <f t="shared" si="791"/>
        <v>0.17136610224211221</v>
      </c>
      <c r="M2792" s="24" t="str">
        <f t="shared" si="801"/>
        <v>red</v>
      </c>
      <c r="N2792" s="18">
        <f t="shared" si="793"/>
        <v>1.7320508075688767</v>
      </c>
      <c r="O2792" s="18">
        <f t="shared" si="802"/>
        <v>0</v>
      </c>
      <c r="P2792" s="6">
        <f t="shared" si="803"/>
        <v>-179.89999999999998</v>
      </c>
      <c r="Q2792" s="21" t="str">
        <f t="shared" si="804"/>
        <v>-</v>
      </c>
    </row>
    <row r="2793" spans="1:17" x14ac:dyDescent="0.25">
      <c r="A2793" s="6">
        <v>2782</v>
      </c>
      <c r="B2793" s="18">
        <f t="shared" si="794"/>
        <v>9.8938265259460451E-2</v>
      </c>
      <c r="C2793" s="18">
        <f t="shared" si="795"/>
        <v>0.17136610224211221</v>
      </c>
      <c r="D2793" s="6">
        <f t="shared" si="796"/>
        <v>180.10000000000002</v>
      </c>
      <c r="E2793" s="18">
        <f t="shared" si="792"/>
        <v>1.7453310241890133E-3</v>
      </c>
      <c r="F2793" s="18">
        <f t="shared" si="797"/>
        <v>0.17119342221827544</v>
      </c>
      <c r="G2793" s="18">
        <f t="shared" si="798"/>
        <v>398.10899590753809</v>
      </c>
      <c r="H2793" s="18">
        <f t="shared" si="789"/>
        <v>0.8660254037844386</v>
      </c>
      <c r="I2793" s="18">
        <f t="shared" si="799"/>
        <v>-9.8739072263244756E-2</v>
      </c>
      <c r="J2793" s="18">
        <f t="shared" si="790"/>
        <v>0.17102108985215475</v>
      </c>
      <c r="K2793" s="18">
        <f t="shared" si="800"/>
        <v>9.8938265259460451E-2</v>
      </c>
      <c r="L2793" s="18">
        <f t="shared" si="791"/>
        <v>0.17136610224211221</v>
      </c>
      <c r="M2793" s="24" t="str">
        <f t="shared" si="801"/>
        <v>black</v>
      </c>
      <c r="N2793" s="18">
        <f t="shared" si="793"/>
        <v>-1.7320508075688767</v>
      </c>
      <c r="O2793" s="18">
        <f t="shared" si="802"/>
        <v>0</v>
      </c>
      <c r="P2793" s="6">
        <f t="shared" si="803"/>
        <v>59.899999999999977</v>
      </c>
      <c r="Q2793" s="21" t="str">
        <f t="shared" si="804"/>
        <v>-</v>
      </c>
    </row>
    <row r="2794" spans="1:17" x14ac:dyDescent="0.25">
      <c r="A2794" s="6">
        <v>2783</v>
      </c>
      <c r="B2794" s="18">
        <f t="shared" si="794"/>
        <v>-9.8739072263244756E-2</v>
      </c>
      <c r="C2794" s="18">
        <f t="shared" si="795"/>
        <v>0.17102108985215475</v>
      </c>
      <c r="D2794" s="6">
        <f t="shared" si="796"/>
        <v>59.899999999999977</v>
      </c>
      <c r="E2794" s="18">
        <f t="shared" si="792"/>
        <v>1.7250905244220627</v>
      </c>
      <c r="F2794" s="18">
        <f t="shared" si="797"/>
        <v>0.34135492780370358</v>
      </c>
      <c r="G2794" s="18">
        <f t="shared" si="798"/>
        <v>0.30414083698970484</v>
      </c>
      <c r="H2794" s="18">
        <f t="shared" si="789"/>
        <v>0.8660254037844386</v>
      </c>
      <c r="I2794" s="18">
        <f t="shared" si="799"/>
        <v>-9.8739072263244743E-2</v>
      </c>
      <c r="J2794" s="18">
        <f t="shared" si="790"/>
        <v>0.17102108985215472</v>
      </c>
      <c r="K2794" s="18">
        <f t="shared" si="800"/>
        <v>49.043253069374316</v>
      </c>
      <c r="L2794" s="18">
        <f t="shared" si="791"/>
        <v>84.945406084614575</v>
      </c>
      <c r="M2794" s="24" t="str">
        <f t="shared" si="801"/>
        <v>blue</v>
      </c>
      <c r="N2794" s="18">
        <f t="shared" si="793"/>
        <v>0</v>
      </c>
      <c r="O2794" s="18">
        <f t="shared" si="802"/>
        <v>0.8660254037844386</v>
      </c>
      <c r="P2794" s="6">
        <f t="shared" si="803"/>
        <v>300.10000000000002</v>
      </c>
      <c r="Q2794" s="21" t="str">
        <f t="shared" si="804"/>
        <v>-</v>
      </c>
    </row>
    <row r="2795" spans="1:17" x14ac:dyDescent="0.25">
      <c r="A2795" s="6">
        <v>2784</v>
      </c>
      <c r="B2795" s="18">
        <f t="shared" si="794"/>
        <v>0.30414083698970484</v>
      </c>
      <c r="C2795" s="18">
        <f t="shared" si="795"/>
        <v>0.8660254037844386</v>
      </c>
      <c r="D2795" s="6">
        <f t="shared" si="796"/>
        <v>300.10000000000002</v>
      </c>
      <c r="E2795" s="18">
        <f t="shared" si="792"/>
        <v>-1.7250905244220647</v>
      </c>
      <c r="F2795" s="18">
        <f t="shared" si="797"/>
        <v>1.3906958797651741</v>
      </c>
      <c r="G2795" s="18">
        <f t="shared" si="798"/>
        <v>0.30414083698970473</v>
      </c>
      <c r="H2795" s="18">
        <f t="shared" si="789"/>
        <v>0.8660254037844386</v>
      </c>
      <c r="I2795" s="18">
        <f t="shared" si="799"/>
        <v>-199.80449795381327</v>
      </c>
      <c r="J2795" s="18">
        <f t="shared" si="790"/>
        <v>346.07154203679625</v>
      </c>
      <c r="K2795" s="18">
        <f t="shared" si="800"/>
        <v>0.4022675807020834</v>
      </c>
      <c r="L2795" s="18">
        <f t="shared" si="791"/>
        <v>0.69674788801382181</v>
      </c>
      <c r="M2795" s="24" t="str">
        <f t="shared" si="801"/>
        <v>red</v>
      </c>
      <c r="N2795" s="18">
        <f t="shared" si="793"/>
        <v>1.7320508075688767</v>
      </c>
      <c r="O2795" s="18">
        <f t="shared" si="802"/>
        <v>0</v>
      </c>
      <c r="P2795" s="6">
        <f t="shared" si="803"/>
        <v>-180.10000000000002</v>
      </c>
      <c r="Q2795" s="21" t="str">
        <f t="shared" si="804"/>
        <v>-</v>
      </c>
    </row>
    <row r="2796" spans="1:17" x14ac:dyDescent="0.25">
      <c r="A2796" s="6">
        <v>2785</v>
      </c>
      <c r="B2796" s="18">
        <f t="shared" si="794"/>
        <v>0.4022675807020834</v>
      </c>
      <c r="C2796" s="18">
        <f t="shared" si="795"/>
        <v>0.69674788801382181</v>
      </c>
      <c r="D2796" s="6">
        <f t="shared" si="796"/>
        <v>179.89999999999998</v>
      </c>
      <c r="E2796" s="18">
        <f t="shared" si="792"/>
        <v>-1.7453310241892584E-3</v>
      </c>
      <c r="F2796" s="18">
        <f t="shared" si="797"/>
        <v>0.69744997810244669</v>
      </c>
      <c r="G2796" s="18">
        <f t="shared" si="798"/>
        <v>-96.586506138741569</v>
      </c>
      <c r="H2796" s="18">
        <f t="shared" si="789"/>
        <v>0.8660254037844386</v>
      </c>
      <c r="I2796" s="18">
        <f t="shared" si="799"/>
        <v>-0.40307910224916527</v>
      </c>
      <c r="J2796" s="18">
        <f t="shared" si="790"/>
        <v>0.69815348456480453</v>
      </c>
      <c r="K2796" s="18">
        <f t="shared" si="800"/>
        <v>0.40226758070208335</v>
      </c>
      <c r="L2796" s="18">
        <f t="shared" si="791"/>
        <v>0.69674788801382181</v>
      </c>
      <c r="M2796" s="24" t="str">
        <f t="shared" si="801"/>
        <v>black</v>
      </c>
      <c r="N2796" s="18">
        <f t="shared" si="793"/>
        <v>-1.7320508075688767</v>
      </c>
      <c r="O2796" s="18">
        <f t="shared" si="802"/>
        <v>0</v>
      </c>
      <c r="P2796" s="6">
        <f t="shared" si="803"/>
        <v>60.100000000000023</v>
      </c>
      <c r="Q2796" s="21" t="str">
        <f t="shared" si="804"/>
        <v>-</v>
      </c>
    </row>
    <row r="2797" spans="1:17" x14ac:dyDescent="0.25">
      <c r="A2797" s="6">
        <v>2786</v>
      </c>
      <c r="B2797" s="18">
        <f t="shared" si="794"/>
        <v>-0.40307910224916527</v>
      </c>
      <c r="C2797" s="18">
        <f t="shared" si="795"/>
        <v>0.69815348456480453</v>
      </c>
      <c r="D2797" s="6">
        <f t="shared" si="796"/>
        <v>60.100000000000023</v>
      </c>
      <c r="E2797" s="18">
        <f t="shared" si="792"/>
        <v>1.7390533002149779</v>
      </c>
      <c r="F2797" s="18">
        <f t="shared" si="797"/>
        <v>1.399129527578906</v>
      </c>
      <c r="G2797" s="18">
        <f t="shared" si="798"/>
        <v>-0.30654846733482305</v>
      </c>
      <c r="H2797" s="18">
        <f t="shared" si="789"/>
        <v>0.8660254037844386</v>
      </c>
      <c r="I2797" s="18">
        <f t="shared" si="799"/>
        <v>-0.40307910224916527</v>
      </c>
      <c r="J2797" s="18">
        <f t="shared" si="790"/>
        <v>0.69815348456480453</v>
      </c>
      <c r="K2797" s="18">
        <f t="shared" si="800"/>
        <v>-199.80449795372564</v>
      </c>
      <c r="L2797" s="18">
        <f t="shared" si="791"/>
        <v>-346.07154203664447</v>
      </c>
      <c r="M2797" s="24" t="str">
        <f t="shared" si="801"/>
        <v>blue</v>
      </c>
      <c r="N2797" s="18">
        <f t="shared" si="793"/>
        <v>0</v>
      </c>
      <c r="O2797" s="18">
        <f t="shared" si="802"/>
        <v>0.8660254037844386</v>
      </c>
      <c r="P2797" s="6">
        <f t="shared" si="803"/>
        <v>299.89999999999998</v>
      </c>
      <c r="Q2797" s="21" t="str">
        <f t="shared" si="804"/>
        <v>-</v>
      </c>
    </row>
    <row r="2798" spans="1:17" x14ac:dyDescent="0.25">
      <c r="A2798" s="6">
        <v>2787</v>
      </c>
      <c r="B2798" s="18">
        <f t="shared" si="794"/>
        <v>-0.30654846733482305</v>
      </c>
      <c r="C2798" s="18">
        <f t="shared" si="795"/>
        <v>0.8660254037844386</v>
      </c>
      <c r="D2798" s="6">
        <f t="shared" si="796"/>
        <v>299.89999999999998</v>
      </c>
      <c r="E2798" s="18">
        <f t="shared" si="792"/>
        <v>-1.7390533002149788</v>
      </c>
      <c r="F2798" s="18">
        <f t="shared" si="797"/>
        <v>0.3329212799899709</v>
      </c>
      <c r="G2798" s="18">
        <f t="shared" si="798"/>
        <v>-0.30654846733482305</v>
      </c>
      <c r="H2798" s="18">
        <f t="shared" si="789"/>
        <v>0.8660254037844386</v>
      </c>
      <c r="I2798" s="18">
        <f t="shared" si="799"/>
        <v>47.543253069361</v>
      </c>
      <c r="J2798" s="18">
        <f t="shared" si="790"/>
        <v>-82.347329873238195</v>
      </c>
      <c r="K2798" s="18">
        <f t="shared" si="800"/>
        <v>9.5912213996521764E-2</v>
      </c>
      <c r="L2798" s="18">
        <f t="shared" si="791"/>
        <v>0.16612482770839446</v>
      </c>
      <c r="M2798" s="24" t="str">
        <f t="shared" si="801"/>
        <v>red</v>
      </c>
      <c r="N2798" s="18">
        <f t="shared" si="793"/>
        <v>1.7320508075688767</v>
      </c>
      <c r="O2798" s="18">
        <f t="shared" si="802"/>
        <v>0</v>
      </c>
      <c r="P2798" s="6">
        <f t="shared" si="803"/>
        <v>-179.89999999999998</v>
      </c>
      <c r="Q2798" s="21" t="str">
        <f t="shared" si="804"/>
        <v>-</v>
      </c>
    </row>
    <row r="2799" spans="1:17" x14ac:dyDescent="0.25">
      <c r="A2799" s="6">
        <v>2788</v>
      </c>
      <c r="B2799" s="18">
        <f t="shared" si="794"/>
        <v>9.5912213996521764E-2</v>
      </c>
      <c r="C2799" s="18">
        <f t="shared" si="795"/>
        <v>0.16612482770839446</v>
      </c>
      <c r="D2799" s="6">
        <f t="shared" si="796"/>
        <v>180.10000000000002</v>
      </c>
      <c r="E2799" s="18">
        <f t="shared" si="792"/>
        <v>1.7453310241890133E-3</v>
      </c>
      <c r="F2799" s="18">
        <f t="shared" si="797"/>
        <v>0.16595742914570769</v>
      </c>
      <c r="G2799" s="18">
        <f t="shared" si="798"/>
        <v>401.10899590753849</v>
      </c>
      <c r="H2799" s="18">
        <f t="shared" si="789"/>
        <v>0.8660254037844386</v>
      </c>
      <c r="I2799" s="18">
        <f t="shared" si="799"/>
        <v>-9.5719113367260231E-2</v>
      </c>
      <c r="J2799" s="18">
        <f t="shared" si="790"/>
        <v>0.16579036760753996</v>
      </c>
      <c r="K2799" s="18">
        <f t="shared" si="800"/>
        <v>9.5912213996521778E-2</v>
      </c>
      <c r="L2799" s="18">
        <f t="shared" si="791"/>
        <v>0.16612482770839446</v>
      </c>
      <c r="M2799" s="24" t="str">
        <f t="shared" si="801"/>
        <v>black</v>
      </c>
      <c r="N2799" s="18">
        <f t="shared" si="793"/>
        <v>-1.7320508075688767</v>
      </c>
      <c r="O2799" s="18">
        <f t="shared" si="802"/>
        <v>0</v>
      </c>
      <c r="P2799" s="6">
        <f t="shared" si="803"/>
        <v>59.899999999999977</v>
      </c>
      <c r="Q2799" s="21" t="str">
        <f t="shared" si="804"/>
        <v>-</v>
      </c>
    </row>
    <row r="2800" spans="1:17" x14ac:dyDescent="0.25">
      <c r="A2800" s="6">
        <v>2789</v>
      </c>
      <c r="B2800" s="18">
        <f t="shared" si="794"/>
        <v>-9.5719113367260231E-2</v>
      </c>
      <c r="C2800" s="18">
        <f t="shared" si="795"/>
        <v>0.16579036760753996</v>
      </c>
      <c r="D2800" s="6">
        <f t="shared" si="796"/>
        <v>59.899999999999977</v>
      </c>
      <c r="E2800" s="18">
        <f t="shared" si="792"/>
        <v>1.7250905244220627</v>
      </c>
      <c r="F2800" s="18">
        <f t="shared" si="797"/>
        <v>0.3309145030834818</v>
      </c>
      <c r="G2800" s="18">
        <f t="shared" si="798"/>
        <v>0.31019293951558213</v>
      </c>
      <c r="H2800" s="18">
        <f t="shared" si="789"/>
        <v>0.8660254037844386</v>
      </c>
      <c r="I2800" s="18">
        <f t="shared" si="799"/>
        <v>-9.5719113367260231E-2</v>
      </c>
      <c r="J2800" s="18">
        <f t="shared" si="790"/>
        <v>0.16579036760753996</v>
      </c>
      <c r="K2800" s="18">
        <f t="shared" si="800"/>
        <v>47.543253069374217</v>
      </c>
      <c r="L2800" s="18">
        <f t="shared" si="791"/>
        <v>82.347329873261089</v>
      </c>
      <c r="M2800" s="24" t="str">
        <f t="shared" si="801"/>
        <v>blue</v>
      </c>
      <c r="N2800" s="18">
        <f t="shared" si="793"/>
        <v>0</v>
      </c>
      <c r="O2800" s="18">
        <f t="shared" si="802"/>
        <v>0.8660254037844386</v>
      </c>
      <c r="P2800" s="6">
        <f t="shared" si="803"/>
        <v>300.10000000000002</v>
      </c>
      <c r="Q2800" s="21" t="str">
        <f t="shared" si="804"/>
        <v>-</v>
      </c>
    </row>
    <row r="2801" spans="1:17" x14ac:dyDescent="0.25">
      <c r="A2801" s="6">
        <v>2790</v>
      </c>
      <c r="B2801" s="18">
        <f t="shared" si="794"/>
        <v>0.31019293951558213</v>
      </c>
      <c r="C2801" s="18">
        <f t="shared" si="795"/>
        <v>0.8660254037844386</v>
      </c>
      <c r="D2801" s="6">
        <f t="shared" si="796"/>
        <v>300.10000000000002</v>
      </c>
      <c r="E2801" s="18">
        <f t="shared" si="792"/>
        <v>-1.7250905244220647</v>
      </c>
      <c r="F2801" s="18">
        <f t="shared" si="797"/>
        <v>1.4011363044853959</v>
      </c>
      <c r="G2801" s="18">
        <f t="shared" si="798"/>
        <v>0.31019293951558213</v>
      </c>
      <c r="H2801" s="18">
        <f t="shared" si="789"/>
        <v>0.8660254037844386</v>
      </c>
      <c r="I2801" s="18">
        <f t="shared" si="799"/>
        <v>-201.30449795381381</v>
      </c>
      <c r="J2801" s="18">
        <f t="shared" si="790"/>
        <v>348.66961824815053</v>
      </c>
      <c r="K2801" s="18">
        <f t="shared" si="800"/>
        <v>0.4052875395980679</v>
      </c>
      <c r="L2801" s="18">
        <f t="shared" si="791"/>
        <v>0.70197861025843666</v>
      </c>
      <c r="M2801" s="24" t="str">
        <f t="shared" si="801"/>
        <v>red</v>
      </c>
      <c r="N2801" s="18">
        <f t="shared" si="793"/>
        <v>1.7320508075688767</v>
      </c>
      <c r="O2801" s="18">
        <f t="shared" si="802"/>
        <v>0</v>
      </c>
      <c r="P2801" s="6">
        <f t="shared" si="803"/>
        <v>-180.10000000000002</v>
      </c>
      <c r="Q2801" s="21" t="str">
        <f t="shared" si="804"/>
        <v>-</v>
      </c>
    </row>
    <row r="2802" spans="1:17" x14ac:dyDescent="0.25">
      <c r="A2802" s="6">
        <v>2791</v>
      </c>
      <c r="B2802" s="18">
        <f t="shared" si="794"/>
        <v>0.4052875395980679</v>
      </c>
      <c r="C2802" s="18">
        <f t="shared" si="795"/>
        <v>0.70197861025843666</v>
      </c>
      <c r="D2802" s="6">
        <f t="shared" si="796"/>
        <v>179.89999999999998</v>
      </c>
      <c r="E2802" s="18">
        <f t="shared" si="792"/>
        <v>-1.7453310241892584E-3</v>
      </c>
      <c r="F2802" s="18">
        <f t="shared" si="797"/>
        <v>0.70268597117501452</v>
      </c>
      <c r="G2802" s="18">
        <f t="shared" si="798"/>
        <v>-93.586506138741527</v>
      </c>
      <c r="H2802" s="18">
        <f t="shared" si="789"/>
        <v>0.8660254037844386</v>
      </c>
      <c r="I2802" s="18">
        <f t="shared" si="799"/>
        <v>-0.40610515351210397</v>
      </c>
      <c r="J2802" s="18">
        <f t="shared" si="790"/>
        <v>0.70339475909852234</v>
      </c>
      <c r="K2802" s="18">
        <f t="shared" si="800"/>
        <v>0.40528753959806796</v>
      </c>
      <c r="L2802" s="18">
        <f t="shared" si="791"/>
        <v>0.70197861025843677</v>
      </c>
      <c r="M2802" s="24" t="str">
        <f t="shared" si="801"/>
        <v>black</v>
      </c>
      <c r="N2802" s="18">
        <f t="shared" si="793"/>
        <v>-1.7320508075688767</v>
      </c>
      <c r="O2802" s="18">
        <f t="shared" si="802"/>
        <v>0</v>
      </c>
      <c r="P2802" s="6">
        <f t="shared" si="803"/>
        <v>60.100000000000023</v>
      </c>
      <c r="Q2802" s="21" t="str">
        <f t="shared" si="804"/>
        <v>-</v>
      </c>
    </row>
    <row r="2803" spans="1:17" x14ac:dyDescent="0.25">
      <c r="A2803" s="6">
        <v>2792</v>
      </c>
      <c r="B2803" s="18">
        <f t="shared" si="794"/>
        <v>-0.40610515351210397</v>
      </c>
      <c r="C2803" s="18">
        <f t="shared" si="795"/>
        <v>0.70339475909852234</v>
      </c>
      <c r="D2803" s="6">
        <f t="shared" si="796"/>
        <v>60.100000000000023</v>
      </c>
      <c r="E2803" s="18">
        <f t="shared" si="792"/>
        <v>1.7390533002149779</v>
      </c>
      <c r="F2803" s="18">
        <f t="shared" si="797"/>
        <v>1.4096332665480569</v>
      </c>
      <c r="G2803" s="18">
        <f t="shared" si="798"/>
        <v>-0.31258838512679205</v>
      </c>
      <c r="H2803" s="18">
        <f t="shared" si="789"/>
        <v>0.8660254037844386</v>
      </c>
      <c r="I2803" s="18">
        <f t="shared" si="799"/>
        <v>-0.40610515351210391</v>
      </c>
      <c r="J2803" s="18">
        <f t="shared" si="790"/>
        <v>0.70339475909852223</v>
      </c>
      <c r="K2803" s="18">
        <f t="shared" si="800"/>
        <v>-201.30449795372553</v>
      </c>
      <c r="L2803" s="18">
        <f t="shared" si="791"/>
        <v>-348.66961824799762</v>
      </c>
      <c r="M2803" s="24" t="str">
        <f t="shared" si="801"/>
        <v>blue</v>
      </c>
      <c r="N2803" s="18">
        <f t="shared" si="793"/>
        <v>0</v>
      </c>
      <c r="O2803" s="18">
        <f t="shared" si="802"/>
        <v>0.8660254037844386</v>
      </c>
      <c r="P2803" s="6">
        <f t="shared" si="803"/>
        <v>299.89999999999998</v>
      </c>
      <c r="Q2803" s="21" t="str">
        <f t="shared" si="804"/>
        <v>-</v>
      </c>
    </row>
    <row r="2804" spans="1:17" x14ac:dyDescent="0.25">
      <c r="A2804" s="6">
        <v>2793</v>
      </c>
      <c r="B2804" s="18">
        <f t="shared" si="794"/>
        <v>-0.31258838512679205</v>
      </c>
      <c r="C2804" s="18">
        <f t="shared" si="795"/>
        <v>0.8660254037844386</v>
      </c>
      <c r="D2804" s="6">
        <f t="shared" si="796"/>
        <v>299.89999999999998</v>
      </c>
      <c r="E2804" s="18">
        <f t="shared" si="792"/>
        <v>-1.7390533002149788</v>
      </c>
      <c r="F2804" s="18">
        <f t="shared" si="797"/>
        <v>0.3224175410208201</v>
      </c>
      <c r="G2804" s="18">
        <f t="shared" si="798"/>
        <v>-0.31258838512679205</v>
      </c>
      <c r="H2804" s="18">
        <f t="shared" si="789"/>
        <v>0.8660254037844386</v>
      </c>
      <c r="I2804" s="18">
        <f t="shared" si="799"/>
        <v>46.043253069361334</v>
      </c>
      <c r="J2804" s="18">
        <f t="shared" si="790"/>
        <v>-79.749253661885461</v>
      </c>
      <c r="K2804" s="18">
        <f t="shared" si="800"/>
        <v>9.2886162733583133E-2</v>
      </c>
      <c r="L2804" s="18">
        <f t="shared" si="791"/>
        <v>0.16088355317467676</v>
      </c>
      <c r="M2804" s="24" t="str">
        <f t="shared" si="801"/>
        <v>red</v>
      </c>
      <c r="N2804" s="18">
        <f t="shared" si="793"/>
        <v>1.7320508075688767</v>
      </c>
      <c r="O2804" s="18">
        <f t="shared" si="802"/>
        <v>0</v>
      </c>
      <c r="P2804" s="6">
        <f t="shared" si="803"/>
        <v>-179.89999999999998</v>
      </c>
      <c r="Q2804" s="21" t="str">
        <f t="shared" si="804"/>
        <v>-</v>
      </c>
    </row>
    <row r="2805" spans="1:17" x14ac:dyDescent="0.25">
      <c r="A2805" s="6">
        <v>2794</v>
      </c>
      <c r="B2805" s="18">
        <f t="shared" si="794"/>
        <v>9.2886162733583133E-2</v>
      </c>
      <c r="C2805" s="18">
        <f t="shared" si="795"/>
        <v>0.16088355317467676</v>
      </c>
      <c r="D2805" s="6">
        <f t="shared" si="796"/>
        <v>180.10000000000002</v>
      </c>
      <c r="E2805" s="18">
        <f t="shared" si="792"/>
        <v>1.7453310241890133E-3</v>
      </c>
      <c r="F2805" s="18">
        <f t="shared" si="797"/>
        <v>0.16072143607313996</v>
      </c>
      <c r="G2805" s="18">
        <f t="shared" si="798"/>
        <v>404.10899590753888</v>
      </c>
      <c r="H2805" s="18">
        <f t="shared" si="789"/>
        <v>0.8660254037844386</v>
      </c>
      <c r="I2805" s="18">
        <f t="shared" si="799"/>
        <v>-9.2699154471275719E-2</v>
      </c>
      <c r="J2805" s="18">
        <f t="shared" si="790"/>
        <v>0.16055964536292516</v>
      </c>
      <c r="K2805" s="18">
        <f t="shared" si="800"/>
        <v>9.2886162733583119E-2</v>
      </c>
      <c r="L2805" s="18">
        <f t="shared" si="791"/>
        <v>0.16088355317467676</v>
      </c>
      <c r="M2805" s="24" t="str">
        <f t="shared" si="801"/>
        <v>black</v>
      </c>
      <c r="N2805" s="18">
        <f t="shared" si="793"/>
        <v>-1.7320508075688767</v>
      </c>
      <c r="O2805" s="18">
        <f t="shared" si="802"/>
        <v>0</v>
      </c>
      <c r="P2805" s="6">
        <f t="shared" si="803"/>
        <v>59.899999999999977</v>
      </c>
      <c r="Q2805" s="21" t="str">
        <f t="shared" si="804"/>
        <v>-</v>
      </c>
    </row>
    <row r="2806" spans="1:17" x14ac:dyDescent="0.25">
      <c r="A2806" s="6">
        <v>2795</v>
      </c>
      <c r="B2806" s="18">
        <f t="shared" si="794"/>
        <v>-9.2699154471275719E-2</v>
      </c>
      <c r="C2806" s="18">
        <f t="shared" si="795"/>
        <v>0.16055964536292516</v>
      </c>
      <c r="D2806" s="6">
        <f t="shared" si="796"/>
        <v>59.899999999999977</v>
      </c>
      <c r="E2806" s="18">
        <f t="shared" si="792"/>
        <v>1.7250905244220627</v>
      </c>
      <c r="F2806" s="18">
        <f t="shared" si="797"/>
        <v>0.32047407836326003</v>
      </c>
      <c r="G2806" s="18">
        <f t="shared" si="798"/>
        <v>0.31624504204145948</v>
      </c>
      <c r="H2806" s="18">
        <f t="shared" si="789"/>
        <v>0.8660254037844386</v>
      </c>
      <c r="I2806" s="18">
        <f t="shared" si="799"/>
        <v>-9.2699154471275719E-2</v>
      </c>
      <c r="J2806" s="18">
        <f t="shared" si="790"/>
        <v>0.16055964536292516</v>
      </c>
      <c r="K2806" s="18">
        <f t="shared" si="800"/>
        <v>46.043253069374124</v>
      </c>
      <c r="L2806" s="18">
        <f t="shared" si="791"/>
        <v>79.749253661907616</v>
      </c>
      <c r="M2806" s="24" t="str">
        <f t="shared" si="801"/>
        <v>blue</v>
      </c>
      <c r="N2806" s="18">
        <f t="shared" si="793"/>
        <v>0</v>
      </c>
      <c r="O2806" s="18">
        <f t="shared" si="802"/>
        <v>0.8660254037844386</v>
      </c>
      <c r="P2806" s="6">
        <f t="shared" si="803"/>
        <v>300.10000000000002</v>
      </c>
      <c r="Q2806" s="21" t="str">
        <f t="shared" si="804"/>
        <v>-</v>
      </c>
    </row>
    <row r="2807" spans="1:17" x14ac:dyDescent="0.25">
      <c r="A2807" s="6">
        <v>2796</v>
      </c>
      <c r="B2807" s="18">
        <f t="shared" si="794"/>
        <v>0.31624504204145948</v>
      </c>
      <c r="C2807" s="18">
        <f t="shared" si="795"/>
        <v>0.8660254037844386</v>
      </c>
      <c r="D2807" s="6">
        <f t="shared" si="796"/>
        <v>300.10000000000002</v>
      </c>
      <c r="E2807" s="18">
        <f t="shared" si="792"/>
        <v>-1.7250905244220647</v>
      </c>
      <c r="F2807" s="18">
        <f t="shared" si="797"/>
        <v>1.4115767292056178</v>
      </c>
      <c r="G2807" s="18">
        <f t="shared" si="798"/>
        <v>0.31624504204145948</v>
      </c>
      <c r="H2807" s="18">
        <f t="shared" si="789"/>
        <v>0.8660254037844386</v>
      </c>
      <c r="I2807" s="18">
        <f t="shared" si="799"/>
        <v>-202.80449795381435</v>
      </c>
      <c r="J2807" s="18">
        <f t="shared" si="790"/>
        <v>351.26769445950475</v>
      </c>
      <c r="K2807" s="18">
        <f t="shared" si="800"/>
        <v>0.40830749849405246</v>
      </c>
      <c r="L2807" s="18">
        <f t="shared" si="791"/>
        <v>0.70720933250305151</v>
      </c>
      <c r="M2807" s="24" t="str">
        <f t="shared" si="801"/>
        <v>red</v>
      </c>
      <c r="N2807" s="18">
        <f t="shared" si="793"/>
        <v>1.7320508075688767</v>
      </c>
      <c r="O2807" s="18">
        <f t="shared" si="802"/>
        <v>0</v>
      </c>
      <c r="P2807" s="6">
        <f t="shared" si="803"/>
        <v>-180.10000000000002</v>
      </c>
      <c r="Q2807" s="21" t="str">
        <f t="shared" si="804"/>
        <v>-</v>
      </c>
    </row>
    <row r="2808" spans="1:17" x14ac:dyDescent="0.25">
      <c r="A2808" s="6">
        <v>2797</v>
      </c>
      <c r="B2808" s="18">
        <f t="shared" si="794"/>
        <v>0.40830749849405246</v>
      </c>
      <c r="C2808" s="18">
        <f t="shared" si="795"/>
        <v>0.70720933250305151</v>
      </c>
      <c r="D2808" s="6">
        <f t="shared" si="796"/>
        <v>179.89999999999998</v>
      </c>
      <c r="E2808" s="18">
        <f t="shared" si="792"/>
        <v>-1.7453310241892584E-3</v>
      </c>
      <c r="F2808" s="18">
        <f t="shared" si="797"/>
        <v>0.70792196424758225</v>
      </c>
      <c r="G2808" s="18">
        <f t="shared" si="798"/>
        <v>-90.586506138741555</v>
      </c>
      <c r="H2808" s="18">
        <f t="shared" si="789"/>
        <v>0.8660254037844386</v>
      </c>
      <c r="I2808" s="18">
        <f t="shared" si="799"/>
        <v>-0.40913120477504261</v>
      </c>
      <c r="J2808" s="18">
        <f t="shared" si="790"/>
        <v>0.70863603363224004</v>
      </c>
      <c r="K2808" s="18">
        <f t="shared" si="800"/>
        <v>0.40830749849405246</v>
      </c>
      <c r="L2808" s="18">
        <f t="shared" si="791"/>
        <v>0.70720933250305151</v>
      </c>
      <c r="M2808" s="24" t="str">
        <f t="shared" si="801"/>
        <v>black</v>
      </c>
      <c r="N2808" s="18">
        <f t="shared" si="793"/>
        <v>-1.7320508075688767</v>
      </c>
      <c r="O2808" s="18">
        <f t="shared" si="802"/>
        <v>0</v>
      </c>
      <c r="P2808" s="6">
        <f t="shared" si="803"/>
        <v>60.100000000000023</v>
      </c>
      <c r="Q2808" s="21" t="str">
        <f t="shared" si="804"/>
        <v>-</v>
      </c>
    </row>
    <row r="2809" spans="1:17" x14ac:dyDescent="0.25">
      <c r="A2809" s="6">
        <v>2798</v>
      </c>
      <c r="B2809" s="18">
        <f t="shared" si="794"/>
        <v>-0.40913120477504261</v>
      </c>
      <c r="C2809" s="18">
        <f t="shared" si="795"/>
        <v>0.70863603363224004</v>
      </c>
      <c r="D2809" s="6">
        <f t="shared" si="796"/>
        <v>60.100000000000023</v>
      </c>
      <c r="E2809" s="18">
        <f t="shared" si="792"/>
        <v>1.7390533002149779</v>
      </c>
      <c r="F2809" s="18">
        <f t="shared" si="797"/>
        <v>1.4201370055172078</v>
      </c>
      <c r="G2809" s="18">
        <f t="shared" si="798"/>
        <v>-0.3186283029187611</v>
      </c>
      <c r="H2809" s="18">
        <f t="shared" si="789"/>
        <v>0.8660254037844386</v>
      </c>
      <c r="I2809" s="18">
        <f t="shared" si="799"/>
        <v>-0.40913120477504261</v>
      </c>
      <c r="J2809" s="18">
        <f t="shared" si="790"/>
        <v>0.70863603363224004</v>
      </c>
      <c r="K2809" s="18">
        <f t="shared" si="800"/>
        <v>-202.80449795372539</v>
      </c>
      <c r="L2809" s="18">
        <f t="shared" si="791"/>
        <v>-351.26769445935065</v>
      </c>
      <c r="M2809" s="24" t="str">
        <f t="shared" si="801"/>
        <v>blue</v>
      </c>
      <c r="N2809" s="18">
        <f t="shared" si="793"/>
        <v>0</v>
      </c>
      <c r="O2809" s="18">
        <f t="shared" si="802"/>
        <v>0.8660254037844386</v>
      </c>
      <c r="P2809" s="6">
        <f t="shared" si="803"/>
        <v>299.89999999999998</v>
      </c>
      <c r="Q2809" s="21" t="str">
        <f t="shared" si="804"/>
        <v>-</v>
      </c>
    </row>
    <row r="2810" spans="1:17" x14ac:dyDescent="0.25">
      <c r="A2810" s="6">
        <v>2799</v>
      </c>
      <c r="B2810" s="18">
        <f t="shared" si="794"/>
        <v>-0.3186283029187611</v>
      </c>
      <c r="C2810" s="18">
        <f t="shared" si="795"/>
        <v>0.8660254037844386</v>
      </c>
      <c r="D2810" s="6">
        <f t="shared" si="796"/>
        <v>299.89999999999998</v>
      </c>
      <c r="E2810" s="18">
        <f t="shared" si="792"/>
        <v>-1.7390533002149788</v>
      </c>
      <c r="F2810" s="18">
        <f t="shared" si="797"/>
        <v>0.31191380205166919</v>
      </c>
      <c r="G2810" s="18">
        <f t="shared" si="798"/>
        <v>-0.31862830291876104</v>
      </c>
      <c r="H2810" s="18">
        <f t="shared" si="789"/>
        <v>0.8660254037844386</v>
      </c>
      <c r="I2810" s="18">
        <f t="shared" si="799"/>
        <v>44.543253069361647</v>
      </c>
      <c r="J2810" s="18">
        <f t="shared" si="790"/>
        <v>-77.151177450532685</v>
      </c>
      <c r="K2810" s="18">
        <f t="shared" si="800"/>
        <v>8.9860111470644474E-2</v>
      </c>
      <c r="L2810" s="18">
        <f t="shared" si="791"/>
        <v>0.15564227864095906</v>
      </c>
      <c r="M2810" s="24" t="str">
        <f t="shared" si="801"/>
        <v>red</v>
      </c>
      <c r="N2810" s="18">
        <f t="shared" si="793"/>
        <v>1.7320508075688767</v>
      </c>
      <c r="O2810" s="18">
        <f t="shared" si="802"/>
        <v>0</v>
      </c>
      <c r="P2810" s="6">
        <f t="shared" si="803"/>
        <v>-179.89999999999998</v>
      </c>
      <c r="Q2810" s="21" t="str">
        <f t="shared" si="804"/>
        <v>-</v>
      </c>
    </row>
    <row r="2811" spans="1:17" x14ac:dyDescent="0.25">
      <c r="A2811" s="6">
        <v>2800</v>
      </c>
      <c r="B2811" s="18">
        <f t="shared" si="794"/>
        <v>8.9860111470644474E-2</v>
      </c>
      <c r="C2811" s="18">
        <f t="shared" si="795"/>
        <v>0.15564227864095906</v>
      </c>
      <c r="D2811" s="6">
        <f t="shared" si="796"/>
        <v>180.10000000000002</v>
      </c>
      <c r="E2811" s="18">
        <f t="shared" si="792"/>
        <v>1.7453310241890133E-3</v>
      </c>
      <c r="F2811" s="18">
        <f t="shared" si="797"/>
        <v>0.15548544300057227</v>
      </c>
      <c r="G2811" s="18">
        <f t="shared" si="798"/>
        <v>407.10899590753922</v>
      </c>
      <c r="H2811" s="18">
        <f t="shared" si="789"/>
        <v>0.8660254037844386</v>
      </c>
      <c r="I2811" s="18">
        <f t="shared" si="799"/>
        <v>-8.9679195575291221E-2</v>
      </c>
      <c r="J2811" s="18">
        <f t="shared" si="790"/>
        <v>0.1553289231183104</v>
      </c>
      <c r="K2811" s="18">
        <f t="shared" si="800"/>
        <v>8.9860111470644488E-2</v>
      </c>
      <c r="L2811" s="18">
        <f t="shared" si="791"/>
        <v>0.15564227864095906</v>
      </c>
      <c r="M2811" s="24" t="str">
        <f t="shared" si="801"/>
        <v>black</v>
      </c>
      <c r="N2811" s="18">
        <f t="shared" si="793"/>
        <v>-1.7320508075688767</v>
      </c>
      <c r="O2811" s="18">
        <f t="shared" si="802"/>
        <v>0</v>
      </c>
      <c r="P2811" s="6">
        <f t="shared" si="803"/>
        <v>59.899999999999977</v>
      </c>
      <c r="Q2811" s="21" t="str">
        <f t="shared" si="804"/>
        <v>-</v>
      </c>
    </row>
    <row r="2812" spans="1:17" x14ac:dyDescent="0.25">
      <c r="A2812" s="6">
        <v>2801</v>
      </c>
      <c r="B2812" s="18">
        <f t="shared" si="794"/>
        <v>-8.9679195575291221E-2</v>
      </c>
      <c r="C2812" s="18">
        <f t="shared" si="795"/>
        <v>0.1553289231183104</v>
      </c>
      <c r="D2812" s="6">
        <f t="shared" si="796"/>
        <v>59.899999999999977</v>
      </c>
      <c r="E2812" s="18">
        <f t="shared" si="792"/>
        <v>1.7250905244220627</v>
      </c>
      <c r="F2812" s="18">
        <f t="shared" si="797"/>
        <v>0.31003365364303825</v>
      </c>
      <c r="G2812" s="18">
        <f t="shared" si="798"/>
        <v>0.32229714456733677</v>
      </c>
      <c r="H2812" s="18">
        <f t="shared" si="789"/>
        <v>0.8660254037844386</v>
      </c>
      <c r="I2812" s="18">
        <f t="shared" si="799"/>
        <v>-8.9679195575291221E-2</v>
      </c>
      <c r="J2812" s="18">
        <f t="shared" si="790"/>
        <v>0.1553289231183104</v>
      </c>
      <c r="K2812" s="18">
        <f t="shared" si="800"/>
        <v>44.543253069374032</v>
      </c>
      <c r="L2812" s="18">
        <f t="shared" si="791"/>
        <v>77.151177450554144</v>
      </c>
      <c r="M2812" s="24" t="str">
        <f t="shared" si="801"/>
        <v>blue</v>
      </c>
      <c r="N2812" s="18">
        <f t="shared" si="793"/>
        <v>0</v>
      </c>
      <c r="O2812" s="18">
        <f t="shared" si="802"/>
        <v>0.8660254037844386</v>
      </c>
      <c r="P2812" s="6">
        <f t="shared" si="803"/>
        <v>300.10000000000002</v>
      </c>
      <c r="Q2812" s="21" t="str">
        <f t="shared" si="804"/>
        <v>-</v>
      </c>
    </row>
    <row r="2813" spans="1:17" x14ac:dyDescent="0.25">
      <c r="A2813" s="6">
        <v>2802</v>
      </c>
      <c r="B2813" s="18">
        <f t="shared" si="794"/>
        <v>0.32229714456733677</v>
      </c>
      <c r="C2813" s="18">
        <f t="shared" si="795"/>
        <v>0.8660254037844386</v>
      </c>
      <c r="D2813" s="6">
        <f t="shared" si="796"/>
        <v>300.10000000000002</v>
      </c>
      <c r="E2813" s="18">
        <f t="shared" si="792"/>
        <v>-1.7250905244220647</v>
      </c>
      <c r="F2813" s="18">
        <f t="shared" si="797"/>
        <v>1.4220171539258395</v>
      </c>
      <c r="G2813" s="18">
        <f t="shared" si="798"/>
        <v>0.32229714456733671</v>
      </c>
      <c r="H2813" s="18">
        <f t="shared" si="789"/>
        <v>0.8660254037844386</v>
      </c>
      <c r="I2813" s="18">
        <f t="shared" si="799"/>
        <v>-204.30449795381486</v>
      </c>
      <c r="J2813" s="18">
        <f t="shared" si="790"/>
        <v>353.86577067085898</v>
      </c>
      <c r="K2813" s="18">
        <f t="shared" si="800"/>
        <v>0.41132745739003695</v>
      </c>
      <c r="L2813" s="18">
        <f t="shared" si="791"/>
        <v>0.71244005474766625</v>
      </c>
      <c r="M2813" s="24" t="str">
        <f t="shared" si="801"/>
        <v>red</v>
      </c>
      <c r="N2813" s="18">
        <f t="shared" si="793"/>
        <v>1.7320508075688767</v>
      </c>
      <c r="O2813" s="18">
        <f t="shared" si="802"/>
        <v>0</v>
      </c>
      <c r="P2813" s="6">
        <f t="shared" si="803"/>
        <v>-180.10000000000002</v>
      </c>
      <c r="Q2813" s="21" t="str">
        <f t="shared" si="804"/>
        <v>-</v>
      </c>
    </row>
    <row r="2814" spans="1:17" x14ac:dyDescent="0.25">
      <c r="A2814" s="6">
        <v>2803</v>
      </c>
      <c r="B2814" s="18">
        <f t="shared" si="794"/>
        <v>0.41132745739003695</v>
      </c>
      <c r="C2814" s="18">
        <f t="shared" si="795"/>
        <v>0.71244005474766625</v>
      </c>
      <c r="D2814" s="6">
        <f t="shared" si="796"/>
        <v>179.89999999999998</v>
      </c>
      <c r="E2814" s="18">
        <f t="shared" si="792"/>
        <v>-1.7453310241892584E-3</v>
      </c>
      <c r="F2814" s="18">
        <f t="shared" si="797"/>
        <v>0.71315795732014997</v>
      </c>
      <c r="G2814" s="18">
        <f t="shared" si="798"/>
        <v>-87.586506138741584</v>
      </c>
      <c r="H2814" s="18">
        <f t="shared" si="789"/>
        <v>0.8660254037844386</v>
      </c>
      <c r="I2814" s="18">
        <f t="shared" si="799"/>
        <v>-0.41215725603798126</v>
      </c>
      <c r="J2814" s="18">
        <f t="shared" si="790"/>
        <v>0.71387730816595774</v>
      </c>
      <c r="K2814" s="18">
        <f t="shared" si="800"/>
        <v>0.41132745739003695</v>
      </c>
      <c r="L2814" s="18">
        <f t="shared" si="791"/>
        <v>0.71244005474766625</v>
      </c>
      <c r="M2814" s="24" t="str">
        <f t="shared" si="801"/>
        <v>black</v>
      </c>
      <c r="N2814" s="18">
        <f t="shared" si="793"/>
        <v>-1.7320508075688767</v>
      </c>
      <c r="O2814" s="18">
        <f t="shared" si="802"/>
        <v>0</v>
      </c>
      <c r="P2814" s="6">
        <f t="shared" si="803"/>
        <v>60.100000000000023</v>
      </c>
      <c r="Q2814" s="21" t="str">
        <f t="shared" si="804"/>
        <v>-</v>
      </c>
    </row>
    <row r="2815" spans="1:17" x14ac:dyDescent="0.25">
      <c r="A2815" s="6">
        <v>2804</v>
      </c>
      <c r="B2815" s="18">
        <f t="shared" si="794"/>
        <v>-0.41215725603798126</v>
      </c>
      <c r="C2815" s="18">
        <f t="shared" si="795"/>
        <v>0.71387730816595774</v>
      </c>
      <c r="D2815" s="6">
        <f t="shared" si="796"/>
        <v>60.100000000000023</v>
      </c>
      <c r="E2815" s="18">
        <f t="shared" si="792"/>
        <v>1.7390533002149779</v>
      </c>
      <c r="F2815" s="18">
        <f t="shared" si="797"/>
        <v>1.4306407444863587</v>
      </c>
      <c r="G2815" s="18">
        <f t="shared" si="798"/>
        <v>-0.32466822071073015</v>
      </c>
      <c r="H2815" s="18">
        <f t="shared" si="789"/>
        <v>0.8660254037844386</v>
      </c>
      <c r="I2815" s="18">
        <f t="shared" si="799"/>
        <v>-0.41215725603798126</v>
      </c>
      <c r="J2815" s="18">
        <f t="shared" si="790"/>
        <v>0.71387730816595774</v>
      </c>
      <c r="K2815" s="18">
        <f t="shared" si="800"/>
        <v>-204.30449795372527</v>
      </c>
      <c r="L2815" s="18">
        <f t="shared" si="791"/>
        <v>-353.8657706707038</v>
      </c>
      <c r="M2815" s="24" t="str">
        <f t="shared" si="801"/>
        <v>blue</v>
      </c>
      <c r="N2815" s="18">
        <f t="shared" si="793"/>
        <v>0</v>
      </c>
      <c r="O2815" s="18">
        <f t="shared" si="802"/>
        <v>0.8660254037844386</v>
      </c>
      <c r="P2815" s="6">
        <f t="shared" si="803"/>
        <v>299.89999999999998</v>
      </c>
      <c r="Q2815" s="21" t="str">
        <f t="shared" si="804"/>
        <v>-</v>
      </c>
    </row>
    <row r="2816" spans="1:17" x14ac:dyDescent="0.25">
      <c r="A2816" s="6">
        <v>2805</v>
      </c>
      <c r="B2816" s="18">
        <f t="shared" si="794"/>
        <v>-0.32466822071073015</v>
      </c>
      <c r="C2816" s="18">
        <f t="shared" si="795"/>
        <v>0.8660254037844386</v>
      </c>
      <c r="D2816" s="6">
        <f t="shared" si="796"/>
        <v>299.89999999999998</v>
      </c>
      <c r="E2816" s="18">
        <f t="shared" si="792"/>
        <v>-1.7390533002149788</v>
      </c>
      <c r="F2816" s="18">
        <f t="shared" si="797"/>
        <v>0.30141006308251816</v>
      </c>
      <c r="G2816" s="18">
        <f t="shared" si="798"/>
        <v>-0.32466822071073015</v>
      </c>
      <c r="H2816" s="18">
        <f t="shared" si="789"/>
        <v>0.8660254037844386</v>
      </c>
      <c r="I2816" s="18">
        <f t="shared" si="799"/>
        <v>43.043253069361953</v>
      </c>
      <c r="J2816" s="18">
        <f t="shared" si="790"/>
        <v>-74.553101239179909</v>
      </c>
      <c r="K2816" s="18">
        <f t="shared" si="800"/>
        <v>8.6834060207705774E-2</v>
      </c>
      <c r="L2816" s="18">
        <f t="shared" si="791"/>
        <v>0.15040100410724125</v>
      </c>
      <c r="M2816" s="24" t="str">
        <f t="shared" si="801"/>
        <v>red</v>
      </c>
      <c r="N2816" s="18">
        <f t="shared" si="793"/>
        <v>1.7320508075688767</v>
      </c>
      <c r="O2816" s="18">
        <f t="shared" si="802"/>
        <v>0</v>
      </c>
      <c r="P2816" s="6">
        <f t="shared" si="803"/>
        <v>-179.89999999999998</v>
      </c>
      <c r="Q2816" s="21" t="str">
        <f t="shared" si="804"/>
        <v>-</v>
      </c>
    </row>
    <row r="2817" spans="1:17" x14ac:dyDescent="0.25">
      <c r="A2817" s="6">
        <v>2806</v>
      </c>
      <c r="B2817" s="18">
        <f t="shared" si="794"/>
        <v>8.6834060207705774E-2</v>
      </c>
      <c r="C2817" s="18">
        <f t="shared" si="795"/>
        <v>0.15040100410724125</v>
      </c>
      <c r="D2817" s="6">
        <f t="shared" si="796"/>
        <v>180.10000000000002</v>
      </c>
      <c r="E2817" s="18">
        <f t="shared" si="792"/>
        <v>1.7453310241890133E-3</v>
      </c>
      <c r="F2817" s="18">
        <f t="shared" si="797"/>
        <v>0.15024944992800443</v>
      </c>
      <c r="G2817" s="18">
        <f t="shared" si="798"/>
        <v>410.10899590753968</v>
      </c>
      <c r="H2817" s="18">
        <f t="shared" si="789"/>
        <v>0.8660254037844386</v>
      </c>
      <c r="I2817" s="18">
        <f t="shared" si="799"/>
        <v>-8.6659236679306639E-2</v>
      </c>
      <c r="J2817" s="18">
        <f t="shared" si="790"/>
        <v>0.15009820087369549</v>
      </c>
      <c r="K2817" s="18">
        <f t="shared" si="800"/>
        <v>8.6834060207705774E-2</v>
      </c>
      <c r="L2817" s="18">
        <f t="shared" si="791"/>
        <v>0.15040100410724125</v>
      </c>
      <c r="M2817" s="24" t="str">
        <f t="shared" si="801"/>
        <v>black</v>
      </c>
      <c r="N2817" s="18">
        <f t="shared" si="793"/>
        <v>-1.7320508075688767</v>
      </c>
      <c r="O2817" s="18">
        <f t="shared" si="802"/>
        <v>0</v>
      </c>
      <c r="P2817" s="6">
        <f t="shared" si="803"/>
        <v>59.899999999999977</v>
      </c>
      <c r="Q2817" s="21" t="str">
        <f t="shared" si="804"/>
        <v>-</v>
      </c>
    </row>
    <row r="2818" spans="1:17" x14ac:dyDescent="0.25">
      <c r="A2818" s="6">
        <v>2807</v>
      </c>
      <c r="B2818" s="18">
        <f t="shared" si="794"/>
        <v>-8.6659236679306639E-2</v>
      </c>
      <c r="C2818" s="18">
        <f t="shared" si="795"/>
        <v>0.15009820087369549</v>
      </c>
      <c r="D2818" s="6">
        <f t="shared" si="796"/>
        <v>59.899999999999977</v>
      </c>
      <c r="E2818" s="18">
        <f t="shared" si="792"/>
        <v>1.7250905244220627</v>
      </c>
      <c r="F2818" s="18">
        <f t="shared" si="797"/>
        <v>0.29959322892281626</v>
      </c>
      <c r="G2818" s="18">
        <f t="shared" si="798"/>
        <v>0.32834924709321422</v>
      </c>
      <c r="H2818" s="18">
        <f t="shared" si="789"/>
        <v>0.8660254037844386</v>
      </c>
      <c r="I2818" s="18">
        <f t="shared" si="799"/>
        <v>-8.6659236679306639E-2</v>
      </c>
      <c r="J2818" s="18">
        <f t="shared" si="790"/>
        <v>0.15009820087369549</v>
      </c>
      <c r="K2818" s="18">
        <f t="shared" si="800"/>
        <v>43.043253069373904</v>
      </c>
      <c r="L2818" s="18">
        <f t="shared" si="791"/>
        <v>74.553101239200601</v>
      </c>
      <c r="M2818" s="24" t="str">
        <f t="shared" si="801"/>
        <v>blue</v>
      </c>
      <c r="N2818" s="18">
        <f t="shared" si="793"/>
        <v>0</v>
      </c>
      <c r="O2818" s="18">
        <f t="shared" si="802"/>
        <v>0.8660254037844386</v>
      </c>
      <c r="P2818" s="6">
        <f t="shared" si="803"/>
        <v>300.10000000000002</v>
      </c>
      <c r="Q2818" s="21" t="str">
        <f t="shared" si="804"/>
        <v>-</v>
      </c>
    </row>
    <row r="2819" spans="1:17" x14ac:dyDescent="0.25">
      <c r="A2819" s="6">
        <v>2808</v>
      </c>
      <c r="B2819" s="18">
        <f t="shared" si="794"/>
        <v>0.32834924709321422</v>
      </c>
      <c r="C2819" s="18">
        <f t="shared" si="795"/>
        <v>0.8660254037844386</v>
      </c>
      <c r="D2819" s="6">
        <f t="shared" si="796"/>
        <v>300.10000000000002</v>
      </c>
      <c r="E2819" s="18">
        <f t="shared" si="792"/>
        <v>-1.7250905244220647</v>
      </c>
      <c r="F2819" s="18">
        <f t="shared" si="797"/>
        <v>1.4324575786460616</v>
      </c>
      <c r="G2819" s="18">
        <f t="shared" si="798"/>
        <v>0.32834924709321422</v>
      </c>
      <c r="H2819" s="18">
        <f t="shared" si="789"/>
        <v>0.8660254037844386</v>
      </c>
      <c r="I2819" s="18">
        <f t="shared" si="799"/>
        <v>-205.80449795381546</v>
      </c>
      <c r="J2819" s="18">
        <f t="shared" si="790"/>
        <v>356.46384688221332</v>
      </c>
      <c r="K2819" s="18">
        <f t="shared" si="800"/>
        <v>0.41434741628602156</v>
      </c>
      <c r="L2819" s="18">
        <f t="shared" si="791"/>
        <v>0.71767077699228121</v>
      </c>
      <c r="M2819" s="24" t="str">
        <f t="shared" si="801"/>
        <v>red</v>
      </c>
      <c r="N2819" s="18">
        <f t="shared" si="793"/>
        <v>1.7320508075688767</v>
      </c>
      <c r="O2819" s="18">
        <f t="shared" si="802"/>
        <v>0</v>
      </c>
      <c r="P2819" s="6">
        <f t="shared" si="803"/>
        <v>-180.10000000000002</v>
      </c>
      <c r="Q2819" s="21" t="str">
        <f t="shared" si="804"/>
        <v>-</v>
      </c>
    </row>
    <row r="2820" spans="1:17" x14ac:dyDescent="0.25">
      <c r="A2820" s="6">
        <v>2809</v>
      </c>
      <c r="B2820" s="18">
        <f t="shared" si="794"/>
        <v>0.41434741628602156</v>
      </c>
      <c r="C2820" s="18">
        <f t="shared" si="795"/>
        <v>0.71767077699228121</v>
      </c>
      <c r="D2820" s="6">
        <f t="shared" si="796"/>
        <v>179.89999999999998</v>
      </c>
      <c r="E2820" s="18">
        <f t="shared" si="792"/>
        <v>-1.7453310241892584E-3</v>
      </c>
      <c r="F2820" s="18">
        <f t="shared" si="797"/>
        <v>0.71839395039271792</v>
      </c>
      <c r="G2820" s="18">
        <f t="shared" si="798"/>
        <v>-84.586506138741498</v>
      </c>
      <c r="H2820" s="18">
        <f t="shared" si="789"/>
        <v>0.8660254037844386</v>
      </c>
      <c r="I2820" s="18">
        <f t="shared" si="799"/>
        <v>-0.41518330730092007</v>
      </c>
      <c r="J2820" s="18">
        <f t="shared" si="790"/>
        <v>0.71911858269967577</v>
      </c>
      <c r="K2820" s="18">
        <f t="shared" si="800"/>
        <v>0.41434741628602162</v>
      </c>
      <c r="L2820" s="18">
        <f t="shared" si="791"/>
        <v>0.71767077699228132</v>
      </c>
      <c r="M2820" s="24" t="str">
        <f t="shared" si="801"/>
        <v>black</v>
      </c>
      <c r="N2820" s="18">
        <f t="shared" si="793"/>
        <v>-1.7320508075688767</v>
      </c>
      <c r="O2820" s="18">
        <f t="shared" si="802"/>
        <v>0</v>
      </c>
      <c r="P2820" s="6">
        <f t="shared" si="803"/>
        <v>60.100000000000023</v>
      </c>
      <c r="Q2820" s="21" t="str">
        <f t="shared" si="804"/>
        <v>-</v>
      </c>
    </row>
    <row r="2821" spans="1:17" x14ac:dyDescent="0.25">
      <c r="A2821" s="6">
        <v>2810</v>
      </c>
      <c r="B2821" s="18">
        <f t="shared" si="794"/>
        <v>-0.41518330730092007</v>
      </c>
      <c r="C2821" s="18">
        <f t="shared" si="795"/>
        <v>0.71911858269967577</v>
      </c>
      <c r="D2821" s="6">
        <f t="shared" si="796"/>
        <v>60.100000000000023</v>
      </c>
      <c r="E2821" s="18">
        <f t="shared" si="792"/>
        <v>1.7390533002149779</v>
      </c>
      <c r="F2821" s="18">
        <f t="shared" si="797"/>
        <v>1.4411444834555103</v>
      </c>
      <c r="G2821" s="18">
        <f t="shared" si="798"/>
        <v>-0.33070813850269953</v>
      </c>
      <c r="H2821" s="18">
        <f t="shared" si="789"/>
        <v>0.8660254037844386</v>
      </c>
      <c r="I2821" s="18">
        <f t="shared" si="799"/>
        <v>-0.41518330730092012</v>
      </c>
      <c r="J2821" s="18">
        <f t="shared" si="790"/>
        <v>0.71911858269967577</v>
      </c>
      <c r="K2821" s="18">
        <f t="shared" si="800"/>
        <v>-205.80449795372525</v>
      </c>
      <c r="L2821" s="18">
        <f t="shared" si="791"/>
        <v>-356.46384688205706</v>
      </c>
      <c r="M2821" s="24" t="str">
        <f t="shared" si="801"/>
        <v>blue</v>
      </c>
      <c r="N2821" s="18">
        <f t="shared" si="793"/>
        <v>0</v>
      </c>
      <c r="O2821" s="18">
        <f t="shared" si="802"/>
        <v>0.8660254037844386</v>
      </c>
      <c r="P2821" s="6">
        <f t="shared" si="803"/>
        <v>299.89999999999998</v>
      </c>
      <c r="Q2821" s="21" t="str">
        <f t="shared" si="804"/>
        <v>-</v>
      </c>
    </row>
    <row r="2822" spans="1:17" x14ac:dyDescent="0.25">
      <c r="A2822" s="6">
        <v>2811</v>
      </c>
      <c r="B2822" s="18">
        <f t="shared" si="794"/>
        <v>-0.33070813850269953</v>
      </c>
      <c r="C2822" s="18">
        <f t="shared" si="795"/>
        <v>0.8660254037844386</v>
      </c>
      <c r="D2822" s="6">
        <f t="shared" si="796"/>
        <v>299.89999999999998</v>
      </c>
      <c r="E2822" s="18">
        <f t="shared" si="792"/>
        <v>-1.7390533002149788</v>
      </c>
      <c r="F2822" s="18">
        <f t="shared" si="797"/>
        <v>0.2909063241133667</v>
      </c>
      <c r="G2822" s="18">
        <f t="shared" si="798"/>
        <v>-0.33070813850269953</v>
      </c>
      <c r="H2822" s="18">
        <f t="shared" si="789"/>
        <v>0.8660254037844386</v>
      </c>
      <c r="I2822" s="18">
        <f t="shared" si="799"/>
        <v>41.543253069362187</v>
      </c>
      <c r="J2822" s="18">
        <f t="shared" si="790"/>
        <v>-71.955025027826991</v>
      </c>
      <c r="K2822" s="18">
        <f t="shared" si="800"/>
        <v>8.3808008944766962E-2</v>
      </c>
      <c r="L2822" s="18">
        <f t="shared" si="791"/>
        <v>0.14515972957352327</v>
      </c>
      <c r="M2822" s="24" t="str">
        <f t="shared" si="801"/>
        <v>red</v>
      </c>
      <c r="N2822" s="18">
        <f t="shared" si="793"/>
        <v>1.7320508075688767</v>
      </c>
      <c r="O2822" s="18">
        <f t="shared" si="802"/>
        <v>0</v>
      </c>
      <c r="P2822" s="6">
        <f t="shared" si="803"/>
        <v>-179.89999999999998</v>
      </c>
      <c r="Q2822" s="21" t="str">
        <f t="shared" si="804"/>
        <v>-</v>
      </c>
    </row>
    <row r="2823" spans="1:17" x14ac:dyDescent="0.25">
      <c r="A2823" s="6">
        <v>2812</v>
      </c>
      <c r="B2823" s="18">
        <f t="shared" si="794"/>
        <v>8.3808008944766962E-2</v>
      </c>
      <c r="C2823" s="18">
        <f t="shared" si="795"/>
        <v>0.14515972957352327</v>
      </c>
      <c r="D2823" s="6">
        <f t="shared" si="796"/>
        <v>180.10000000000002</v>
      </c>
      <c r="E2823" s="18">
        <f t="shared" si="792"/>
        <v>1.7453310241890133E-3</v>
      </c>
      <c r="F2823" s="18">
        <f t="shared" si="797"/>
        <v>0.14501345685543646</v>
      </c>
      <c r="G2823" s="18">
        <f t="shared" si="798"/>
        <v>413.10899590754025</v>
      </c>
      <c r="H2823" s="18">
        <f t="shared" si="789"/>
        <v>0.8660254037844386</v>
      </c>
      <c r="I2823" s="18">
        <f t="shared" si="799"/>
        <v>-8.3639277783321989E-2</v>
      </c>
      <c r="J2823" s="18">
        <f t="shared" si="790"/>
        <v>0.14486747862908045</v>
      </c>
      <c r="K2823" s="18">
        <f t="shared" si="800"/>
        <v>8.3808008944766962E-2</v>
      </c>
      <c r="L2823" s="18">
        <f t="shared" si="791"/>
        <v>0.14515972957352327</v>
      </c>
      <c r="M2823" s="24" t="str">
        <f t="shared" si="801"/>
        <v>black</v>
      </c>
      <c r="N2823" s="18">
        <f t="shared" si="793"/>
        <v>-1.7320508075688767</v>
      </c>
      <c r="O2823" s="18">
        <f t="shared" si="802"/>
        <v>0</v>
      </c>
      <c r="P2823" s="6">
        <f t="shared" si="803"/>
        <v>59.899999999999977</v>
      </c>
      <c r="Q2823" s="21" t="str">
        <f t="shared" si="804"/>
        <v>-</v>
      </c>
    </row>
    <row r="2824" spans="1:17" x14ac:dyDescent="0.25">
      <c r="A2824" s="6">
        <v>2813</v>
      </c>
      <c r="B2824" s="18">
        <f t="shared" si="794"/>
        <v>-8.3639277783321989E-2</v>
      </c>
      <c r="C2824" s="18">
        <f t="shared" si="795"/>
        <v>0.14486747862908045</v>
      </c>
      <c r="D2824" s="6">
        <f t="shared" si="796"/>
        <v>59.899999999999977</v>
      </c>
      <c r="E2824" s="18">
        <f t="shared" si="792"/>
        <v>1.7250905244220627</v>
      </c>
      <c r="F2824" s="18">
        <f t="shared" si="797"/>
        <v>0.28915280420259393</v>
      </c>
      <c r="G2824" s="18">
        <f t="shared" si="798"/>
        <v>0.33440134961909185</v>
      </c>
      <c r="H2824" s="18">
        <f t="shared" si="789"/>
        <v>0.8660254037844386</v>
      </c>
      <c r="I2824" s="18">
        <f t="shared" si="799"/>
        <v>-8.3639277783321975E-2</v>
      </c>
      <c r="J2824" s="18">
        <f t="shared" si="790"/>
        <v>0.14486747862908045</v>
      </c>
      <c r="K2824" s="18">
        <f t="shared" si="800"/>
        <v>41.543253069373726</v>
      </c>
      <c r="L2824" s="18">
        <f t="shared" si="791"/>
        <v>71.955025027846986</v>
      </c>
      <c r="M2824" s="24" t="str">
        <f t="shared" si="801"/>
        <v>blue</v>
      </c>
      <c r="N2824" s="18">
        <f t="shared" si="793"/>
        <v>0</v>
      </c>
      <c r="O2824" s="18">
        <f t="shared" si="802"/>
        <v>0.8660254037844386</v>
      </c>
      <c r="P2824" s="6">
        <f t="shared" si="803"/>
        <v>300.10000000000002</v>
      </c>
      <c r="Q2824" s="21" t="str">
        <f t="shared" si="804"/>
        <v>-</v>
      </c>
    </row>
    <row r="2825" spans="1:17" x14ac:dyDescent="0.25">
      <c r="A2825" s="6">
        <v>2814</v>
      </c>
      <c r="B2825" s="18">
        <f t="shared" si="794"/>
        <v>0.33440134961909185</v>
      </c>
      <c r="C2825" s="18">
        <f t="shared" si="795"/>
        <v>0.8660254037844386</v>
      </c>
      <c r="D2825" s="6">
        <f t="shared" si="796"/>
        <v>300.10000000000002</v>
      </c>
      <c r="E2825" s="18">
        <f t="shared" si="792"/>
        <v>-1.7250905244220647</v>
      </c>
      <c r="F2825" s="18">
        <f t="shared" si="797"/>
        <v>1.4428980033662839</v>
      </c>
      <c r="G2825" s="18">
        <f t="shared" si="798"/>
        <v>0.33440134961909185</v>
      </c>
      <c r="H2825" s="18">
        <f t="shared" si="789"/>
        <v>0.8660254037844386</v>
      </c>
      <c r="I2825" s="18">
        <f t="shared" si="799"/>
        <v>-207.30449795381605</v>
      </c>
      <c r="J2825" s="18">
        <f t="shared" si="790"/>
        <v>359.06192309356766</v>
      </c>
      <c r="K2825" s="18">
        <f t="shared" si="800"/>
        <v>0.41736737518200623</v>
      </c>
      <c r="L2825" s="18">
        <f t="shared" si="791"/>
        <v>0.72290149923689628</v>
      </c>
      <c r="M2825" s="24" t="str">
        <f t="shared" si="801"/>
        <v>red</v>
      </c>
      <c r="N2825" s="18">
        <f t="shared" si="793"/>
        <v>1.7320508075688767</v>
      </c>
      <c r="O2825" s="18">
        <f t="shared" si="802"/>
        <v>0</v>
      </c>
      <c r="P2825" s="6">
        <f t="shared" si="803"/>
        <v>-180.10000000000002</v>
      </c>
      <c r="Q2825" s="21" t="str">
        <f t="shared" si="804"/>
        <v>-</v>
      </c>
    </row>
    <row r="2826" spans="1:17" x14ac:dyDescent="0.25">
      <c r="A2826" s="6">
        <v>2815</v>
      </c>
      <c r="B2826" s="18">
        <f t="shared" si="794"/>
        <v>0.41736737518200623</v>
      </c>
      <c r="C2826" s="18">
        <f t="shared" si="795"/>
        <v>0.72290149923689628</v>
      </c>
      <c r="D2826" s="6">
        <f t="shared" si="796"/>
        <v>179.89999999999998</v>
      </c>
      <c r="E2826" s="18">
        <f t="shared" si="792"/>
        <v>-1.7453310241892584E-3</v>
      </c>
      <c r="F2826" s="18">
        <f t="shared" si="797"/>
        <v>0.72362994346528586</v>
      </c>
      <c r="G2826" s="18">
        <f t="shared" si="798"/>
        <v>-81.586506138741399</v>
      </c>
      <c r="H2826" s="18">
        <f t="shared" si="789"/>
        <v>0.8660254037844386</v>
      </c>
      <c r="I2826" s="18">
        <f t="shared" si="799"/>
        <v>-0.41820935856385882</v>
      </c>
      <c r="J2826" s="18">
        <f t="shared" si="790"/>
        <v>0.72435985723339358</v>
      </c>
      <c r="K2826" s="18">
        <f t="shared" si="800"/>
        <v>0.41736737518200623</v>
      </c>
      <c r="L2826" s="18">
        <f t="shared" si="791"/>
        <v>0.72290149923689628</v>
      </c>
      <c r="M2826" s="24" t="str">
        <f t="shared" si="801"/>
        <v>black</v>
      </c>
      <c r="N2826" s="18">
        <f t="shared" si="793"/>
        <v>-1.7320508075688767</v>
      </c>
      <c r="O2826" s="18">
        <f t="shared" si="802"/>
        <v>0</v>
      </c>
      <c r="P2826" s="6">
        <f t="shared" si="803"/>
        <v>60.100000000000023</v>
      </c>
      <c r="Q2826" s="21" t="str">
        <f t="shared" si="804"/>
        <v>-</v>
      </c>
    </row>
    <row r="2827" spans="1:17" x14ac:dyDescent="0.25">
      <c r="A2827" s="6">
        <v>2816</v>
      </c>
      <c r="B2827" s="18">
        <f t="shared" si="794"/>
        <v>-0.41820935856385882</v>
      </c>
      <c r="C2827" s="18">
        <f t="shared" si="795"/>
        <v>0.72435985723339358</v>
      </c>
      <c r="D2827" s="6">
        <f t="shared" si="796"/>
        <v>60.100000000000023</v>
      </c>
      <c r="E2827" s="18">
        <f t="shared" si="792"/>
        <v>1.7390533002149779</v>
      </c>
      <c r="F2827" s="18">
        <f t="shared" si="797"/>
        <v>1.4516482224246614</v>
      </c>
      <c r="G2827" s="18">
        <f t="shared" si="798"/>
        <v>-0.3367480562946687</v>
      </c>
      <c r="H2827" s="18">
        <f t="shared" si="789"/>
        <v>0.8660254037844386</v>
      </c>
      <c r="I2827" s="18">
        <f t="shared" si="799"/>
        <v>-0.41820935856385882</v>
      </c>
      <c r="J2827" s="18">
        <f t="shared" si="790"/>
        <v>0.72435985723339358</v>
      </c>
      <c r="K2827" s="18">
        <f t="shared" si="800"/>
        <v>-207.30449795372513</v>
      </c>
      <c r="L2827" s="18">
        <f t="shared" si="791"/>
        <v>-359.0619230934102</v>
      </c>
      <c r="M2827" s="24" t="str">
        <f t="shared" si="801"/>
        <v>blue</v>
      </c>
      <c r="N2827" s="18">
        <f t="shared" si="793"/>
        <v>0</v>
      </c>
      <c r="O2827" s="18">
        <f t="shared" si="802"/>
        <v>0.8660254037844386</v>
      </c>
      <c r="P2827" s="6">
        <f t="shared" si="803"/>
        <v>299.89999999999998</v>
      </c>
      <c r="Q2827" s="21" t="str">
        <f t="shared" si="804"/>
        <v>-</v>
      </c>
    </row>
    <row r="2828" spans="1:17" x14ac:dyDescent="0.25">
      <c r="A2828" s="6">
        <v>2817</v>
      </c>
      <c r="B2828" s="18">
        <f t="shared" si="794"/>
        <v>-0.3367480562946687</v>
      </c>
      <c r="C2828" s="18">
        <f t="shared" si="795"/>
        <v>0.8660254037844386</v>
      </c>
      <c r="D2828" s="6">
        <f t="shared" si="796"/>
        <v>299.89999999999998</v>
      </c>
      <c r="E2828" s="18">
        <f t="shared" si="792"/>
        <v>-1.7390533002149788</v>
      </c>
      <c r="F2828" s="18">
        <f t="shared" si="797"/>
        <v>0.28040258514421557</v>
      </c>
      <c r="G2828" s="18">
        <f t="shared" si="798"/>
        <v>-0.3367480562946687</v>
      </c>
      <c r="H2828" s="18">
        <f t="shared" ref="H2828:H2891" si="805">$C$4*G2828+$D$4</f>
        <v>0.8660254037844386</v>
      </c>
      <c r="I2828" s="18">
        <f t="shared" si="799"/>
        <v>40.043253069362471</v>
      </c>
      <c r="J2828" s="18">
        <f t="shared" ref="J2828:J2891" si="806">$C$5*I2828+$D$5</f>
        <v>-69.356948816474173</v>
      </c>
      <c r="K2828" s="18">
        <f t="shared" si="800"/>
        <v>8.0781957681828234E-2</v>
      </c>
      <c r="L2828" s="18">
        <f t="shared" ref="L2828:L2891" si="807">$C$6*K2828+$D$6</f>
        <v>0.13991845503980541</v>
      </c>
      <c r="M2828" s="24" t="str">
        <f t="shared" si="801"/>
        <v>red</v>
      </c>
      <c r="N2828" s="18">
        <f t="shared" si="793"/>
        <v>1.7320508075688767</v>
      </c>
      <c r="O2828" s="18">
        <f t="shared" si="802"/>
        <v>0</v>
      </c>
      <c r="P2828" s="6">
        <f t="shared" si="803"/>
        <v>-179.89999999999998</v>
      </c>
      <c r="Q2828" s="21" t="str">
        <f t="shared" si="804"/>
        <v>-</v>
      </c>
    </row>
    <row r="2829" spans="1:17" x14ac:dyDescent="0.25">
      <c r="A2829" s="6">
        <v>2818</v>
      </c>
      <c r="B2829" s="18">
        <f t="shared" si="794"/>
        <v>8.0781957681828234E-2</v>
      </c>
      <c r="C2829" s="18">
        <f t="shared" si="795"/>
        <v>0.13991845503980541</v>
      </c>
      <c r="D2829" s="6">
        <f t="shared" si="796"/>
        <v>180.10000000000002</v>
      </c>
      <c r="E2829" s="18">
        <f t="shared" ref="E2829:E2892" si="808">TAN(RADIANS(D2829))</f>
        <v>1.7453310241890133E-3</v>
      </c>
      <c r="F2829" s="18">
        <f t="shared" si="797"/>
        <v>0.13977746378286859</v>
      </c>
      <c r="G2829" s="18">
        <f t="shared" si="798"/>
        <v>416.1089959075407</v>
      </c>
      <c r="H2829" s="18">
        <f t="shared" si="805"/>
        <v>0.8660254037844386</v>
      </c>
      <c r="I2829" s="18">
        <f t="shared" si="799"/>
        <v>-8.0619318887337393E-2</v>
      </c>
      <c r="J2829" s="18">
        <f t="shared" si="806"/>
        <v>0.13963675638446554</v>
      </c>
      <c r="K2829" s="18">
        <f t="shared" si="800"/>
        <v>8.0781957681828234E-2</v>
      </c>
      <c r="L2829" s="18">
        <f t="shared" si="807"/>
        <v>0.13991845503980541</v>
      </c>
      <c r="M2829" s="24" t="str">
        <f t="shared" si="801"/>
        <v>black</v>
      </c>
      <c r="N2829" s="18">
        <f t="shared" ref="N2829:N2892" si="809">VLOOKUP(M2829,$B$4:$D$6,2,FALSE)</f>
        <v>-1.7320508075688767</v>
      </c>
      <c r="O2829" s="18">
        <f t="shared" si="802"/>
        <v>0</v>
      </c>
      <c r="P2829" s="6">
        <f t="shared" si="803"/>
        <v>59.899999999999977</v>
      </c>
      <c r="Q2829" s="21" t="str">
        <f t="shared" si="804"/>
        <v>-</v>
      </c>
    </row>
    <row r="2830" spans="1:17" x14ac:dyDescent="0.25">
      <c r="A2830" s="6">
        <v>2819</v>
      </c>
      <c r="B2830" s="18">
        <f t="shared" si="794"/>
        <v>-8.0619318887337393E-2</v>
      </c>
      <c r="C2830" s="18">
        <f t="shared" si="795"/>
        <v>0.13963675638446554</v>
      </c>
      <c r="D2830" s="6">
        <f t="shared" si="796"/>
        <v>59.899999999999977</v>
      </c>
      <c r="E2830" s="18">
        <f t="shared" si="808"/>
        <v>1.7250905244220627</v>
      </c>
      <c r="F2830" s="18">
        <f t="shared" si="797"/>
        <v>0.27871237948237193</v>
      </c>
      <c r="G2830" s="18">
        <f t="shared" si="798"/>
        <v>0.34045345214496925</v>
      </c>
      <c r="H2830" s="18">
        <f t="shared" si="805"/>
        <v>0.8660254037844386</v>
      </c>
      <c r="I2830" s="18">
        <f t="shared" si="799"/>
        <v>-8.0619318887337393E-2</v>
      </c>
      <c r="J2830" s="18">
        <f t="shared" si="806"/>
        <v>0.13963675638446554</v>
      </c>
      <c r="K2830" s="18">
        <f t="shared" si="800"/>
        <v>40.043253069373598</v>
      </c>
      <c r="L2830" s="18">
        <f t="shared" si="807"/>
        <v>69.356948816493443</v>
      </c>
      <c r="M2830" s="24" t="str">
        <f t="shared" si="801"/>
        <v>blue</v>
      </c>
      <c r="N2830" s="18">
        <f t="shared" si="809"/>
        <v>0</v>
      </c>
      <c r="O2830" s="18">
        <f t="shared" si="802"/>
        <v>0.8660254037844386</v>
      </c>
      <c r="P2830" s="6">
        <f t="shared" si="803"/>
        <v>300.10000000000002</v>
      </c>
      <c r="Q2830" s="21" t="str">
        <f t="shared" si="804"/>
        <v>-</v>
      </c>
    </row>
    <row r="2831" spans="1:17" x14ac:dyDescent="0.25">
      <c r="A2831" s="6">
        <v>2820</v>
      </c>
      <c r="B2831" s="18">
        <f t="shared" si="794"/>
        <v>0.34045345214496925</v>
      </c>
      <c r="C2831" s="18">
        <f t="shared" si="795"/>
        <v>0.8660254037844386</v>
      </c>
      <c r="D2831" s="6">
        <f t="shared" si="796"/>
        <v>300.10000000000002</v>
      </c>
      <c r="E2831" s="18">
        <f t="shared" si="808"/>
        <v>-1.7250905244220647</v>
      </c>
      <c r="F2831" s="18">
        <f t="shared" si="797"/>
        <v>1.4533384280865058</v>
      </c>
      <c r="G2831" s="18">
        <f t="shared" si="798"/>
        <v>0.34045345214496919</v>
      </c>
      <c r="H2831" s="18">
        <f t="shared" si="805"/>
        <v>0.8660254037844386</v>
      </c>
      <c r="I2831" s="18">
        <f t="shared" si="799"/>
        <v>-208.80449795381659</v>
      </c>
      <c r="J2831" s="18">
        <f t="shared" si="806"/>
        <v>361.65999930492188</v>
      </c>
      <c r="K2831" s="18">
        <f t="shared" si="800"/>
        <v>0.42038733407799073</v>
      </c>
      <c r="L2831" s="18">
        <f t="shared" si="807"/>
        <v>0.72813222148151102</v>
      </c>
      <c r="M2831" s="24" t="str">
        <f t="shared" si="801"/>
        <v>red</v>
      </c>
      <c r="N2831" s="18">
        <f t="shared" si="809"/>
        <v>1.7320508075688767</v>
      </c>
      <c r="O2831" s="18">
        <f t="shared" si="802"/>
        <v>0</v>
      </c>
      <c r="P2831" s="6">
        <f t="shared" si="803"/>
        <v>-180.10000000000002</v>
      </c>
      <c r="Q2831" s="21" t="str">
        <f t="shared" si="804"/>
        <v>-</v>
      </c>
    </row>
    <row r="2832" spans="1:17" x14ac:dyDescent="0.25">
      <c r="A2832" s="6">
        <v>2821</v>
      </c>
      <c r="B2832" s="18">
        <f t="shared" si="794"/>
        <v>0.42038733407799073</v>
      </c>
      <c r="C2832" s="18">
        <f t="shared" si="795"/>
        <v>0.72813222148151102</v>
      </c>
      <c r="D2832" s="6">
        <f t="shared" si="796"/>
        <v>179.89999999999998</v>
      </c>
      <c r="E2832" s="18">
        <f t="shared" si="808"/>
        <v>-1.7453310241892584E-3</v>
      </c>
      <c r="F2832" s="18">
        <f t="shared" si="797"/>
        <v>0.72886593653785359</v>
      </c>
      <c r="G2832" s="18">
        <f t="shared" si="798"/>
        <v>-78.586506138741427</v>
      </c>
      <c r="H2832" s="18">
        <f t="shared" si="805"/>
        <v>0.8660254037844386</v>
      </c>
      <c r="I2832" s="18">
        <f t="shared" si="799"/>
        <v>-0.42123540982679752</v>
      </c>
      <c r="J2832" s="18">
        <f t="shared" si="806"/>
        <v>0.72960113176711139</v>
      </c>
      <c r="K2832" s="18">
        <f t="shared" si="800"/>
        <v>0.42038733407799073</v>
      </c>
      <c r="L2832" s="18">
        <f t="shared" si="807"/>
        <v>0.72813222148151102</v>
      </c>
      <c r="M2832" s="24" t="str">
        <f t="shared" si="801"/>
        <v>black</v>
      </c>
      <c r="N2832" s="18">
        <f t="shared" si="809"/>
        <v>-1.7320508075688767</v>
      </c>
      <c r="O2832" s="18">
        <f t="shared" si="802"/>
        <v>0</v>
      </c>
      <c r="P2832" s="6">
        <f t="shared" si="803"/>
        <v>60.100000000000023</v>
      </c>
      <c r="Q2832" s="21" t="str">
        <f t="shared" si="804"/>
        <v>-</v>
      </c>
    </row>
    <row r="2833" spans="1:17" x14ac:dyDescent="0.25">
      <c r="A2833" s="6">
        <v>2822</v>
      </c>
      <c r="B2833" s="18">
        <f t="shared" si="794"/>
        <v>-0.42123540982679752</v>
      </c>
      <c r="C2833" s="18">
        <f t="shared" si="795"/>
        <v>0.72960113176711139</v>
      </c>
      <c r="D2833" s="6">
        <f t="shared" si="796"/>
        <v>60.100000000000023</v>
      </c>
      <c r="E2833" s="18">
        <f t="shared" si="808"/>
        <v>1.7390533002149779</v>
      </c>
      <c r="F2833" s="18">
        <f t="shared" si="797"/>
        <v>1.4621519613938125</v>
      </c>
      <c r="G2833" s="18">
        <f t="shared" si="798"/>
        <v>-0.34278797408663786</v>
      </c>
      <c r="H2833" s="18">
        <f t="shared" si="805"/>
        <v>0.8660254037844386</v>
      </c>
      <c r="I2833" s="18">
        <f t="shared" si="799"/>
        <v>-0.42123540982679758</v>
      </c>
      <c r="J2833" s="18">
        <f t="shared" si="806"/>
        <v>0.7296011317671115</v>
      </c>
      <c r="K2833" s="18">
        <f t="shared" si="800"/>
        <v>-208.80449795372505</v>
      </c>
      <c r="L2833" s="18">
        <f t="shared" si="807"/>
        <v>-361.65999930476335</v>
      </c>
      <c r="M2833" s="24" t="str">
        <f t="shared" si="801"/>
        <v>blue</v>
      </c>
      <c r="N2833" s="18">
        <f t="shared" si="809"/>
        <v>0</v>
      </c>
      <c r="O2833" s="18">
        <f t="shared" si="802"/>
        <v>0.8660254037844386</v>
      </c>
      <c r="P2833" s="6">
        <f t="shared" si="803"/>
        <v>299.89999999999998</v>
      </c>
      <c r="Q2833" s="21" t="str">
        <f t="shared" si="804"/>
        <v>-</v>
      </c>
    </row>
    <row r="2834" spans="1:17" x14ac:dyDescent="0.25">
      <c r="A2834" s="6">
        <v>2823</v>
      </c>
      <c r="B2834" s="18">
        <f t="shared" si="794"/>
        <v>-0.34278797408663786</v>
      </c>
      <c r="C2834" s="18">
        <f t="shared" si="795"/>
        <v>0.8660254037844386</v>
      </c>
      <c r="D2834" s="6">
        <f t="shared" si="796"/>
        <v>299.89999999999998</v>
      </c>
      <c r="E2834" s="18">
        <f t="shared" si="808"/>
        <v>-1.7390533002149788</v>
      </c>
      <c r="F2834" s="18">
        <f t="shared" si="797"/>
        <v>0.26989884617506443</v>
      </c>
      <c r="G2834" s="18">
        <f t="shared" si="798"/>
        <v>-0.3427879740866378</v>
      </c>
      <c r="H2834" s="18">
        <f t="shared" si="805"/>
        <v>0.8660254037844386</v>
      </c>
      <c r="I2834" s="18">
        <f t="shared" si="799"/>
        <v>38.543253069362756</v>
      </c>
      <c r="J2834" s="18">
        <f t="shared" si="806"/>
        <v>-66.758872605121354</v>
      </c>
      <c r="K2834" s="18">
        <f t="shared" si="800"/>
        <v>7.7755906418889506E-2</v>
      </c>
      <c r="L2834" s="18">
        <f t="shared" si="807"/>
        <v>0.13467718050608757</v>
      </c>
      <c r="M2834" s="24" t="str">
        <f t="shared" si="801"/>
        <v>red</v>
      </c>
      <c r="N2834" s="18">
        <f t="shared" si="809"/>
        <v>1.7320508075688767</v>
      </c>
      <c r="O2834" s="18">
        <f t="shared" si="802"/>
        <v>0</v>
      </c>
      <c r="P2834" s="6">
        <f t="shared" si="803"/>
        <v>-179.89999999999998</v>
      </c>
      <c r="Q2834" s="21" t="str">
        <f t="shared" si="804"/>
        <v>-</v>
      </c>
    </row>
    <row r="2835" spans="1:17" x14ac:dyDescent="0.25">
      <c r="A2835" s="6">
        <v>2824</v>
      </c>
      <c r="B2835" s="18">
        <f t="shared" si="794"/>
        <v>7.7755906418889506E-2</v>
      </c>
      <c r="C2835" s="18">
        <f t="shared" si="795"/>
        <v>0.13467718050608757</v>
      </c>
      <c r="D2835" s="6">
        <f t="shared" si="796"/>
        <v>180.10000000000002</v>
      </c>
      <c r="E2835" s="18">
        <f t="shared" si="808"/>
        <v>1.7453310241890133E-3</v>
      </c>
      <c r="F2835" s="18">
        <f t="shared" si="797"/>
        <v>0.13454147071030073</v>
      </c>
      <c r="G2835" s="18">
        <f t="shared" si="798"/>
        <v>419.10899590754116</v>
      </c>
      <c r="H2835" s="18">
        <f t="shared" si="805"/>
        <v>0.8660254037844386</v>
      </c>
      <c r="I2835" s="18">
        <f t="shared" si="799"/>
        <v>-7.7599359991352798E-2</v>
      </c>
      <c r="J2835" s="18">
        <f t="shared" si="806"/>
        <v>0.13440603413985061</v>
      </c>
      <c r="K2835" s="18">
        <f t="shared" si="800"/>
        <v>7.7755906418889492E-2</v>
      </c>
      <c r="L2835" s="18">
        <f t="shared" si="807"/>
        <v>0.13467718050608754</v>
      </c>
      <c r="M2835" s="24" t="str">
        <f t="shared" si="801"/>
        <v>black</v>
      </c>
      <c r="N2835" s="18">
        <f t="shared" si="809"/>
        <v>-1.7320508075688767</v>
      </c>
      <c r="O2835" s="18">
        <f t="shared" si="802"/>
        <v>0</v>
      </c>
      <c r="P2835" s="6">
        <f t="shared" si="803"/>
        <v>59.899999999999977</v>
      </c>
      <c r="Q2835" s="21" t="str">
        <f t="shared" si="804"/>
        <v>-</v>
      </c>
    </row>
    <row r="2836" spans="1:17" x14ac:dyDescent="0.25">
      <c r="A2836" s="6">
        <v>2825</v>
      </c>
      <c r="B2836" s="18">
        <f t="shared" si="794"/>
        <v>-7.7599359991352798E-2</v>
      </c>
      <c r="C2836" s="18">
        <f t="shared" si="795"/>
        <v>0.13440603413985061</v>
      </c>
      <c r="D2836" s="6">
        <f t="shared" si="796"/>
        <v>59.899999999999977</v>
      </c>
      <c r="E2836" s="18">
        <f t="shared" si="808"/>
        <v>1.7250905244220627</v>
      </c>
      <c r="F2836" s="18">
        <f t="shared" si="797"/>
        <v>0.26827195476214982</v>
      </c>
      <c r="G2836" s="18">
        <f t="shared" si="798"/>
        <v>0.34650555467084676</v>
      </c>
      <c r="H2836" s="18">
        <f t="shared" si="805"/>
        <v>0.8660254037844386</v>
      </c>
      <c r="I2836" s="18">
        <f t="shared" si="799"/>
        <v>-7.7599359991352798E-2</v>
      </c>
      <c r="J2836" s="18">
        <f t="shared" si="806"/>
        <v>0.13440603413985061</v>
      </c>
      <c r="K2836" s="18">
        <f t="shared" si="800"/>
        <v>38.543253069373456</v>
      </c>
      <c r="L2836" s="18">
        <f t="shared" si="807"/>
        <v>66.758872605139885</v>
      </c>
      <c r="M2836" s="24" t="str">
        <f t="shared" si="801"/>
        <v>blue</v>
      </c>
      <c r="N2836" s="18">
        <f t="shared" si="809"/>
        <v>0</v>
      </c>
      <c r="O2836" s="18">
        <f t="shared" si="802"/>
        <v>0.8660254037844386</v>
      </c>
      <c r="P2836" s="6">
        <f t="shared" si="803"/>
        <v>300.10000000000002</v>
      </c>
      <c r="Q2836" s="21" t="str">
        <f t="shared" si="804"/>
        <v>-</v>
      </c>
    </row>
    <row r="2837" spans="1:17" x14ac:dyDescent="0.25">
      <c r="A2837" s="6">
        <v>2826</v>
      </c>
      <c r="B2837" s="18">
        <f t="shared" si="794"/>
        <v>0.34650555467084676</v>
      </c>
      <c r="C2837" s="18">
        <f t="shared" si="795"/>
        <v>0.8660254037844386</v>
      </c>
      <c r="D2837" s="6">
        <f t="shared" si="796"/>
        <v>300.10000000000002</v>
      </c>
      <c r="E2837" s="18">
        <f t="shared" si="808"/>
        <v>-1.7250905244220647</v>
      </c>
      <c r="F2837" s="18">
        <f t="shared" si="797"/>
        <v>1.4637788528067279</v>
      </c>
      <c r="G2837" s="18">
        <f t="shared" si="798"/>
        <v>0.3465055546708467</v>
      </c>
      <c r="H2837" s="18">
        <f t="shared" si="805"/>
        <v>0.8660254037844386</v>
      </c>
      <c r="I2837" s="18">
        <f t="shared" si="799"/>
        <v>-210.30449795381716</v>
      </c>
      <c r="J2837" s="18">
        <f t="shared" si="806"/>
        <v>364.25807551627622</v>
      </c>
      <c r="K2837" s="18">
        <f t="shared" si="800"/>
        <v>0.42340729297397534</v>
      </c>
      <c r="L2837" s="18">
        <f t="shared" si="807"/>
        <v>0.73336294372612598</v>
      </c>
      <c r="M2837" s="24" t="str">
        <f t="shared" si="801"/>
        <v>red</v>
      </c>
      <c r="N2837" s="18">
        <f t="shared" si="809"/>
        <v>1.7320508075688767</v>
      </c>
      <c r="O2837" s="18">
        <f t="shared" si="802"/>
        <v>0</v>
      </c>
      <c r="P2837" s="6">
        <f t="shared" si="803"/>
        <v>-180.10000000000002</v>
      </c>
      <c r="Q2837" s="21" t="str">
        <f t="shared" si="804"/>
        <v>-</v>
      </c>
    </row>
    <row r="2838" spans="1:17" x14ac:dyDescent="0.25">
      <c r="A2838" s="6">
        <v>2827</v>
      </c>
      <c r="B2838" s="18">
        <f t="shared" si="794"/>
        <v>0.42340729297397534</v>
      </c>
      <c r="C2838" s="18">
        <f t="shared" si="795"/>
        <v>0.73336294372612598</v>
      </c>
      <c r="D2838" s="6">
        <f t="shared" si="796"/>
        <v>179.89999999999998</v>
      </c>
      <c r="E2838" s="18">
        <f t="shared" si="808"/>
        <v>-1.7453310241892584E-3</v>
      </c>
      <c r="F2838" s="18">
        <f t="shared" si="797"/>
        <v>0.73410192961042142</v>
      </c>
      <c r="G2838" s="18">
        <f t="shared" si="798"/>
        <v>-75.586506138741385</v>
      </c>
      <c r="H2838" s="18">
        <f t="shared" si="805"/>
        <v>0.8660254037844386</v>
      </c>
      <c r="I2838" s="18">
        <f t="shared" si="799"/>
        <v>-0.42426146108973622</v>
      </c>
      <c r="J2838" s="18">
        <f t="shared" si="806"/>
        <v>0.7348424063008292</v>
      </c>
      <c r="K2838" s="18">
        <f t="shared" si="800"/>
        <v>0.42340729297397534</v>
      </c>
      <c r="L2838" s="18">
        <f t="shared" si="807"/>
        <v>0.73336294372612598</v>
      </c>
      <c r="M2838" s="24" t="str">
        <f t="shared" si="801"/>
        <v>black</v>
      </c>
      <c r="N2838" s="18">
        <f t="shared" si="809"/>
        <v>-1.7320508075688767</v>
      </c>
      <c r="O2838" s="18">
        <f t="shared" si="802"/>
        <v>0</v>
      </c>
      <c r="P2838" s="6">
        <f t="shared" si="803"/>
        <v>60.100000000000023</v>
      </c>
      <c r="Q2838" s="21" t="str">
        <f t="shared" si="804"/>
        <v>-</v>
      </c>
    </row>
    <row r="2839" spans="1:17" x14ac:dyDescent="0.25">
      <c r="A2839" s="6">
        <v>2828</v>
      </c>
      <c r="B2839" s="18">
        <f t="shared" si="794"/>
        <v>-0.42426146108973622</v>
      </c>
      <c r="C2839" s="18">
        <f t="shared" si="795"/>
        <v>0.7348424063008292</v>
      </c>
      <c r="D2839" s="6">
        <f t="shared" si="796"/>
        <v>60.100000000000023</v>
      </c>
      <c r="E2839" s="18">
        <f t="shared" si="808"/>
        <v>1.7390533002149779</v>
      </c>
      <c r="F2839" s="18">
        <f t="shared" si="797"/>
        <v>1.4726557003629634</v>
      </c>
      <c r="G2839" s="18">
        <f t="shared" si="798"/>
        <v>-0.34882789187860691</v>
      </c>
      <c r="H2839" s="18">
        <f t="shared" si="805"/>
        <v>0.8660254037844386</v>
      </c>
      <c r="I2839" s="18">
        <f t="shared" si="799"/>
        <v>-0.42426146108973622</v>
      </c>
      <c r="J2839" s="18">
        <f t="shared" si="806"/>
        <v>0.7348424063008292</v>
      </c>
      <c r="K2839" s="18">
        <f t="shared" si="800"/>
        <v>-210.3044979537249</v>
      </c>
      <c r="L2839" s="18">
        <f t="shared" si="807"/>
        <v>-364.25807551611643</v>
      </c>
      <c r="M2839" s="24" t="str">
        <f t="shared" si="801"/>
        <v>blue</v>
      </c>
      <c r="N2839" s="18">
        <f t="shared" si="809"/>
        <v>0</v>
      </c>
      <c r="O2839" s="18">
        <f t="shared" si="802"/>
        <v>0.8660254037844386</v>
      </c>
      <c r="P2839" s="6">
        <f t="shared" si="803"/>
        <v>299.89999999999998</v>
      </c>
      <c r="Q2839" s="21" t="str">
        <f t="shared" si="804"/>
        <v>-</v>
      </c>
    </row>
    <row r="2840" spans="1:17" x14ac:dyDescent="0.25">
      <c r="A2840" s="6">
        <v>2829</v>
      </c>
      <c r="B2840" s="18">
        <f t="shared" si="794"/>
        <v>-0.34882789187860691</v>
      </c>
      <c r="C2840" s="18">
        <f t="shared" si="795"/>
        <v>0.8660254037844386</v>
      </c>
      <c r="D2840" s="6">
        <f t="shared" si="796"/>
        <v>299.89999999999998</v>
      </c>
      <c r="E2840" s="18">
        <f t="shared" si="808"/>
        <v>-1.7390533002149788</v>
      </c>
      <c r="F2840" s="18">
        <f t="shared" si="797"/>
        <v>0.25939510720591341</v>
      </c>
      <c r="G2840" s="18">
        <f t="shared" si="798"/>
        <v>-0.34882789187860691</v>
      </c>
      <c r="H2840" s="18">
        <f t="shared" si="805"/>
        <v>0.8660254037844386</v>
      </c>
      <c r="I2840" s="18">
        <f t="shared" si="799"/>
        <v>37.043253069363061</v>
      </c>
      <c r="J2840" s="18">
        <f t="shared" si="806"/>
        <v>-64.160796393768564</v>
      </c>
      <c r="K2840" s="18">
        <f t="shared" si="800"/>
        <v>7.472985515595082E-2</v>
      </c>
      <c r="L2840" s="18">
        <f t="shared" si="807"/>
        <v>0.12943590597236981</v>
      </c>
      <c r="M2840" s="24" t="str">
        <f t="shared" si="801"/>
        <v>red</v>
      </c>
      <c r="N2840" s="18">
        <f t="shared" si="809"/>
        <v>1.7320508075688767</v>
      </c>
      <c r="O2840" s="18">
        <f t="shared" si="802"/>
        <v>0</v>
      </c>
      <c r="P2840" s="6">
        <f t="shared" si="803"/>
        <v>-179.89999999999998</v>
      </c>
      <c r="Q2840" s="21" t="str">
        <f t="shared" si="804"/>
        <v>-</v>
      </c>
    </row>
    <row r="2841" spans="1:17" x14ac:dyDescent="0.25">
      <c r="A2841" s="6">
        <v>2830</v>
      </c>
      <c r="B2841" s="18">
        <f t="shared" si="794"/>
        <v>7.472985515595082E-2</v>
      </c>
      <c r="C2841" s="18">
        <f t="shared" si="795"/>
        <v>0.12943590597236981</v>
      </c>
      <c r="D2841" s="6">
        <f t="shared" si="796"/>
        <v>180.10000000000002</v>
      </c>
      <c r="E2841" s="18">
        <f t="shared" si="808"/>
        <v>1.7453310241890133E-3</v>
      </c>
      <c r="F2841" s="18">
        <f t="shared" si="797"/>
        <v>0.12930547763773298</v>
      </c>
      <c r="G2841" s="18">
        <f t="shared" si="798"/>
        <v>422.10899590754161</v>
      </c>
      <c r="H2841" s="18">
        <f t="shared" si="805"/>
        <v>0.8660254037844386</v>
      </c>
      <c r="I2841" s="18">
        <f t="shared" si="799"/>
        <v>-7.4579401095368272E-2</v>
      </c>
      <c r="J2841" s="18">
        <f t="shared" si="806"/>
        <v>0.12917531189523579</v>
      </c>
      <c r="K2841" s="18">
        <f t="shared" si="800"/>
        <v>7.472985515595082E-2</v>
      </c>
      <c r="L2841" s="18">
        <f t="shared" si="807"/>
        <v>0.12943590597236981</v>
      </c>
      <c r="M2841" s="24" t="str">
        <f t="shared" si="801"/>
        <v>black</v>
      </c>
      <c r="N2841" s="18">
        <f t="shared" si="809"/>
        <v>-1.7320508075688767</v>
      </c>
      <c r="O2841" s="18">
        <f t="shared" si="802"/>
        <v>0</v>
      </c>
      <c r="P2841" s="6">
        <f t="shared" si="803"/>
        <v>59.899999999999977</v>
      </c>
      <c r="Q2841" s="21" t="str">
        <f t="shared" si="804"/>
        <v>-</v>
      </c>
    </row>
    <row r="2842" spans="1:17" x14ac:dyDescent="0.25">
      <c r="A2842" s="6">
        <v>2831</v>
      </c>
      <c r="B2842" s="18">
        <f t="shared" si="794"/>
        <v>-7.4579401095368272E-2</v>
      </c>
      <c r="C2842" s="18">
        <f t="shared" si="795"/>
        <v>0.12917531189523579</v>
      </c>
      <c r="D2842" s="6">
        <f t="shared" si="796"/>
        <v>59.899999999999977</v>
      </c>
      <c r="E2842" s="18">
        <f t="shared" si="808"/>
        <v>1.7250905244220627</v>
      </c>
      <c r="F2842" s="18">
        <f t="shared" si="797"/>
        <v>0.25783153004192799</v>
      </c>
      <c r="G2842" s="18">
        <f t="shared" si="798"/>
        <v>0.35255765719672411</v>
      </c>
      <c r="H2842" s="18">
        <f t="shared" si="805"/>
        <v>0.8660254037844386</v>
      </c>
      <c r="I2842" s="18">
        <f t="shared" si="799"/>
        <v>-7.4579401095368272E-2</v>
      </c>
      <c r="J2842" s="18">
        <f t="shared" si="806"/>
        <v>0.12917531189523579</v>
      </c>
      <c r="K2842" s="18">
        <f t="shared" si="800"/>
        <v>37.04325306937335</v>
      </c>
      <c r="L2842" s="18">
        <f t="shared" si="807"/>
        <v>64.160796393786384</v>
      </c>
      <c r="M2842" s="24" t="str">
        <f t="shared" si="801"/>
        <v>blue</v>
      </c>
      <c r="N2842" s="18">
        <f t="shared" si="809"/>
        <v>0</v>
      </c>
      <c r="O2842" s="18">
        <f t="shared" si="802"/>
        <v>0.8660254037844386</v>
      </c>
      <c r="P2842" s="6">
        <f t="shared" si="803"/>
        <v>300.10000000000002</v>
      </c>
      <c r="Q2842" s="21" t="str">
        <f t="shared" si="804"/>
        <v>-</v>
      </c>
    </row>
    <row r="2843" spans="1:17" x14ac:dyDescent="0.25">
      <c r="A2843" s="6">
        <v>2832</v>
      </c>
      <c r="B2843" s="18">
        <f t="shared" si="794"/>
        <v>0.35255765719672411</v>
      </c>
      <c r="C2843" s="18">
        <f t="shared" si="795"/>
        <v>0.8660254037844386</v>
      </c>
      <c r="D2843" s="6">
        <f t="shared" si="796"/>
        <v>300.10000000000002</v>
      </c>
      <c r="E2843" s="18">
        <f t="shared" si="808"/>
        <v>-1.7250905244220647</v>
      </c>
      <c r="F2843" s="18">
        <f t="shared" si="797"/>
        <v>1.47421927752695</v>
      </c>
      <c r="G2843" s="18">
        <f t="shared" si="798"/>
        <v>0.35255765719672422</v>
      </c>
      <c r="H2843" s="18">
        <f t="shared" si="805"/>
        <v>0.8660254037844386</v>
      </c>
      <c r="I2843" s="18">
        <f t="shared" si="799"/>
        <v>-211.80449795381773</v>
      </c>
      <c r="J2843" s="18">
        <f t="shared" si="806"/>
        <v>366.8561517276305</v>
      </c>
      <c r="K2843" s="18">
        <f t="shared" si="800"/>
        <v>0.42642725186995994</v>
      </c>
      <c r="L2843" s="18">
        <f t="shared" si="807"/>
        <v>0.73859366597074094</v>
      </c>
      <c r="M2843" s="24" t="str">
        <f t="shared" si="801"/>
        <v>red</v>
      </c>
      <c r="N2843" s="18">
        <f t="shared" si="809"/>
        <v>1.7320508075688767</v>
      </c>
      <c r="O2843" s="18">
        <f t="shared" si="802"/>
        <v>0</v>
      </c>
      <c r="P2843" s="6">
        <f t="shared" si="803"/>
        <v>-180.10000000000002</v>
      </c>
      <c r="Q2843" s="21" t="str">
        <f t="shared" si="804"/>
        <v>-</v>
      </c>
    </row>
    <row r="2844" spans="1:17" x14ac:dyDescent="0.25">
      <c r="A2844" s="6">
        <v>2833</v>
      </c>
      <c r="B2844" s="18">
        <f t="shared" si="794"/>
        <v>0.42642725186995994</v>
      </c>
      <c r="C2844" s="18">
        <f t="shared" si="795"/>
        <v>0.73859366597074094</v>
      </c>
      <c r="D2844" s="6">
        <f t="shared" si="796"/>
        <v>179.89999999999998</v>
      </c>
      <c r="E2844" s="18">
        <f t="shared" si="808"/>
        <v>-1.7453310241892584E-3</v>
      </c>
      <c r="F2844" s="18">
        <f t="shared" si="797"/>
        <v>0.73933792268298937</v>
      </c>
      <c r="G2844" s="18">
        <f t="shared" si="798"/>
        <v>-72.586506138741285</v>
      </c>
      <c r="H2844" s="18">
        <f t="shared" si="805"/>
        <v>0.8660254037844386</v>
      </c>
      <c r="I2844" s="18">
        <f t="shared" si="799"/>
        <v>-0.42728751235267504</v>
      </c>
      <c r="J2844" s="18">
        <f t="shared" si="806"/>
        <v>0.74008368083454723</v>
      </c>
      <c r="K2844" s="18">
        <f t="shared" si="800"/>
        <v>0.42642725186995994</v>
      </c>
      <c r="L2844" s="18">
        <f t="shared" si="807"/>
        <v>0.73859366597074094</v>
      </c>
      <c r="M2844" s="24" t="str">
        <f t="shared" si="801"/>
        <v>black</v>
      </c>
      <c r="N2844" s="18">
        <f t="shared" si="809"/>
        <v>-1.7320508075688767</v>
      </c>
      <c r="O2844" s="18">
        <f t="shared" si="802"/>
        <v>0</v>
      </c>
      <c r="P2844" s="6">
        <f t="shared" si="803"/>
        <v>60.100000000000023</v>
      </c>
      <c r="Q2844" s="21" t="str">
        <f t="shared" si="804"/>
        <v>-</v>
      </c>
    </row>
    <row r="2845" spans="1:17" x14ac:dyDescent="0.25">
      <c r="A2845" s="6">
        <v>2834</v>
      </c>
      <c r="B2845" s="18">
        <f t="shared" si="794"/>
        <v>-0.42728751235267504</v>
      </c>
      <c r="C2845" s="18">
        <f t="shared" si="795"/>
        <v>0.74008368083454723</v>
      </c>
      <c r="D2845" s="6">
        <f t="shared" si="796"/>
        <v>60.100000000000023</v>
      </c>
      <c r="E2845" s="18">
        <f t="shared" si="808"/>
        <v>1.7390533002149779</v>
      </c>
      <c r="F2845" s="18">
        <f t="shared" si="797"/>
        <v>1.4831594393321148</v>
      </c>
      <c r="G2845" s="18">
        <f t="shared" si="798"/>
        <v>-0.35486780967057618</v>
      </c>
      <c r="H2845" s="18">
        <f t="shared" si="805"/>
        <v>0.8660254037844386</v>
      </c>
      <c r="I2845" s="18">
        <f t="shared" si="799"/>
        <v>-0.42728751235267504</v>
      </c>
      <c r="J2845" s="18">
        <f t="shared" si="806"/>
        <v>0.74008368083454723</v>
      </c>
      <c r="K2845" s="18">
        <f t="shared" si="800"/>
        <v>-211.80449795372485</v>
      </c>
      <c r="L2845" s="18">
        <f t="shared" si="807"/>
        <v>-366.85615172746964</v>
      </c>
      <c r="M2845" s="24" t="str">
        <f t="shared" si="801"/>
        <v>blue</v>
      </c>
      <c r="N2845" s="18">
        <f t="shared" si="809"/>
        <v>0</v>
      </c>
      <c r="O2845" s="18">
        <f t="shared" si="802"/>
        <v>0.8660254037844386</v>
      </c>
      <c r="P2845" s="6">
        <f t="shared" si="803"/>
        <v>299.89999999999998</v>
      </c>
      <c r="Q2845" s="21" t="str">
        <f t="shared" si="804"/>
        <v>-</v>
      </c>
    </row>
    <row r="2846" spans="1:17" x14ac:dyDescent="0.25">
      <c r="A2846" s="6">
        <v>2835</v>
      </c>
      <c r="B2846" s="18">
        <f t="shared" si="794"/>
        <v>-0.35486780967057618</v>
      </c>
      <c r="C2846" s="18">
        <f t="shared" si="795"/>
        <v>0.8660254037844386</v>
      </c>
      <c r="D2846" s="6">
        <f t="shared" si="796"/>
        <v>299.89999999999998</v>
      </c>
      <c r="E2846" s="18">
        <f t="shared" si="808"/>
        <v>-1.7390533002149788</v>
      </c>
      <c r="F2846" s="18">
        <f t="shared" si="797"/>
        <v>0.24889136823676206</v>
      </c>
      <c r="G2846" s="18">
        <f t="shared" si="798"/>
        <v>-0.35486780967057618</v>
      </c>
      <c r="H2846" s="18">
        <f t="shared" si="805"/>
        <v>0.8660254037844386</v>
      </c>
      <c r="I2846" s="18">
        <f t="shared" si="799"/>
        <v>35.543253069363317</v>
      </c>
      <c r="J2846" s="18">
        <f t="shared" si="806"/>
        <v>-61.562720182415688</v>
      </c>
      <c r="K2846" s="18">
        <f t="shared" si="800"/>
        <v>7.1703803893012022E-2</v>
      </c>
      <c r="L2846" s="18">
        <f t="shared" si="807"/>
        <v>0.12419463143865184</v>
      </c>
      <c r="M2846" s="24" t="str">
        <f t="shared" si="801"/>
        <v>red</v>
      </c>
      <c r="N2846" s="18">
        <f t="shared" si="809"/>
        <v>1.7320508075688767</v>
      </c>
      <c r="O2846" s="18">
        <f t="shared" si="802"/>
        <v>0</v>
      </c>
      <c r="P2846" s="6">
        <f t="shared" si="803"/>
        <v>-179.89999999999998</v>
      </c>
      <c r="Q2846" s="21" t="str">
        <f t="shared" si="804"/>
        <v>-</v>
      </c>
    </row>
    <row r="2847" spans="1:17" x14ac:dyDescent="0.25">
      <c r="A2847" s="6">
        <v>2836</v>
      </c>
      <c r="B2847" s="18">
        <f t="shared" ref="B2847:B2910" si="810">(O2846-F2846)/(E2846-N2846)</f>
        <v>7.1703803893012022E-2</v>
      </c>
      <c r="C2847" s="18">
        <f t="shared" ref="C2847:C2910" si="811">N2846*B2847+O2846</f>
        <v>0.12419463143865184</v>
      </c>
      <c r="D2847" s="6">
        <f t="shared" ref="D2847:D2910" si="812">IF(P2846&lt;0,P2846+360,P2846)</f>
        <v>180.10000000000002</v>
      </c>
      <c r="E2847" s="18">
        <f t="shared" si="808"/>
        <v>1.7453310241890133E-3</v>
      </c>
      <c r="F2847" s="18">
        <f t="shared" ref="F2847:F2910" si="813">C2847-E2847*B2847</f>
        <v>0.12406948456516499</v>
      </c>
      <c r="G2847" s="18">
        <f t="shared" ref="G2847:G2910" si="814">($D$4-F2847)/(E2847-$C$4)</f>
        <v>425.10899590754212</v>
      </c>
      <c r="H2847" s="18">
        <f t="shared" si="805"/>
        <v>0.8660254037844386</v>
      </c>
      <c r="I2847" s="18">
        <f t="shared" ref="I2847:I2910" si="815">($D$5-F2847)/(E2847-$C$5)</f>
        <v>-7.1559442199383608E-2</v>
      </c>
      <c r="J2847" s="18">
        <f t="shared" si="806"/>
        <v>0.12394458965062073</v>
      </c>
      <c r="K2847" s="18">
        <f t="shared" ref="K2847:K2910" si="816">($D$6-F2847)/(E2847-$C$6)</f>
        <v>7.1703803893012022E-2</v>
      </c>
      <c r="L2847" s="18">
        <f t="shared" si="807"/>
        <v>0.12419463143865184</v>
      </c>
      <c r="M2847" s="24" t="str">
        <f t="shared" ref="M2847:M2910" si="817">IF(M2846="blue",
                       IF(AND(J2847&gt;0,I2847&gt;-0.5),"black","red"),
                       IF(M2846="black",
                                    IF(ABS(G2847)&gt;0.5,"red","blue"),
                                   IF(M2846="red",
                                          IF(ABS(G2847)&gt;0.5,"black","blue"),
                                          "error")))</f>
        <v>black</v>
      </c>
      <c r="N2847" s="18">
        <f t="shared" si="809"/>
        <v>-1.7320508075688767</v>
      </c>
      <c r="O2847" s="18">
        <f t="shared" ref="O2847:O2910" si="818">VLOOKUP(M2847,$B$4:$D$6,3,FALSE)</f>
        <v>0</v>
      </c>
      <c r="P2847" s="6">
        <f t="shared" ref="P2847:P2910" si="819">IF(M2847="blue",360-D2847,IF(M2847="black",240-D2847,IF(M2847="red",120-D2847,"error")))</f>
        <v>59.899999999999977</v>
      </c>
      <c r="Q2847" s="21" t="str">
        <f t="shared" ref="Q2847:Q2910" si="820">IF(ABS(B2847)&lt;$R$9,2*(A2847)-1,"-")</f>
        <v>-</v>
      </c>
    </row>
    <row r="2848" spans="1:17" x14ac:dyDescent="0.25">
      <c r="A2848" s="6">
        <v>2837</v>
      </c>
      <c r="B2848" s="18">
        <f t="shared" si="810"/>
        <v>-7.1559442199383608E-2</v>
      </c>
      <c r="C2848" s="18">
        <f t="shared" si="811"/>
        <v>0.12394458965062073</v>
      </c>
      <c r="D2848" s="6">
        <f t="shared" si="812"/>
        <v>59.899999999999977</v>
      </c>
      <c r="E2848" s="18">
        <f t="shared" si="808"/>
        <v>1.7250905244220627</v>
      </c>
      <c r="F2848" s="18">
        <f t="shared" si="813"/>
        <v>0.24739110532170566</v>
      </c>
      <c r="G2848" s="18">
        <f t="shared" si="814"/>
        <v>0.35860975972260173</v>
      </c>
      <c r="H2848" s="18">
        <f t="shared" si="805"/>
        <v>0.8660254037844386</v>
      </c>
      <c r="I2848" s="18">
        <f t="shared" si="815"/>
        <v>-7.1559442199383594E-2</v>
      </c>
      <c r="J2848" s="18">
        <f t="shared" si="806"/>
        <v>0.12394458965062072</v>
      </c>
      <c r="K2848" s="18">
        <f t="shared" si="816"/>
        <v>35.543253069373172</v>
      </c>
      <c r="L2848" s="18">
        <f t="shared" si="807"/>
        <v>61.562720182432763</v>
      </c>
      <c r="M2848" s="24" t="str">
        <f t="shared" si="817"/>
        <v>blue</v>
      </c>
      <c r="N2848" s="18">
        <f t="shared" si="809"/>
        <v>0</v>
      </c>
      <c r="O2848" s="18">
        <f t="shared" si="818"/>
        <v>0.8660254037844386</v>
      </c>
      <c r="P2848" s="6">
        <f t="shared" si="819"/>
        <v>300.10000000000002</v>
      </c>
      <c r="Q2848" s="21" t="str">
        <f t="shared" si="820"/>
        <v>-</v>
      </c>
    </row>
    <row r="2849" spans="1:17" x14ac:dyDescent="0.25">
      <c r="A2849" s="6">
        <v>2838</v>
      </c>
      <c r="B2849" s="18">
        <f t="shared" si="810"/>
        <v>0.35860975972260173</v>
      </c>
      <c r="C2849" s="18">
        <f t="shared" si="811"/>
        <v>0.8660254037844386</v>
      </c>
      <c r="D2849" s="6">
        <f t="shared" si="812"/>
        <v>300.10000000000002</v>
      </c>
      <c r="E2849" s="18">
        <f t="shared" si="808"/>
        <v>-1.7250905244220647</v>
      </c>
      <c r="F2849" s="18">
        <f t="shared" si="813"/>
        <v>1.4846597022471721</v>
      </c>
      <c r="G2849" s="18">
        <f t="shared" si="814"/>
        <v>0.35860975972260167</v>
      </c>
      <c r="H2849" s="18">
        <f t="shared" si="805"/>
        <v>0.8660254037844386</v>
      </c>
      <c r="I2849" s="18">
        <f t="shared" si="815"/>
        <v>-213.30449795381833</v>
      </c>
      <c r="J2849" s="18">
        <f t="shared" si="806"/>
        <v>369.45422793898484</v>
      </c>
      <c r="K2849" s="18">
        <f t="shared" si="816"/>
        <v>0.42944721076594455</v>
      </c>
      <c r="L2849" s="18">
        <f t="shared" si="807"/>
        <v>0.7438243882153559</v>
      </c>
      <c r="M2849" s="24" t="str">
        <f t="shared" si="817"/>
        <v>red</v>
      </c>
      <c r="N2849" s="18">
        <f t="shared" si="809"/>
        <v>1.7320508075688767</v>
      </c>
      <c r="O2849" s="18">
        <f t="shared" si="818"/>
        <v>0</v>
      </c>
      <c r="P2849" s="6">
        <f t="shared" si="819"/>
        <v>-180.10000000000002</v>
      </c>
      <c r="Q2849" s="21" t="str">
        <f t="shared" si="820"/>
        <v>-</v>
      </c>
    </row>
    <row r="2850" spans="1:17" x14ac:dyDescent="0.25">
      <c r="A2850" s="6">
        <v>2839</v>
      </c>
      <c r="B2850" s="18">
        <f t="shared" si="810"/>
        <v>0.42944721076594455</v>
      </c>
      <c r="C2850" s="18">
        <f t="shared" si="811"/>
        <v>0.7438243882153559</v>
      </c>
      <c r="D2850" s="6">
        <f t="shared" si="812"/>
        <v>179.89999999999998</v>
      </c>
      <c r="E2850" s="18">
        <f t="shared" si="808"/>
        <v>-1.7453310241892584E-3</v>
      </c>
      <c r="F2850" s="18">
        <f t="shared" si="813"/>
        <v>0.7445739157555572</v>
      </c>
      <c r="G2850" s="18">
        <f t="shared" si="814"/>
        <v>-69.586506138741257</v>
      </c>
      <c r="H2850" s="18">
        <f t="shared" si="805"/>
        <v>0.8660254037844386</v>
      </c>
      <c r="I2850" s="18">
        <f t="shared" si="815"/>
        <v>-0.43031356361561374</v>
      </c>
      <c r="J2850" s="18">
        <f t="shared" si="806"/>
        <v>0.74532495536826504</v>
      </c>
      <c r="K2850" s="18">
        <f t="shared" si="816"/>
        <v>0.42944721076594455</v>
      </c>
      <c r="L2850" s="18">
        <f t="shared" si="807"/>
        <v>0.7438243882153559</v>
      </c>
      <c r="M2850" s="24" t="str">
        <f t="shared" si="817"/>
        <v>black</v>
      </c>
      <c r="N2850" s="18">
        <f t="shared" si="809"/>
        <v>-1.7320508075688767</v>
      </c>
      <c r="O2850" s="18">
        <f t="shared" si="818"/>
        <v>0</v>
      </c>
      <c r="P2850" s="6">
        <f t="shared" si="819"/>
        <v>60.100000000000023</v>
      </c>
      <c r="Q2850" s="21" t="str">
        <f t="shared" si="820"/>
        <v>-</v>
      </c>
    </row>
    <row r="2851" spans="1:17" x14ac:dyDescent="0.25">
      <c r="A2851" s="6">
        <v>2840</v>
      </c>
      <c r="B2851" s="18">
        <f t="shared" si="810"/>
        <v>-0.43031356361561374</v>
      </c>
      <c r="C2851" s="18">
        <f t="shared" si="811"/>
        <v>0.74532495536826504</v>
      </c>
      <c r="D2851" s="6">
        <f t="shared" si="812"/>
        <v>60.100000000000023</v>
      </c>
      <c r="E2851" s="18">
        <f t="shared" si="808"/>
        <v>1.7390533002149779</v>
      </c>
      <c r="F2851" s="18">
        <f t="shared" si="813"/>
        <v>1.4936631783012659</v>
      </c>
      <c r="G2851" s="18">
        <f t="shared" si="814"/>
        <v>-0.36090772746254535</v>
      </c>
      <c r="H2851" s="18">
        <f t="shared" si="805"/>
        <v>0.8660254037844386</v>
      </c>
      <c r="I2851" s="18">
        <f t="shared" si="815"/>
        <v>-0.43031356361561374</v>
      </c>
      <c r="J2851" s="18">
        <f t="shared" si="806"/>
        <v>0.74532495536826504</v>
      </c>
      <c r="K2851" s="18">
        <f t="shared" si="816"/>
        <v>-213.30449795372476</v>
      </c>
      <c r="L2851" s="18">
        <f t="shared" si="807"/>
        <v>-369.45422793882278</v>
      </c>
      <c r="M2851" s="24" t="str">
        <f t="shared" si="817"/>
        <v>blue</v>
      </c>
      <c r="N2851" s="18">
        <f t="shared" si="809"/>
        <v>0</v>
      </c>
      <c r="O2851" s="18">
        <f t="shared" si="818"/>
        <v>0.8660254037844386</v>
      </c>
      <c r="P2851" s="6">
        <f t="shared" si="819"/>
        <v>299.89999999999998</v>
      </c>
      <c r="Q2851" s="21" t="str">
        <f t="shared" si="820"/>
        <v>-</v>
      </c>
    </row>
    <row r="2852" spans="1:17" x14ac:dyDescent="0.25">
      <c r="A2852" s="6">
        <v>2841</v>
      </c>
      <c r="B2852" s="18">
        <f t="shared" si="810"/>
        <v>-0.36090772746254535</v>
      </c>
      <c r="C2852" s="18">
        <f t="shared" si="811"/>
        <v>0.8660254037844386</v>
      </c>
      <c r="D2852" s="6">
        <f t="shared" si="812"/>
        <v>299.89999999999998</v>
      </c>
      <c r="E2852" s="18">
        <f t="shared" si="808"/>
        <v>-1.7390533002149788</v>
      </c>
      <c r="F2852" s="18">
        <f t="shared" si="813"/>
        <v>0.23838762926761092</v>
      </c>
      <c r="G2852" s="18">
        <f t="shared" si="814"/>
        <v>-0.36090772746254535</v>
      </c>
      <c r="H2852" s="18">
        <f t="shared" si="805"/>
        <v>0.8660254037844386</v>
      </c>
      <c r="I2852" s="18">
        <f t="shared" si="815"/>
        <v>34.043253069363601</v>
      </c>
      <c r="J2852" s="18">
        <f t="shared" si="806"/>
        <v>-58.96464397106287</v>
      </c>
      <c r="K2852" s="18">
        <f t="shared" si="816"/>
        <v>6.8677752630073294E-2</v>
      </c>
      <c r="L2852" s="18">
        <f t="shared" si="807"/>
        <v>0.118953356904934</v>
      </c>
      <c r="M2852" s="24" t="str">
        <f t="shared" si="817"/>
        <v>red</v>
      </c>
      <c r="N2852" s="18">
        <f t="shared" si="809"/>
        <v>1.7320508075688767</v>
      </c>
      <c r="O2852" s="18">
        <f t="shared" si="818"/>
        <v>0</v>
      </c>
      <c r="P2852" s="6">
        <f t="shared" si="819"/>
        <v>-179.89999999999998</v>
      </c>
      <c r="Q2852" s="21" t="str">
        <f t="shared" si="820"/>
        <v>-</v>
      </c>
    </row>
    <row r="2853" spans="1:17" x14ac:dyDescent="0.25">
      <c r="A2853" s="6">
        <v>2842</v>
      </c>
      <c r="B2853" s="18">
        <f t="shared" si="810"/>
        <v>6.8677752630073294E-2</v>
      </c>
      <c r="C2853" s="18">
        <f t="shared" si="811"/>
        <v>0.118953356904934</v>
      </c>
      <c r="D2853" s="6">
        <f t="shared" si="812"/>
        <v>180.10000000000002</v>
      </c>
      <c r="E2853" s="18">
        <f t="shared" si="808"/>
        <v>1.7453310241890133E-3</v>
      </c>
      <c r="F2853" s="18">
        <f t="shared" si="813"/>
        <v>0.11883349149259716</v>
      </c>
      <c r="G2853" s="18">
        <f t="shared" si="814"/>
        <v>428.10899590754258</v>
      </c>
      <c r="H2853" s="18">
        <f t="shared" si="805"/>
        <v>0.8660254037844386</v>
      </c>
      <c r="I2853" s="18">
        <f t="shared" si="815"/>
        <v>-6.853948330339904E-2</v>
      </c>
      <c r="J2853" s="18">
        <f t="shared" si="806"/>
        <v>0.11871386740600585</v>
      </c>
      <c r="K2853" s="18">
        <f t="shared" si="816"/>
        <v>6.8677752630073294E-2</v>
      </c>
      <c r="L2853" s="18">
        <f t="shared" si="807"/>
        <v>0.118953356904934</v>
      </c>
      <c r="M2853" s="24" t="str">
        <f t="shared" si="817"/>
        <v>black</v>
      </c>
      <c r="N2853" s="18">
        <f t="shared" si="809"/>
        <v>-1.7320508075688767</v>
      </c>
      <c r="O2853" s="18">
        <f t="shared" si="818"/>
        <v>0</v>
      </c>
      <c r="P2853" s="6">
        <f t="shared" si="819"/>
        <v>59.899999999999977</v>
      </c>
      <c r="Q2853" s="21" t="str">
        <f t="shared" si="820"/>
        <v>-</v>
      </c>
    </row>
    <row r="2854" spans="1:17" x14ac:dyDescent="0.25">
      <c r="A2854" s="6">
        <v>2843</v>
      </c>
      <c r="B2854" s="18">
        <f t="shared" si="810"/>
        <v>-6.853948330339904E-2</v>
      </c>
      <c r="C2854" s="18">
        <f t="shared" si="811"/>
        <v>0.11871386740600585</v>
      </c>
      <c r="D2854" s="6">
        <f t="shared" si="812"/>
        <v>59.899999999999977</v>
      </c>
      <c r="E2854" s="18">
        <f t="shared" si="808"/>
        <v>1.7250905244220627</v>
      </c>
      <c r="F2854" s="18">
        <f t="shared" si="813"/>
        <v>0.23695068060148372</v>
      </c>
      <c r="G2854" s="18">
        <f t="shared" si="814"/>
        <v>0.36466186224847913</v>
      </c>
      <c r="H2854" s="18">
        <f t="shared" si="805"/>
        <v>0.8660254037844386</v>
      </c>
      <c r="I2854" s="18">
        <f t="shared" si="815"/>
        <v>-6.853948330339904E-2</v>
      </c>
      <c r="J2854" s="18">
        <f t="shared" si="806"/>
        <v>0.11871386740600585</v>
      </c>
      <c r="K2854" s="18">
        <f t="shared" si="816"/>
        <v>34.043253069373058</v>
      </c>
      <c r="L2854" s="18">
        <f t="shared" si="807"/>
        <v>58.964643971079248</v>
      </c>
      <c r="M2854" s="24" t="str">
        <f t="shared" si="817"/>
        <v>blue</v>
      </c>
      <c r="N2854" s="18">
        <f t="shared" si="809"/>
        <v>0</v>
      </c>
      <c r="O2854" s="18">
        <f t="shared" si="818"/>
        <v>0.8660254037844386</v>
      </c>
      <c r="P2854" s="6">
        <f t="shared" si="819"/>
        <v>300.10000000000002</v>
      </c>
      <c r="Q2854" s="21" t="str">
        <f t="shared" si="820"/>
        <v>-</v>
      </c>
    </row>
    <row r="2855" spans="1:17" x14ac:dyDescent="0.25">
      <c r="A2855" s="6">
        <v>2844</v>
      </c>
      <c r="B2855" s="18">
        <f t="shared" si="810"/>
        <v>0.36466186224847913</v>
      </c>
      <c r="C2855" s="18">
        <f t="shared" si="811"/>
        <v>0.8660254037844386</v>
      </c>
      <c r="D2855" s="6">
        <f t="shared" si="812"/>
        <v>300.10000000000002</v>
      </c>
      <c r="E2855" s="18">
        <f t="shared" si="808"/>
        <v>-1.7250905244220647</v>
      </c>
      <c r="F2855" s="18">
        <f t="shared" si="813"/>
        <v>1.4951001269673942</v>
      </c>
      <c r="G2855" s="18">
        <f t="shared" si="814"/>
        <v>0.36466186224847918</v>
      </c>
      <c r="H2855" s="18">
        <f t="shared" si="805"/>
        <v>0.8660254037844386</v>
      </c>
      <c r="I2855" s="18">
        <f t="shared" si="815"/>
        <v>-214.8044979538189</v>
      </c>
      <c r="J2855" s="18">
        <f t="shared" si="806"/>
        <v>372.05230415033913</v>
      </c>
      <c r="K2855" s="18">
        <f t="shared" si="816"/>
        <v>0.43246716966192916</v>
      </c>
      <c r="L2855" s="18">
        <f t="shared" si="807"/>
        <v>0.74905511045997086</v>
      </c>
      <c r="M2855" s="24" t="str">
        <f t="shared" si="817"/>
        <v>red</v>
      </c>
      <c r="N2855" s="18">
        <f t="shared" si="809"/>
        <v>1.7320508075688767</v>
      </c>
      <c r="O2855" s="18">
        <f t="shared" si="818"/>
        <v>0</v>
      </c>
      <c r="P2855" s="6">
        <f t="shared" si="819"/>
        <v>-180.10000000000002</v>
      </c>
      <c r="Q2855" s="21" t="str">
        <f t="shared" si="820"/>
        <v>-</v>
      </c>
    </row>
    <row r="2856" spans="1:17" x14ac:dyDescent="0.25">
      <c r="A2856" s="6">
        <v>2845</v>
      </c>
      <c r="B2856" s="18">
        <f t="shared" si="810"/>
        <v>0.43246716966192916</v>
      </c>
      <c r="C2856" s="18">
        <f t="shared" si="811"/>
        <v>0.74905511045997086</v>
      </c>
      <c r="D2856" s="6">
        <f t="shared" si="812"/>
        <v>179.89999999999998</v>
      </c>
      <c r="E2856" s="18">
        <f t="shared" si="808"/>
        <v>-1.7453310241892584E-3</v>
      </c>
      <c r="F2856" s="18">
        <f t="shared" si="813"/>
        <v>0.74980990882812515</v>
      </c>
      <c r="G2856" s="18">
        <f t="shared" si="814"/>
        <v>-66.586506138741157</v>
      </c>
      <c r="H2856" s="18">
        <f t="shared" si="805"/>
        <v>0.8660254037844386</v>
      </c>
      <c r="I2856" s="18">
        <f t="shared" si="815"/>
        <v>-0.43333961487855249</v>
      </c>
      <c r="J2856" s="18">
        <f t="shared" si="806"/>
        <v>0.75056622990198285</v>
      </c>
      <c r="K2856" s="18">
        <f t="shared" si="816"/>
        <v>0.43246716966192916</v>
      </c>
      <c r="L2856" s="18">
        <f t="shared" si="807"/>
        <v>0.74905511045997086</v>
      </c>
      <c r="M2856" s="24" t="str">
        <f t="shared" si="817"/>
        <v>black</v>
      </c>
      <c r="N2856" s="18">
        <f t="shared" si="809"/>
        <v>-1.7320508075688767</v>
      </c>
      <c r="O2856" s="18">
        <f t="shared" si="818"/>
        <v>0</v>
      </c>
      <c r="P2856" s="6">
        <f t="shared" si="819"/>
        <v>60.100000000000023</v>
      </c>
      <c r="Q2856" s="21" t="str">
        <f t="shared" si="820"/>
        <v>-</v>
      </c>
    </row>
    <row r="2857" spans="1:17" x14ac:dyDescent="0.25">
      <c r="A2857" s="6">
        <v>2846</v>
      </c>
      <c r="B2857" s="18">
        <f t="shared" si="810"/>
        <v>-0.43333961487855249</v>
      </c>
      <c r="C2857" s="18">
        <f t="shared" si="811"/>
        <v>0.75056622990198285</v>
      </c>
      <c r="D2857" s="6">
        <f t="shared" si="812"/>
        <v>60.100000000000023</v>
      </c>
      <c r="E2857" s="18">
        <f t="shared" si="808"/>
        <v>1.7390533002149779</v>
      </c>
      <c r="F2857" s="18">
        <f t="shared" si="813"/>
        <v>1.5041669172704171</v>
      </c>
      <c r="G2857" s="18">
        <f t="shared" si="814"/>
        <v>-0.36694764525451451</v>
      </c>
      <c r="H2857" s="18">
        <f t="shared" si="805"/>
        <v>0.8660254037844386</v>
      </c>
      <c r="I2857" s="18">
        <f t="shared" si="815"/>
        <v>-0.43333961487855249</v>
      </c>
      <c r="J2857" s="18">
        <f t="shared" si="806"/>
        <v>0.75056622990198285</v>
      </c>
      <c r="K2857" s="18">
        <f t="shared" si="816"/>
        <v>-214.80449795372465</v>
      </c>
      <c r="L2857" s="18">
        <f t="shared" si="807"/>
        <v>-372.05230415017593</v>
      </c>
      <c r="M2857" s="24" t="str">
        <f t="shared" si="817"/>
        <v>blue</v>
      </c>
      <c r="N2857" s="18">
        <f t="shared" si="809"/>
        <v>0</v>
      </c>
      <c r="O2857" s="18">
        <f t="shared" si="818"/>
        <v>0.8660254037844386</v>
      </c>
      <c r="P2857" s="6">
        <f t="shared" si="819"/>
        <v>299.89999999999998</v>
      </c>
      <c r="Q2857" s="21" t="str">
        <f t="shared" si="820"/>
        <v>-</v>
      </c>
    </row>
    <row r="2858" spans="1:17" x14ac:dyDescent="0.25">
      <c r="A2858" s="6">
        <v>2847</v>
      </c>
      <c r="B2858" s="18">
        <f t="shared" si="810"/>
        <v>-0.36694764525451451</v>
      </c>
      <c r="C2858" s="18">
        <f t="shared" si="811"/>
        <v>0.8660254037844386</v>
      </c>
      <c r="D2858" s="6">
        <f t="shared" si="812"/>
        <v>299.89999999999998</v>
      </c>
      <c r="E2858" s="18">
        <f t="shared" si="808"/>
        <v>-1.7390533002149788</v>
      </c>
      <c r="F2858" s="18">
        <f t="shared" si="813"/>
        <v>0.22788389029845979</v>
      </c>
      <c r="G2858" s="18">
        <f t="shared" si="814"/>
        <v>-0.36694764525451451</v>
      </c>
      <c r="H2858" s="18">
        <f t="shared" si="805"/>
        <v>0.8660254037844386</v>
      </c>
      <c r="I2858" s="18">
        <f t="shared" si="815"/>
        <v>32.543253069363885</v>
      </c>
      <c r="J2858" s="18">
        <f t="shared" si="806"/>
        <v>-56.366567759710044</v>
      </c>
      <c r="K2858" s="18">
        <f t="shared" si="816"/>
        <v>6.5651701367134579E-2</v>
      </c>
      <c r="L2858" s="18">
        <f t="shared" si="807"/>
        <v>0.11371208237121617</v>
      </c>
      <c r="M2858" s="24" t="str">
        <f t="shared" si="817"/>
        <v>red</v>
      </c>
      <c r="N2858" s="18">
        <f t="shared" si="809"/>
        <v>1.7320508075688767</v>
      </c>
      <c r="O2858" s="18">
        <f t="shared" si="818"/>
        <v>0</v>
      </c>
      <c r="P2858" s="6">
        <f t="shared" si="819"/>
        <v>-179.89999999999998</v>
      </c>
      <c r="Q2858" s="21" t="str">
        <f t="shared" si="820"/>
        <v>-</v>
      </c>
    </row>
    <row r="2859" spans="1:17" x14ac:dyDescent="0.25">
      <c r="A2859" s="6">
        <v>2848</v>
      </c>
      <c r="B2859" s="18">
        <f t="shared" si="810"/>
        <v>6.5651701367134579E-2</v>
      </c>
      <c r="C2859" s="18">
        <f t="shared" si="811"/>
        <v>0.11371208237121617</v>
      </c>
      <c r="D2859" s="6">
        <f t="shared" si="812"/>
        <v>180.10000000000002</v>
      </c>
      <c r="E2859" s="18">
        <f t="shared" si="808"/>
        <v>1.7453310241890133E-3</v>
      </c>
      <c r="F2859" s="18">
        <f t="shared" si="813"/>
        <v>0.11359749842002932</v>
      </c>
      <c r="G2859" s="18">
        <f t="shared" si="814"/>
        <v>431.10899590754303</v>
      </c>
      <c r="H2859" s="18">
        <f t="shared" si="805"/>
        <v>0.8660254037844386</v>
      </c>
      <c r="I2859" s="18">
        <f t="shared" si="815"/>
        <v>-6.5519524407414459E-2</v>
      </c>
      <c r="J2859" s="18">
        <f t="shared" si="806"/>
        <v>0.11348314516139095</v>
      </c>
      <c r="K2859" s="18">
        <f t="shared" si="816"/>
        <v>6.5651701367134579E-2</v>
      </c>
      <c r="L2859" s="18">
        <f t="shared" si="807"/>
        <v>0.11371208237121617</v>
      </c>
      <c r="M2859" s="24" t="str">
        <f t="shared" si="817"/>
        <v>black</v>
      </c>
      <c r="N2859" s="18">
        <f t="shared" si="809"/>
        <v>-1.7320508075688767</v>
      </c>
      <c r="O2859" s="18">
        <f t="shared" si="818"/>
        <v>0</v>
      </c>
      <c r="P2859" s="6">
        <f t="shared" si="819"/>
        <v>59.899999999999977</v>
      </c>
      <c r="Q2859" s="21" t="str">
        <f t="shared" si="820"/>
        <v>-</v>
      </c>
    </row>
    <row r="2860" spans="1:17" x14ac:dyDescent="0.25">
      <c r="A2860" s="6">
        <v>2849</v>
      </c>
      <c r="B2860" s="18">
        <f t="shared" si="810"/>
        <v>-6.5519524407414459E-2</v>
      </c>
      <c r="C2860" s="18">
        <f t="shared" si="811"/>
        <v>0.11348314516139095</v>
      </c>
      <c r="D2860" s="6">
        <f t="shared" si="812"/>
        <v>59.899999999999977</v>
      </c>
      <c r="E2860" s="18">
        <f t="shared" si="808"/>
        <v>1.7250905244220627</v>
      </c>
      <c r="F2860" s="18">
        <f t="shared" si="813"/>
        <v>0.2265102558812617</v>
      </c>
      <c r="G2860" s="18">
        <f t="shared" si="814"/>
        <v>0.37071396477435659</v>
      </c>
      <c r="H2860" s="18">
        <f t="shared" si="805"/>
        <v>0.8660254037844386</v>
      </c>
      <c r="I2860" s="18">
        <f t="shared" si="815"/>
        <v>-6.5519524407414459E-2</v>
      </c>
      <c r="J2860" s="18">
        <f t="shared" si="806"/>
        <v>0.11348314516139095</v>
      </c>
      <c r="K2860" s="18">
        <f t="shared" si="816"/>
        <v>32.543253069372923</v>
      </c>
      <c r="L2860" s="18">
        <f t="shared" si="807"/>
        <v>56.366567759725697</v>
      </c>
      <c r="M2860" s="24" t="str">
        <f t="shared" si="817"/>
        <v>blue</v>
      </c>
      <c r="N2860" s="18">
        <f t="shared" si="809"/>
        <v>0</v>
      </c>
      <c r="O2860" s="18">
        <f t="shared" si="818"/>
        <v>0.8660254037844386</v>
      </c>
      <c r="P2860" s="6">
        <f t="shared" si="819"/>
        <v>300.10000000000002</v>
      </c>
      <c r="Q2860" s="21" t="str">
        <f t="shared" si="820"/>
        <v>-</v>
      </c>
    </row>
    <row r="2861" spans="1:17" x14ac:dyDescent="0.25">
      <c r="A2861" s="6">
        <v>2850</v>
      </c>
      <c r="B2861" s="18">
        <f t="shared" si="810"/>
        <v>0.37071396477435659</v>
      </c>
      <c r="C2861" s="18">
        <f t="shared" si="811"/>
        <v>0.8660254037844386</v>
      </c>
      <c r="D2861" s="6">
        <f t="shared" si="812"/>
        <v>300.10000000000002</v>
      </c>
      <c r="E2861" s="18">
        <f t="shared" si="808"/>
        <v>-1.7250905244220647</v>
      </c>
      <c r="F2861" s="18">
        <f t="shared" si="813"/>
        <v>1.5055405516876164</v>
      </c>
      <c r="G2861" s="18">
        <f t="shared" si="814"/>
        <v>0.3707139647743567</v>
      </c>
      <c r="H2861" s="18">
        <f t="shared" si="805"/>
        <v>0.8660254037844386</v>
      </c>
      <c r="I2861" s="18">
        <f t="shared" si="815"/>
        <v>-216.30449795381946</v>
      </c>
      <c r="J2861" s="18">
        <f t="shared" si="806"/>
        <v>374.65038036169346</v>
      </c>
      <c r="K2861" s="18">
        <f t="shared" si="816"/>
        <v>0.43548712855791377</v>
      </c>
      <c r="L2861" s="18">
        <f t="shared" si="807"/>
        <v>0.75428583270458582</v>
      </c>
      <c r="M2861" s="24" t="str">
        <f t="shared" si="817"/>
        <v>red</v>
      </c>
      <c r="N2861" s="18">
        <f t="shared" si="809"/>
        <v>1.7320508075688767</v>
      </c>
      <c r="O2861" s="18">
        <f t="shared" si="818"/>
        <v>0</v>
      </c>
      <c r="P2861" s="6">
        <f t="shared" si="819"/>
        <v>-180.10000000000002</v>
      </c>
      <c r="Q2861" s="21" t="str">
        <f t="shared" si="820"/>
        <v>-</v>
      </c>
    </row>
    <row r="2862" spans="1:17" x14ac:dyDescent="0.25">
      <c r="A2862" s="6">
        <v>2851</v>
      </c>
      <c r="B2862" s="18">
        <f t="shared" si="810"/>
        <v>0.43548712855791377</v>
      </c>
      <c r="C2862" s="18">
        <f t="shared" si="811"/>
        <v>0.75428583270458582</v>
      </c>
      <c r="D2862" s="6">
        <f t="shared" si="812"/>
        <v>179.89999999999998</v>
      </c>
      <c r="E2862" s="18">
        <f t="shared" si="808"/>
        <v>-1.7453310241892584E-3</v>
      </c>
      <c r="F2862" s="18">
        <f t="shared" si="813"/>
        <v>0.75504590190069309</v>
      </c>
      <c r="G2862" s="18">
        <f t="shared" si="814"/>
        <v>-63.586506138741065</v>
      </c>
      <c r="H2862" s="18">
        <f t="shared" si="805"/>
        <v>0.8660254037844386</v>
      </c>
      <c r="I2862" s="18">
        <f t="shared" si="815"/>
        <v>-0.4363656661414913</v>
      </c>
      <c r="J2862" s="18">
        <f t="shared" si="806"/>
        <v>0.75580750443570088</v>
      </c>
      <c r="K2862" s="18">
        <f t="shared" si="816"/>
        <v>0.43548712855791383</v>
      </c>
      <c r="L2862" s="18">
        <f t="shared" si="807"/>
        <v>0.75428583270458593</v>
      </c>
      <c r="M2862" s="24" t="str">
        <f t="shared" si="817"/>
        <v>black</v>
      </c>
      <c r="N2862" s="18">
        <f t="shared" si="809"/>
        <v>-1.7320508075688767</v>
      </c>
      <c r="O2862" s="18">
        <f t="shared" si="818"/>
        <v>0</v>
      </c>
      <c r="P2862" s="6">
        <f t="shared" si="819"/>
        <v>60.100000000000023</v>
      </c>
      <c r="Q2862" s="21" t="str">
        <f t="shared" si="820"/>
        <v>-</v>
      </c>
    </row>
    <row r="2863" spans="1:17" x14ac:dyDescent="0.25">
      <c r="A2863" s="6">
        <v>2852</v>
      </c>
      <c r="B2863" s="18">
        <f t="shared" si="810"/>
        <v>-0.4363656661414913</v>
      </c>
      <c r="C2863" s="18">
        <f t="shared" si="811"/>
        <v>0.75580750443570088</v>
      </c>
      <c r="D2863" s="6">
        <f t="shared" si="812"/>
        <v>60.100000000000023</v>
      </c>
      <c r="E2863" s="18">
        <f t="shared" si="808"/>
        <v>1.7390533002149779</v>
      </c>
      <c r="F2863" s="18">
        <f t="shared" si="813"/>
        <v>1.5146706562395686</v>
      </c>
      <c r="G2863" s="18">
        <f t="shared" si="814"/>
        <v>-0.37298756304648395</v>
      </c>
      <c r="H2863" s="18">
        <f t="shared" si="805"/>
        <v>0.8660254037844386</v>
      </c>
      <c r="I2863" s="18">
        <f t="shared" si="815"/>
        <v>-0.4363656661414913</v>
      </c>
      <c r="J2863" s="18">
        <f t="shared" si="806"/>
        <v>0.75580750443570088</v>
      </c>
      <c r="K2863" s="18">
        <f t="shared" si="816"/>
        <v>-216.30449795372462</v>
      </c>
      <c r="L2863" s="18">
        <f t="shared" si="807"/>
        <v>-374.65038036152919</v>
      </c>
      <c r="M2863" s="24" t="str">
        <f t="shared" si="817"/>
        <v>blue</v>
      </c>
      <c r="N2863" s="18">
        <f t="shared" si="809"/>
        <v>0</v>
      </c>
      <c r="O2863" s="18">
        <f t="shared" si="818"/>
        <v>0.8660254037844386</v>
      </c>
      <c r="P2863" s="6">
        <f t="shared" si="819"/>
        <v>299.89999999999998</v>
      </c>
      <c r="Q2863" s="21" t="str">
        <f t="shared" si="820"/>
        <v>-</v>
      </c>
    </row>
    <row r="2864" spans="1:17" x14ac:dyDescent="0.25">
      <c r="A2864" s="6">
        <v>2853</v>
      </c>
      <c r="B2864" s="18">
        <f t="shared" si="810"/>
        <v>-0.37298756304648395</v>
      </c>
      <c r="C2864" s="18">
        <f t="shared" si="811"/>
        <v>0.8660254037844386</v>
      </c>
      <c r="D2864" s="6">
        <f t="shared" si="812"/>
        <v>299.89999999999998</v>
      </c>
      <c r="E2864" s="18">
        <f t="shared" si="808"/>
        <v>-1.7390533002149788</v>
      </c>
      <c r="F2864" s="18">
        <f t="shared" si="813"/>
        <v>0.21738015132930821</v>
      </c>
      <c r="G2864" s="18">
        <f t="shared" si="814"/>
        <v>-0.37298756304648395</v>
      </c>
      <c r="H2864" s="18">
        <f t="shared" si="805"/>
        <v>0.8660254037844386</v>
      </c>
      <c r="I2864" s="18">
        <f t="shared" si="815"/>
        <v>31.043253069364106</v>
      </c>
      <c r="J2864" s="18">
        <f t="shared" si="806"/>
        <v>-53.768491548357112</v>
      </c>
      <c r="K2864" s="18">
        <f t="shared" si="816"/>
        <v>6.2625650104195726E-2</v>
      </c>
      <c r="L2864" s="18">
        <f t="shared" si="807"/>
        <v>0.10847080783749811</v>
      </c>
      <c r="M2864" s="24" t="str">
        <f t="shared" si="817"/>
        <v>red</v>
      </c>
      <c r="N2864" s="18">
        <f t="shared" si="809"/>
        <v>1.7320508075688767</v>
      </c>
      <c r="O2864" s="18">
        <f t="shared" si="818"/>
        <v>0</v>
      </c>
      <c r="P2864" s="6">
        <f t="shared" si="819"/>
        <v>-179.89999999999998</v>
      </c>
      <c r="Q2864" s="21" t="str">
        <f t="shared" si="820"/>
        <v>-</v>
      </c>
    </row>
    <row r="2865" spans="1:17" x14ac:dyDescent="0.25">
      <c r="A2865" s="6">
        <v>2854</v>
      </c>
      <c r="B2865" s="18">
        <f t="shared" si="810"/>
        <v>6.2625650104195726E-2</v>
      </c>
      <c r="C2865" s="18">
        <f t="shared" si="811"/>
        <v>0.10847080783749811</v>
      </c>
      <c r="D2865" s="6">
        <f t="shared" si="812"/>
        <v>180.10000000000002</v>
      </c>
      <c r="E2865" s="18">
        <f t="shared" si="808"/>
        <v>1.7453310241890133E-3</v>
      </c>
      <c r="F2865" s="18">
        <f t="shared" si="813"/>
        <v>0.10836150534746125</v>
      </c>
      <c r="G2865" s="18">
        <f t="shared" si="814"/>
        <v>434.10899590754366</v>
      </c>
      <c r="H2865" s="18">
        <f t="shared" si="805"/>
        <v>0.8660254037844386</v>
      </c>
      <c r="I2865" s="18">
        <f t="shared" si="815"/>
        <v>-6.2499565511429753E-2</v>
      </c>
      <c r="J2865" s="18">
        <f t="shared" si="806"/>
        <v>0.10825242291677582</v>
      </c>
      <c r="K2865" s="18">
        <f t="shared" si="816"/>
        <v>6.2625650104195726E-2</v>
      </c>
      <c r="L2865" s="18">
        <f t="shared" si="807"/>
        <v>0.10847080783749811</v>
      </c>
      <c r="M2865" s="24" t="str">
        <f t="shared" si="817"/>
        <v>black</v>
      </c>
      <c r="N2865" s="18">
        <f t="shared" si="809"/>
        <v>-1.7320508075688767</v>
      </c>
      <c r="O2865" s="18">
        <f t="shared" si="818"/>
        <v>0</v>
      </c>
      <c r="P2865" s="6">
        <f t="shared" si="819"/>
        <v>59.899999999999977</v>
      </c>
      <c r="Q2865" s="21" t="str">
        <f t="shared" si="820"/>
        <v>-</v>
      </c>
    </row>
    <row r="2866" spans="1:17" x14ac:dyDescent="0.25">
      <c r="A2866" s="6">
        <v>2855</v>
      </c>
      <c r="B2866" s="18">
        <f t="shared" si="810"/>
        <v>-6.2499565511429753E-2</v>
      </c>
      <c r="C2866" s="18">
        <f t="shared" si="811"/>
        <v>0.10825242291677582</v>
      </c>
      <c r="D2866" s="6">
        <f t="shared" si="812"/>
        <v>59.899999999999977</v>
      </c>
      <c r="E2866" s="18">
        <f t="shared" si="808"/>
        <v>1.7250905244220627</v>
      </c>
      <c r="F2866" s="18">
        <f t="shared" si="813"/>
        <v>0.21606983116103923</v>
      </c>
      <c r="G2866" s="18">
        <f t="shared" si="814"/>
        <v>0.37676606730023432</v>
      </c>
      <c r="H2866" s="18">
        <f t="shared" si="805"/>
        <v>0.8660254037844386</v>
      </c>
      <c r="I2866" s="18">
        <f t="shared" si="815"/>
        <v>-6.2499565511429746E-2</v>
      </c>
      <c r="J2866" s="18">
        <f t="shared" si="806"/>
        <v>0.10825242291677581</v>
      </c>
      <c r="K2866" s="18">
        <f t="shared" si="816"/>
        <v>31.043253069372728</v>
      </c>
      <c r="L2866" s="18">
        <f t="shared" si="807"/>
        <v>53.768491548372047</v>
      </c>
      <c r="M2866" s="24" t="str">
        <f t="shared" si="817"/>
        <v>blue</v>
      </c>
      <c r="N2866" s="18">
        <f t="shared" si="809"/>
        <v>0</v>
      </c>
      <c r="O2866" s="18">
        <f t="shared" si="818"/>
        <v>0.8660254037844386</v>
      </c>
      <c r="P2866" s="6">
        <f t="shared" si="819"/>
        <v>300.10000000000002</v>
      </c>
      <c r="Q2866" s="21" t="str">
        <f t="shared" si="820"/>
        <v>-</v>
      </c>
    </row>
    <row r="2867" spans="1:17" x14ac:dyDescent="0.25">
      <c r="A2867" s="6">
        <v>2856</v>
      </c>
      <c r="B2867" s="18">
        <f t="shared" si="810"/>
        <v>0.37676606730023432</v>
      </c>
      <c r="C2867" s="18">
        <f t="shared" si="811"/>
        <v>0.8660254037844386</v>
      </c>
      <c r="D2867" s="6">
        <f t="shared" si="812"/>
        <v>300.10000000000002</v>
      </c>
      <c r="E2867" s="18">
        <f t="shared" si="808"/>
        <v>-1.7250905244220647</v>
      </c>
      <c r="F2867" s="18">
        <f t="shared" si="813"/>
        <v>1.5159809764078387</v>
      </c>
      <c r="G2867" s="18">
        <f t="shared" si="814"/>
        <v>0.37676606730023432</v>
      </c>
      <c r="H2867" s="18">
        <f t="shared" si="805"/>
        <v>0.8660254037844386</v>
      </c>
      <c r="I2867" s="18">
        <f t="shared" si="815"/>
        <v>-217.80449795382006</v>
      </c>
      <c r="J2867" s="18">
        <f t="shared" si="806"/>
        <v>377.2484565730478</v>
      </c>
      <c r="K2867" s="18">
        <f t="shared" si="816"/>
        <v>0.43850708745389844</v>
      </c>
      <c r="L2867" s="18">
        <f t="shared" si="807"/>
        <v>0.75951655494920089</v>
      </c>
      <c r="M2867" s="24" t="str">
        <f t="shared" si="817"/>
        <v>red</v>
      </c>
      <c r="N2867" s="18">
        <f t="shared" si="809"/>
        <v>1.7320508075688767</v>
      </c>
      <c r="O2867" s="18">
        <f t="shared" si="818"/>
        <v>0</v>
      </c>
      <c r="P2867" s="6">
        <f t="shared" si="819"/>
        <v>-180.10000000000002</v>
      </c>
      <c r="Q2867" s="21" t="str">
        <f t="shared" si="820"/>
        <v>-</v>
      </c>
    </row>
    <row r="2868" spans="1:17" x14ac:dyDescent="0.25">
      <c r="A2868" s="6">
        <v>2857</v>
      </c>
      <c r="B2868" s="18">
        <f t="shared" si="810"/>
        <v>0.43850708745389844</v>
      </c>
      <c r="C2868" s="18">
        <f t="shared" si="811"/>
        <v>0.75951655494920089</v>
      </c>
      <c r="D2868" s="6">
        <f t="shared" si="812"/>
        <v>179.89999999999998</v>
      </c>
      <c r="E2868" s="18">
        <f t="shared" si="808"/>
        <v>-1.7453310241892584E-3</v>
      </c>
      <c r="F2868" s="18">
        <f t="shared" si="813"/>
        <v>0.76028189497326104</v>
      </c>
      <c r="G2868" s="18">
        <f t="shared" si="814"/>
        <v>-60.586506138740965</v>
      </c>
      <c r="H2868" s="18">
        <f t="shared" si="805"/>
        <v>0.8660254037844386</v>
      </c>
      <c r="I2868" s="18">
        <f t="shared" si="815"/>
        <v>-0.43939171740443006</v>
      </c>
      <c r="J2868" s="18">
        <f t="shared" si="806"/>
        <v>0.7610487789694188</v>
      </c>
      <c r="K2868" s="18">
        <f t="shared" si="816"/>
        <v>0.43850708745389844</v>
      </c>
      <c r="L2868" s="18">
        <f t="shared" si="807"/>
        <v>0.75951655494920089</v>
      </c>
      <c r="M2868" s="24" t="str">
        <f t="shared" si="817"/>
        <v>black</v>
      </c>
      <c r="N2868" s="18">
        <f t="shared" si="809"/>
        <v>-1.7320508075688767</v>
      </c>
      <c r="O2868" s="18">
        <f t="shared" si="818"/>
        <v>0</v>
      </c>
      <c r="P2868" s="6">
        <f t="shared" si="819"/>
        <v>60.100000000000023</v>
      </c>
      <c r="Q2868" s="21" t="str">
        <f t="shared" si="820"/>
        <v>-</v>
      </c>
    </row>
    <row r="2869" spans="1:17" x14ac:dyDescent="0.25">
      <c r="A2869" s="6">
        <v>2858</v>
      </c>
      <c r="B2869" s="18">
        <f t="shared" si="810"/>
        <v>-0.43939171740443006</v>
      </c>
      <c r="C2869" s="18">
        <f t="shared" si="811"/>
        <v>0.7610487789694188</v>
      </c>
      <c r="D2869" s="6">
        <f t="shared" si="812"/>
        <v>60.100000000000023</v>
      </c>
      <c r="E2869" s="18">
        <f t="shared" si="808"/>
        <v>1.7390533002149779</v>
      </c>
      <c r="F2869" s="18">
        <f t="shared" si="813"/>
        <v>1.5251743952087198</v>
      </c>
      <c r="G2869" s="18">
        <f t="shared" si="814"/>
        <v>-0.37902748083845311</v>
      </c>
      <c r="H2869" s="18">
        <f t="shared" si="805"/>
        <v>0.8660254037844386</v>
      </c>
      <c r="I2869" s="18">
        <f t="shared" si="815"/>
        <v>-0.43939171740443006</v>
      </c>
      <c r="J2869" s="18">
        <f t="shared" si="806"/>
        <v>0.7610487789694188</v>
      </c>
      <c r="K2869" s="18">
        <f t="shared" si="816"/>
        <v>-217.80449795372454</v>
      </c>
      <c r="L2869" s="18">
        <f t="shared" si="807"/>
        <v>-377.24845657288233</v>
      </c>
      <c r="M2869" s="24" t="str">
        <f t="shared" si="817"/>
        <v>blue</v>
      </c>
      <c r="N2869" s="18">
        <f t="shared" si="809"/>
        <v>0</v>
      </c>
      <c r="O2869" s="18">
        <f t="shared" si="818"/>
        <v>0.8660254037844386</v>
      </c>
      <c r="P2869" s="6">
        <f t="shared" si="819"/>
        <v>299.89999999999998</v>
      </c>
      <c r="Q2869" s="21" t="str">
        <f t="shared" si="820"/>
        <v>-</v>
      </c>
    </row>
    <row r="2870" spans="1:17" x14ac:dyDescent="0.25">
      <c r="A2870" s="6">
        <v>2859</v>
      </c>
      <c r="B2870" s="18">
        <f t="shared" si="810"/>
        <v>-0.37902748083845311</v>
      </c>
      <c r="C2870" s="18">
        <f t="shared" si="811"/>
        <v>0.8660254037844386</v>
      </c>
      <c r="D2870" s="6">
        <f t="shared" si="812"/>
        <v>299.89999999999998</v>
      </c>
      <c r="E2870" s="18">
        <f t="shared" si="808"/>
        <v>-1.7390533002149788</v>
      </c>
      <c r="F2870" s="18">
        <f t="shared" si="813"/>
        <v>0.20687641236015708</v>
      </c>
      <c r="G2870" s="18">
        <f t="shared" si="814"/>
        <v>-0.37902748083845311</v>
      </c>
      <c r="H2870" s="18">
        <f t="shared" si="805"/>
        <v>0.8660254037844386</v>
      </c>
      <c r="I2870" s="18">
        <f t="shared" si="815"/>
        <v>29.543253069364393</v>
      </c>
      <c r="J2870" s="18">
        <f t="shared" si="806"/>
        <v>-51.170415337004293</v>
      </c>
      <c r="K2870" s="18">
        <f t="shared" si="816"/>
        <v>5.9599598841256998E-2</v>
      </c>
      <c r="L2870" s="18">
        <f t="shared" si="807"/>
        <v>0.10322953330378028</v>
      </c>
      <c r="M2870" s="24" t="str">
        <f t="shared" si="817"/>
        <v>red</v>
      </c>
      <c r="N2870" s="18">
        <f t="shared" si="809"/>
        <v>1.7320508075688767</v>
      </c>
      <c r="O2870" s="18">
        <f t="shared" si="818"/>
        <v>0</v>
      </c>
      <c r="P2870" s="6">
        <f t="shared" si="819"/>
        <v>-179.89999999999998</v>
      </c>
      <c r="Q2870" s="21" t="str">
        <f t="shared" si="820"/>
        <v>-</v>
      </c>
    </row>
    <row r="2871" spans="1:17" x14ac:dyDescent="0.25">
      <c r="A2871" s="6">
        <v>2860</v>
      </c>
      <c r="B2871" s="18">
        <f t="shared" si="810"/>
        <v>5.9599598841256998E-2</v>
      </c>
      <c r="C2871" s="18">
        <f t="shared" si="811"/>
        <v>0.10322953330378028</v>
      </c>
      <c r="D2871" s="6">
        <f t="shared" si="812"/>
        <v>180.10000000000002</v>
      </c>
      <c r="E2871" s="18">
        <f t="shared" si="808"/>
        <v>1.7453310241890133E-3</v>
      </c>
      <c r="F2871" s="18">
        <f t="shared" si="813"/>
        <v>0.10312551227489342</v>
      </c>
      <c r="G2871" s="18">
        <f t="shared" si="814"/>
        <v>437.10899590754411</v>
      </c>
      <c r="H2871" s="18">
        <f t="shared" si="805"/>
        <v>0.8660254037844386</v>
      </c>
      <c r="I2871" s="18">
        <f t="shared" si="815"/>
        <v>-5.9479606615445178E-2</v>
      </c>
      <c r="J2871" s="18">
        <f t="shared" si="806"/>
        <v>0.10302170067216093</v>
      </c>
      <c r="K2871" s="18">
        <f t="shared" si="816"/>
        <v>5.9599598841257005E-2</v>
      </c>
      <c r="L2871" s="18">
        <f t="shared" si="807"/>
        <v>0.10322953330378029</v>
      </c>
      <c r="M2871" s="24" t="str">
        <f t="shared" si="817"/>
        <v>black</v>
      </c>
      <c r="N2871" s="18">
        <f t="shared" si="809"/>
        <v>-1.7320508075688767</v>
      </c>
      <c r="O2871" s="18">
        <f t="shared" si="818"/>
        <v>0</v>
      </c>
      <c r="P2871" s="6">
        <f t="shared" si="819"/>
        <v>59.899999999999977</v>
      </c>
      <c r="Q2871" s="21" t="str">
        <f t="shared" si="820"/>
        <v>-</v>
      </c>
    </row>
    <row r="2872" spans="1:17" x14ac:dyDescent="0.25">
      <c r="A2872" s="6">
        <v>2861</v>
      </c>
      <c r="B2872" s="18">
        <f t="shared" si="810"/>
        <v>-5.9479606615445178E-2</v>
      </c>
      <c r="C2872" s="18">
        <f t="shared" si="811"/>
        <v>0.10302170067216093</v>
      </c>
      <c r="D2872" s="6">
        <f t="shared" si="812"/>
        <v>59.899999999999977</v>
      </c>
      <c r="E2872" s="18">
        <f t="shared" si="808"/>
        <v>1.7250905244220627</v>
      </c>
      <c r="F2872" s="18">
        <f t="shared" si="813"/>
        <v>0.20562940644081723</v>
      </c>
      <c r="G2872" s="18">
        <f t="shared" si="814"/>
        <v>0.38281816982611172</v>
      </c>
      <c r="H2872" s="18">
        <f t="shared" si="805"/>
        <v>0.8660254037844386</v>
      </c>
      <c r="I2872" s="18">
        <f t="shared" si="815"/>
        <v>-5.9479606615445171E-2</v>
      </c>
      <c r="J2872" s="18">
        <f t="shared" si="806"/>
        <v>0.10302170067216092</v>
      </c>
      <c r="K2872" s="18">
        <f t="shared" si="816"/>
        <v>29.5432530693726</v>
      </c>
      <c r="L2872" s="18">
        <f t="shared" si="807"/>
        <v>51.170415337018511</v>
      </c>
      <c r="M2872" s="24" t="str">
        <f t="shared" si="817"/>
        <v>blue</v>
      </c>
      <c r="N2872" s="18">
        <f t="shared" si="809"/>
        <v>0</v>
      </c>
      <c r="O2872" s="18">
        <f t="shared" si="818"/>
        <v>0.8660254037844386</v>
      </c>
      <c r="P2872" s="6">
        <f t="shared" si="819"/>
        <v>300.10000000000002</v>
      </c>
      <c r="Q2872" s="21" t="str">
        <f t="shared" si="820"/>
        <v>-</v>
      </c>
    </row>
    <row r="2873" spans="1:17" x14ac:dyDescent="0.25">
      <c r="A2873" s="6">
        <v>2862</v>
      </c>
      <c r="B2873" s="18">
        <f t="shared" si="810"/>
        <v>0.38281816982611172</v>
      </c>
      <c r="C2873" s="18">
        <f t="shared" si="811"/>
        <v>0.8660254037844386</v>
      </c>
      <c r="D2873" s="6">
        <f t="shared" si="812"/>
        <v>300.10000000000002</v>
      </c>
      <c r="E2873" s="18">
        <f t="shared" si="808"/>
        <v>-1.7250905244220647</v>
      </c>
      <c r="F2873" s="18">
        <f t="shared" si="813"/>
        <v>1.5264214011280606</v>
      </c>
      <c r="G2873" s="18">
        <f t="shared" si="814"/>
        <v>0.38281816982611166</v>
      </c>
      <c r="H2873" s="18">
        <f t="shared" si="805"/>
        <v>0.8660254037844386</v>
      </c>
      <c r="I2873" s="18">
        <f t="shared" si="815"/>
        <v>-219.3044979538206</v>
      </c>
      <c r="J2873" s="18">
        <f t="shared" si="806"/>
        <v>379.84653278440203</v>
      </c>
      <c r="K2873" s="18">
        <f t="shared" si="816"/>
        <v>0.44152704634988299</v>
      </c>
      <c r="L2873" s="18">
        <f t="shared" si="807"/>
        <v>0.76474727719381574</v>
      </c>
      <c r="M2873" s="24" t="str">
        <f t="shared" si="817"/>
        <v>red</v>
      </c>
      <c r="N2873" s="18">
        <f t="shared" si="809"/>
        <v>1.7320508075688767</v>
      </c>
      <c r="O2873" s="18">
        <f t="shared" si="818"/>
        <v>0</v>
      </c>
      <c r="P2873" s="6">
        <f t="shared" si="819"/>
        <v>-180.10000000000002</v>
      </c>
      <c r="Q2873" s="21" t="str">
        <f t="shared" si="820"/>
        <v>-</v>
      </c>
    </row>
    <row r="2874" spans="1:17" x14ac:dyDescent="0.25">
      <c r="A2874" s="6">
        <v>2863</v>
      </c>
      <c r="B2874" s="18">
        <f t="shared" si="810"/>
        <v>0.44152704634988299</v>
      </c>
      <c r="C2874" s="18">
        <f t="shared" si="811"/>
        <v>0.76474727719381574</v>
      </c>
      <c r="D2874" s="6">
        <f t="shared" si="812"/>
        <v>179.89999999999998</v>
      </c>
      <c r="E2874" s="18">
        <f t="shared" si="808"/>
        <v>-1.7453310241892584E-3</v>
      </c>
      <c r="F2874" s="18">
        <f t="shared" si="813"/>
        <v>0.76551788804582888</v>
      </c>
      <c r="G2874" s="18">
        <f t="shared" si="814"/>
        <v>-57.58650613874093</v>
      </c>
      <c r="H2874" s="18">
        <f t="shared" si="805"/>
        <v>0.8660254037844386</v>
      </c>
      <c r="I2874" s="18">
        <f t="shared" si="815"/>
        <v>-0.44241776866736882</v>
      </c>
      <c r="J2874" s="18">
        <f t="shared" si="806"/>
        <v>0.76629005350313661</v>
      </c>
      <c r="K2874" s="18">
        <f t="shared" si="816"/>
        <v>0.44152704634988305</v>
      </c>
      <c r="L2874" s="18">
        <f t="shared" si="807"/>
        <v>0.76474727719381586</v>
      </c>
      <c r="M2874" s="24" t="str">
        <f t="shared" si="817"/>
        <v>black</v>
      </c>
      <c r="N2874" s="18">
        <f t="shared" si="809"/>
        <v>-1.7320508075688767</v>
      </c>
      <c r="O2874" s="18">
        <f t="shared" si="818"/>
        <v>0</v>
      </c>
      <c r="P2874" s="6">
        <f t="shared" si="819"/>
        <v>60.100000000000023</v>
      </c>
      <c r="Q2874" s="21" t="str">
        <f t="shared" si="820"/>
        <v>-</v>
      </c>
    </row>
    <row r="2875" spans="1:17" x14ac:dyDescent="0.25">
      <c r="A2875" s="6">
        <v>2864</v>
      </c>
      <c r="B2875" s="18">
        <f t="shared" si="810"/>
        <v>-0.44241776866736882</v>
      </c>
      <c r="C2875" s="18">
        <f t="shared" si="811"/>
        <v>0.76629005350313661</v>
      </c>
      <c r="D2875" s="6">
        <f t="shared" si="812"/>
        <v>60.100000000000023</v>
      </c>
      <c r="E2875" s="18">
        <f t="shared" si="808"/>
        <v>1.7390533002149779</v>
      </c>
      <c r="F2875" s="18">
        <f t="shared" si="813"/>
        <v>1.5356781341778709</v>
      </c>
      <c r="G2875" s="18">
        <f t="shared" si="814"/>
        <v>-0.38506739863042228</v>
      </c>
      <c r="H2875" s="18">
        <f t="shared" si="805"/>
        <v>0.8660254037844386</v>
      </c>
      <c r="I2875" s="18">
        <f t="shared" si="815"/>
        <v>-0.44241776866736876</v>
      </c>
      <c r="J2875" s="18">
        <f t="shared" si="806"/>
        <v>0.7662900535031365</v>
      </c>
      <c r="K2875" s="18">
        <f t="shared" si="816"/>
        <v>-219.30449795372445</v>
      </c>
      <c r="L2875" s="18">
        <f t="shared" si="807"/>
        <v>-379.84653278423554</v>
      </c>
      <c r="M2875" s="24" t="str">
        <f t="shared" si="817"/>
        <v>blue</v>
      </c>
      <c r="N2875" s="18">
        <f t="shared" si="809"/>
        <v>0</v>
      </c>
      <c r="O2875" s="18">
        <f t="shared" si="818"/>
        <v>0.8660254037844386</v>
      </c>
      <c r="P2875" s="6">
        <f t="shared" si="819"/>
        <v>299.89999999999998</v>
      </c>
      <c r="Q2875" s="21" t="str">
        <f t="shared" si="820"/>
        <v>-</v>
      </c>
    </row>
    <row r="2876" spans="1:17" x14ac:dyDescent="0.25">
      <c r="A2876" s="6">
        <v>2865</v>
      </c>
      <c r="B2876" s="18">
        <f t="shared" si="810"/>
        <v>-0.38506739863042228</v>
      </c>
      <c r="C2876" s="18">
        <f t="shared" si="811"/>
        <v>0.8660254037844386</v>
      </c>
      <c r="D2876" s="6">
        <f t="shared" si="812"/>
        <v>299.89999999999998</v>
      </c>
      <c r="E2876" s="18">
        <f t="shared" si="808"/>
        <v>-1.7390533002149788</v>
      </c>
      <c r="F2876" s="18">
        <f t="shared" si="813"/>
        <v>0.19637267339100595</v>
      </c>
      <c r="G2876" s="18">
        <f t="shared" si="814"/>
        <v>-0.38506739863042228</v>
      </c>
      <c r="H2876" s="18">
        <f t="shared" si="805"/>
        <v>0.8660254037844386</v>
      </c>
      <c r="I2876" s="18">
        <f t="shared" si="815"/>
        <v>28.043253069364678</v>
      </c>
      <c r="J2876" s="18">
        <f t="shared" si="806"/>
        <v>-48.572339125651474</v>
      </c>
      <c r="K2876" s="18">
        <f t="shared" si="816"/>
        <v>5.657354757831827E-2</v>
      </c>
      <c r="L2876" s="18">
        <f t="shared" si="807"/>
        <v>9.7988258770062425E-2</v>
      </c>
      <c r="M2876" s="24" t="str">
        <f t="shared" si="817"/>
        <v>red</v>
      </c>
      <c r="N2876" s="18">
        <f t="shared" si="809"/>
        <v>1.7320508075688767</v>
      </c>
      <c r="O2876" s="18">
        <f t="shared" si="818"/>
        <v>0</v>
      </c>
      <c r="P2876" s="6">
        <f t="shared" si="819"/>
        <v>-179.89999999999998</v>
      </c>
      <c r="Q2876" s="21" t="str">
        <f t="shared" si="820"/>
        <v>-</v>
      </c>
    </row>
    <row r="2877" spans="1:17" x14ac:dyDescent="0.25">
      <c r="A2877" s="6">
        <v>2866</v>
      </c>
      <c r="B2877" s="18">
        <f t="shared" si="810"/>
        <v>5.657354757831827E-2</v>
      </c>
      <c r="C2877" s="18">
        <f t="shared" si="811"/>
        <v>9.7988258770062425E-2</v>
      </c>
      <c r="D2877" s="6">
        <f t="shared" si="812"/>
        <v>180.10000000000002</v>
      </c>
      <c r="E2877" s="18">
        <f t="shared" si="808"/>
        <v>1.7453310241890133E-3</v>
      </c>
      <c r="F2877" s="18">
        <f t="shared" si="813"/>
        <v>9.7889519202325553E-2</v>
      </c>
      <c r="G2877" s="18">
        <f t="shared" si="814"/>
        <v>440.10899590754457</v>
      </c>
      <c r="H2877" s="18">
        <f t="shared" si="805"/>
        <v>0.8660254037844386</v>
      </c>
      <c r="I2877" s="18">
        <f t="shared" si="815"/>
        <v>-5.6459647719460583E-2</v>
      </c>
      <c r="J2877" s="18">
        <f t="shared" si="806"/>
        <v>9.7790978427545999E-2</v>
      </c>
      <c r="K2877" s="18">
        <f t="shared" si="816"/>
        <v>5.657354757831827E-2</v>
      </c>
      <c r="L2877" s="18">
        <f t="shared" si="807"/>
        <v>9.7988258770062425E-2</v>
      </c>
      <c r="M2877" s="24" t="str">
        <f t="shared" si="817"/>
        <v>black</v>
      </c>
      <c r="N2877" s="18">
        <f t="shared" si="809"/>
        <v>-1.7320508075688767</v>
      </c>
      <c r="O2877" s="18">
        <f t="shared" si="818"/>
        <v>0</v>
      </c>
      <c r="P2877" s="6">
        <f t="shared" si="819"/>
        <v>59.899999999999977</v>
      </c>
      <c r="Q2877" s="21" t="str">
        <f t="shared" si="820"/>
        <v>-</v>
      </c>
    </row>
    <row r="2878" spans="1:17" x14ac:dyDescent="0.25">
      <c r="A2878" s="6">
        <v>2867</v>
      </c>
      <c r="B2878" s="18">
        <f t="shared" si="810"/>
        <v>-5.6459647719460583E-2</v>
      </c>
      <c r="C2878" s="18">
        <f t="shared" si="811"/>
        <v>9.7790978427545999E-2</v>
      </c>
      <c r="D2878" s="6">
        <f t="shared" si="812"/>
        <v>59.899999999999977</v>
      </c>
      <c r="E2878" s="18">
        <f t="shared" si="808"/>
        <v>1.7250905244220627</v>
      </c>
      <c r="F2878" s="18">
        <f t="shared" si="813"/>
        <v>0.19518898172059518</v>
      </c>
      <c r="G2878" s="18">
        <f t="shared" si="814"/>
        <v>0.38887027235198923</v>
      </c>
      <c r="H2878" s="18">
        <f t="shared" si="805"/>
        <v>0.8660254037844386</v>
      </c>
      <c r="I2878" s="18">
        <f t="shared" si="815"/>
        <v>-5.6459647719460583E-2</v>
      </c>
      <c r="J2878" s="18">
        <f t="shared" si="806"/>
        <v>9.7790978427545999E-2</v>
      </c>
      <c r="K2878" s="18">
        <f t="shared" si="816"/>
        <v>28.043253069372465</v>
      </c>
      <c r="L2878" s="18">
        <f t="shared" si="807"/>
        <v>48.572339125664961</v>
      </c>
      <c r="M2878" s="24" t="str">
        <f t="shared" si="817"/>
        <v>blue</v>
      </c>
      <c r="N2878" s="18">
        <f t="shared" si="809"/>
        <v>0</v>
      </c>
      <c r="O2878" s="18">
        <f t="shared" si="818"/>
        <v>0.8660254037844386</v>
      </c>
      <c r="P2878" s="6">
        <f t="shared" si="819"/>
        <v>300.10000000000002</v>
      </c>
      <c r="Q2878" s="21" t="str">
        <f t="shared" si="820"/>
        <v>-</v>
      </c>
    </row>
    <row r="2879" spans="1:17" x14ac:dyDescent="0.25">
      <c r="A2879" s="6">
        <v>2868</v>
      </c>
      <c r="B2879" s="18">
        <f t="shared" si="810"/>
        <v>0.38887027235198923</v>
      </c>
      <c r="C2879" s="18">
        <f t="shared" si="811"/>
        <v>0.8660254037844386</v>
      </c>
      <c r="D2879" s="6">
        <f t="shared" si="812"/>
        <v>300.10000000000002</v>
      </c>
      <c r="E2879" s="18">
        <f t="shared" si="808"/>
        <v>-1.7250905244220647</v>
      </c>
      <c r="F2879" s="18">
        <f t="shared" si="813"/>
        <v>1.5368618258482827</v>
      </c>
      <c r="G2879" s="18">
        <f t="shared" si="814"/>
        <v>0.38887027235198918</v>
      </c>
      <c r="H2879" s="18">
        <f t="shared" si="805"/>
        <v>0.8660254037844386</v>
      </c>
      <c r="I2879" s="18">
        <f t="shared" si="815"/>
        <v>-220.8044979538212</v>
      </c>
      <c r="J2879" s="18">
        <f t="shared" si="806"/>
        <v>382.44460899575643</v>
      </c>
      <c r="K2879" s="18">
        <f t="shared" si="816"/>
        <v>0.4445470052458676</v>
      </c>
      <c r="L2879" s="18">
        <f t="shared" si="807"/>
        <v>0.7699779994384307</v>
      </c>
      <c r="M2879" s="24" t="str">
        <f t="shared" si="817"/>
        <v>red</v>
      </c>
      <c r="N2879" s="18">
        <f t="shared" si="809"/>
        <v>1.7320508075688767</v>
      </c>
      <c r="O2879" s="18">
        <f t="shared" si="818"/>
        <v>0</v>
      </c>
      <c r="P2879" s="6">
        <f t="shared" si="819"/>
        <v>-180.10000000000002</v>
      </c>
      <c r="Q2879" s="21" t="str">
        <f t="shared" si="820"/>
        <v>-</v>
      </c>
    </row>
    <row r="2880" spans="1:17" x14ac:dyDescent="0.25">
      <c r="A2880" s="6">
        <v>2869</v>
      </c>
      <c r="B2880" s="18">
        <f t="shared" si="810"/>
        <v>0.4445470052458676</v>
      </c>
      <c r="C2880" s="18">
        <f t="shared" si="811"/>
        <v>0.7699779994384307</v>
      </c>
      <c r="D2880" s="6">
        <f t="shared" si="812"/>
        <v>179.89999999999998</v>
      </c>
      <c r="E2880" s="18">
        <f t="shared" si="808"/>
        <v>-1.7453310241892584E-3</v>
      </c>
      <c r="F2880" s="18">
        <f t="shared" si="813"/>
        <v>0.77075388111839671</v>
      </c>
      <c r="G2880" s="18">
        <f t="shared" si="814"/>
        <v>-54.586506138740894</v>
      </c>
      <c r="H2880" s="18">
        <f t="shared" si="805"/>
        <v>0.8660254037844386</v>
      </c>
      <c r="I2880" s="18">
        <f t="shared" si="815"/>
        <v>-0.44544381993030752</v>
      </c>
      <c r="J2880" s="18">
        <f t="shared" si="806"/>
        <v>0.77153132803685442</v>
      </c>
      <c r="K2880" s="18">
        <f t="shared" si="816"/>
        <v>0.4445470052458676</v>
      </c>
      <c r="L2880" s="18">
        <f t="shared" si="807"/>
        <v>0.7699779994384307</v>
      </c>
      <c r="M2880" s="24" t="str">
        <f t="shared" si="817"/>
        <v>black</v>
      </c>
      <c r="N2880" s="18">
        <f t="shared" si="809"/>
        <v>-1.7320508075688767</v>
      </c>
      <c r="O2880" s="18">
        <f t="shared" si="818"/>
        <v>0</v>
      </c>
      <c r="P2880" s="6">
        <f t="shared" si="819"/>
        <v>60.100000000000023</v>
      </c>
      <c r="Q2880" s="21" t="str">
        <f t="shared" si="820"/>
        <v>-</v>
      </c>
    </row>
    <row r="2881" spans="1:17" x14ac:dyDescent="0.25">
      <c r="A2881" s="6">
        <v>2870</v>
      </c>
      <c r="B2881" s="18">
        <f t="shared" si="810"/>
        <v>-0.44544381993030752</v>
      </c>
      <c r="C2881" s="18">
        <f t="shared" si="811"/>
        <v>0.77153132803685442</v>
      </c>
      <c r="D2881" s="6">
        <f t="shared" si="812"/>
        <v>60.100000000000023</v>
      </c>
      <c r="E2881" s="18">
        <f t="shared" si="808"/>
        <v>1.7390533002149779</v>
      </c>
      <c r="F2881" s="18">
        <f t="shared" si="813"/>
        <v>1.546181873147022</v>
      </c>
      <c r="G2881" s="18">
        <f t="shared" si="814"/>
        <v>-0.39110731642239144</v>
      </c>
      <c r="H2881" s="18">
        <f t="shared" si="805"/>
        <v>0.8660254037844386</v>
      </c>
      <c r="I2881" s="18">
        <f t="shared" si="815"/>
        <v>-0.44544381993030752</v>
      </c>
      <c r="J2881" s="18">
        <f t="shared" si="806"/>
        <v>0.77153132803685442</v>
      </c>
      <c r="K2881" s="18">
        <f t="shared" si="816"/>
        <v>-220.80449795372434</v>
      </c>
      <c r="L2881" s="18">
        <f t="shared" si="807"/>
        <v>-382.44460899558862</v>
      </c>
      <c r="M2881" s="24" t="str">
        <f t="shared" si="817"/>
        <v>blue</v>
      </c>
      <c r="N2881" s="18">
        <f t="shared" si="809"/>
        <v>0</v>
      </c>
      <c r="O2881" s="18">
        <f t="shared" si="818"/>
        <v>0.8660254037844386</v>
      </c>
      <c r="P2881" s="6">
        <f t="shared" si="819"/>
        <v>299.89999999999998</v>
      </c>
      <c r="Q2881" s="21" t="str">
        <f t="shared" si="820"/>
        <v>-</v>
      </c>
    </row>
    <row r="2882" spans="1:17" x14ac:dyDescent="0.25">
      <c r="A2882" s="6">
        <v>2871</v>
      </c>
      <c r="B2882" s="18">
        <f t="shared" si="810"/>
        <v>-0.39110731642239144</v>
      </c>
      <c r="C2882" s="18">
        <f t="shared" si="811"/>
        <v>0.8660254037844386</v>
      </c>
      <c r="D2882" s="6">
        <f t="shared" si="812"/>
        <v>299.89999999999998</v>
      </c>
      <c r="E2882" s="18">
        <f t="shared" si="808"/>
        <v>-1.7390533002149788</v>
      </c>
      <c r="F2882" s="18">
        <f t="shared" si="813"/>
        <v>0.18586893442185481</v>
      </c>
      <c r="G2882" s="18">
        <f t="shared" si="814"/>
        <v>-0.39110731642239144</v>
      </c>
      <c r="H2882" s="18">
        <f t="shared" si="805"/>
        <v>0.8660254037844386</v>
      </c>
      <c r="I2882" s="18">
        <f t="shared" si="815"/>
        <v>26.543253069364962</v>
      </c>
      <c r="J2882" s="18">
        <f t="shared" si="806"/>
        <v>-45.974262914298649</v>
      </c>
      <c r="K2882" s="18">
        <f t="shared" si="816"/>
        <v>5.3547496315379549E-2</v>
      </c>
      <c r="L2882" s="18">
        <f t="shared" si="807"/>
        <v>9.2746984236344601E-2</v>
      </c>
      <c r="M2882" s="24" t="str">
        <f t="shared" si="817"/>
        <v>red</v>
      </c>
      <c r="N2882" s="18">
        <f t="shared" si="809"/>
        <v>1.7320508075688767</v>
      </c>
      <c r="O2882" s="18">
        <f t="shared" si="818"/>
        <v>0</v>
      </c>
      <c r="P2882" s="6">
        <f t="shared" si="819"/>
        <v>-179.89999999999998</v>
      </c>
      <c r="Q2882" s="21" t="str">
        <f t="shared" si="820"/>
        <v>-</v>
      </c>
    </row>
    <row r="2883" spans="1:17" x14ac:dyDescent="0.25">
      <c r="A2883" s="6">
        <v>2872</v>
      </c>
      <c r="B2883" s="18">
        <f t="shared" si="810"/>
        <v>5.3547496315379549E-2</v>
      </c>
      <c r="C2883" s="18">
        <f t="shared" si="811"/>
        <v>9.2746984236344601E-2</v>
      </c>
      <c r="D2883" s="6">
        <f t="shared" si="812"/>
        <v>180.10000000000002</v>
      </c>
      <c r="E2883" s="18">
        <f t="shared" si="808"/>
        <v>1.7453310241890133E-3</v>
      </c>
      <c r="F2883" s="18">
        <f t="shared" si="813"/>
        <v>9.2653526129757718E-2</v>
      </c>
      <c r="G2883" s="18">
        <f t="shared" si="814"/>
        <v>443.10899590754502</v>
      </c>
      <c r="H2883" s="18">
        <f t="shared" si="805"/>
        <v>0.8660254037844386</v>
      </c>
      <c r="I2883" s="18">
        <f t="shared" si="815"/>
        <v>-5.3439688823476009E-2</v>
      </c>
      <c r="J2883" s="18">
        <f t="shared" si="806"/>
        <v>9.2560256182931094E-2</v>
      </c>
      <c r="K2883" s="18">
        <f t="shared" si="816"/>
        <v>5.3547496315379549E-2</v>
      </c>
      <c r="L2883" s="18">
        <f t="shared" si="807"/>
        <v>9.2746984236344601E-2</v>
      </c>
      <c r="M2883" s="24" t="str">
        <f t="shared" si="817"/>
        <v>black</v>
      </c>
      <c r="N2883" s="18">
        <f t="shared" si="809"/>
        <v>-1.7320508075688767</v>
      </c>
      <c r="O2883" s="18">
        <f t="shared" si="818"/>
        <v>0</v>
      </c>
      <c r="P2883" s="6">
        <f t="shared" si="819"/>
        <v>59.899999999999977</v>
      </c>
      <c r="Q2883" s="21" t="str">
        <f t="shared" si="820"/>
        <v>-</v>
      </c>
    </row>
    <row r="2884" spans="1:17" x14ac:dyDescent="0.25">
      <c r="A2884" s="6">
        <v>2873</v>
      </c>
      <c r="B2884" s="18">
        <f t="shared" si="810"/>
        <v>-5.3439688823476009E-2</v>
      </c>
      <c r="C2884" s="18">
        <f t="shared" si="811"/>
        <v>9.2560256182931094E-2</v>
      </c>
      <c r="D2884" s="6">
        <f t="shared" si="812"/>
        <v>59.899999999999977</v>
      </c>
      <c r="E2884" s="18">
        <f t="shared" si="808"/>
        <v>1.7250905244220627</v>
      </c>
      <c r="F2884" s="18">
        <f t="shared" si="813"/>
        <v>0.18474855700037318</v>
      </c>
      <c r="G2884" s="18">
        <f t="shared" si="814"/>
        <v>0.39492237487786663</v>
      </c>
      <c r="H2884" s="18">
        <f t="shared" si="805"/>
        <v>0.8660254037844386</v>
      </c>
      <c r="I2884" s="18">
        <f t="shared" si="815"/>
        <v>-5.3439688823476009E-2</v>
      </c>
      <c r="J2884" s="18">
        <f t="shared" si="806"/>
        <v>9.2560256182931094E-2</v>
      </c>
      <c r="K2884" s="18">
        <f t="shared" si="816"/>
        <v>26.543253069372337</v>
      </c>
      <c r="L2884" s="18">
        <f t="shared" si="807"/>
        <v>45.974262914311424</v>
      </c>
      <c r="M2884" s="24" t="str">
        <f t="shared" si="817"/>
        <v>blue</v>
      </c>
      <c r="N2884" s="18">
        <f t="shared" si="809"/>
        <v>0</v>
      </c>
      <c r="O2884" s="18">
        <f t="shared" si="818"/>
        <v>0.8660254037844386</v>
      </c>
      <c r="P2884" s="6">
        <f t="shared" si="819"/>
        <v>300.10000000000002</v>
      </c>
      <c r="Q2884" s="21" t="str">
        <f t="shared" si="820"/>
        <v>-</v>
      </c>
    </row>
    <row r="2885" spans="1:17" x14ac:dyDescent="0.25">
      <c r="A2885" s="6">
        <v>2874</v>
      </c>
      <c r="B2885" s="18">
        <f t="shared" si="810"/>
        <v>0.39492237487786663</v>
      </c>
      <c r="C2885" s="18">
        <f t="shared" si="811"/>
        <v>0.8660254037844386</v>
      </c>
      <c r="D2885" s="6">
        <f t="shared" si="812"/>
        <v>300.10000000000002</v>
      </c>
      <c r="E2885" s="18">
        <f t="shared" si="808"/>
        <v>-1.7250905244220647</v>
      </c>
      <c r="F2885" s="18">
        <f t="shared" si="813"/>
        <v>1.5473022505685048</v>
      </c>
      <c r="G2885" s="18">
        <f t="shared" si="814"/>
        <v>0.39492237487786663</v>
      </c>
      <c r="H2885" s="18">
        <f t="shared" si="805"/>
        <v>0.8660254037844386</v>
      </c>
      <c r="I2885" s="18">
        <f t="shared" si="815"/>
        <v>-222.30449795382177</v>
      </c>
      <c r="J2885" s="18">
        <f t="shared" si="806"/>
        <v>385.04268520711071</v>
      </c>
      <c r="K2885" s="18">
        <f t="shared" si="816"/>
        <v>0.44756696414185221</v>
      </c>
      <c r="L2885" s="18">
        <f t="shared" si="807"/>
        <v>0.77520872168304567</v>
      </c>
      <c r="M2885" s="24" t="str">
        <f t="shared" si="817"/>
        <v>red</v>
      </c>
      <c r="N2885" s="18">
        <f t="shared" si="809"/>
        <v>1.7320508075688767</v>
      </c>
      <c r="O2885" s="18">
        <f t="shared" si="818"/>
        <v>0</v>
      </c>
      <c r="P2885" s="6">
        <f t="shared" si="819"/>
        <v>-180.10000000000002</v>
      </c>
      <c r="Q2885" s="21" t="str">
        <f t="shared" si="820"/>
        <v>-</v>
      </c>
    </row>
    <row r="2886" spans="1:17" x14ac:dyDescent="0.25">
      <c r="A2886" s="6">
        <v>2875</v>
      </c>
      <c r="B2886" s="18">
        <f t="shared" si="810"/>
        <v>0.44756696414185221</v>
      </c>
      <c r="C2886" s="18">
        <f t="shared" si="811"/>
        <v>0.77520872168304567</v>
      </c>
      <c r="D2886" s="6">
        <f t="shared" si="812"/>
        <v>179.89999999999998</v>
      </c>
      <c r="E2886" s="18">
        <f t="shared" si="808"/>
        <v>-1.7453310241892584E-3</v>
      </c>
      <c r="F2886" s="18">
        <f t="shared" si="813"/>
        <v>0.77598987419096466</v>
      </c>
      <c r="G2886" s="18">
        <f t="shared" si="814"/>
        <v>-51.586506138740795</v>
      </c>
      <c r="H2886" s="18">
        <f t="shared" si="805"/>
        <v>0.8660254037844386</v>
      </c>
      <c r="I2886" s="18">
        <f t="shared" si="815"/>
        <v>-0.44846987119324633</v>
      </c>
      <c r="J2886" s="18">
        <f t="shared" si="806"/>
        <v>0.77677260257057246</v>
      </c>
      <c r="K2886" s="18">
        <f t="shared" si="816"/>
        <v>0.44756696414185226</v>
      </c>
      <c r="L2886" s="18">
        <f t="shared" si="807"/>
        <v>0.77520872168304567</v>
      </c>
      <c r="M2886" s="24" t="str">
        <f t="shared" si="817"/>
        <v>black</v>
      </c>
      <c r="N2886" s="18">
        <f t="shared" si="809"/>
        <v>-1.7320508075688767</v>
      </c>
      <c r="O2886" s="18">
        <f t="shared" si="818"/>
        <v>0</v>
      </c>
      <c r="P2886" s="6">
        <f t="shared" si="819"/>
        <v>60.100000000000023</v>
      </c>
      <c r="Q2886" s="21" t="str">
        <f t="shared" si="820"/>
        <v>-</v>
      </c>
    </row>
    <row r="2887" spans="1:17" x14ac:dyDescent="0.25">
      <c r="A2887" s="6">
        <v>2876</v>
      </c>
      <c r="B2887" s="18">
        <f t="shared" si="810"/>
        <v>-0.44846987119324633</v>
      </c>
      <c r="C2887" s="18">
        <f t="shared" si="811"/>
        <v>0.77677260257057246</v>
      </c>
      <c r="D2887" s="6">
        <f t="shared" si="812"/>
        <v>60.100000000000023</v>
      </c>
      <c r="E2887" s="18">
        <f t="shared" si="808"/>
        <v>1.7390533002149779</v>
      </c>
      <c r="F2887" s="18">
        <f t="shared" si="813"/>
        <v>1.5566856121161736</v>
      </c>
      <c r="G2887" s="18">
        <f t="shared" si="814"/>
        <v>-0.39714723421436082</v>
      </c>
      <c r="H2887" s="18">
        <f t="shared" si="805"/>
        <v>0.8660254037844386</v>
      </c>
      <c r="I2887" s="18">
        <f t="shared" si="815"/>
        <v>-0.44846987119324633</v>
      </c>
      <c r="J2887" s="18">
        <f t="shared" si="806"/>
        <v>0.77677260257057246</v>
      </c>
      <c r="K2887" s="18">
        <f t="shared" si="816"/>
        <v>-222.30449795372431</v>
      </c>
      <c r="L2887" s="18">
        <f t="shared" si="807"/>
        <v>-385.04268520694188</v>
      </c>
      <c r="M2887" s="24" t="str">
        <f t="shared" si="817"/>
        <v>blue</v>
      </c>
      <c r="N2887" s="18">
        <f t="shared" si="809"/>
        <v>0</v>
      </c>
      <c r="O2887" s="18">
        <f t="shared" si="818"/>
        <v>0.8660254037844386</v>
      </c>
      <c r="P2887" s="6">
        <f t="shared" si="819"/>
        <v>299.89999999999998</v>
      </c>
      <c r="Q2887" s="21" t="str">
        <f t="shared" si="820"/>
        <v>-</v>
      </c>
    </row>
    <row r="2888" spans="1:17" x14ac:dyDescent="0.25">
      <c r="A2888" s="6">
        <v>2877</v>
      </c>
      <c r="B2888" s="18">
        <f t="shared" si="810"/>
        <v>-0.39714723421436082</v>
      </c>
      <c r="C2888" s="18">
        <f t="shared" si="811"/>
        <v>0.8660254037844386</v>
      </c>
      <c r="D2888" s="6">
        <f t="shared" si="812"/>
        <v>299.89999999999998</v>
      </c>
      <c r="E2888" s="18">
        <f t="shared" si="808"/>
        <v>-1.7390533002149788</v>
      </c>
      <c r="F2888" s="18">
        <f t="shared" si="813"/>
        <v>0.17536519545270324</v>
      </c>
      <c r="G2888" s="18">
        <f t="shared" si="814"/>
        <v>-0.39714723421436082</v>
      </c>
      <c r="H2888" s="18">
        <f t="shared" si="805"/>
        <v>0.8660254037844386</v>
      </c>
      <c r="I2888" s="18">
        <f t="shared" si="815"/>
        <v>25.043253069365186</v>
      </c>
      <c r="J2888" s="18">
        <f t="shared" si="806"/>
        <v>-43.376186702945724</v>
      </c>
      <c r="K2888" s="18">
        <f t="shared" si="816"/>
        <v>5.0521445052440696E-2</v>
      </c>
      <c r="L2888" s="18">
        <f t="shared" si="807"/>
        <v>8.7505709702626541E-2</v>
      </c>
      <c r="M2888" s="24" t="str">
        <f t="shared" si="817"/>
        <v>red</v>
      </c>
      <c r="N2888" s="18">
        <f t="shared" si="809"/>
        <v>1.7320508075688767</v>
      </c>
      <c r="O2888" s="18">
        <f t="shared" si="818"/>
        <v>0</v>
      </c>
      <c r="P2888" s="6">
        <f t="shared" si="819"/>
        <v>-179.89999999999998</v>
      </c>
      <c r="Q2888" s="21" t="str">
        <f t="shared" si="820"/>
        <v>-</v>
      </c>
    </row>
    <row r="2889" spans="1:17" x14ac:dyDescent="0.25">
      <c r="A2889" s="6">
        <v>2878</v>
      </c>
      <c r="B2889" s="18">
        <f t="shared" si="810"/>
        <v>5.0521445052440696E-2</v>
      </c>
      <c r="C2889" s="18">
        <f t="shared" si="811"/>
        <v>8.7505709702626541E-2</v>
      </c>
      <c r="D2889" s="6">
        <f t="shared" si="812"/>
        <v>180.10000000000002</v>
      </c>
      <c r="E2889" s="18">
        <f t="shared" si="808"/>
        <v>1.7453310241890133E-3</v>
      </c>
      <c r="F2889" s="18">
        <f t="shared" si="813"/>
        <v>8.7417533057189661E-2</v>
      </c>
      <c r="G2889" s="18">
        <f t="shared" si="814"/>
        <v>446.10899590754559</v>
      </c>
      <c r="H2889" s="18">
        <f t="shared" si="805"/>
        <v>0.8660254037844386</v>
      </c>
      <c r="I2889" s="18">
        <f t="shared" si="815"/>
        <v>-5.0419729927491302E-2</v>
      </c>
      <c r="J2889" s="18">
        <f t="shared" si="806"/>
        <v>8.7329533938315967E-2</v>
      </c>
      <c r="K2889" s="18">
        <f t="shared" si="816"/>
        <v>5.0521445052440703E-2</v>
      </c>
      <c r="L2889" s="18">
        <f t="shared" si="807"/>
        <v>8.7505709702626555E-2</v>
      </c>
      <c r="M2889" s="24" t="str">
        <f t="shared" si="817"/>
        <v>black</v>
      </c>
      <c r="N2889" s="18">
        <f t="shared" si="809"/>
        <v>-1.7320508075688767</v>
      </c>
      <c r="O2889" s="18">
        <f t="shared" si="818"/>
        <v>0</v>
      </c>
      <c r="P2889" s="6">
        <f t="shared" si="819"/>
        <v>59.899999999999977</v>
      </c>
      <c r="Q2889" s="21" t="str">
        <f t="shared" si="820"/>
        <v>-</v>
      </c>
    </row>
    <row r="2890" spans="1:17" x14ac:dyDescent="0.25">
      <c r="A2890" s="6">
        <v>2879</v>
      </c>
      <c r="B2890" s="18">
        <f t="shared" si="810"/>
        <v>-5.0419729927491302E-2</v>
      </c>
      <c r="C2890" s="18">
        <f t="shared" si="811"/>
        <v>8.7329533938315967E-2</v>
      </c>
      <c r="D2890" s="6">
        <f t="shared" si="812"/>
        <v>59.899999999999977</v>
      </c>
      <c r="E2890" s="18">
        <f t="shared" si="808"/>
        <v>1.7250905244220627</v>
      </c>
      <c r="F2890" s="18">
        <f t="shared" si="813"/>
        <v>0.17430813228015071</v>
      </c>
      <c r="G2890" s="18">
        <f t="shared" si="814"/>
        <v>0.40097447740374437</v>
      </c>
      <c r="H2890" s="18">
        <f t="shared" si="805"/>
        <v>0.8660254037844386</v>
      </c>
      <c r="I2890" s="18">
        <f t="shared" si="815"/>
        <v>-5.0419729927491302E-2</v>
      </c>
      <c r="J2890" s="18">
        <f t="shared" si="806"/>
        <v>8.7329533938315967E-2</v>
      </c>
      <c r="K2890" s="18">
        <f t="shared" si="816"/>
        <v>25.043253069372142</v>
      </c>
      <c r="L2890" s="18">
        <f t="shared" si="807"/>
        <v>43.376186702957767</v>
      </c>
      <c r="M2890" s="24" t="str">
        <f t="shared" si="817"/>
        <v>blue</v>
      </c>
      <c r="N2890" s="18">
        <f t="shared" si="809"/>
        <v>0</v>
      </c>
      <c r="O2890" s="18">
        <f t="shared" si="818"/>
        <v>0.8660254037844386</v>
      </c>
      <c r="P2890" s="6">
        <f t="shared" si="819"/>
        <v>300.10000000000002</v>
      </c>
      <c r="Q2890" s="21" t="str">
        <f t="shared" si="820"/>
        <v>-</v>
      </c>
    </row>
    <row r="2891" spans="1:17" x14ac:dyDescent="0.25">
      <c r="A2891" s="6">
        <v>2880</v>
      </c>
      <c r="B2891" s="18">
        <f t="shared" si="810"/>
        <v>0.40097447740374437</v>
      </c>
      <c r="C2891" s="18">
        <f t="shared" si="811"/>
        <v>0.8660254037844386</v>
      </c>
      <c r="D2891" s="6">
        <f t="shared" si="812"/>
        <v>300.10000000000002</v>
      </c>
      <c r="E2891" s="18">
        <f t="shared" si="808"/>
        <v>-1.7250905244220647</v>
      </c>
      <c r="F2891" s="18">
        <f t="shared" si="813"/>
        <v>1.5577426752887273</v>
      </c>
      <c r="G2891" s="18">
        <f t="shared" si="814"/>
        <v>0.40097447740374442</v>
      </c>
      <c r="H2891" s="18">
        <f t="shared" si="805"/>
        <v>0.8660254037844386</v>
      </c>
      <c r="I2891" s="18">
        <f t="shared" si="815"/>
        <v>-223.80449795382239</v>
      </c>
      <c r="J2891" s="18">
        <f t="shared" si="806"/>
        <v>387.6407614184651</v>
      </c>
      <c r="K2891" s="18">
        <f t="shared" si="816"/>
        <v>0.45058692303783693</v>
      </c>
      <c r="L2891" s="18">
        <f t="shared" si="807"/>
        <v>0.78043944392766074</v>
      </c>
      <c r="M2891" s="24" t="str">
        <f t="shared" si="817"/>
        <v>red</v>
      </c>
      <c r="N2891" s="18">
        <f t="shared" si="809"/>
        <v>1.7320508075688767</v>
      </c>
      <c r="O2891" s="18">
        <f t="shared" si="818"/>
        <v>0</v>
      </c>
      <c r="P2891" s="6">
        <f t="shared" si="819"/>
        <v>-180.10000000000002</v>
      </c>
      <c r="Q2891" s="21" t="str">
        <f t="shared" si="820"/>
        <v>-</v>
      </c>
    </row>
    <row r="2892" spans="1:17" x14ac:dyDescent="0.25">
      <c r="A2892" s="6">
        <v>2881</v>
      </c>
      <c r="B2892" s="18">
        <f t="shared" si="810"/>
        <v>0.45058692303783693</v>
      </c>
      <c r="C2892" s="18">
        <f t="shared" si="811"/>
        <v>0.78043944392766074</v>
      </c>
      <c r="D2892" s="6">
        <f t="shared" si="812"/>
        <v>179.89999999999998</v>
      </c>
      <c r="E2892" s="18">
        <f t="shared" si="808"/>
        <v>-1.7453310241892584E-3</v>
      </c>
      <c r="F2892" s="18">
        <f t="shared" si="813"/>
        <v>0.7812258672635326</v>
      </c>
      <c r="G2892" s="18">
        <f t="shared" si="814"/>
        <v>-48.586506138740702</v>
      </c>
      <c r="H2892" s="18">
        <f t="shared" ref="H2892:H2955" si="821">$C$4*G2892+$D$4</f>
        <v>0.8660254037844386</v>
      </c>
      <c r="I2892" s="18">
        <f t="shared" si="815"/>
        <v>-0.45149592245618508</v>
      </c>
      <c r="J2892" s="18">
        <f t="shared" ref="J2892:J2955" si="822">$C$5*I2892+$D$5</f>
        <v>0.78201387710429038</v>
      </c>
      <c r="K2892" s="18">
        <f t="shared" si="816"/>
        <v>0.45058692303783687</v>
      </c>
      <c r="L2892" s="18">
        <f t="shared" ref="L2892:L2955" si="823">$C$6*K2892+$D$6</f>
        <v>0.78043944392766063</v>
      </c>
      <c r="M2892" s="24" t="str">
        <f t="shared" si="817"/>
        <v>black</v>
      </c>
      <c r="N2892" s="18">
        <f t="shared" si="809"/>
        <v>-1.7320508075688767</v>
      </c>
      <c r="O2892" s="18">
        <f t="shared" si="818"/>
        <v>0</v>
      </c>
      <c r="P2892" s="6">
        <f t="shared" si="819"/>
        <v>60.100000000000023</v>
      </c>
      <c r="Q2892" s="21" t="str">
        <f t="shared" si="820"/>
        <v>-</v>
      </c>
    </row>
    <row r="2893" spans="1:17" x14ac:dyDescent="0.25">
      <c r="A2893" s="6">
        <v>2882</v>
      </c>
      <c r="B2893" s="18">
        <f t="shared" si="810"/>
        <v>-0.45149592245618508</v>
      </c>
      <c r="C2893" s="18">
        <f t="shared" si="811"/>
        <v>0.78201387710429038</v>
      </c>
      <c r="D2893" s="6">
        <f t="shared" si="812"/>
        <v>60.100000000000023</v>
      </c>
      <c r="E2893" s="18">
        <f t="shared" ref="E2893:E2956" si="824">TAN(RADIANS(D2893))</f>
        <v>1.7390533002149779</v>
      </c>
      <c r="F2893" s="18">
        <f t="shared" si="813"/>
        <v>1.5671893510853248</v>
      </c>
      <c r="G2893" s="18">
        <f t="shared" si="814"/>
        <v>-0.40318715200632999</v>
      </c>
      <c r="H2893" s="18">
        <f t="shared" si="821"/>
        <v>0.8660254037844386</v>
      </c>
      <c r="I2893" s="18">
        <f t="shared" si="815"/>
        <v>-0.45149592245618508</v>
      </c>
      <c r="J2893" s="18">
        <f t="shared" si="822"/>
        <v>0.78201387710429038</v>
      </c>
      <c r="K2893" s="18">
        <f t="shared" si="816"/>
        <v>-223.80449795372422</v>
      </c>
      <c r="L2893" s="18">
        <f t="shared" si="823"/>
        <v>-387.64076141829509</v>
      </c>
      <c r="M2893" s="24" t="str">
        <f t="shared" si="817"/>
        <v>blue</v>
      </c>
      <c r="N2893" s="18">
        <f t="shared" ref="N2893:N2956" si="825">VLOOKUP(M2893,$B$4:$D$6,2,FALSE)</f>
        <v>0</v>
      </c>
      <c r="O2893" s="18">
        <f t="shared" si="818"/>
        <v>0.8660254037844386</v>
      </c>
      <c r="P2893" s="6">
        <f t="shared" si="819"/>
        <v>299.89999999999998</v>
      </c>
      <c r="Q2893" s="21" t="str">
        <f t="shared" si="820"/>
        <v>-</v>
      </c>
    </row>
    <row r="2894" spans="1:17" x14ac:dyDescent="0.25">
      <c r="A2894" s="6">
        <v>2883</v>
      </c>
      <c r="B2894" s="18">
        <f t="shared" si="810"/>
        <v>-0.40318715200632999</v>
      </c>
      <c r="C2894" s="18">
        <f t="shared" si="811"/>
        <v>0.8660254037844386</v>
      </c>
      <c r="D2894" s="6">
        <f t="shared" si="812"/>
        <v>299.89999999999998</v>
      </c>
      <c r="E2894" s="18">
        <f t="shared" si="824"/>
        <v>-1.7390533002149788</v>
      </c>
      <c r="F2894" s="18">
        <f t="shared" si="813"/>
        <v>0.1648614564835521</v>
      </c>
      <c r="G2894" s="18">
        <f t="shared" si="814"/>
        <v>-0.40318715200632999</v>
      </c>
      <c r="H2894" s="18">
        <f t="shared" si="821"/>
        <v>0.8660254037844386</v>
      </c>
      <c r="I2894" s="18">
        <f t="shared" si="815"/>
        <v>23.54325306936547</v>
      </c>
      <c r="J2894" s="18">
        <f t="shared" si="822"/>
        <v>-40.778110491592898</v>
      </c>
      <c r="K2894" s="18">
        <f t="shared" si="816"/>
        <v>4.7495393789501968E-2</v>
      </c>
      <c r="L2894" s="18">
        <f t="shared" si="823"/>
        <v>8.2264435168908689E-2</v>
      </c>
      <c r="M2894" s="24" t="str">
        <f t="shared" si="817"/>
        <v>red</v>
      </c>
      <c r="N2894" s="18">
        <f t="shared" si="825"/>
        <v>1.7320508075688767</v>
      </c>
      <c r="O2894" s="18">
        <f t="shared" si="818"/>
        <v>0</v>
      </c>
      <c r="P2894" s="6">
        <f t="shared" si="819"/>
        <v>-179.89999999999998</v>
      </c>
      <c r="Q2894" s="21" t="str">
        <f t="shared" si="820"/>
        <v>-</v>
      </c>
    </row>
    <row r="2895" spans="1:17" x14ac:dyDescent="0.25">
      <c r="A2895" s="6">
        <v>2884</v>
      </c>
      <c r="B2895" s="18">
        <f t="shared" si="810"/>
        <v>4.7495393789501968E-2</v>
      </c>
      <c r="C2895" s="18">
        <f t="shared" si="811"/>
        <v>8.2264435168908689E-2</v>
      </c>
      <c r="D2895" s="6">
        <f t="shared" si="812"/>
        <v>180.10000000000002</v>
      </c>
      <c r="E2895" s="18">
        <f t="shared" si="824"/>
        <v>1.7453310241890133E-3</v>
      </c>
      <c r="F2895" s="18">
        <f t="shared" si="813"/>
        <v>8.2181539984621799E-2</v>
      </c>
      <c r="G2895" s="18">
        <f t="shared" si="814"/>
        <v>449.1089959075461</v>
      </c>
      <c r="H2895" s="18">
        <f t="shared" si="821"/>
        <v>0.8660254037844386</v>
      </c>
      <c r="I2895" s="18">
        <f t="shared" si="815"/>
        <v>-4.7399771031506714E-2</v>
      </c>
      <c r="J2895" s="18">
        <f t="shared" si="822"/>
        <v>8.2098811693701049E-2</v>
      </c>
      <c r="K2895" s="18">
        <f t="shared" si="816"/>
        <v>4.7495393789501968E-2</v>
      </c>
      <c r="L2895" s="18">
        <f t="shared" si="823"/>
        <v>8.2264435168908689E-2</v>
      </c>
      <c r="M2895" s="24" t="str">
        <f t="shared" si="817"/>
        <v>black</v>
      </c>
      <c r="N2895" s="18">
        <f t="shared" si="825"/>
        <v>-1.7320508075688767</v>
      </c>
      <c r="O2895" s="18">
        <f t="shared" si="818"/>
        <v>0</v>
      </c>
      <c r="P2895" s="6">
        <f t="shared" si="819"/>
        <v>59.899999999999977</v>
      </c>
      <c r="Q2895" s="21" t="str">
        <f t="shared" si="820"/>
        <v>-</v>
      </c>
    </row>
    <row r="2896" spans="1:17" x14ac:dyDescent="0.25">
      <c r="A2896" s="6">
        <v>2885</v>
      </c>
      <c r="B2896" s="18">
        <f t="shared" si="810"/>
        <v>-4.7399771031506714E-2</v>
      </c>
      <c r="C2896" s="18">
        <f t="shared" si="811"/>
        <v>8.2098811693701049E-2</v>
      </c>
      <c r="D2896" s="6">
        <f t="shared" si="812"/>
        <v>59.899999999999977</v>
      </c>
      <c r="E2896" s="18">
        <f t="shared" si="824"/>
        <v>1.7250905244220627</v>
      </c>
      <c r="F2896" s="18">
        <f t="shared" si="813"/>
        <v>0.16386770755992866</v>
      </c>
      <c r="G2896" s="18">
        <f t="shared" si="814"/>
        <v>0.40702657992962182</v>
      </c>
      <c r="H2896" s="18">
        <f t="shared" si="821"/>
        <v>0.8660254037844386</v>
      </c>
      <c r="I2896" s="18">
        <f t="shared" si="815"/>
        <v>-4.7399771031506707E-2</v>
      </c>
      <c r="J2896" s="18">
        <f t="shared" si="822"/>
        <v>8.2098811693701049E-2</v>
      </c>
      <c r="K2896" s="18">
        <f t="shared" si="816"/>
        <v>23.543253069372007</v>
      </c>
      <c r="L2896" s="18">
        <f t="shared" si="823"/>
        <v>40.778110491604224</v>
      </c>
      <c r="M2896" s="24" t="str">
        <f t="shared" si="817"/>
        <v>blue</v>
      </c>
      <c r="N2896" s="18">
        <f t="shared" si="825"/>
        <v>0</v>
      </c>
      <c r="O2896" s="18">
        <f t="shared" si="818"/>
        <v>0.8660254037844386</v>
      </c>
      <c r="P2896" s="6">
        <f t="shared" si="819"/>
        <v>300.10000000000002</v>
      </c>
      <c r="Q2896" s="21" t="str">
        <f t="shared" si="820"/>
        <v>-</v>
      </c>
    </row>
    <row r="2897" spans="1:17" x14ac:dyDescent="0.25">
      <c r="A2897" s="6">
        <v>2886</v>
      </c>
      <c r="B2897" s="18">
        <f t="shared" si="810"/>
        <v>0.40702657992962182</v>
      </c>
      <c r="C2897" s="18">
        <f t="shared" si="811"/>
        <v>0.8660254037844386</v>
      </c>
      <c r="D2897" s="6">
        <f t="shared" si="812"/>
        <v>300.10000000000002</v>
      </c>
      <c r="E2897" s="18">
        <f t="shared" si="824"/>
        <v>-1.7250905244220647</v>
      </c>
      <c r="F2897" s="18">
        <f t="shared" si="813"/>
        <v>1.5681831000089494</v>
      </c>
      <c r="G2897" s="18">
        <f t="shared" si="814"/>
        <v>0.40702657992962188</v>
      </c>
      <c r="H2897" s="18">
        <f t="shared" si="821"/>
        <v>0.8660254037844386</v>
      </c>
      <c r="I2897" s="18">
        <f t="shared" si="815"/>
        <v>-225.30449795382296</v>
      </c>
      <c r="J2897" s="18">
        <f t="shared" si="822"/>
        <v>390.23883762981939</v>
      </c>
      <c r="K2897" s="18">
        <f t="shared" si="816"/>
        <v>0.45360688193382154</v>
      </c>
      <c r="L2897" s="18">
        <f t="shared" si="823"/>
        <v>0.7856701661722757</v>
      </c>
      <c r="M2897" s="24" t="str">
        <f t="shared" si="817"/>
        <v>red</v>
      </c>
      <c r="N2897" s="18">
        <f t="shared" si="825"/>
        <v>1.7320508075688767</v>
      </c>
      <c r="O2897" s="18">
        <f t="shared" si="818"/>
        <v>0</v>
      </c>
      <c r="P2897" s="6">
        <f t="shared" si="819"/>
        <v>-180.10000000000002</v>
      </c>
      <c r="Q2897" s="21" t="str">
        <f t="shared" si="820"/>
        <v>-</v>
      </c>
    </row>
    <row r="2898" spans="1:17" x14ac:dyDescent="0.25">
      <c r="A2898" s="6">
        <v>2887</v>
      </c>
      <c r="B2898" s="18">
        <f t="shared" si="810"/>
        <v>0.45360688193382154</v>
      </c>
      <c r="C2898" s="18">
        <f t="shared" si="811"/>
        <v>0.7856701661722757</v>
      </c>
      <c r="D2898" s="6">
        <f t="shared" si="812"/>
        <v>179.89999999999998</v>
      </c>
      <c r="E2898" s="18">
        <f t="shared" si="824"/>
        <v>-1.7453310241892584E-3</v>
      </c>
      <c r="F2898" s="18">
        <f t="shared" si="813"/>
        <v>0.78646186033610055</v>
      </c>
      <c r="G2898" s="18">
        <f t="shared" si="814"/>
        <v>-45.586506138740603</v>
      </c>
      <c r="H2898" s="18">
        <f t="shared" si="821"/>
        <v>0.8660254037844386</v>
      </c>
      <c r="I2898" s="18">
        <f t="shared" si="815"/>
        <v>-0.4545219737191239</v>
      </c>
      <c r="J2898" s="18">
        <f t="shared" si="822"/>
        <v>0.7872551516380083</v>
      </c>
      <c r="K2898" s="18">
        <f t="shared" si="816"/>
        <v>0.45360688193382154</v>
      </c>
      <c r="L2898" s="18">
        <f t="shared" si="823"/>
        <v>0.7856701661722757</v>
      </c>
      <c r="M2898" s="24" t="str">
        <f t="shared" si="817"/>
        <v>black</v>
      </c>
      <c r="N2898" s="18">
        <f t="shared" si="825"/>
        <v>-1.7320508075688767</v>
      </c>
      <c r="O2898" s="18">
        <f t="shared" si="818"/>
        <v>0</v>
      </c>
      <c r="P2898" s="6">
        <f t="shared" si="819"/>
        <v>60.100000000000023</v>
      </c>
      <c r="Q2898" s="21" t="str">
        <f t="shared" si="820"/>
        <v>-</v>
      </c>
    </row>
    <row r="2899" spans="1:17" x14ac:dyDescent="0.25">
      <c r="A2899" s="6">
        <v>2888</v>
      </c>
      <c r="B2899" s="18">
        <f t="shared" si="810"/>
        <v>-0.4545219737191239</v>
      </c>
      <c r="C2899" s="18">
        <f t="shared" si="811"/>
        <v>0.7872551516380083</v>
      </c>
      <c r="D2899" s="6">
        <f t="shared" si="812"/>
        <v>60.100000000000023</v>
      </c>
      <c r="E2899" s="18">
        <f t="shared" si="824"/>
        <v>1.7390533002149779</v>
      </c>
      <c r="F2899" s="18">
        <f t="shared" si="813"/>
        <v>1.5776930900544763</v>
      </c>
      <c r="G2899" s="18">
        <f t="shared" si="814"/>
        <v>-0.40922706979829943</v>
      </c>
      <c r="H2899" s="18">
        <f t="shared" si="821"/>
        <v>0.8660254037844386</v>
      </c>
      <c r="I2899" s="18">
        <f t="shared" si="815"/>
        <v>-0.45452197371912395</v>
      </c>
      <c r="J2899" s="18">
        <f t="shared" si="822"/>
        <v>0.78725515163800841</v>
      </c>
      <c r="K2899" s="18">
        <f t="shared" si="816"/>
        <v>-225.30449795372419</v>
      </c>
      <c r="L2899" s="18">
        <f t="shared" si="823"/>
        <v>-390.23883762964834</v>
      </c>
      <c r="M2899" s="24" t="str">
        <f t="shared" si="817"/>
        <v>blue</v>
      </c>
      <c r="N2899" s="18">
        <f t="shared" si="825"/>
        <v>0</v>
      </c>
      <c r="O2899" s="18">
        <f t="shared" si="818"/>
        <v>0.8660254037844386</v>
      </c>
      <c r="P2899" s="6">
        <f t="shared" si="819"/>
        <v>299.89999999999998</v>
      </c>
      <c r="Q2899" s="21" t="str">
        <f t="shared" si="820"/>
        <v>-</v>
      </c>
    </row>
    <row r="2900" spans="1:17" x14ac:dyDescent="0.25">
      <c r="A2900" s="6">
        <v>2889</v>
      </c>
      <c r="B2900" s="18">
        <f t="shared" si="810"/>
        <v>-0.40922706979829943</v>
      </c>
      <c r="C2900" s="18">
        <f t="shared" si="811"/>
        <v>0.8660254037844386</v>
      </c>
      <c r="D2900" s="6">
        <f t="shared" si="812"/>
        <v>299.89999999999998</v>
      </c>
      <c r="E2900" s="18">
        <f t="shared" si="824"/>
        <v>-1.7390533002149788</v>
      </c>
      <c r="F2900" s="18">
        <f t="shared" si="813"/>
        <v>0.15435771751440053</v>
      </c>
      <c r="G2900" s="18">
        <f t="shared" si="814"/>
        <v>-0.40922706979829943</v>
      </c>
      <c r="H2900" s="18">
        <f t="shared" si="821"/>
        <v>0.8660254037844386</v>
      </c>
      <c r="I2900" s="18">
        <f t="shared" si="815"/>
        <v>22.043253069365694</v>
      </c>
      <c r="J2900" s="18">
        <f t="shared" si="822"/>
        <v>-38.180034280239973</v>
      </c>
      <c r="K2900" s="18">
        <f t="shared" si="816"/>
        <v>4.4469342526563115E-2</v>
      </c>
      <c r="L2900" s="18">
        <f t="shared" si="823"/>
        <v>7.7023160635190643E-2</v>
      </c>
      <c r="M2900" s="24" t="str">
        <f t="shared" si="817"/>
        <v>red</v>
      </c>
      <c r="N2900" s="18">
        <f t="shared" si="825"/>
        <v>1.7320508075688767</v>
      </c>
      <c r="O2900" s="18">
        <f t="shared" si="818"/>
        <v>0</v>
      </c>
      <c r="P2900" s="6">
        <f t="shared" si="819"/>
        <v>-179.89999999999998</v>
      </c>
      <c r="Q2900" s="21" t="str">
        <f t="shared" si="820"/>
        <v>-</v>
      </c>
    </row>
    <row r="2901" spans="1:17" x14ac:dyDescent="0.25">
      <c r="A2901" s="6">
        <v>2890</v>
      </c>
      <c r="B2901" s="18">
        <f t="shared" si="810"/>
        <v>4.4469342526563115E-2</v>
      </c>
      <c r="C2901" s="18">
        <f t="shared" si="811"/>
        <v>7.7023160635190643E-2</v>
      </c>
      <c r="D2901" s="6">
        <f t="shared" si="812"/>
        <v>180.10000000000002</v>
      </c>
      <c r="E2901" s="18">
        <f t="shared" si="824"/>
        <v>1.7453310241890133E-3</v>
      </c>
      <c r="F2901" s="18">
        <f t="shared" si="813"/>
        <v>7.6945546912053742E-2</v>
      </c>
      <c r="G2901" s="18">
        <f t="shared" si="814"/>
        <v>452.10899590754667</v>
      </c>
      <c r="H2901" s="18">
        <f t="shared" si="821"/>
        <v>0.8660254037844386</v>
      </c>
      <c r="I2901" s="18">
        <f t="shared" si="815"/>
        <v>-4.4379812135522008E-2</v>
      </c>
      <c r="J2901" s="18">
        <f t="shared" si="822"/>
        <v>7.6868089449085936E-2</v>
      </c>
      <c r="K2901" s="18">
        <f t="shared" si="816"/>
        <v>4.4469342526563115E-2</v>
      </c>
      <c r="L2901" s="18">
        <f t="shared" si="823"/>
        <v>7.7023160635190643E-2</v>
      </c>
      <c r="M2901" s="24" t="str">
        <f t="shared" si="817"/>
        <v>black</v>
      </c>
      <c r="N2901" s="18">
        <f t="shared" si="825"/>
        <v>-1.7320508075688767</v>
      </c>
      <c r="O2901" s="18">
        <f t="shared" si="818"/>
        <v>0</v>
      </c>
      <c r="P2901" s="6">
        <f t="shared" si="819"/>
        <v>59.899999999999977</v>
      </c>
      <c r="Q2901" s="21" t="str">
        <f t="shared" si="820"/>
        <v>-</v>
      </c>
    </row>
    <row r="2902" spans="1:17" x14ac:dyDescent="0.25">
      <c r="A2902" s="6">
        <v>2891</v>
      </c>
      <c r="B2902" s="18">
        <f t="shared" si="810"/>
        <v>-4.4379812135522008E-2</v>
      </c>
      <c r="C2902" s="18">
        <f t="shared" si="811"/>
        <v>7.6868089449085936E-2</v>
      </c>
      <c r="D2902" s="6">
        <f t="shared" si="812"/>
        <v>59.899999999999977</v>
      </c>
      <c r="E2902" s="18">
        <f t="shared" si="824"/>
        <v>1.7250905244220627</v>
      </c>
      <c r="F2902" s="18">
        <f t="shared" si="813"/>
        <v>0.15342728283970622</v>
      </c>
      <c r="G2902" s="18">
        <f t="shared" si="814"/>
        <v>0.41307868245549956</v>
      </c>
      <c r="H2902" s="18">
        <f t="shared" si="821"/>
        <v>0.8660254037844386</v>
      </c>
      <c r="I2902" s="18">
        <f t="shared" si="815"/>
        <v>-4.4379812135522008E-2</v>
      </c>
      <c r="J2902" s="18">
        <f t="shared" si="822"/>
        <v>7.6868089449085936E-2</v>
      </c>
      <c r="K2902" s="18">
        <f t="shared" si="816"/>
        <v>22.043253069371815</v>
      </c>
      <c r="L2902" s="18">
        <f t="shared" si="823"/>
        <v>38.180034280250574</v>
      </c>
      <c r="M2902" s="24" t="str">
        <f t="shared" si="817"/>
        <v>blue</v>
      </c>
      <c r="N2902" s="18">
        <f t="shared" si="825"/>
        <v>0</v>
      </c>
      <c r="O2902" s="18">
        <f t="shared" si="818"/>
        <v>0.8660254037844386</v>
      </c>
      <c r="P2902" s="6">
        <f t="shared" si="819"/>
        <v>300.10000000000002</v>
      </c>
      <c r="Q2902" s="21" t="str">
        <f t="shared" si="820"/>
        <v>-</v>
      </c>
    </row>
    <row r="2903" spans="1:17" x14ac:dyDescent="0.25">
      <c r="A2903" s="6">
        <v>2892</v>
      </c>
      <c r="B2903" s="18">
        <f t="shared" si="810"/>
        <v>0.41307868245549956</v>
      </c>
      <c r="C2903" s="18">
        <f t="shared" si="811"/>
        <v>0.8660254037844386</v>
      </c>
      <c r="D2903" s="6">
        <f t="shared" si="812"/>
        <v>300.10000000000002</v>
      </c>
      <c r="E2903" s="18">
        <f t="shared" si="824"/>
        <v>-1.7250905244220647</v>
      </c>
      <c r="F2903" s="18">
        <f t="shared" si="813"/>
        <v>1.578623524729172</v>
      </c>
      <c r="G2903" s="18">
        <f t="shared" si="814"/>
        <v>0.41307868245549967</v>
      </c>
      <c r="H2903" s="18">
        <f t="shared" si="821"/>
        <v>0.8660254037844386</v>
      </c>
      <c r="I2903" s="18">
        <f t="shared" si="815"/>
        <v>-226.80449795382361</v>
      </c>
      <c r="J2903" s="18">
        <f t="shared" si="822"/>
        <v>392.83691384117384</v>
      </c>
      <c r="K2903" s="18">
        <f t="shared" si="816"/>
        <v>0.45662684082980626</v>
      </c>
      <c r="L2903" s="18">
        <f t="shared" si="823"/>
        <v>0.79090088841689088</v>
      </c>
      <c r="M2903" s="24" t="str">
        <f t="shared" si="817"/>
        <v>red</v>
      </c>
      <c r="N2903" s="18">
        <f t="shared" si="825"/>
        <v>1.7320508075688767</v>
      </c>
      <c r="O2903" s="18">
        <f t="shared" si="818"/>
        <v>0</v>
      </c>
      <c r="P2903" s="6">
        <f t="shared" si="819"/>
        <v>-180.10000000000002</v>
      </c>
      <c r="Q2903" s="21" t="str">
        <f t="shared" si="820"/>
        <v>-</v>
      </c>
    </row>
    <row r="2904" spans="1:17" x14ac:dyDescent="0.25">
      <c r="A2904" s="6">
        <v>2893</v>
      </c>
      <c r="B2904" s="18">
        <f t="shared" si="810"/>
        <v>0.45662684082980626</v>
      </c>
      <c r="C2904" s="18">
        <f t="shared" si="811"/>
        <v>0.79090088841689088</v>
      </c>
      <c r="D2904" s="6">
        <f t="shared" si="812"/>
        <v>179.89999999999998</v>
      </c>
      <c r="E2904" s="18">
        <f t="shared" si="824"/>
        <v>-1.7453310241892584E-3</v>
      </c>
      <c r="F2904" s="18">
        <f t="shared" si="813"/>
        <v>0.79169785340866872</v>
      </c>
      <c r="G2904" s="18">
        <f t="shared" si="814"/>
        <v>-42.586506138740376</v>
      </c>
      <c r="H2904" s="18">
        <f t="shared" si="821"/>
        <v>0.8660254037844386</v>
      </c>
      <c r="I2904" s="18">
        <f t="shared" si="815"/>
        <v>-0.45754802498206276</v>
      </c>
      <c r="J2904" s="18">
        <f t="shared" si="822"/>
        <v>0.79249642617172644</v>
      </c>
      <c r="K2904" s="18">
        <f t="shared" si="816"/>
        <v>0.45662684082980626</v>
      </c>
      <c r="L2904" s="18">
        <f t="shared" si="823"/>
        <v>0.79090088841689088</v>
      </c>
      <c r="M2904" s="24" t="str">
        <f t="shared" si="817"/>
        <v>black</v>
      </c>
      <c r="N2904" s="18">
        <f t="shared" si="825"/>
        <v>-1.7320508075688767</v>
      </c>
      <c r="O2904" s="18">
        <f t="shared" si="818"/>
        <v>0</v>
      </c>
      <c r="P2904" s="6">
        <f t="shared" si="819"/>
        <v>60.100000000000023</v>
      </c>
      <c r="Q2904" s="21" t="str">
        <f t="shared" si="820"/>
        <v>-</v>
      </c>
    </row>
    <row r="2905" spans="1:17" x14ac:dyDescent="0.25">
      <c r="A2905" s="6">
        <v>2894</v>
      </c>
      <c r="B2905" s="18">
        <f t="shared" si="810"/>
        <v>-0.45754802498206276</v>
      </c>
      <c r="C2905" s="18">
        <f t="shared" si="811"/>
        <v>0.79249642617172644</v>
      </c>
      <c r="D2905" s="6">
        <f t="shared" si="812"/>
        <v>60.100000000000023</v>
      </c>
      <c r="E2905" s="18">
        <f t="shared" si="824"/>
        <v>1.7390533002149779</v>
      </c>
      <c r="F2905" s="18">
        <f t="shared" si="813"/>
        <v>1.5881968290236279</v>
      </c>
      <c r="G2905" s="18">
        <f t="shared" si="814"/>
        <v>-0.41526698759026881</v>
      </c>
      <c r="H2905" s="18">
        <f t="shared" si="821"/>
        <v>0.8660254037844386</v>
      </c>
      <c r="I2905" s="18">
        <f t="shared" si="815"/>
        <v>-0.45754802498206276</v>
      </c>
      <c r="J2905" s="18">
        <f t="shared" si="822"/>
        <v>0.79249642617172644</v>
      </c>
      <c r="K2905" s="18">
        <f t="shared" si="816"/>
        <v>-226.80449795372417</v>
      </c>
      <c r="L2905" s="18">
        <f t="shared" si="823"/>
        <v>-392.8369138410016</v>
      </c>
      <c r="M2905" s="24" t="str">
        <f t="shared" si="817"/>
        <v>blue</v>
      </c>
      <c r="N2905" s="18">
        <f t="shared" si="825"/>
        <v>0</v>
      </c>
      <c r="O2905" s="18">
        <f t="shared" si="818"/>
        <v>0.8660254037844386</v>
      </c>
      <c r="P2905" s="6">
        <f t="shared" si="819"/>
        <v>299.89999999999998</v>
      </c>
      <c r="Q2905" s="21" t="str">
        <f t="shared" si="820"/>
        <v>-</v>
      </c>
    </row>
    <row r="2906" spans="1:17" x14ac:dyDescent="0.25">
      <c r="A2906" s="6">
        <v>2895</v>
      </c>
      <c r="B2906" s="18">
        <f t="shared" si="810"/>
        <v>-0.41526698759026881</v>
      </c>
      <c r="C2906" s="18">
        <f t="shared" si="811"/>
        <v>0.8660254037844386</v>
      </c>
      <c r="D2906" s="6">
        <f t="shared" si="812"/>
        <v>299.89999999999998</v>
      </c>
      <c r="E2906" s="18">
        <f t="shared" si="824"/>
        <v>-1.7390533002149788</v>
      </c>
      <c r="F2906" s="18">
        <f t="shared" si="813"/>
        <v>0.14385397854524895</v>
      </c>
      <c r="G2906" s="18">
        <f t="shared" si="814"/>
        <v>-0.41526698759026881</v>
      </c>
      <c r="H2906" s="18">
        <f t="shared" si="821"/>
        <v>0.8660254037844386</v>
      </c>
      <c r="I2906" s="18">
        <f t="shared" si="815"/>
        <v>20.543253069365914</v>
      </c>
      <c r="J2906" s="18">
        <f t="shared" si="822"/>
        <v>-35.58195806888704</v>
      </c>
      <c r="K2906" s="18">
        <f t="shared" si="816"/>
        <v>4.1443291263624261E-2</v>
      </c>
      <c r="L2906" s="18">
        <f t="shared" si="823"/>
        <v>7.1781886101472583E-2</v>
      </c>
      <c r="M2906" s="24" t="str">
        <f t="shared" si="817"/>
        <v>red</v>
      </c>
      <c r="N2906" s="18">
        <f t="shared" si="825"/>
        <v>1.7320508075688767</v>
      </c>
      <c r="O2906" s="18">
        <f t="shared" si="818"/>
        <v>0</v>
      </c>
      <c r="P2906" s="6">
        <f t="shared" si="819"/>
        <v>-179.89999999999998</v>
      </c>
      <c r="Q2906" s="21" t="str">
        <f t="shared" si="820"/>
        <v>-</v>
      </c>
    </row>
    <row r="2907" spans="1:17" x14ac:dyDescent="0.25">
      <c r="A2907" s="6">
        <v>2896</v>
      </c>
      <c r="B2907" s="18">
        <f t="shared" si="810"/>
        <v>4.1443291263624261E-2</v>
      </c>
      <c r="C2907" s="18">
        <f t="shared" si="811"/>
        <v>7.1781886101472583E-2</v>
      </c>
      <c r="D2907" s="6">
        <f t="shared" si="812"/>
        <v>180.10000000000002</v>
      </c>
      <c r="E2907" s="18">
        <f t="shared" si="824"/>
        <v>1.7453310241890133E-3</v>
      </c>
      <c r="F2907" s="18">
        <f t="shared" si="813"/>
        <v>7.1709553839485685E-2</v>
      </c>
      <c r="G2907" s="18">
        <f t="shared" si="814"/>
        <v>455.1089959075473</v>
      </c>
      <c r="H2907" s="18">
        <f t="shared" si="821"/>
        <v>0.8660254037844386</v>
      </c>
      <c r="I2907" s="18">
        <f t="shared" si="815"/>
        <v>-4.1359853239537309E-2</v>
      </c>
      <c r="J2907" s="18">
        <f t="shared" si="822"/>
        <v>7.1637367204470823E-2</v>
      </c>
      <c r="K2907" s="18">
        <f t="shared" si="816"/>
        <v>4.1443291263624268E-2</v>
      </c>
      <c r="L2907" s="18">
        <f t="shared" si="823"/>
        <v>7.1781886101472583E-2</v>
      </c>
      <c r="M2907" s="24" t="str">
        <f t="shared" si="817"/>
        <v>black</v>
      </c>
      <c r="N2907" s="18">
        <f t="shared" si="825"/>
        <v>-1.7320508075688767</v>
      </c>
      <c r="O2907" s="18">
        <f t="shared" si="818"/>
        <v>0</v>
      </c>
      <c r="P2907" s="6">
        <f t="shared" si="819"/>
        <v>59.899999999999977</v>
      </c>
      <c r="Q2907" s="21" t="str">
        <f t="shared" si="820"/>
        <v>-</v>
      </c>
    </row>
    <row r="2908" spans="1:17" x14ac:dyDescent="0.25">
      <c r="A2908" s="6">
        <v>2897</v>
      </c>
      <c r="B2908" s="18">
        <f t="shared" si="810"/>
        <v>-4.1359853239537309E-2</v>
      </c>
      <c r="C2908" s="18">
        <f t="shared" si="811"/>
        <v>7.1637367204470823E-2</v>
      </c>
      <c r="D2908" s="6">
        <f t="shared" si="812"/>
        <v>59.899999999999977</v>
      </c>
      <c r="E2908" s="18">
        <f t="shared" si="824"/>
        <v>1.7250905244220627</v>
      </c>
      <c r="F2908" s="18">
        <f t="shared" si="813"/>
        <v>0.14298685811948381</v>
      </c>
      <c r="G2908" s="18">
        <f t="shared" si="814"/>
        <v>0.41913078498137724</v>
      </c>
      <c r="H2908" s="18">
        <f t="shared" si="821"/>
        <v>0.8660254037844386</v>
      </c>
      <c r="I2908" s="18">
        <f t="shared" si="815"/>
        <v>-4.1359853239537316E-2</v>
      </c>
      <c r="J2908" s="18">
        <f t="shared" si="822"/>
        <v>7.1637367204470837E-2</v>
      </c>
      <c r="K2908" s="18">
        <f t="shared" si="816"/>
        <v>20.543253069371627</v>
      </c>
      <c r="L2908" s="18">
        <f t="shared" si="823"/>
        <v>35.581958068896931</v>
      </c>
      <c r="M2908" s="24" t="str">
        <f t="shared" si="817"/>
        <v>blue</v>
      </c>
      <c r="N2908" s="18">
        <f t="shared" si="825"/>
        <v>0</v>
      </c>
      <c r="O2908" s="18">
        <f t="shared" si="818"/>
        <v>0.8660254037844386</v>
      </c>
      <c r="P2908" s="6">
        <f t="shared" si="819"/>
        <v>300.10000000000002</v>
      </c>
      <c r="Q2908" s="21" t="str">
        <f t="shared" si="820"/>
        <v>-</v>
      </c>
    </row>
    <row r="2909" spans="1:17" x14ac:dyDescent="0.25">
      <c r="A2909" s="6">
        <v>2898</v>
      </c>
      <c r="B2909" s="18">
        <f t="shared" si="810"/>
        <v>0.41913078498137724</v>
      </c>
      <c r="C2909" s="18">
        <f t="shared" si="811"/>
        <v>0.8660254037844386</v>
      </c>
      <c r="D2909" s="6">
        <f t="shared" si="812"/>
        <v>300.10000000000002</v>
      </c>
      <c r="E2909" s="18">
        <f t="shared" si="824"/>
        <v>-1.7250905244220647</v>
      </c>
      <c r="F2909" s="18">
        <f t="shared" si="813"/>
        <v>1.5890639494493943</v>
      </c>
      <c r="G2909" s="18">
        <f t="shared" si="814"/>
        <v>0.41913078498137729</v>
      </c>
      <c r="H2909" s="18">
        <f t="shared" si="821"/>
        <v>0.8660254037844386</v>
      </c>
      <c r="I2909" s="18">
        <f t="shared" si="815"/>
        <v>-228.30449795382421</v>
      </c>
      <c r="J2909" s="18">
        <f t="shared" si="822"/>
        <v>395.43499005252818</v>
      </c>
      <c r="K2909" s="18">
        <f t="shared" si="816"/>
        <v>0.45964679972579092</v>
      </c>
      <c r="L2909" s="18">
        <f t="shared" si="823"/>
        <v>0.79613161066150595</v>
      </c>
      <c r="M2909" s="24" t="str">
        <f t="shared" si="817"/>
        <v>red</v>
      </c>
      <c r="N2909" s="18">
        <f t="shared" si="825"/>
        <v>1.7320508075688767</v>
      </c>
      <c r="O2909" s="18">
        <f t="shared" si="818"/>
        <v>0</v>
      </c>
      <c r="P2909" s="6">
        <f t="shared" si="819"/>
        <v>-180.10000000000002</v>
      </c>
      <c r="Q2909" s="21" t="str">
        <f t="shared" si="820"/>
        <v>-</v>
      </c>
    </row>
    <row r="2910" spans="1:17" x14ac:dyDescent="0.25">
      <c r="A2910" s="6">
        <v>2899</v>
      </c>
      <c r="B2910" s="18">
        <f t="shared" si="810"/>
        <v>0.45964679972579092</v>
      </c>
      <c r="C2910" s="18">
        <f t="shared" si="811"/>
        <v>0.79613161066150595</v>
      </c>
      <c r="D2910" s="6">
        <f t="shared" si="812"/>
        <v>179.89999999999998</v>
      </c>
      <c r="E2910" s="18">
        <f t="shared" si="824"/>
        <v>-1.7453310241892584E-3</v>
      </c>
      <c r="F2910" s="18">
        <f t="shared" si="813"/>
        <v>0.79693384648123666</v>
      </c>
      <c r="G2910" s="18">
        <f t="shared" si="814"/>
        <v>-39.586506138740276</v>
      </c>
      <c r="H2910" s="18">
        <f t="shared" si="821"/>
        <v>0.8660254037844386</v>
      </c>
      <c r="I2910" s="18">
        <f t="shared" si="815"/>
        <v>-0.46057407624500157</v>
      </c>
      <c r="J2910" s="18">
        <f t="shared" si="822"/>
        <v>0.79773770070544436</v>
      </c>
      <c r="K2910" s="18">
        <f t="shared" si="816"/>
        <v>0.45964679972579092</v>
      </c>
      <c r="L2910" s="18">
        <f t="shared" si="823"/>
        <v>0.79613161066150595</v>
      </c>
      <c r="M2910" s="24" t="str">
        <f t="shared" si="817"/>
        <v>black</v>
      </c>
      <c r="N2910" s="18">
        <f t="shared" si="825"/>
        <v>-1.7320508075688767</v>
      </c>
      <c r="O2910" s="18">
        <f t="shared" si="818"/>
        <v>0</v>
      </c>
      <c r="P2910" s="6">
        <f t="shared" si="819"/>
        <v>60.100000000000023</v>
      </c>
      <c r="Q2910" s="21" t="str">
        <f t="shared" si="820"/>
        <v>-</v>
      </c>
    </row>
    <row r="2911" spans="1:17" x14ac:dyDescent="0.25">
      <c r="A2911" s="6">
        <v>2900</v>
      </c>
      <c r="B2911" s="18">
        <f t="shared" ref="B2911:B2974" si="826">(O2910-F2910)/(E2910-N2910)</f>
        <v>-0.46057407624500157</v>
      </c>
      <c r="C2911" s="18">
        <f t="shared" ref="C2911:C2974" si="827">N2910*B2911+O2910</f>
        <v>0.79773770070544436</v>
      </c>
      <c r="D2911" s="6">
        <f t="shared" ref="D2911:D2974" si="828">IF(P2910&lt;0,P2910+360,P2910)</f>
        <v>60.100000000000023</v>
      </c>
      <c r="E2911" s="18">
        <f t="shared" si="824"/>
        <v>1.7390533002149779</v>
      </c>
      <c r="F2911" s="18">
        <f t="shared" ref="F2911:F2974" si="829">C2911-E2911*B2911</f>
        <v>1.5987005679927793</v>
      </c>
      <c r="G2911" s="18">
        <f t="shared" ref="G2911:G2974" si="830">($D$4-F2911)/(E2911-$C$4)</f>
        <v>-0.42130690538223814</v>
      </c>
      <c r="H2911" s="18">
        <f t="shared" si="821"/>
        <v>0.8660254037844386</v>
      </c>
      <c r="I2911" s="18">
        <f t="shared" ref="I2911:I2974" si="831">($D$5-F2911)/(E2911-$C$5)</f>
        <v>-0.46057407624500157</v>
      </c>
      <c r="J2911" s="18">
        <f t="shared" si="822"/>
        <v>0.79773770070544436</v>
      </c>
      <c r="K2911" s="18">
        <f t="shared" ref="K2911:K2974" si="832">($D$6-F2911)/(E2911-$C$6)</f>
        <v>-228.30449795372408</v>
      </c>
      <c r="L2911" s="18">
        <f t="shared" si="823"/>
        <v>-395.43499005235475</v>
      </c>
      <c r="M2911" s="24" t="str">
        <f t="shared" ref="M2911:M2974" si="833">IF(M2910="blue",
                       IF(AND(J2911&gt;0,I2911&gt;-0.5),"black","red"),
                       IF(M2910="black",
                                    IF(ABS(G2911)&gt;0.5,"red","blue"),
                                   IF(M2910="red",
                                          IF(ABS(G2911)&gt;0.5,"black","blue"),
                                          "error")))</f>
        <v>blue</v>
      </c>
      <c r="N2911" s="18">
        <f t="shared" si="825"/>
        <v>0</v>
      </c>
      <c r="O2911" s="18">
        <f t="shared" ref="O2911:O2974" si="834">VLOOKUP(M2911,$B$4:$D$6,3,FALSE)</f>
        <v>0.8660254037844386</v>
      </c>
      <c r="P2911" s="6">
        <f t="shared" ref="P2911:P2974" si="835">IF(M2911="blue",360-D2911,IF(M2911="black",240-D2911,IF(M2911="red",120-D2911,"error")))</f>
        <v>299.89999999999998</v>
      </c>
      <c r="Q2911" s="21" t="str">
        <f t="shared" ref="Q2911:Q2974" si="836">IF(ABS(B2911)&lt;$R$9,2*(A2911)-1,"-")</f>
        <v>-</v>
      </c>
    </row>
    <row r="2912" spans="1:17" x14ac:dyDescent="0.25">
      <c r="A2912" s="6">
        <v>2901</v>
      </c>
      <c r="B2912" s="18">
        <f t="shared" si="826"/>
        <v>-0.42130690538223814</v>
      </c>
      <c r="C2912" s="18">
        <f t="shared" si="827"/>
        <v>0.8660254037844386</v>
      </c>
      <c r="D2912" s="6">
        <f t="shared" si="828"/>
        <v>299.89999999999998</v>
      </c>
      <c r="E2912" s="18">
        <f t="shared" si="824"/>
        <v>-1.7390533002149788</v>
      </c>
      <c r="F2912" s="18">
        <f t="shared" si="829"/>
        <v>0.13335023957609748</v>
      </c>
      <c r="G2912" s="18">
        <f t="shared" si="830"/>
        <v>-0.42130690538223814</v>
      </c>
      <c r="H2912" s="18">
        <f t="shared" si="821"/>
        <v>0.8660254037844386</v>
      </c>
      <c r="I2912" s="18">
        <f t="shared" si="831"/>
        <v>19.043253069366152</v>
      </c>
      <c r="J2912" s="18">
        <f t="shared" si="822"/>
        <v>-32.983881857534136</v>
      </c>
      <c r="K2912" s="18">
        <f t="shared" si="832"/>
        <v>3.8417240000685443E-2</v>
      </c>
      <c r="L2912" s="18">
        <f t="shared" si="823"/>
        <v>6.6540611567754579E-2</v>
      </c>
      <c r="M2912" s="24" t="str">
        <f t="shared" si="833"/>
        <v>red</v>
      </c>
      <c r="N2912" s="18">
        <f t="shared" si="825"/>
        <v>1.7320508075688767</v>
      </c>
      <c r="O2912" s="18">
        <f t="shared" si="834"/>
        <v>0</v>
      </c>
      <c r="P2912" s="6">
        <f t="shared" si="835"/>
        <v>-179.89999999999998</v>
      </c>
      <c r="Q2912" s="21" t="str">
        <f t="shared" si="836"/>
        <v>-</v>
      </c>
    </row>
    <row r="2913" spans="1:17" x14ac:dyDescent="0.25">
      <c r="A2913" s="6">
        <v>2902</v>
      </c>
      <c r="B2913" s="18">
        <f t="shared" si="826"/>
        <v>3.8417240000685443E-2</v>
      </c>
      <c r="C2913" s="18">
        <f t="shared" si="827"/>
        <v>6.6540611567754579E-2</v>
      </c>
      <c r="D2913" s="6">
        <f t="shared" si="828"/>
        <v>180.10000000000002</v>
      </c>
      <c r="E2913" s="18">
        <f t="shared" si="824"/>
        <v>1.7453310241890133E-3</v>
      </c>
      <c r="F2913" s="18">
        <f t="shared" si="829"/>
        <v>6.6473560766917669E-2</v>
      </c>
      <c r="G2913" s="18">
        <f t="shared" si="830"/>
        <v>458.10899590754781</v>
      </c>
      <c r="H2913" s="18">
        <f t="shared" si="821"/>
        <v>0.8660254037844386</v>
      </c>
      <c r="I2913" s="18">
        <f t="shared" si="831"/>
        <v>-3.8339894343552623E-2</v>
      </c>
      <c r="J2913" s="18">
        <f t="shared" si="822"/>
        <v>6.6406644959855737E-2</v>
      </c>
      <c r="K2913" s="18">
        <f t="shared" si="832"/>
        <v>3.8417240000685443E-2</v>
      </c>
      <c r="L2913" s="18">
        <f t="shared" si="823"/>
        <v>6.6540611567754579E-2</v>
      </c>
      <c r="M2913" s="24" t="str">
        <f t="shared" si="833"/>
        <v>black</v>
      </c>
      <c r="N2913" s="18">
        <f t="shared" si="825"/>
        <v>-1.7320508075688767</v>
      </c>
      <c r="O2913" s="18">
        <f t="shared" si="834"/>
        <v>0</v>
      </c>
      <c r="P2913" s="6">
        <f t="shared" si="835"/>
        <v>59.899999999999977</v>
      </c>
      <c r="Q2913" s="21" t="str">
        <f t="shared" si="836"/>
        <v>-</v>
      </c>
    </row>
    <row r="2914" spans="1:17" x14ac:dyDescent="0.25">
      <c r="A2914" s="6">
        <v>2903</v>
      </c>
      <c r="B2914" s="18">
        <f t="shared" si="826"/>
        <v>-3.8339894343552623E-2</v>
      </c>
      <c r="C2914" s="18">
        <f t="shared" si="827"/>
        <v>6.6406644959855737E-2</v>
      </c>
      <c r="D2914" s="6">
        <f t="shared" si="828"/>
        <v>59.899999999999977</v>
      </c>
      <c r="E2914" s="18">
        <f t="shared" si="824"/>
        <v>1.7250905244220627</v>
      </c>
      <c r="F2914" s="18">
        <f t="shared" si="829"/>
        <v>0.13254643339926142</v>
      </c>
      <c r="G2914" s="18">
        <f t="shared" si="830"/>
        <v>0.42518288750725486</v>
      </c>
      <c r="H2914" s="18">
        <f t="shared" si="821"/>
        <v>0.8660254037844386</v>
      </c>
      <c r="I2914" s="18">
        <f t="shared" si="831"/>
        <v>-3.833989434355263E-2</v>
      </c>
      <c r="J2914" s="18">
        <f t="shared" si="822"/>
        <v>6.6406644959855737E-2</v>
      </c>
      <c r="K2914" s="18">
        <f t="shared" si="832"/>
        <v>19.043253069371445</v>
      </c>
      <c r="L2914" s="18">
        <f t="shared" si="823"/>
        <v>32.983881857543302</v>
      </c>
      <c r="M2914" s="24" t="str">
        <f t="shared" si="833"/>
        <v>blue</v>
      </c>
      <c r="N2914" s="18">
        <f t="shared" si="825"/>
        <v>0</v>
      </c>
      <c r="O2914" s="18">
        <f t="shared" si="834"/>
        <v>0.8660254037844386</v>
      </c>
      <c r="P2914" s="6">
        <f t="shared" si="835"/>
        <v>300.10000000000002</v>
      </c>
      <c r="Q2914" s="21" t="str">
        <f t="shared" si="836"/>
        <v>-</v>
      </c>
    </row>
    <row r="2915" spans="1:17" x14ac:dyDescent="0.25">
      <c r="A2915" s="6">
        <v>2904</v>
      </c>
      <c r="B2915" s="18">
        <f t="shared" si="826"/>
        <v>0.42518288750725486</v>
      </c>
      <c r="C2915" s="18">
        <f t="shared" si="827"/>
        <v>0.8660254037844386</v>
      </c>
      <c r="D2915" s="6">
        <f t="shared" si="828"/>
        <v>300.10000000000002</v>
      </c>
      <c r="E2915" s="18">
        <f t="shared" si="824"/>
        <v>-1.7250905244220647</v>
      </c>
      <c r="F2915" s="18">
        <f t="shared" si="829"/>
        <v>1.5995043741696167</v>
      </c>
      <c r="G2915" s="18">
        <f t="shared" si="830"/>
        <v>0.42518288750725491</v>
      </c>
      <c r="H2915" s="18">
        <f t="shared" si="821"/>
        <v>0.8660254037844386</v>
      </c>
      <c r="I2915" s="18">
        <f t="shared" si="831"/>
        <v>-229.80449795382484</v>
      </c>
      <c r="J2915" s="18">
        <f t="shared" si="822"/>
        <v>398.03306626388257</v>
      </c>
      <c r="K2915" s="18">
        <f t="shared" si="832"/>
        <v>0.46266675862177559</v>
      </c>
      <c r="L2915" s="18">
        <f t="shared" si="823"/>
        <v>0.80136233290612102</v>
      </c>
      <c r="M2915" s="24" t="str">
        <f t="shared" si="833"/>
        <v>red</v>
      </c>
      <c r="N2915" s="18">
        <f t="shared" si="825"/>
        <v>1.7320508075688767</v>
      </c>
      <c r="O2915" s="18">
        <f t="shared" si="834"/>
        <v>0</v>
      </c>
      <c r="P2915" s="6">
        <f t="shared" si="835"/>
        <v>-180.10000000000002</v>
      </c>
      <c r="Q2915" s="21" t="str">
        <f t="shared" si="836"/>
        <v>-</v>
      </c>
    </row>
    <row r="2916" spans="1:17" x14ac:dyDescent="0.25">
      <c r="A2916" s="6">
        <v>2905</v>
      </c>
      <c r="B2916" s="18">
        <f t="shared" si="826"/>
        <v>0.46266675862177559</v>
      </c>
      <c r="C2916" s="18">
        <f t="shared" si="827"/>
        <v>0.80136233290612102</v>
      </c>
      <c r="D2916" s="6">
        <f t="shared" si="828"/>
        <v>179.89999999999998</v>
      </c>
      <c r="E2916" s="18">
        <f t="shared" si="824"/>
        <v>-1.7453310241892584E-3</v>
      </c>
      <c r="F2916" s="18">
        <f t="shared" si="829"/>
        <v>0.80216983955380472</v>
      </c>
      <c r="G2916" s="18">
        <f t="shared" si="830"/>
        <v>-36.58650613874012</v>
      </c>
      <c r="H2916" s="18">
        <f t="shared" si="821"/>
        <v>0.8660254037844386</v>
      </c>
      <c r="I2916" s="18">
        <f t="shared" si="831"/>
        <v>-0.46360012750794044</v>
      </c>
      <c r="J2916" s="18">
        <f t="shared" si="822"/>
        <v>0.80297897523916251</v>
      </c>
      <c r="K2916" s="18">
        <f t="shared" si="832"/>
        <v>0.46266675862177564</v>
      </c>
      <c r="L2916" s="18">
        <f t="shared" si="823"/>
        <v>0.80136233290612102</v>
      </c>
      <c r="M2916" s="24" t="str">
        <f t="shared" si="833"/>
        <v>black</v>
      </c>
      <c r="N2916" s="18">
        <f t="shared" si="825"/>
        <v>-1.7320508075688767</v>
      </c>
      <c r="O2916" s="18">
        <f t="shared" si="834"/>
        <v>0</v>
      </c>
      <c r="P2916" s="6">
        <f t="shared" si="835"/>
        <v>60.100000000000023</v>
      </c>
      <c r="Q2916" s="21" t="str">
        <f t="shared" si="836"/>
        <v>-</v>
      </c>
    </row>
    <row r="2917" spans="1:17" x14ac:dyDescent="0.25">
      <c r="A2917" s="6">
        <v>2906</v>
      </c>
      <c r="B2917" s="18">
        <f t="shared" si="826"/>
        <v>-0.46360012750794044</v>
      </c>
      <c r="C2917" s="18">
        <f t="shared" si="827"/>
        <v>0.80297897523916251</v>
      </c>
      <c r="D2917" s="6">
        <f t="shared" si="828"/>
        <v>60.100000000000023</v>
      </c>
      <c r="E2917" s="18">
        <f t="shared" si="824"/>
        <v>1.7390533002149779</v>
      </c>
      <c r="F2917" s="18">
        <f t="shared" si="829"/>
        <v>1.6092043069619311</v>
      </c>
      <c r="G2917" s="18">
        <f t="shared" si="830"/>
        <v>-0.42734682317420769</v>
      </c>
      <c r="H2917" s="18">
        <f t="shared" si="821"/>
        <v>0.8660254037844386</v>
      </c>
      <c r="I2917" s="18">
        <f t="shared" si="831"/>
        <v>-0.4636001275079405</v>
      </c>
      <c r="J2917" s="18">
        <f t="shared" si="822"/>
        <v>0.80297897523916262</v>
      </c>
      <c r="K2917" s="18">
        <f t="shared" si="832"/>
        <v>-229.80449795372408</v>
      </c>
      <c r="L2917" s="18">
        <f t="shared" si="823"/>
        <v>-398.03306626370806</v>
      </c>
      <c r="M2917" s="24" t="str">
        <f t="shared" si="833"/>
        <v>blue</v>
      </c>
      <c r="N2917" s="18">
        <f t="shared" si="825"/>
        <v>0</v>
      </c>
      <c r="O2917" s="18">
        <f t="shared" si="834"/>
        <v>0.8660254037844386</v>
      </c>
      <c r="P2917" s="6">
        <f t="shared" si="835"/>
        <v>299.89999999999998</v>
      </c>
      <c r="Q2917" s="21" t="str">
        <f t="shared" si="836"/>
        <v>-</v>
      </c>
    </row>
    <row r="2918" spans="1:17" x14ac:dyDescent="0.25">
      <c r="A2918" s="6">
        <v>2907</v>
      </c>
      <c r="B2918" s="18">
        <f t="shared" si="826"/>
        <v>-0.42734682317420769</v>
      </c>
      <c r="C2918" s="18">
        <f t="shared" si="827"/>
        <v>0.8660254037844386</v>
      </c>
      <c r="D2918" s="6">
        <f t="shared" si="828"/>
        <v>299.89999999999998</v>
      </c>
      <c r="E2918" s="18">
        <f t="shared" si="824"/>
        <v>-1.7390533002149788</v>
      </c>
      <c r="F2918" s="18">
        <f t="shared" si="829"/>
        <v>0.12284650060694569</v>
      </c>
      <c r="G2918" s="18">
        <f t="shared" si="830"/>
        <v>-0.42734682317420769</v>
      </c>
      <c r="H2918" s="18">
        <f t="shared" si="821"/>
        <v>0.8660254037844386</v>
      </c>
      <c r="I2918" s="18">
        <f t="shared" si="831"/>
        <v>17.543253069366344</v>
      </c>
      <c r="J2918" s="18">
        <f t="shared" si="822"/>
        <v>-30.385805646181151</v>
      </c>
      <c r="K2918" s="18">
        <f t="shared" si="832"/>
        <v>3.5391188737746521E-2</v>
      </c>
      <c r="L2918" s="18">
        <f t="shared" si="823"/>
        <v>6.1299337034036394E-2</v>
      </c>
      <c r="M2918" s="24" t="str">
        <f t="shared" si="833"/>
        <v>red</v>
      </c>
      <c r="N2918" s="18">
        <f t="shared" si="825"/>
        <v>1.7320508075688767</v>
      </c>
      <c r="O2918" s="18">
        <f t="shared" si="834"/>
        <v>0</v>
      </c>
      <c r="P2918" s="6">
        <f t="shared" si="835"/>
        <v>-179.89999999999998</v>
      </c>
      <c r="Q2918" s="21" t="str">
        <f t="shared" si="836"/>
        <v>-</v>
      </c>
    </row>
    <row r="2919" spans="1:17" x14ac:dyDescent="0.25">
      <c r="A2919" s="6">
        <v>2908</v>
      </c>
      <c r="B2919" s="18">
        <f t="shared" si="826"/>
        <v>3.5391188737746521E-2</v>
      </c>
      <c r="C2919" s="18">
        <f t="shared" si="827"/>
        <v>6.1299337034036394E-2</v>
      </c>
      <c r="D2919" s="6">
        <f t="shared" si="828"/>
        <v>180.10000000000002</v>
      </c>
      <c r="E2919" s="18">
        <f t="shared" si="824"/>
        <v>1.7453310241890133E-3</v>
      </c>
      <c r="F2919" s="18">
        <f t="shared" si="829"/>
        <v>6.1237567694349473E-2</v>
      </c>
      <c r="G2919" s="18">
        <f t="shared" si="830"/>
        <v>461.10899590754843</v>
      </c>
      <c r="H2919" s="18">
        <f t="shared" si="821"/>
        <v>0.8660254037844386</v>
      </c>
      <c r="I2919" s="18">
        <f t="shared" si="831"/>
        <v>-3.5319935447567841E-2</v>
      </c>
      <c r="J2919" s="18">
        <f t="shared" si="822"/>
        <v>6.1175922715240472E-2</v>
      </c>
      <c r="K2919" s="18">
        <f t="shared" si="832"/>
        <v>3.5391188737746521E-2</v>
      </c>
      <c r="L2919" s="18">
        <f t="shared" si="823"/>
        <v>6.1299337034036394E-2</v>
      </c>
      <c r="M2919" s="24" t="str">
        <f t="shared" si="833"/>
        <v>black</v>
      </c>
      <c r="N2919" s="18">
        <f t="shared" si="825"/>
        <v>-1.7320508075688767</v>
      </c>
      <c r="O2919" s="18">
        <f t="shared" si="834"/>
        <v>0</v>
      </c>
      <c r="P2919" s="6">
        <f t="shared" si="835"/>
        <v>59.899999999999977</v>
      </c>
      <c r="Q2919" s="21" t="str">
        <f t="shared" si="836"/>
        <v>-</v>
      </c>
    </row>
    <row r="2920" spans="1:17" x14ac:dyDescent="0.25">
      <c r="A2920" s="6">
        <v>2909</v>
      </c>
      <c r="B2920" s="18">
        <f t="shared" si="826"/>
        <v>-3.5319935447567841E-2</v>
      </c>
      <c r="C2920" s="18">
        <f t="shared" si="827"/>
        <v>6.1175922715240472E-2</v>
      </c>
      <c r="D2920" s="6">
        <f t="shared" si="828"/>
        <v>59.899999999999977</v>
      </c>
      <c r="E2920" s="18">
        <f t="shared" si="824"/>
        <v>1.7250905244220627</v>
      </c>
      <c r="F2920" s="18">
        <f t="shared" si="829"/>
        <v>0.12210600867903867</v>
      </c>
      <c r="G2920" s="18">
        <f t="shared" si="830"/>
        <v>0.43123499003313276</v>
      </c>
      <c r="H2920" s="18">
        <f t="shared" si="821"/>
        <v>0.8660254037844386</v>
      </c>
      <c r="I2920" s="18">
        <f t="shared" si="831"/>
        <v>-3.5319935447567834E-2</v>
      </c>
      <c r="J2920" s="18">
        <f t="shared" si="822"/>
        <v>6.1175922715240465E-2</v>
      </c>
      <c r="K2920" s="18">
        <f t="shared" si="832"/>
        <v>17.543253069371207</v>
      </c>
      <c r="L2920" s="18">
        <f t="shared" si="823"/>
        <v>30.385805646189574</v>
      </c>
      <c r="M2920" s="24" t="str">
        <f t="shared" si="833"/>
        <v>blue</v>
      </c>
      <c r="N2920" s="18">
        <f t="shared" si="825"/>
        <v>0</v>
      </c>
      <c r="O2920" s="18">
        <f t="shared" si="834"/>
        <v>0.8660254037844386</v>
      </c>
      <c r="P2920" s="6">
        <f t="shared" si="835"/>
        <v>300.10000000000002</v>
      </c>
      <c r="Q2920" s="21" t="str">
        <f t="shared" si="836"/>
        <v>-</v>
      </c>
    </row>
    <row r="2921" spans="1:17" x14ac:dyDescent="0.25">
      <c r="A2921" s="6">
        <v>2910</v>
      </c>
      <c r="B2921" s="18">
        <f t="shared" si="826"/>
        <v>0.43123499003313276</v>
      </c>
      <c r="C2921" s="18">
        <f t="shared" si="827"/>
        <v>0.8660254037844386</v>
      </c>
      <c r="D2921" s="6">
        <f t="shared" si="828"/>
        <v>300.10000000000002</v>
      </c>
      <c r="E2921" s="18">
        <f t="shared" si="824"/>
        <v>-1.7250905244220647</v>
      </c>
      <c r="F2921" s="18">
        <f t="shared" si="829"/>
        <v>1.6099447988898394</v>
      </c>
      <c r="G2921" s="18">
        <f t="shared" si="830"/>
        <v>0.43123499003313276</v>
      </c>
      <c r="H2921" s="18">
        <f t="shared" si="821"/>
        <v>0.8660254037844386</v>
      </c>
      <c r="I2921" s="18">
        <f t="shared" si="831"/>
        <v>-231.30449795382549</v>
      </c>
      <c r="J2921" s="18">
        <f t="shared" si="822"/>
        <v>400.63114247523703</v>
      </c>
      <c r="K2921" s="18">
        <f t="shared" si="832"/>
        <v>0.46568671751776042</v>
      </c>
      <c r="L2921" s="18">
        <f t="shared" si="823"/>
        <v>0.80659305515073632</v>
      </c>
      <c r="M2921" s="24" t="str">
        <f t="shared" si="833"/>
        <v>red</v>
      </c>
      <c r="N2921" s="18">
        <f t="shared" si="825"/>
        <v>1.7320508075688767</v>
      </c>
      <c r="O2921" s="18">
        <f t="shared" si="834"/>
        <v>0</v>
      </c>
      <c r="P2921" s="6">
        <f t="shared" si="835"/>
        <v>-180.10000000000002</v>
      </c>
      <c r="Q2921" s="21" t="str">
        <f t="shared" si="836"/>
        <v>-</v>
      </c>
    </row>
    <row r="2922" spans="1:17" x14ac:dyDescent="0.25">
      <c r="A2922" s="6">
        <v>2911</v>
      </c>
      <c r="B2922" s="18">
        <f t="shared" si="826"/>
        <v>0.46568671751776042</v>
      </c>
      <c r="C2922" s="18">
        <f t="shared" si="827"/>
        <v>0.80659305515073632</v>
      </c>
      <c r="D2922" s="6">
        <f t="shared" si="828"/>
        <v>179.89999999999998</v>
      </c>
      <c r="E2922" s="18">
        <f t="shared" si="824"/>
        <v>-1.7453310241892584E-3</v>
      </c>
      <c r="F2922" s="18">
        <f t="shared" si="829"/>
        <v>0.80740583262637289</v>
      </c>
      <c r="G2922" s="18">
        <f t="shared" si="830"/>
        <v>-33.586506138739892</v>
      </c>
      <c r="H2922" s="18">
        <f t="shared" si="821"/>
        <v>0.8660254037844386</v>
      </c>
      <c r="I2922" s="18">
        <f t="shared" si="831"/>
        <v>-0.46662617877087931</v>
      </c>
      <c r="J2922" s="18">
        <f t="shared" si="822"/>
        <v>0.80822024977288054</v>
      </c>
      <c r="K2922" s="18">
        <f t="shared" si="832"/>
        <v>0.46568671751776042</v>
      </c>
      <c r="L2922" s="18">
        <f t="shared" si="823"/>
        <v>0.80659305515073632</v>
      </c>
      <c r="M2922" s="24" t="str">
        <f t="shared" si="833"/>
        <v>black</v>
      </c>
      <c r="N2922" s="18">
        <f t="shared" si="825"/>
        <v>-1.7320508075688767</v>
      </c>
      <c r="O2922" s="18">
        <f t="shared" si="834"/>
        <v>0</v>
      </c>
      <c r="P2922" s="6">
        <f t="shared" si="835"/>
        <v>60.100000000000023</v>
      </c>
      <c r="Q2922" s="21" t="str">
        <f t="shared" si="836"/>
        <v>-</v>
      </c>
    </row>
    <row r="2923" spans="1:17" x14ac:dyDescent="0.25">
      <c r="A2923" s="6">
        <v>2912</v>
      </c>
      <c r="B2923" s="18">
        <f t="shared" si="826"/>
        <v>-0.46662617877087931</v>
      </c>
      <c r="C2923" s="18">
        <f t="shared" si="827"/>
        <v>0.80822024977288054</v>
      </c>
      <c r="D2923" s="6">
        <f t="shared" si="828"/>
        <v>60.100000000000023</v>
      </c>
      <c r="E2923" s="18">
        <f t="shared" si="824"/>
        <v>1.7390533002149779</v>
      </c>
      <c r="F2923" s="18">
        <f t="shared" si="829"/>
        <v>1.6197080459310826</v>
      </c>
      <c r="G2923" s="18">
        <f t="shared" si="830"/>
        <v>-0.43338674096617708</v>
      </c>
      <c r="H2923" s="18">
        <f t="shared" si="821"/>
        <v>0.8660254037844386</v>
      </c>
      <c r="I2923" s="18">
        <f t="shared" si="831"/>
        <v>-0.46662617877087936</v>
      </c>
      <c r="J2923" s="18">
        <f t="shared" si="822"/>
        <v>0.80822024977288065</v>
      </c>
      <c r="K2923" s="18">
        <f t="shared" si="832"/>
        <v>-231.30449795372405</v>
      </c>
      <c r="L2923" s="18">
        <f t="shared" si="823"/>
        <v>-400.63114247506132</v>
      </c>
      <c r="M2923" s="24" t="str">
        <f t="shared" si="833"/>
        <v>blue</v>
      </c>
      <c r="N2923" s="18">
        <f t="shared" si="825"/>
        <v>0</v>
      </c>
      <c r="O2923" s="18">
        <f t="shared" si="834"/>
        <v>0.8660254037844386</v>
      </c>
      <c r="P2923" s="6">
        <f t="shared" si="835"/>
        <v>299.89999999999998</v>
      </c>
      <c r="Q2923" s="21" t="str">
        <f t="shared" si="836"/>
        <v>-</v>
      </c>
    </row>
    <row r="2924" spans="1:17" x14ac:dyDescent="0.25">
      <c r="A2924" s="6">
        <v>2913</v>
      </c>
      <c r="B2924" s="18">
        <f t="shared" si="826"/>
        <v>-0.43338674096617708</v>
      </c>
      <c r="C2924" s="18">
        <f t="shared" si="827"/>
        <v>0.8660254037844386</v>
      </c>
      <c r="D2924" s="6">
        <f t="shared" si="828"/>
        <v>299.89999999999998</v>
      </c>
      <c r="E2924" s="18">
        <f t="shared" si="824"/>
        <v>-1.7390533002149788</v>
      </c>
      <c r="F2924" s="18">
        <f t="shared" si="829"/>
        <v>0.11234276163779422</v>
      </c>
      <c r="G2924" s="18">
        <f t="shared" si="830"/>
        <v>-0.43338674096617708</v>
      </c>
      <c r="H2924" s="18">
        <f t="shared" si="821"/>
        <v>0.8660254037844386</v>
      </c>
      <c r="I2924" s="18">
        <f t="shared" si="831"/>
        <v>16.043253069366578</v>
      </c>
      <c r="J2924" s="18">
        <f t="shared" si="822"/>
        <v>-27.787729434828243</v>
      </c>
      <c r="K2924" s="18">
        <f t="shared" si="832"/>
        <v>3.2365137474807702E-2</v>
      </c>
      <c r="L2924" s="18">
        <f t="shared" si="823"/>
        <v>5.6058062500318397E-2</v>
      </c>
      <c r="M2924" s="24" t="str">
        <f t="shared" si="833"/>
        <v>red</v>
      </c>
      <c r="N2924" s="18">
        <f t="shared" si="825"/>
        <v>1.7320508075688767</v>
      </c>
      <c r="O2924" s="18">
        <f t="shared" si="834"/>
        <v>0</v>
      </c>
      <c r="P2924" s="6">
        <f t="shared" si="835"/>
        <v>-179.89999999999998</v>
      </c>
      <c r="Q2924" s="21" t="str">
        <f t="shared" si="836"/>
        <v>-</v>
      </c>
    </row>
    <row r="2925" spans="1:17" x14ac:dyDescent="0.25">
      <c r="A2925" s="6">
        <v>2914</v>
      </c>
      <c r="B2925" s="18">
        <f t="shared" si="826"/>
        <v>3.2365137474807702E-2</v>
      </c>
      <c r="C2925" s="18">
        <f t="shared" si="827"/>
        <v>5.6058062500318397E-2</v>
      </c>
      <c r="D2925" s="6">
        <f t="shared" si="828"/>
        <v>180.10000000000002</v>
      </c>
      <c r="E2925" s="18">
        <f t="shared" si="824"/>
        <v>1.7453310241890133E-3</v>
      </c>
      <c r="F2925" s="18">
        <f t="shared" si="829"/>
        <v>5.6001574621781472E-2</v>
      </c>
      <c r="G2925" s="18">
        <f t="shared" si="830"/>
        <v>464.108995907549</v>
      </c>
      <c r="H2925" s="18">
        <f t="shared" si="821"/>
        <v>0.8660254037844386</v>
      </c>
      <c r="I2925" s="18">
        <f t="shared" si="831"/>
        <v>-3.2299976551583169E-2</v>
      </c>
      <c r="J2925" s="18">
        <f t="shared" si="822"/>
        <v>5.5945200470625414E-2</v>
      </c>
      <c r="K2925" s="18">
        <f t="shared" si="832"/>
        <v>3.2365137474807702E-2</v>
      </c>
      <c r="L2925" s="18">
        <f t="shared" si="823"/>
        <v>5.6058062500318397E-2</v>
      </c>
      <c r="M2925" s="24" t="str">
        <f t="shared" si="833"/>
        <v>black</v>
      </c>
      <c r="N2925" s="18">
        <f t="shared" si="825"/>
        <v>-1.7320508075688767</v>
      </c>
      <c r="O2925" s="18">
        <f t="shared" si="834"/>
        <v>0</v>
      </c>
      <c r="P2925" s="6">
        <f t="shared" si="835"/>
        <v>59.899999999999977</v>
      </c>
      <c r="Q2925" s="21" t="str">
        <f t="shared" si="836"/>
        <v>-</v>
      </c>
    </row>
    <row r="2926" spans="1:17" x14ac:dyDescent="0.25">
      <c r="A2926" s="6">
        <v>2915</v>
      </c>
      <c r="B2926" s="18">
        <f t="shared" si="826"/>
        <v>-3.2299976551583169E-2</v>
      </c>
      <c r="C2926" s="18">
        <f t="shared" si="827"/>
        <v>5.5945200470625414E-2</v>
      </c>
      <c r="D2926" s="6">
        <f t="shared" si="828"/>
        <v>59.899999999999977</v>
      </c>
      <c r="E2926" s="18">
        <f t="shared" si="824"/>
        <v>1.7250905244220627</v>
      </c>
      <c r="F2926" s="18">
        <f t="shared" si="829"/>
        <v>0.11166558395881634</v>
      </c>
      <c r="G2926" s="18">
        <f t="shared" si="830"/>
        <v>0.43728709255901038</v>
      </c>
      <c r="H2926" s="18">
        <f t="shared" si="821"/>
        <v>0.8660254037844386</v>
      </c>
      <c r="I2926" s="18">
        <f t="shared" si="831"/>
        <v>-3.2299976551583169E-2</v>
      </c>
      <c r="J2926" s="18">
        <f t="shared" si="822"/>
        <v>5.5945200470625414E-2</v>
      </c>
      <c r="K2926" s="18">
        <f t="shared" si="832"/>
        <v>16.043253069371033</v>
      </c>
      <c r="L2926" s="18">
        <f t="shared" si="823"/>
        <v>27.78772943483596</v>
      </c>
      <c r="M2926" s="24" t="str">
        <f t="shared" si="833"/>
        <v>blue</v>
      </c>
      <c r="N2926" s="18">
        <f t="shared" si="825"/>
        <v>0</v>
      </c>
      <c r="O2926" s="18">
        <f t="shared" si="834"/>
        <v>0.8660254037844386</v>
      </c>
      <c r="P2926" s="6">
        <f t="shared" si="835"/>
        <v>300.10000000000002</v>
      </c>
      <c r="Q2926" s="21" t="str">
        <f t="shared" si="836"/>
        <v>-</v>
      </c>
    </row>
    <row r="2927" spans="1:17" x14ac:dyDescent="0.25">
      <c r="A2927" s="6">
        <v>2916</v>
      </c>
      <c r="B2927" s="18">
        <f t="shared" si="826"/>
        <v>0.43728709255901038</v>
      </c>
      <c r="C2927" s="18">
        <f t="shared" si="827"/>
        <v>0.8660254037844386</v>
      </c>
      <c r="D2927" s="6">
        <f t="shared" si="828"/>
        <v>300.10000000000002</v>
      </c>
      <c r="E2927" s="18">
        <f t="shared" si="824"/>
        <v>-1.7250905244220647</v>
      </c>
      <c r="F2927" s="18">
        <f t="shared" si="829"/>
        <v>1.6203852236100618</v>
      </c>
      <c r="G2927" s="18">
        <f t="shared" si="830"/>
        <v>0.43728709255901038</v>
      </c>
      <c r="H2927" s="18">
        <f t="shared" si="821"/>
        <v>0.8660254037844386</v>
      </c>
      <c r="I2927" s="18">
        <f t="shared" si="831"/>
        <v>-232.80449795382609</v>
      </c>
      <c r="J2927" s="18">
        <f t="shared" si="822"/>
        <v>403.22921868659137</v>
      </c>
      <c r="K2927" s="18">
        <f t="shared" si="832"/>
        <v>0.46870667641374508</v>
      </c>
      <c r="L2927" s="18">
        <f t="shared" si="823"/>
        <v>0.81182377739535139</v>
      </c>
      <c r="M2927" s="24" t="str">
        <f t="shared" si="833"/>
        <v>red</v>
      </c>
      <c r="N2927" s="18">
        <f t="shared" si="825"/>
        <v>1.7320508075688767</v>
      </c>
      <c r="O2927" s="18">
        <f t="shared" si="834"/>
        <v>0</v>
      </c>
      <c r="P2927" s="6">
        <f t="shared" si="835"/>
        <v>-180.10000000000002</v>
      </c>
      <c r="Q2927" s="21" t="str">
        <f t="shared" si="836"/>
        <v>-</v>
      </c>
    </row>
    <row r="2928" spans="1:17" x14ac:dyDescent="0.25">
      <c r="A2928" s="6">
        <v>2917</v>
      </c>
      <c r="B2928" s="18">
        <f t="shared" si="826"/>
        <v>0.46870667641374508</v>
      </c>
      <c r="C2928" s="18">
        <f t="shared" si="827"/>
        <v>0.81182377739535139</v>
      </c>
      <c r="D2928" s="6">
        <f t="shared" si="828"/>
        <v>179.89999999999998</v>
      </c>
      <c r="E2928" s="18">
        <f t="shared" si="824"/>
        <v>-1.7453310241892584E-3</v>
      </c>
      <c r="F2928" s="18">
        <f t="shared" si="829"/>
        <v>0.81264182569894094</v>
      </c>
      <c r="G2928" s="18">
        <f t="shared" si="830"/>
        <v>-30.586506138739729</v>
      </c>
      <c r="H2928" s="18">
        <f t="shared" si="821"/>
        <v>0.8660254037844386</v>
      </c>
      <c r="I2928" s="18">
        <f t="shared" si="831"/>
        <v>-0.46965223003381817</v>
      </c>
      <c r="J2928" s="18">
        <f t="shared" si="822"/>
        <v>0.81346152430659868</v>
      </c>
      <c r="K2928" s="18">
        <f t="shared" si="832"/>
        <v>0.46870667641374508</v>
      </c>
      <c r="L2928" s="18">
        <f t="shared" si="823"/>
        <v>0.81182377739535139</v>
      </c>
      <c r="M2928" s="24" t="str">
        <f t="shared" si="833"/>
        <v>black</v>
      </c>
      <c r="N2928" s="18">
        <f t="shared" si="825"/>
        <v>-1.7320508075688767</v>
      </c>
      <c r="O2928" s="18">
        <f t="shared" si="834"/>
        <v>0</v>
      </c>
      <c r="P2928" s="6">
        <f t="shared" si="835"/>
        <v>60.100000000000023</v>
      </c>
      <c r="Q2928" s="21" t="str">
        <f t="shared" si="836"/>
        <v>-</v>
      </c>
    </row>
    <row r="2929" spans="1:17" x14ac:dyDescent="0.25">
      <c r="A2929" s="6">
        <v>2918</v>
      </c>
      <c r="B2929" s="18">
        <f t="shared" si="826"/>
        <v>-0.46965223003381817</v>
      </c>
      <c r="C2929" s="18">
        <f t="shared" si="827"/>
        <v>0.81346152430659868</v>
      </c>
      <c r="D2929" s="6">
        <f t="shared" si="828"/>
        <v>60.100000000000023</v>
      </c>
      <c r="E2929" s="18">
        <f t="shared" si="824"/>
        <v>1.7390533002149779</v>
      </c>
      <c r="F2929" s="18">
        <f t="shared" si="829"/>
        <v>1.6302117849002342</v>
      </c>
      <c r="G2929" s="18">
        <f t="shared" si="830"/>
        <v>-0.43942665875814652</v>
      </c>
      <c r="H2929" s="18">
        <f t="shared" si="821"/>
        <v>0.8660254037844386</v>
      </c>
      <c r="I2929" s="18">
        <f t="shared" si="831"/>
        <v>-0.46965223003381823</v>
      </c>
      <c r="J2929" s="18">
        <f t="shared" si="822"/>
        <v>0.81346152430659868</v>
      </c>
      <c r="K2929" s="18">
        <f t="shared" si="832"/>
        <v>-232.80449795372402</v>
      </c>
      <c r="L2929" s="18">
        <f t="shared" si="823"/>
        <v>-403.22921868641458</v>
      </c>
      <c r="M2929" s="24" t="str">
        <f t="shared" si="833"/>
        <v>blue</v>
      </c>
      <c r="N2929" s="18">
        <f t="shared" si="825"/>
        <v>0</v>
      </c>
      <c r="O2929" s="18">
        <f t="shared" si="834"/>
        <v>0.8660254037844386</v>
      </c>
      <c r="P2929" s="6">
        <f t="shared" si="835"/>
        <v>299.89999999999998</v>
      </c>
      <c r="Q2929" s="21" t="str">
        <f t="shared" si="836"/>
        <v>-</v>
      </c>
    </row>
    <row r="2930" spans="1:17" x14ac:dyDescent="0.25">
      <c r="A2930" s="6">
        <v>2919</v>
      </c>
      <c r="B2930" s="18">
        <f t="shared" si="826"/>
        <v>-0.43942665875814652</v>
      </c>
      <c r="C2930" s="18">
        <f t="shared" si="827"/>
        <v>0.8660254037844386</v>
      </c>
      <c r="D2930" s="6">
        <f t="shared" si="828"/>
        <v>299.89999999999998</v>
      </c>
      <c r="E2930" s="18">
        <f t="shared" si="824"/>
        <v>-1.7390533002149788</v>
      </c>
      <c r="F2930" s="18">
        <f t="shared" si="829"/>
        <v>0.10183902266864253</v>
      </c>
      <c r="G2930" s="18">
        <f t="shared" si="830"/>
        <v>-0.43942665875814652</v>
      </c>
      <c r="H2930" s="18">
        <f t="shared" si="821"/>
        <v>0.8660254037844386</v>
      </c>
      <c r="I2930" s="18">
        <f t="shared" si="831"/>
        <v>14.543253069366786</v>
      </c>
      <c r="J2930" s="18">
        <f t="shared" si="822"/>
        <v>-25.189653223475286</v>
      </c>
      <c r="K2930" s="18">
        <f t="shared" si="832"/>
        <v>2.9339086211868818E-2</v>
      </c>
      <c r="L2930" s="18">
        <f t="shared" si="823"/>
        <v>5.0816787966600281E-2</v>
      </c>
      <c r="M2930" s="24" t="str">
        <f t="shared" si="833"/>
        <v>red</v>
      </c>
      <c r="N2930" s="18">
        <f t="shared" si="825"/>
        <v>1.7320508075688767</v>
      </c>
      <c r="O2930" s="18">
        <f t="shared" si="834"/>
        <v>0</v>
      </c>
      <c r="P2930" s="6">
        <f t="shared" si="835"/>
        <v>-179.89999999999998</v>
      </c>
      <c r="Q2930" s="21" t="str">
        <f t="shared" si="836"/>
        <v>-</v>
      </c>
    </row>
    <row r="2931" spans="1:17" x14ac:dyDescent="0.25">
      <c r="A2931" s="6">
        <v>2920</v>
      </c>
      <c r="B2931" s="18">
        <f t="shared" si="826"/>
        <v>2.9339086211868818E-2</v>
      </c>
      <c r="C2931" s="18">
        <f t="shared" si="827"/>
        <v>5.0816787966600281E-2</v>
      </c>
      <c r="D2931" s="6">
        <f t="shared" si="828"/>
        <v>180.10000000000002</v>
      </c>
      <c r="E2931" s="18">
        <f t="shared" si="824"/>
        <v>1.7453310241890133E-3</v>
      </c>
      <c r="F2931" s="18">
        <f t="shared" si="829"/>
        <v>5.0765581549213352E-2</v>
      </c>
      <c r="G2931" s="18">
        <f t="shared" si="830"/>
        <v>467.10899590754963</v>
      </c>
      <c r="H2931" s="18">
        <f t="shared" si="821"/>
        <v>0.8660254037844386</v>
      </c>
      <c r="I2931" s="18">
        <f t="shared" si="831"/>
        <v>-2.9280017655598432E-2</v>
      </c>
      <c r="J2931" s="18">
        <f t="shared" si="822"/>
        <v>5.0714478226010232E-2</v>
      </c>
      <c r="K2931" s="18">
        <f t="shared" si="832"/>
        <v>2.9339086211868818E-2</v>
      </c>
      <c r="L2931" s="18">
        <f t="shared" si="823"/>
        <v>5.0816787966600281E-2</v>
      </c>
      <c r="M2931" s="24" t="str">
        <f t="shared" si="833"/>
        <v>black</v>
      </c>
      <c r="N2931" s="18">
        <f t="shared" si="825"/>
        <v>-1.7320508075688767</v>
      </c>
      <c r="O2931" s="18">
        <f t="shared" si="834"/>
        <v>0</v>
      </c>
      <c r="P2931" s="6">
        <f t="shared" si="835"/>
        <v>59.899999999999977</v>
      </c>
      <c r="Q2931" s="21" t="str">
        <f t="shared" si="836"/>
        <v>-</v>
      </c>
    </row>
    <row r="2932" spans="1:17" x14ac:dyDescent="0.25">
      <c r="A2932" s="6">
        <v>2921</v>
      </c>
      <c r="B2932" s="18">
        <f t="shared" si="826"/>
        <v>-2.9280017655598432E-2</v>
      </c>
      <c r="C2932" s="18">
        <f t="shared" si="827"/>
        <v>5.0714478226010232E-2</v>
      </c>
      <c r="D2932" s="6">
        <f t="shared" si="828"/>
        <v>59.899999999999977</v>
      </c>
      <c r="E2932" s="18">
        <f t="shared" si="824"/>
        <v>1.7250905244220627</v>
      </c>
      <c r="F2932" s="18">
        <f t="shared" si="829"/>
        <v>0.10122515923859379</v>
      </c>
      <c r="G2932" s="18">
        <f t="shared" si="830"/>
        <v>0.44333919508488812</v>
      </c>
      <c r="H2932" s="18">
        <f t="shared" si="821"/>
        <v>0.8660254037844386</v>
      </c>
      <c r="I2932" s="18">
        <f t="shared" si="831"/>
        <v>-2.9280017655598432E-2</v>
      </c>
      <c r="J2932" s="18">
        <f t="shared" si="822"/>
        <v>5.0714478226010232E-2</v>
      </c>
      <c r="K2932" s="18">
        <f t="shared" si="832"/>
        <v>14.543253069370826</v>
      </c>
      <c r="L2932" s="18">
        <f t="shared" si="823"/>
        <v>25.189653223482285</v>
      </c>
      <c r="M2932" s="24" t="str">
        <f t="shared" si="833"/>
        <v>blue</v>
      </c>
      <c r="N2932" s="18">
        <f t="shared" si="825"/>
        <v>0</v>
      </c>
      <c r="O2932" s="18">
        <f t="shared" si="834"/>
        <v>0.8660254037844386</v>
      </c>
      <c r="P2932" s="6">
        <f t="shared" si="835"/>
        <v>300.10000000000002</v>
      </c>
      <c r="Q2932" s="21" t="str">
        <f t="shared" si="836"/>
        <v>-</v>
      </c>
    </row>
    <row r="2933" spans="1:17" x14ac:dyDescent="0.25">
      <c r="A2933" s="6">
        <v>2922</v>
      </c>
      <c r="B2933" s="18">
        <f t="shared" si="826"/>
        <v>0.44333919508488812</v>
      </c>
      <c r="C2933" s="18">
        <f t="shared" si="827"/>
        <v>0.8660254037844386</v>
      </c>
      <c r="D2933" s="6">
        <f t="shared" si="828"/>
        <v>300.10000000000002</v>
      </c>
      <c r="E2933" s="18">
        <f t="shared" si="824"/>
        <v>-1.7250905244220647</v>
      </c>
      <c r="F2933" s="18">
        <f t="shared" si="829"/>
        <v>1.6308256483302843</v>
      </c>
      <c r="G2933" s="18">
        <f t="shared" si="830"/>
        <v>0.44333919508488812</v>
      </c>
      <c r="H2933" s="18">
        <f t="shared" si="821"/>
        <v>0.8660254037844386</v>
      </c>
      <c r="I2933" s="18">
        <f t="shared" si="831"/>
        <v>-234.30449795382674</v>
      </c>
      <c r="J2933" s="18">
        <f t="shared" si="822"/>
        <v>405.82729489794582</v>
      </c>
      <c r="K2933" s="18">
        <f t="shared" si="832"/>
        <v>0.4717266353097298</v>
      </c>
      <c r="L2933" s="18">
        <f t="shared" si="823"/>
        <v>0.81705449963996657</v>
      </c>
      <c r="M2933" s="24" t="str">
        <f t="shared" si="833"/>
        <v>red</v>
      </c>
      <c r="N2933" s="18">
        <f t="shared" si="825"/>
        <v>1.7320508075688767</v>
      </c>
      <c r="O2933" s="18">
        <f t="shared" si="834"/>
        <v>0</v>
      </c>
      <c r="P2933" s="6">
        <f t="shared" si="835"/>
        <v>-180.10000000000002</v>
      </c>
      <c r="Q2933" s="21" t="str">
        <f t="shared" si="836"/>
        <v>-</v>
      </c>
    </row>
    <row r="2934" spans="1:17" x14ac:dyDescent="0.25">
      <c r="A2934" s="6">
        <v>2923</v>
      </c>
      <c r="B2934" s="18">
        <f t="shared" si="826"/>
        <v>0.4717266353097298</v>
      </c>
      <c r="C2934" s="18">
        <f t="shared" si="827"/>
        <v>0.81705449963996657</v>
      </c>
      <c r="D2934" s="6">
        <f t="shared" si="828"/>
        <v>179.89999999999998</v>
      </c>
      <c r="E2934" s="18">
        <f t="shared" si="824"/>
        <v>-1.7453310241892584E-3</v>
      </c>
      <c r="F2934" s="18">
        <f t="shared" si="829"/>
        <v>0.817877818771509</v>
      </c>
      <c r="G2934" s="18">
        <f t="shared" si="830"/>
        <v>-27.586506138739569</v>
      </c>
      <c r="H2934" s="18">
        <f t="shared" si="821"/>
        <v>0.8660254037844386</v>
      </c>
      <c r="I2934" s="18">
        <f t="shared" si="831"/>
        <v>-0.47267828129675704</v>
      </c>
      <c r="J2934" s="18">
        <f t="shared" si="822"/>
        <v>0.81870279884031671</v>
      </c>
      <c r="K2934" s="18">
        <f t="shared" si="832"/>
        <v>0.4717266353097298</v>
      </c>
      <c r="L2934" s="18">
        <f t="shared" si="823"/>
        <v>0.81705449963996657</v>
      </c>
      <c r="M2934" s="24" t="str">
        <f t="shared" si="833"/>
        <v>black</v>
      </c>
      <c r="N2934" s="18">
        <f t="shared" si="825"/>
        <v>-1.7320508075688767</v>
      </c>
      <c r="O2934" s="18">
        <f t="shared" si="834"/>
        <v>0</v>
      </c>
      <c r="P2934" s="6">
        <f t="shared" si="835"/>
        <v>60.100000000000023</v>
      </c>
      <c r="Q2934" s="21" t="str">
        <f t="shared" si="836"/>
        <v>-</v>
      </c>
    </row>
    <row r="2935" spans="1:17" x14ac:dyDescent="0.25">
      <c r="A2935" s="6">
        <v>2924</v>
      </c>
      <c r="B2935" s="18">
        <f t="shared" si="826"/>
        <v>-0.47267828129675704</v>
      </c>
      <c r="C2935" s="18">
        <f t="shared" si="827"/>
        <v>0.81870279884031671</v>
      </c>
      <c r="D2935" s="6">
        <f t="shared" si="828"/>
        <v>60.100000000000023</v>
      </c>
      <c r="E2935" s="18">
        <f t="shared" si="824"/>
        <v>1.7390533002149779</v>
      </c>
      <c r="F2935" s="18">
        <f t="shared" si="829"/>
        <v>1.6407155238693858</v>
      </c>
      <c r="G2935" s="18">
        <f t="shared" si="830"/>
        <v>-0.4454665765501159</v>
      </c>
      <c r="H2935" s="18">
        <f t="shared" si="821"/>
        <v>0.8660254037844386</v>
      </c>
      <c r="I2935" s="18">
        <f t="shared" si="831"/>
        <v>-0.47267828129675704</v>
      </c>
      <c r="J2935" s="18">
        <f t="shared" si="822"/>
        <v>0.81870279884031671</v>
      </c>
      <c r="K2935" s="18">
        <f t="shared" si="832"/>
        <v>-234.304497953724</v>
      </c>
      <c r="L2935" s="18">
        <f t="shared" si="823"/>
        <v>-405.8272948977679</v>
      </c>
      <c r="M2935" s="24" t="str">
        <f t="shared" si="833"/>
        <v>blue</v>
      </c>
      <c r="N2935" s="18">
        <f t="shared" si="825"/>
        <v>0</v>
      </c>
      <c r="O2935" s="18">
        <f t="shared" si="834"/>
        <v>0.8660254037844386</v>
      </c>
      <c r="P2935" s="6">
        <f t="shared" si="835"/>
        <v>299.89999999999998</v>
      </c>
      <c r="Q2935" s="21" t="str">
        <f t="shared" si="836"/>
        <v>-</v>
      </c>
    </row>
    <row r="2936" spans="1:17" x14ac:dyDescent="0.25">
      <c r="A2936" s="6">
        <v>2925</v>
      </c>
      <c r="B2936" s="18">
        <f t="shared" si="826"/>
        <v>-0.4454665765501159</v>
      </c>
      <c r="C2936" s="18">
        <f t="shared" si="827"/>
        <v>0.8660254037844386</v>
      </c>
      <c r="D2936" s="6">
        <f t="shared" si="828"/>
        <v>299.89999999999998</v>
      </c>
      <c r="E2936" s="18">
        <f t="shared" si="824"/>
        <v>-1.7390533002149788</v>
      </c>
      <c r="F2936" s="18">
        <f t="shared" si="829"/>
        <v>9.1335283699491066E-2</v>
      </c>
      <c r="G2936" s="18">
        <f t="shared" si="830"/>
        <v>-0.4454665765501159</v>
      </c>
      <c r="H2936" s="18">
        <f t="shared" si="821"/>
        <v>0.8660254037844386</v>
      </c>
      <c r="I2936" s="18">
        <f t="shared" si="831"/>
        <v>13.043253069367024</v>
      </c>
      <c r="J2936" s="18">
        <f t="shared" si="822"/>
        <v>-22.591577012122386</v>
      </c>
      <c r="K2936" s="18">
        <f t="shared" si="832"/>
        <v>2.6313034948929996E-2</v>
      </c>
      <c r="L2936" s="18">
        <f t="shared" si="823"/>
        <v>4.5575513432882277E-2</v>
      </c>
      <c r="M2936" s="24" t="str">
        <f t="shared" si="833"/>
        <v>red</v>
      </c>
      <c r="N2936" s="18">
        <f t="shared" si="825"/>
        <v>1.7320508075688767</v>
      </c>
      <c r="O2936" s="18">
        <f t="shared" si="834"/>
        <v>0</v>
      </c>
      <c r="P2936" s="6">
        <f t="shared" si="835"/>
        <v>-179.89999999999998</v>
      </c>
      <c r="Q2936" s="21" t="str">
        <f t="shared" si="836"/>
        <v>-</v>
      </c>
    </row>
    <row r="2937" spans="1:17" x14ac:dyDescent="0.25">
      <c r="A2937" s="6">
        <v>2926</v>
      </c>
      <c r="B2937" s="18">
        <f t="shared" si="826"/>
        <v>2.6313034948929996E-2</v>
      </c>
      <c r="C2937" s="18">
        <f t="shared" si="827"/>
        <v>4.5575513432882277E-2</v>
      </c>
      <c r="D2937" s="6">
        <f t="shared" si="828"/>
        <v>180.10000000000002</v>
      </c>
      <c r="E2937" s="18">
        <f t="shared" si="824"/>
        <v>1.7453310241890133E-3</v>
      </c>
      <c r="F2937" s="18">
        <f t="shared" si="829"/>
        <v>4.5529588476645337E-2</v>
      </c>
      <c r="G2937" s="18">
        <f t="shared" si="830"/>
        <v>470.1089959075502</v>
      </c>
      <c r="H2937" s="18">
        <f t="shared" si="821"/>
        <v>0.8660254037844386</v>
      </c>
      <c r="I2937" s="18">
        <f t="shared" si="831"/>
        <v>-2.6260058759613753E-2</v>
      </c>
      <c r="J2937" s="18">
        <f t="shared" si="822"/>
        <v>4.548375598139516E-2</v>
      </c>
      <c r="K2937" s="18">
        <f t="shared" si="832"/>
        <v>2.6313034948929996E-2</v>
      </c>
      <c r="L2937" s="18">
        <f t="shared" si="823"/>
        <v>4.5575513432882277E-2</v>
      </c>
      <c r="M2937" s="24" t="str">
        <f t="shared" si="833"/>
        <v>black</v>
      </c>
      <c r="N2937" s="18">
        <f t="shared" si="825"/>
        <v>-1.7320508075688767</v>
      </c>
      <c r="O2937" s="18">
        <f t="shared" si="834"/>
        <v>0</v>
      </c>
      <c r="P2937" s="6">
        <f t="shared" si="835"/>
        <v>59.899999999999977</v>
      </c>
      <c r="Q2937" s="21" t="str">
        <f t="shared" si="836"/>
        <v>-</v>
      </c>
    </row>
    <row r="2938" spans="1:17" x14ac:dyDescent="0.25">
      <c r="A2938" s="6">
        <v>2927</v>
      </c>
      <c r="B2938" s="18">
        <f t="shared" si="826"/>
        <v>-2.6260058759613753E-2</v>
      </c>
      <c r="C2938" s="18">
        <f t="shared" si="827"/>
        <v>4.548375598139516E-2</v>
      </c>
      <c r="D2938" s="6">
        <f t="shared" si="828"/>
        <v>59.899999999999977</v>
      </c>
      <c r="E2938" s="18">
        <f t="shared" si="824"/>
        <v>1.7250905244220627</v>
      </c>
      <c r="F2938" s="18">
        <f t="shared" si="829"/>
        <v>9.0784734518371435E-2</v>
      </c>
      <c r="G2938" s="18">
        <f t="shared" si="830"/>
        <v>0.44939129761076579</v>
      </c>
      <c r="H2938" s="18">
        <f t="shared" si="821"/>
        <v>0.8660254037844386</v>
      </c>
      <c r="I2938" s="18">
        <f t="shared" si="831"/>
        <v>-2.6260058759613753E-2</v>
      </c>
      <c r="J2938" s="18">
        <f t="shared" si="822"/>
        <v>4.548375598139516E-2</v>
      </c>
      <c r="K2938" s="18">
        <f t="shared" si="832"/>
        <v>13.043253069370646</v>
      </c>
      <c r="L2938" s="18">
        <f t="shared" si="823"/>
        <v>22.591577012128656</v>
      </c>
      <c r="M2938" s="24" t="str">
        <f t="shared" si="833"/>
        <v>blue</v>
      </c>
      <c r="N2938" s="18">
        <f t="shared" si="825"/>
        <v>0</v>
      </c>
      <c r="O2938" s="18">
        <f t="shared" si="834"/>
        <v>0.8660254037844386</v>
      </c>
      <c r="P2938" s="6">
        <f t="shared" si="835"/>
        <v>300.10000000000002</v>
      </c>
      <c r="Q2938" s="21" t="str">
        <f t="shared" si="836"/>
        <v>-</v>
      </c>
    </row>
    <row r="2939" spans="1:17" x14ac:dyDescent="0.25">
      <c r="A2939" s="6">
        <v>2928</v>
      </c>
      <c r="B2939" s="18">
        <f t="shared" si="826"/>
        <v>0.44939129761076579</v>
      </c>
      <c r="C2939" s="18">
        <f t="shared" si="827"/>
        <v>0.8660254037844386</v>
      </c>
      <c r="D2939" s="6">
        <f t="shared" si="828"/>
        <v>300.10000000000002</v>
      </c>
      <c r="E2939" s="18">
        <f t="shared" si="824"/>
        <v>-1.7250905244220647</v>
      </c>
      <c r="F2939" s="18">
        <f t="shared" si="829"/>
        <v>1.6412660730505066</v>
      </c>
      <c r="G2939" s="18">
        <f t="shared" si="830"/>
        <v>0.44939129761076574</v>
      </c>
      <c r="H2939" s="18">
        <f t="shared" si="821"/>
        <v>0.8660254037844386</v>
      </c>
      <c r="I2939" s="18">
        <f t="shared" si="831"/>
        <v>-235.80449795382734</v>
      </c>
      <c r="J2939" s="18">
        <f t="shared" si="822"/>
        <v>408.42537110930016</v>
      </c>
      <c r="K2939" s="18">
        <f t="shared" si="832"/>
        <v>0.47474659420571447</v>
      </c>
      <c r="L2939" s="18">
        <f t="shared" si="823"/>
        <v>0.82228522188458153</v>
      </c>
      <c r="M2939" s="24" t="str">
        <f t="shared" si="833"/>
        <v>red</v>
      </c>
      <c r="N2939" s="18">
        <f t="shared" si="825"/>
        <v>1.7320508075688767</v>
      </c>
      <c r="O2939" s="18">
        <f t="shared" si="834"/>
        <v>0</v>
      </c>
      <c r="P2939" s="6">
        <f t="shared" si="835"/>
        <v>-180.10000000000002</v>
      </c>
      <c r="Q2939" s="21" t="str">
        <f t="shared" si="836"/>
        <v>-</v>
      </c>
    </row>
    <row r="2940" spans="1:17" x14ac:dyDescent="0.25">
      <c r="A2940" s="6">
        <v>2929</v>
      </c>
      <c r="B2940" s="18">
        <f t="shared" si="826"/>
        <v>0.47474659420571447</v>
      </c>
      <c r="C2940" s="18">
        <f t="shared" si="827"/>
        <v>0.82228522188458153</v>
      </c>
      <c r="D2940" s="6">
        <f t="shared" si="828"/>
        <v>179.89999999999998</v>
      </c>
      <c r="E2940" s="18">
        <f t="shared" si="824"/>
        <v>-1.7453310241892584E-3</v>
      </c>
      <c r="F2940" s="18">
        <f t="shared" si="829"/>
        <v>0.82311381184407695</v>
      </c>
      <c r="G2940" s="18">
        <f t="shared" si="830"/>
        <v>-24.58650613873947</v>
      </c>
      <c r="H2940" s="18">
        <f t="shared" si="821"/>
        <v>0.8660254037844386</v>
      </c>
      <c r="I2940" s="18">
        <f t="shared" si="831"/>
        <v>-0.4757043325596958</v>
      </c>
      <c r="J2940" s="18">
        <f t="shared" si="822"/>
        <v>0.82394407337403464</v>
      </c>
      <c r="K2940" s="18">
        <f t="shared" si="832"/>
        <v>0.47474659420571441</v>
      </c>
      <c r="L2940" s="18">
        <f t="shared" si="823"/>
        <v>0.82228522188458142</v>
      </c>
      <c r="M2940" s="24" t="str">
        <f t="shared" si="833"/>
        <v>black</v>
      </c>
      <c r="N2940" s="18">
        <f t="shared" si="825"/>
        <v>-1.7320508075688767</v>
      </c>
      <c r="O2940" s="18">
        <f t="shared" si="834"/>
        <v>0</v>
      </c>
      <c r="P2940" s="6">
        <f t="shared" si="835"/>
        <v>60.100000000000023</v>
      </c>
      <c r="Q2940" s="21" t="str">
        <f t="shared" si="836"/>
        <v>-</v>
      </c>
    </row>
    <row r="2941" spans="1:17" x14ac:dyDescent="0.25">
      <c r="A2941" s="6">
        <v>2930</v>
      </c>
      <c r="B2941" s="18">
        <f t="shared" si="826"/>
        <v>-0.4757043325596958</v>
      </c>
      <c r="C2941" s="18">
        <f t="shared" si="827"/>
        <v>0.82394407337403464</v>
      </c>
      <c r="D2941" s="6">
        <f t="shared" si="828"/>
        <v>60.100000000000023</v>
      </c>
      <c r="E2941" s="18">
        <f t="shared" si="824"/>
        <v>1.7390533002149779</v>
      </c>
      <c r="F2941" s="18">
        <f t="shared" si="829"/>
        <v>1.6512192628385369</v>
      </c>
      <c r="G2941" s="18">
        <f t="shared" si="830"/>
        <v>-0.45150649434208506</v>
      </c>
      <c r="H2941" s="18">
        <f t="shared" si="821"/>
        <v>0.8660254037844386</v>
      </c>
      <c r="I2941" s="18">
        <f t="shared" si="831"/>
        <v>-0.4757043325596958</v>
      </c>
      <c r="J2941" s="18">
        <f t="shared" si="822"/>
        <v>0.82394407337403464</v>
      </c>
      <c r="K2941" s="18">
        <f t="shared" si="832"/>
        <v>-235.80449795372391</v>
      </c>
      <c r="L2941" s="18">
        <f t="shared" si="823"/>
        <v>-408.42537110912104</v>
      </c>
      <c r="M2941" s="24" t="str">
        <f t="shared" si="833"/>
        <v>blue</v>
      </c>
      <c r="N2941" s="18">
        <f t="shared" si="825"/>
        <v>0</v>
      </c>
      <c r="O2941" s="18">
        <f t="shared" si="834"/>
        <v>0.8660254037844386</v>
      </c>
      <c r="P2941" s="6">
        <f t="shared" si="835"/>
        <v>299.89999999999998</v>
      </c>
      <c r="Q2941" s="21" t="str">
        <f t="shared" si="836"/>
        <v>-</v>
      </c>
    </row>
    <row r="2942" spans="1:17" x14ac:dyDescent="0.25">
      <c r="A2942" s="6">
        <v>2931</v>
      </c>
      <c r="B2942" s="18">
        <f t="shared" si="826"/>
        <v>-0.45150649434208506</v>
      </c>
      <c r="C2942" s="18">
        <f t="shared" si="827"/>
        <v>0.8660254037844386</v>
      </c>
      <c r="D2942" s="6">
        <f t="shared" si="828"/>
        <v>299.89999999999998</v>
      </c>
      <c r="E2942" s="18">
        <f t="shared" si="824"/>
        <v>-1.7390533002149788</v>
      </c>
      <c r="F2942" s="18">
        <f t="shared" si="829"/>
        <v>8.0831544730339933E-2</v>
      </c>
      <c r="G2942" s="18">
        <f t="shared" si="830"/>
        <v>-0.45150649434208506</v>
      </c>
      <c r="H2942" s="18">
        <f t="shared" si="821"/>
        <v>0.8660254037844386</v>
      </c>
      <c r="I2942" s="18">
        <f t="shared" si="831"/>
        <v>11.543253069367308</v>
      </c>
      <c r="J2942" s="18">
        <f t="shared" si="822"/>
        <v>-19.99350080076956</v>
      </c>
      <c r="K2942" s="18">
        <f t="shared" si="832"/>
        <v>2.3286983685991271E-2</v>
      </c>
      <c r="L2942" s="18">
        <f t="shared" si="823"/>
        <v>4.0334238899164439E-2</v>
      </c>
      <c r="M2942" s="24" t="str">
        <f t="shared" si="833"/>
        <v>red</v>
      </c>
      <c r="N2942" s="18">
        <f t="shared" si="825"/>
        <v>1.7320508075688767</v>
      </c>
      <c r="O2942" s="18">
        <f t="shared" si="834"/>
        <v>0</v>
      </c>
      <c r="P2942" s="6">
        <f t="shared" si="835"/>
        <v>-179.89999999999998</v>
      </c>
      <c r="Q2942" s="21" t="str">
        <f t="shared" si="836"/>
        <v>-</v>
      </c>
    </row>
    <row r="2943" spans="1:17" x14ac:dyDescent="0.25">
      <c r="A2943" s="6">
        <v>2932</v>
      </c>
      <c r="B2943" s="18">
        <f t="shared" si="826"/>
        <v>2.3286983685991271E-2</v>
      </c>
      <c r="C2943" s="18">
        <f t="shared" si="827"/>
        <v>4.0334238899164439E-2</v>
      </c>
      <c r="D2943" s="6">
        <f t="shared" si="828"/>
        <v>180.10000000000002</v>
      </c>
      <c r="E2943" s="18">
        <f t="shared" si="824"/>
        <v>1.7453310241890133E-3</v>
      </c>
      <c r="F2943" s="18">
        <f t="shared" si="829"/>
        <v>4.0293595404077495E-2</v>
      </c>
      <c r="G2943" s="18">
        <f t="shared" si="830"/>
        <v>473.10899590755065</v>
      </c>
      <c r="H2943" s="18">
        <f t="shared" si="821"/>
        <v>0.8660254037844386</v>
      </c>
      <c r="I2943" s="18">
        <f t="shared" si="831"/>
        <v>-2.3240099863629172E-2</v>
      </c>
      <c r="J2943" s="18">
        <f t="shared" si="822"/>
        <v>4.0253033736780248E-2</v>
      </c>
      <c r="K2943" s="18">
        <f t="shared" si="832"/>
        <v>2.3286983685991271E-2</v>
      </c>
      <c r="L2943" s="18">
        <f t="shared" si="823"/>
        <v>4.0334238899164439E-2</v>
      </c>
      <c r="M2943" s="24" t="str">
        <f t="shared" si="833"/>
        <v>black</v>
      </c>
      <c r="N2943" s="18">
        <f t="shared" si="825"/>
        <v>-1.7320508075688767</v>
      </c>
      <c r="O2943" s="18">
        <f t="shared" si="834"/>
        <v>0</v>
      </c>
      <c r="P2943" s="6">
        <f t="shared" si="835"/>
        <v>59.899999999999977</v>
      </c>
      <c r="Q2943" s="21" t="str">
        <f t="shared" si="836"/>
        <v>-</v>
      </c>
    </row>
    <row r="2944" spans="1:17" x14ac:dyDescent="0.25">
      <c r="A2944" s="6">
        <v>2933</v>
      </c>
      <c r="B2944" s="18">
        <f t="shared" si="826"/>
        <v>-2.3240099863629172E-2</v>
      </c>
      <c r="C2944" s="18">
        <f t="shared" si="827"/>
        <v>4.0253033736780248E-2</v>
      </c>
      <c r="D2944" s="6">
        <f t="shared" si="828"/>
        <v>59.899999999999977</v>
      </c>
      <c r="E2944" s="18">
        <f t="shared" si="824"/>
        <v>1.7250905244220627</v>
      </c>
      <c r="F2944" s="18">
        <f t="shared" si="829"/>
        <v>8.034430979814941E-2</v>
      </c>
      <c r="G2944" s="18">
        <f t="shared" si="830"/>
        <v>0.45544340013664319</v>
      </c>
      <c r="H2944" s="18">
        <f t="shared" si="821"/>
        <v>0.8660254037844386</v>
      </c>
      <c r="I2944" s="18">
        <f t="shared" si="831"/>
        <v>-2.3240099863629172E-2</v>
      </c>
      <c r="J2944" s="18">
        <f t="shared" si="822"/>
        <v>4.0253033736780248E-2</v>
      </c>
      <c r="K2944" s="18">
        <f t="shared" si="832"/>
        <v>11.543253069370515</v>
      </c>
      <c r="L2944" s="18">
        <f t="shared" si="823"/>
        <v>19.993500800775116</v>
      </c>
      <c r="M2944" s="24" t="str">
        <f t="shared" si="833"/>
        <v>blue</v>
      </c>
      <c r="N2944" s="18">
        <f t="shared" si="825"/>
        <v>0</v>
      </c>
      <c r="O2944" s="18">
        <f t="shared" si="834"/>
        <v>0.8660254037844386</v>
      </c>
      <c r="P2944" s="6">
        <f t="shared" si="835"/>
        <v>300.10000000000002</v>
      </c>
      <c r="Q2944" s="21" t="str">
        <f t="shared" si="836"/>
        <v>-</v>
      </c>
    </row>
    <row r="2945" spans="1:17" x14ac:dyDescent="0.25">
      <c r="A2945" s="6">
        <v>2934</v>
      </c>
      <c r="B2945" s="18">
        <f t="shared" si="826"/>
        <v>0.45544340013664319</v>
      </c>
      <c r="C2945" s="18">
        <f t="shared" si="827"/>
        <v>0.8660254037844386</v>
      </c>
      <c r="D2945" s="6">
        <f t="shared" si="828"/>
        <v>300.10000000000002</v>
      </c>
      <c r="E2945" s="18">
        <f t="shared" si="824"/>
        <v>-1.7250905244220647</v>
      </c>
      <c r="F2945" s="18">
        <f t="shared" si="829"/>
        <v>1.6517064977707285</v>
      </c>
      <c r="G2945" s="18">
        <f t="shared" si="830"/>
        <v>0.45544340013664314</v>
      </c>
      <c r="H2945" s="18">
        <f t="shared" si="821"/>
        <v>0.8660254037844386</v>
      </c>
      <c r="I2945" s="18">
        <f t="shared" si="831"/>
        <v>-237.30449795382788</v>
      </c>
      <c r="J2945" s="18">
        <f t="shared" si="822"/>
        <v>411.02344732065444</v>
      </c>
      <c r="K2945" s="18">
        <f t="shared" si="832"/>
        <v>0.47776655310169902</v>
      </c>
      <c r="L2945" s="18">
        <f t="shared" si="823"/>
        <v>0.82751594412919638</v>
      </c>
      <c r="M2945" s="24" t="str">
        <f t="shared" si="833"/>
        <v>red</v>
      </c>
      <c r="N2945" s="18">
        <f t="shared" si="825"/>
        <v>1.7320508075688767</v>
      </c>
      <c r="O2945" s="18">
        <f t="shared" si="834"/>
        <v>0</v>
      </c>
      <c r="P2945" s="6">
        <f t="shared" si="835"/>
        <v>-180.10000000000002</v>
      </c>
      <c r="Q2945" s="21" t="str">
        <f t="shared" si="836"/>
        <v>-</v>
      </c>
    </row>
    <row r="2946" spans="1:17" x14ac:dyDescent="0.25">
      <c r="A2946" s="6">
        <v>2935</v>
      </c>
      <c r="B2946" s="18">
        <f t="shared" si="826"/>
        <v>0.47776655310169902</v>
      </c>
      <c r="C2946" s="18">
        <f t="shared" si="827"/>
        <v>0.82751594412919638</v>
      </c>
      <c r="D2946" s="6">
        <f t="shared" si="828"/>
        <v>179.89999999999998</v>
      </c>
      <c r="E2946" s="18">
        <f t="shared" si="824"/>
        <v>-1.7453310241892584E-3</v>
      </c>
      <c r="F2946" s="18">
        <f t="shared" si="829"/>
        <v>0.82834980491664478</v>
      </c>
      <c r="G2946" s="18">
        <f t="shared" si="830"/>
        <v>-21.586506138739438</v>
      </c>
      <c r="H2946" s="18">
        <f t="shared" si="821"/>
        <v>0.8660254037844386</v>
      </c>
      <c r="I2946" s="18">
        <f t="shared" si="831"/>
        <v>-0.47873038382263455</v>
      </c>
      <c r="J2946" s="18">
        <f t="shared" si="822"/>
        <v>0.82918534790775256</v>
      </c>
      <c r="K2946" s="18">
        <f t="shared" si="832"/>
        <v>0.47776655310169902</v>
      </c>
      <c r="L2946" s="18">
        <f t="shared" si="823"/>
        <v>0.82751594412919638</v>
      </c>
      <c r="M2946" s="24" t="str">
        <f t="shared" si="833"/>
        <v>black</v>
      </c>
      <c r="N2946" s="18">
        <f t="shared" si="825"/>
        <v>-1.7320508075688767</v>
      </c>
      <c r="O2946" s="18">
        <f t="shared" si="834"/>
        <v>0</v>
      </c>
      <c r="P2946" s="6">
        <f t="shared" si="835"/>
        <v>60.100000000000023</v>
      </c>
      <c r="Q2946" s="21" t="str">
        <f t="shared" si="836"/>
        <v>-</v>
      </c>
    </row>
    <row r="2947" spans="1:17" x14ac:dyDescent="0.25">
      <c r="A2947" s="6">
        <v>2936</v>
      </c>
      <c r="B2947" s="18">
        <f t="shared" si="826"/>
        <v>-0.47873038382263455</v>
      </c>
      <c r="C2947" s="18">
        <f t="shared" si="827"/>
        <v>0.82918534790775256</v>
      </c>
      <c r="D2947" s="6">
        <f t="shared" si="828"/>
        <v>60.100000000000023</v>
      </c>
      <c r="E2947" s="18">
        <f t="shared" si="824"/>
        <v>1.7390533002149779</v>
      </c>
      <c r="F2947" s="18">
        <f t="shared" si="829"/>
        <v>1.6617230018076883</v>
      </c>
      <c r="G2947" s="18">
        <f t="shared" si="830"/>
        <v>-0.45754641213405439</v>
      </c>
      <c r="H2947" s="18">
        <f t="shared" si="821"/>
        <v>0.8660254037844386</v>
      </c>
      <c r="I2947" s="18">
        <f t="shared" si="831"/>
        <v>-0.47873038382263455</v>
      </c>
      <c r="J2947" s="18">
        <f t="shared" si="822"/>
        <v>0.82918534790775256</v>
      </c>
      <c r="K2947" s="18">
        <f t="shared" si="832"/>
        <v>-237.30449795372382</v>
      </c>
      <c r="L2947" s="18">
        <f t="shared" si="823"/>
        <v>-411.02344732047419</v>
      </c>
      <c r="M2947" s="24" t="str">
        <f t="shared" si="833"/>
        <v>blue</v>
      </c>
      <c r="N2947" s="18">
        <f t="shared" si="825"/>
        <v>0</v>
      </c>
      <c r="O2947" s="18">
        <f t="shared" si="834"/>
        <v>0.8660254037844386</v>
      </c>
      <c r="P2947" s="6">
        <f t="shared" si="835"/>
        <v>299.89999999999998</v>
      </c>
      <c r="Q2947" s="21" t="str">
        <f t="shared" si="836"/>
        <v>-</v>
      </c>
    </row>
    <row r="2948" spans="1:17" x14ac:dyDescent="0.25">
      <c r="A2948" s="6">
        <v>2937</v>
      </c>
      <c r="B2948" s="18">
        <f t="shared" si="826"/>
        <v>-0.45754641213405439</v>
      </c>
      <c r="C2948" s="18">
        <f t="shared" si="827"/>
        <v>0.8660254037844386</v>
      </c>
      <c r="D2948" s="6">
        <f t="shared" si="828"/>
        <v>299.89999999999998</v>
      </c>
      <c r="E2948" s="18">
        <f t="shared" si="824"/>
        <v>-1.7390533002149788</v>
      </c>
      <c r="F2948" s="18">
        <f t="shared" si="829"/>
        <v>7.0327805761188467E-2</v>
      </c>
      <c r="G2948" s="18">
        <f t="shared" si="830"/>
        <v>-0.45754641213405439</v>
      </c>
      <c r="H2948" s="18">
        <f t="shared" si="821"/>
        <v>0.8660254037844386</v>
      </c>
      <c r="I2948" s="18">
        <f t="shared" si="831"/>
        <v>10.043253069367546</v>
      </c>
      <c r="J2948" s="18">
        <f t="shared" si="822"/>
        <v>-17.39542458941666</v>
      </c>
      <c r="K2948" s="18">
        <f t="shared" si="832"/>
        <v>2.026093242305245E-2</v>
      </c>
      <c r="L2948" s="18">
        <f t="shared" si="823"/>
        <v>3.5092964365446434E-2</v>
      </c>
      <c r="M2948" s="24" t="str">
        <f t="shared" si="833"/>
        <v>red</v>
      </c>
      <c r="N2948" s="18">
        <f t="shared" si="825"/>
        <v>1.7320508075688767</v>
      </c>
      <c r="O2948" s="18">
        <f t="shared" si="834"/>
        <v>0</v>
      </c>
      <c r="P2948" s="6">
        <f t="shared" si="835"/>
        <v>-179.89999999999998</v>
      </c>
      <c r="Q2948" s="21" t="str">
        <f t="shared" si="836"/>
        <v>-</v>
      </c>
    </row>
    <row r="2949" spans="1:17" x14ac:dyDescent="0.25">
      <c r="A2949" s="6">
        <v>2938</v>
      </c>
      <c r="B2949" s="18">
        <f t="shared" si="826"/>
        <v>2.026093242305245E-2</v>
      </c>
      <c r="C2949" s="18">
        <f t="shared" si="827"/>
        <v>3.5092964365446434E-2</v>
      </c>
      <c r="D2949" s="6">
        <f t="shared" si="828"/>
        <v>180.10000000000002</v>
      </c>
      <c r="E2949" s="18">
        <f t="shared" si="824"/>
        <v>1.7453310241890133E-3</v>
      </c>
      <c r="F2949" s="18">
        <f t="shared" si="829"/>
        <v>3.5057602331509487E-2</v>
      </c>
      <c r="G2949" s="18">
        <f t="shared" si="830"/>
        <v>476.10899590755122</v>
      </c>
      <c r="H2949" s="18">
        <f t="shared" si="821"/>
        <v>0.8660254037844386</v>
      </c>
      <c r="I2949" s="18">
        <f t="shared" si="831"/>
        <v>-2.0220140967644497E-2</v>
      </c>
      <c r="J2949" s="18">
        <f t="shared" si="822"/>
        <v>3.5022311492165177E-2</v>
      </c>
      <c r="K2949" s="18">
        <f t="shared" si="832"/>
        <v>2.0260932423052453E-2</v>
      </c>
      <c r="L2949" s="18">
        <f t="shared" si="823"/>
        <v>3.5092964365446441E-2</v>
      </c>
      <c r="M2949" s="24" t="str">
        <f t="shared" si="833"/>
        <v>black</v>
      </c>
      <c r="N2949" s="18">
        <f t="shared" si="825"/>
        <v>-1.7320508075688767</v>
      </c>
      <c r="O2949" s="18">
        <f t="shared" si="834"/>
        <v>0</v>
      </c>
      <c r="P2949" s="6">
        <f t="shared" si="835"/>
        <v>59.899999999999977</v>
      </c>
      <c r="Q2949" s="21" t="str">
        <f t="shared" si="836"/>
        <v>-</v>
      </c>
    </row>
    <row r="2950" spans="1:17" x14ac:dyDescent="0.25">
      <c r="A2950" s="6">
        <v>2939</v>
      </c>
      <c r="B2950" s="18">
        <f t="shared" si="826"/>
        <v>-2.0220140967644497E-2</v>
      </c>
      <c r="C2950" s="18">
        <f t="shared" si="827"/>
        <v>3.5022311492165177E-2</v>
      </c>
      <c r="D2950" s="6">
        <f t="shared" si="828"/>
        <v>59.899999999999977</v>
      </c>
      <c r="E2950" s="18">
        <f t="shared" si="824"/>
        <v>1.7250905244220627</v>
      </c>
      <c r="F2950" s="18">
        <f t="shared" si="829"/>
        <v>6.9903885077927053E-2</v>
      </c>
      <c r="G2950" s="18">
        <f t="shared" si="830"/>
        <v>0.46149550266252087</v>
      </c>
      <c r="H2950" s="18">
        <f t="shared" si="821"/>
        <v>0.8660254037844386</v>
      </c>
      <c r="I2950" s="18">
        <f t="shared" si="831"/>
        <v>-2.0220140967644493E-2</v>
      </c>
      <c r="J2950" s="18">
        <f t="shared" si="822"/>
        <v>3.5022311492165177E-2</v>
      </c>
      <c r="K2950" s="18">
        <f t="shared" si="832"/>
        <v>10.043253069370335</v>
      </c>
      <c r="L2950" s="18">
        <f t="shared" si="823"/>
        <v>17.395424589421488</v>
      </c>
      <c r="M2950" s="24" t="str">
        <f t="shared" si="833"/>
        <v>blue</v>
      </c>
      <c r="N2950" s="18">
        <f t="shared" si="825"/>
        <v>0</v>
      </c>
      <c r="O2950" s="18">
        <f t="shared" si="834"/>
        <v>0.8660254037844386</v>
      </c>
      <c r="P2950" s="6">
        <f t="shared" si="835"/>
        <v>300.10000000000002</v>
      </c>
      <c r="Q2950" s="21" t="str">
        <f t="shared" si="836"/>
        <v>-</v>
      </c>
    </row>
    <row r="2951" spans="1:17" x14ac:dyDescent="0.25">
      <c r="A2951" s="6">
        <v>2940</v>
      </c>
      <c r="B2951" s="18">
        <f t="shared" si="826"/>
        <v>0.46149550266252087</v>
      </c>
      <c r="C2951" s="18">
        <f t="shared" si="827"/>
        <v>0.8660254037844386</v>
      </c>
      <c r="D2951" s="6">
        <f t="shared" si="828"/>
        <v>300.10000000000002</v>
      </c>
      <c r="E2951" s="18">
        <f t="shared" si="824"/>
        <v>-1.7250905244220647</v>
      </c>
      <c r="F2951" s="18">
        <f t="shared" si="829"/>
        <v>1.6621469224909511</v>
      </c>
      <c r="G2951" s="18">
        <f t="shared" si="830"/>
        <v>0.46149550266252087</v>
      </c>
      <c r="H2951" s="18">
        <f t="shared" si="821"/>
        <v>0.8660254037844386</v>
      </c>
      <c r="I2951" s="18">
        <f t="shared" si="831"/>
        <v>-238.80449795382853</v>
      </c>
      <c r="J2951" s="18">
        <f t="shared" si="822"/>
        <v>413.62152353200889</v>
      </c>
      <c r="K2951" s="18">
        <f t="shared" si="832"/>
        <v>0.48078651199768374</v>
      </c>
      <c r="L2951" s="18">
        <f t="shared" si="823"/>
        <v>0.83274666637381156</v>
      </c>
      <c r="M2951" s="24" t="str">
        <f t="shared" si="833"/>
        <v>red</v>
      </c>
      <c r="N2951" s="18">
        <f t="shared" si="825"/>
        <v>1.7320508075688767</v>
      </c>
      <c r="O2951" s="18">
        <f t="shared" si="834"/>
        <v>0</v>
      </c>
      <c r="P2951" s="6">
        <f t="shared" si="835"/>
        <v>-180.10000000000002</v>
      </c>
      <c r="Q2951" s="21" t="str">
        <f t="shared" si="836"/>
        <v>-</v>
      </c>
    </row>
    <row r="2952" spans="1:17" x14ac:dyDescent="0.25">
      <c r="A2952" s="6">
        <v>2941</v>
      </c>
      <c r="B2952" s="18">
        <f t="shared" si="826"/>
        <v>0.48078651199768374</v>
      </c>
      <c r="C2952" s="18">
        <f t="shared" si="827"/>
        <v>0.83274666637381156</v>
      </c>
      <c r="D2952" s="6">
        <f t="shared" si="828"/>
        <v>179.89999999999998</v>
      </c>
      <c r="E2952" s="18">
        <f t="shared" si="824"/>
        <v>-1.7453310241892584E-3</v>
      </c>
      <c r="F2952" s="18">
        <f t="shared" si="829"/>
        <v>0.83358579798921284</v>
      </c>
      <c r="G2952" s="18">
        <f t="shared" si="830"/>
        <v>-18.586506138739274</v>
      </c>
      <c r="H2952" s="18">
        <f t="shared" si="821"/>
        <v>0.8660254037844386</v>
      </c>
      <c r="I2952" s="18">
        <f t="shared" si="831"/>
        <v>-0.48175643508557336</v>
      </c>
      <c r="J2952" s="18">
        <f t="shared" si="822"/>
        <v>0.83442662244147048</v>
      </c>
      <c r="K2952" s="18">
        <f t="shared" si="832"/>
        <v>0.48078651199768374</v>
      </c>
      <c r="L2952" s="18">
        <f t="shared" si="823"/>
        <v>0.83274666637381156</v>
      </c>
      <c r="M2952" s="24" t="str">
        <f t="shared" si="833"/>
        <v>black</v>
      </c>
      <c r="N2952" s="18">
        <f t="shared" si="825"/>
        <v>-1.7320508075688767</v>
      </c>
      <c r="O2952" s="18">
        <f t="shared" si="834"/>
        <v>0</v>
      </c>
      <c r="P2952" s="6">
        <f t="shared" si="835"/>
        <v>60.100000000000023</v>
      </c>
      <c r="Q2952" s="21" t="str">
        <f t="shared" si="836"/>
        <v>-</v>
      </c>
    </row>
    <row r="2953" spans="1:17" x14ac:dyDescent="0.25">
      <c r="A2953" s="6">
        <v>2942</v>
      </c>
      <c r="B2953" s="18">
        <f t="shared" si="826"/>
        <v>-0.48175643508557336</v>
      </c>
      <c r="C2953" s="18">
        <f t="shared" si="827"/>
        <v>0.83442662244147048</v>
      </c>
      <c r="D2953" s="6">
        <f t="shared" si="828"/>
        <v>60.100000000000023</v>
      </c>
      <c r="E2953" s="18">
        <f t="shared" si="824"/>
        <v>1.7390533002149779</v>
      </c>
      <c r="F2953" s="18">
        <f t="shared" si="829"/>
        <v>1.6722267407768396</v>
      </c>
      <c r="G2953" s="18">
        <f t="shared" si="830"/>
        <v>-0.46358632992602367</v>
      </c>
      <c r="H2953" s="18">
        <f t="shared" si="821"/>
        <v>0.8660254037844386</v>
      </c>
      <c r="I2953" s="18">
        <f t="shared" si="831"/>
        <v>-0.48175643508557336</v>
      </c>
      <c r="J2953" s="18">
        <f t="shared" si="822"/>
        <v>0.83442662244147048</v>
      </c>
      <c r="K2953" s="18">
        <f t="shared" si="832"/>
        <v>-238.80449795372377</v>
      </c>
      <c r="L2953" s="18">
        <f t="shared" si="823"/>
        <v>-413.62152353182745</v>
      </c>
      <c r="M2953" s="24" t="str">
        <f t="shared" si="833"/>
        <v>blue</v>
      </c>
      <c r="N2953" s="18">
        <f t="shared" si="825"/>
        <v>0</v>
      </c>
      <c r="O2953" s="18">
        <f t="shared" si="834"/>
        <v>0.8660254037844386</v>
      </c>
      <c r="P2953" s="6">
        <f t="shared" si="835"/>
        <v>299.89999999999998</v>
      </c>
      <c r="Q2953" s="21" t="str">
        <f t="shared" si="836"/>
        <v>-</v>
      </c>
    </row>
    <row r="2954" spans="1:17" x14ac:dyDescent="0.25">
      <c r="A2954" s="6">
        <v>2943</v>
      </c>
      <c r="B2954" s="18">
        <f t="shared" si="826"/>
        <v>-0.46358632992602367</v>
      </c>
      <c r="C2954" s="18">
        <f t="shared" si="827"/>
        <v>0.8660254037844386</v>
      </c>
      <c r="D2954" s="6">
        <f t="shared" si="828"/>
        <v>299.89999999999998</v>
      </c>
      <c r="E2954" s="18">
        <f t="shared" si="824"/>
        <v>-1.7390533002149788</v>
      </c>
      <c r="F2954" s="18">
        <f t="shared" si="829"/>
        <v>5.9824066792037112E-2</v>
      </c>
      <c r="G2954" s="18">
        <f t="shared" si="830"/>
        <v>-0.46358632992602367</v>
      </c>
      <c r="H2954" s="18">
        <f t="shared" si="821"/>
        <v>0.8660254037844386</v>
      </c>
      <c r="I2954" s="18">
        <f t="shared" si="831"/>
        <v>8.5432530693678004</v>
      </c>
      <c r="J2954" s="18">
        <f t="shared" si="822"/>
        <v>-14.797348378063784</v>
      </c>
      <c r="K2954" s="18">
        <f t="shared" si="832"/>
        <v>1.7234881160113662E-2</v>
      </c>
      <c r="L2954" s="18">
        <f t="shared" si="823"/>
        <v>2.9851689831728489E-2</v>
      </c>
      <c r="M2954" s="24" t="str">
        <f t="shared" si="833"/>
        <v>red</v>
      </c>
      <c r="N2954" s="18">
        <f t="shared" si="825"/>
        <v>1.7320508075688767</v>
      </c>
      <c r="O2954" s="18">
        <f t="shared" si="834"/>
        <v>0</v>
      </c>
      <c r="P2954" s="6">
        <f t="shared" si="835"/>
        <v>-179.89999999999998</v>
      </c>
      <c r="Q2954" s="21" t="str">
        <f t="shared" si="836"/>
        <v>-</v>
      </c>
    </row>
    <row r="2955" spans="1:17" x14ac:dyDescent="0.25">
      <c r="A2955" s="6">
        <v>2944</v>
      </c>
      <c r="B2955" s="18">
        <f t="shared" si="826"/>
        <v>1.7234881160113662E-2</v>
      </c>
      <c r="C2955" s="18">
        <f t="shared" si="827"/>
        <v>2.9851689831728489E-2</v>
      </c>
      <c r="D2955" s="6">
        <f t="shared" si="828"/>
        <v>180.10000000000002</v>
      </c>
      <c r="E2955" s="18">
        <f t="shared" si="824"/>
        <v>1.7453310241890133E-3</v>
      </c>
      <c r="F2955" s="18">
        <f t="shared" si="829"/>
        <v>2.982160925894153E-2</v>
      </c>
      <c r="G2955" s="18">
        <f t="shared" si="830"/>
        <v>479.10899590755173</v>
      </c>
      <c r="H2955" s="18">
        <f t="shared" si="821"/>
        <v>0.8660254037844386</v>
      </c>
      <c r="I2955" s="18">
        <f t="shared" si="831"/>
        <v>-1.7200182071659853E-2</v>
      </c>
      <c r="J2955" s="18">
        <f t="shared" si="822"/>
        <v>2.9791589247550165E-2</v>
      </c>
      <c r="K2955" s="18">
        <f t="shared" si="832"/>
        <v>1.7234881160113662E-2</v>
      </c>
      <c r="L2955" s="18">
        <f t="shared" si="823"/>
        <v>2.9851689831728489E-2</v>
      </c>
      <c r="M2955" s="24" t="str">
        <f t="shared" si="833"/>
        <v>black</v>
      </c>
      <c r="N2955" s="18">
        <f t="shared" si="825"/>
        <v>-1.7320508075688767</v>
      </c>
      <c r="O2955" s="18">
        <f t="shared" si="834"/>
        <v>0</v>
      </c>
      <c r="P2955" s="6">
        <f t="shared" si="835"/>
        <v>59.899999999999977</v>
      </c>
      <c r="Q2955" s="21" t="str">
        <f t="shared" si="836"/>
        <v>-</v>
      </c>
    </row>
    <row r="2956" spans="1:17" x14ac:dyDescent="0.25">
      <c r="A2956" s="6">
        <v>2945</v>
      </c>
      <c r="B2956" s="18">
        <f t="shared" si="826"/>
        <v>-1.7200182071659853E-2</v>
      </c>
      <c r="C2956" s="18">
        <f t="shared" si="827"/>
        <v>2.9791589247550165E-2</v>
      </c>
      <c r="D2956" s="6">
        <f t="shared" si="828"/>
        <v>59.899999999999977</v>
      </c>
      <c r="E2956" s="18">
        <f t="shared" si="824"/>
        <v>1.7250905244220627</v>
      </c>
      <c r="F2956" s="18">
        <f t="shared" si="829"/>
        <v>5.946346035770482E-2</v>
      </c>
      <c r="G2956" s="18">
        <f t="shared" si="830"/>
        <v>0.46754760518839844</v>
      </c>
      <c r="H2956" s="18">
        <f t="shared" ref="H2956:H3019" si="837">$C$4*G2956+$D$4</f>
        <v>0.8660254037844386</v>
      </c>
      <c r="I2956" s="18">
        <f t="shared" si="831"/>
        <v>-1.7200182071659853E-2</v>
      </c>
      <c r="J2956" s="18">
        <f t="shared" ref="J2956:J3019" si="838">$C$5*I2956+$D$5</f>
        <v>2.9791589247550165E-2</v>
      </c>
      <c r="K2956" s="18">
        <f t="shared" si="832"/>
        <v>8.5432530693701736</v>
      </c>
      <c r="L2956" s="18">
        <f t="shared" ref="L2956:L3019" si="839">$C$6*K2956+$D$6</f>
        <v>14.797348378067895</v>
      </c>
      <c r="M2956" s="24" t="str">
        <f t="shared" si="833"/>
        <v>blue</v>
      </c>
      <c r="N2956" s="18">
        <f t="shared" si="825"/>
        <v>0</v>
      </c>
      <c r="O2956" s="18">
        <f t="shared" si="834"/>
        <v>0.8660254037844386</v>
      </c>
      <c r="P2956" s="6">
        <f t="shared" si="835"/>
        <v>300.10000000000002</v>
      </c>
      <c r="Q2956" s="21" t="str">
        <f t="shared" si="836"/>
        <v>-</v>
      </c>
    </row>
    <row r="2957" spans="1:17" x14ac:dyDescent="0.25">
      <c r="A2957" s="6">
        <v>2946</v>
      </c>
      <c r="B2957" s="18">
        <f t="shared" si="826"/>
        <v>0.46754760518839844</v>
      </c>
      <c r="C2957" s="18">
        <f t="shared" si="827"/>
        <v>0.8660254037844386</v>
      </c>
      <c r="D2957" s="6">
        <f t="shared" si="828"/>
        <v>300.10000000000002</v>
      </c>
      <c r="E2957" s="18">
        <f t="shared" ref="E2957:E3020" si="840">TAN(RADIANS(D2957))</f>
        <v>-1.7250905244220647</v>
      </c>
      <c r="F2957" s="18">
        <f t="shared" si="829"/>
        <v>1.6725873472111732</v>
      </c>
      <c r="G2957" s="18">
        <f t="shared" si="830"/>
        <v>0.46754760518839839</v>
      </c>
      <c r="H2957" s="18">
        <f t="shared" si="837"/>
        <v>0.8660254037844386</v>
      </c>
      <c r="I2957" s="18">
        <f t="shared" si="831"/>
        <v>-240.3044979538291</v>
      </c>
      <c r="J2957" s="18">
        <f t="shared" si="838"/>
        <v>416.21959974336318</v>
      </c>
      <c r="K2957" s="18">
        <f t="shared" si="832"/>
        <v>0.48380647089366835</v>
      </c>
      <c r="L2957" s="18">
        <f t="shared" si="839"/>
        <v>0.83797738861842652</v>
      </c>
      <c r="M2957" s="24" t="str">
        <f t="shared" si="833"/>
        <v>red</v>
      </c>
      <c r="N2957" s="18">
        <f t="shared" ref="N2957:N3020" si="841">VLOOKUP(M2957,$B$4:$D$6,2,FALSE)</f>
        <v>1.7320508075688767</v>
      </c>
      <c r="O2957" s="18">
        <f t="shared" si="834"/>
        <v>0</v>
      </c>
      <c r="P2957" s="6">
        <f t="shared" si="835"/>
        <v>-180.10000000000002</v>
      </c>
      <c r="Q2957" s="21" t="str">
        <f t="shared" si="836"/>
        <v>-</v>
      </c>
    </row>
    <row r="2958" spans="1:17" x14ac:dyDescent="0.25">
      <c r="A2958" s="6">
        <v>2947</v>
      </c>
      <c r="B2958" s="18">
        <f t="shared" si="826"/>
        <v>0.48380647089366835</v>
      </c>
      <c r="C2958" s="18">
        <f t="shared" si="827"/>
        <v>0.83797738861842652</v>
      </c>
      <c r="D2958" s="6">
        <f t="shared" si="828"/>
        <v>179.89999999999998</v>
      </c>
      <c r="E2958" s="18">
        <f t="shared" si="840"/>
        <v>-1.7453310241892584E-3</v>
      </c>
      <c r="F2958" s="18">
        <f t="shared" si="829"/>
        <v>0.83882179106178079</v>
      </c>
      <c r="G2958" s="18">
        <f t="shared" si="830"/>
        <v>-15.586506138739177</v>
      </c>
      <c r="H2958" s="18">
        <f t="shared" si="837"/>
        <v>0.8660254037844386</v>
      </c>
      <c r="I2958" s="18">
        <f t="shared" si="831"/>
        <v>-0.48478248634851218</v>
      </c>
      <c r="J2958" s="18">
        <f t="shared" si="838"/>
        <v>0.83966789697518851</v>
      </c>
      <c r="K2958" s="18">
        <f t="shared" si="832"/>
        <v>0.48380647089366835</v>
      </c>
      <c r="L2958" s="18">
        <f t="shared" si="839"/>
        <v>0.83797738861842652</v>
      </c>
      <c r="M2958" s="24" t="str">
        <f t="shared" si="833"/>
        <v>black</v>
      </c>
      <c r="N2958" s="18">
        <f t="shared" si="841"/>
        <v>-1.7320508075688767</v>
      </c>
      <c r="O2958" s="18">
        <f t="shared" si="834"/>
        <v>0</v>
      </c>
      <c r="P2958" s="6">
        <f t="shared" si="835"/>
        <v>60.100000000000023</v>
      </c>
      <c r="Q2958" s="21" t="str">
        <f t="shared" si="836"/>
        <v>-</v>
      </c>
    </row>
    <row r="2959" spans="1:17" x14ac:dyDescent="0.25">
      <c r="A2959" s="6">
        <v>2948</v>
      </c>
      <c r="B2959" s="18">
        <f t="shared" si="826"/>
        <v>-0.48478248634851218</v>
      </c>
      <c r="C2959" s="18">
        <f t="shared" si="827"/>
        <v>0.83966789697518851</v>
      </c>
      <c r="D2959" s="6">
        <f t="shared" si="828"/>
        <v>60.100000000000023</v>
      </c>
      <c r="E2959" s="18">
        <f t="shared" si="840"/>
        <v>1.7390533002149779</v>
      </c>
      <c r="F2959" s="18">
        <f t="shared" si="829"/>
        <v>1.6827304797459912</v>
      </c>
      <c r="G2959" s="18">
        <f t="shared" si="830"/>
        <v>-0.46962624771799305</v>
      </c>
      <c r="H2959" s="18">
        <f t="shared" si="837"/>
        <v>0.8660254037844386</v>
      </c>
      <c r="I2959" s="18">
        <f t="shared" si="831"/>
        <v>-0.48478248634851223</v>
      </c>
      <c r="J2959" s="18">
        <f t="shared" si="838"/>
        <v>0.83966789697518862</v>
      </c>
      <c r="K2959" s="18">
        <f t="shared" si="832"/>
        <v>-240.30449795372374</v>
      </c>
      <c r="L2959" s="18">
        <f t="shared" si="839"/>
        <v>-416.21959974318071</v>
      </c>
      <c r="M2959" s="24" t="str">
        <f t="shared" si="833"/>
        <v>blue</v>
      </c>
      <c r="N2959" s="18">
        <f t="shared" si="841"/>
        <v>0</v>
      </c>
      <c r="O2959" s="18">
        <f t="shared" si="834"/>
        <v>0.8660254037844386</v>
      </c>
      <c r="P2959" s="6">
        <f t="shared" si="835"/>
        <v>299.89999999999998</v>
      </c>
      <c r="Q2959" s="21" t="str">
        <f t="shared" si="836"/>
        <v>-</v>
      </c>
    </row>
    <row r="2960" spans="1:17" x14ac:dyDescent="0.25">
      <c r="A2960" s="6">
        <v>2949</v>
      </c>
      <c r="B2960" s="18">
        <f t="shared" si="826"/>
        <v>-0.46962624771799305</v>
      </c>
      <c r="C2960" s="18">
        <f t="shared" si="827"/>
        <v>0.8660254037844386</v>
      </c>
      <c r="D2960" s="6">
        <f t="shared" si="828"/>
        <v>299.89999999999998</v>
      </c>
      <c r="E2960" s="18">
        <f t="shared" si="840"/>
        <v>-1.7390533002149788</v>
      </c>
      <c r="F2960" s="18">
        <f t="shared" si="829"/>
        <v>4.9320327822885646E-2</v>
      </c>
      <c r="G2960" s="18">
        <f t="shared" si="830"/>
        <v>-0.46962624771799305</v>
      </c>
      <c r="H2960" s="18">
        <f t="shared" si="837"/>
        <v>0.8660254037844386</v>
      </c>
      <c r="I2960" s="18">
        <f t="shared" si="831"/>
        <v>7.0432530693680384</v>
      </c>
      <c r="J2960" s="18">
        <f t="shared" si="838"/>
        <v>-12.19927216671088</v>
      </c>
      <c r="K2960" s="18">
        <f t="shared" si="832"/>
        <v>1.4208829897174841E-2</v>
      </c>
      <c r="L2960" s="18">
        <f t="shared" si="839"/>
        <v>2.4610415298010481E-2</v>
      </c>
      <c r="M2960" s="24" t="str">
        <f t="shared" si="833"/>
        <v>red</v>
      </c>
      <c r="N2960" s="18">
        <f t="shared" si="841"/>
        <v>1.7320508075688767</v>
      </c>
      <c r="O2960" s="18">
        <f t="shared" si="834"/>
        <v>0</v>
      </c>
      <c r="P2960" s="6">
        <f t="shared" si="835"/>
        <v>-179.89999999999998</v>
      </c>
      <c r="Q2960" s="21" t="str">
        <f t="shared" si="836"/>
        <v>-</v>
      </c>
    </row>
    <row r="2961" spans="1:17" x14ac:dyDescent="0.25">
      <c r="A2961" s="6">
        <v>2950</v>
      </c>
      <c r="B2961" s="18">
        <f t="shared" si="826"/>
        <v>1.4208829897174841E-2</v>
      </c>
      <c r="C2961" s="18">
        <f t="shared" si="827"/>
        <v>2.4610415298010481E-2</v>
      </c>
      <c r="D2961" s="6">
        <f t="shared" si="828"/>
        <v>180.10000000000002</v>
      </c>
      <c r="E2961" s="18">
        <f t="shared" si="840"/>
        <v>1.7453310241890133E-3</v>
      </c>
      <c r="F2961" s="18">
        <f t="shared" si="829"/>
        <v>2.4585616186373518E-2</v>
      </c>
      <c r="G2961" s="18">
        <f t="shared" si="830"/>
        <v>482.10899590755224</v>
      </c>
      <c r="H2961" s="18">
        <f t="shared" si="837"/>
        <v>0.8660254037844386</v>
      </c>
      <c r="I2961" s="18">
        <f t="shared" si="831"/>
        <v>-1.4180223175675175E-2</v>
      </c>
      <c r="J2961" s="18">
        <f t="shared" si="838"/>
        <v>2.456086700293509E-2</v>
      </c>
      <c r="K2961" s="18">
        <f t="shared" si="832"/>
        <v>1.4208829897174841E-2</v>
      </c>
      <c r="L2961" s="18">
        <f t="shared" si="839"/>
        <v>2.4610415298010481E-2</v>
      </c>
      <c r="M2961" s="24" t="str">
        <f t="shared" si="833"/>
        <v>black</v>
      </c>
      <c r="N2961" s="18">
        <f t="shared" si="841"/>
        <v>-1.7320508075688767</v>
      </c>
      <c r="O2961" s="18">
        <f t="shared" si="834"/>
        <v>0</v>
      </c>
      <c r="P2961" s="6">
        <f t="shared" si="835"/>
        <v>59.899999999999977</v>
      </c>
      <c r="Q2961" s="21" t="str">
        <f t="shared" si="836"/>
        <v>-</v>
      </c>
    </row>
    <row r="2962" spans="1:17" x14ac:dyDescent="0.25">
      <c r="A2962" s="6">
        <v>2951</v>
      </c>
      <c r="B2962" s="18">
        <f t="shared" si="826"/>
        <v>-1.4180223175675175E-2</v>
      </c>
      <c r="C2962" s="18">
        <f t="shared" si="827"/>
        <v>2.456086700293509E-2</v>
      </c>
      <c r="D2962" s="6">
        <f t="shared" si="828"/>
        <v>59.899999999999977</v>
      </c>
      <c r="E2962" s="18">
        <f t="shared" si="840"/>
        <v>1.7250905244220627</v>
      </c>
      <c r="F2962" s="18">
        <f t="shared" si="829"/>
        <v>4.9023035637482462E-2</v>
      </c>
      <c r="G2962" s="18">
        <f t="shared" si="830"/>
        <v>0.47359970771427612</v>
      </c>
      <c r="H2962" s="18">
        <f t="shared" si="837"/>
        <v>0.8660254037844386</v>
      </c>
      <c r="I2962" s="18">
        <f t="shared" si="831"/>
        <v>-1.4180223175675175E-2</v>
      </c>
      <c r="J2962" s="18">
        <f t="shared" si="838"/>
        <v>2.456086700293509E-2</v>
      </c>
      <c r="K2962" s="18">
        <f t="shared" si="832"/>
        <v>7.0432530693699951</v>
      </c>
      <c r="L2962" s="18">
        <f t="shared" si="839"/>
        <v>12.19927216671427</v>
      </c>
      <c r="M2962" s="24" t="str">
        <f t="shared" si="833"/>
        <v>blue</v>
      </c>
      <c r="N2962" s="18">
        <f t="shared" si="841"/>
        <v>0</v>
      </c>
      <c r="O2962" s="18">
        <f t="shared" si="834"/>
        <v>0.8660254037844386</v>
      </c>
      <c r="P2962" s="6">
        <f t="shared" si="835"/>
        <v>300.10000000000002</v>
      </c>
      <c r="Q2962" s="21" t="str">
        <f t="shared" si="836"/>
        <v>-</v>
      </c>
    </row>
    <row r="2963" spans="1:17" x14ac:dyDescent="0.25">
      <c r="A2963" s="6">
        <v>2952</v>
      </c>
      <c r="B2963" s="18">
        <f t="shared" si="826"/>
        <v>0.47359970771427612</v>
      </c>
      <c r="C2963" s="18">
        <f t="shared" si="827"/>
        <v>0.8660254037844386</v>
      </c>
      <c r="D2963" s="6">
        <f t="shared" si="828"/>
        <v>300.10000000000002</v>
      </c>
      <c r="E2963" s="18">
        <f t="shared" si="840"/>
        <v>-1.7250905244220647</v>
      </c>
      <c r="F2963" s="18">
        <f t="shared" si="829"/>
        <v>1.6830277719313957</v>
      </c>
      <c r="G2963" s="18">
        <f t="shared" si="830"/>
        <v>0.47359970771427612</v>
      </c>
      <c r="H2963" s="18">
        <f t="shared" si="837"/>
        <v>0.8660254037844386</v>
      </c>
      <c r="I2963" s="18">
        <f t="shared" si="831"/>
        <v>-241.80449795382972</v>
      </c>
      <c r="J2963" s="18">
        <f t="shared" si="838"/>
        <v>418.81767595471757</v>
      </c>
      <c r="K2963" s="18">
        <f t="shared" si="832"/>
        <v>0.48682642978965307</v>
      </c>
      <c r="L2963" s="18">
        <f t="shared" si="839"/>
        <v>0.8432081108630417</v>
      </c>
      <c r="M2963" s="24" t="str">
        <f t="shared" si="833"/>
        <v>red</v>
      </c>
      <c r="N2963" s="18">
        <f t="shared" si="841"/>
        <v>1.7320508075688767</v>
      </c>
      <c r="O2963" s="18">
        <f t="shared" si="834"/>
        <v>0</v>
      </c>
      <c r="P2963" s="6">
        <f t="shared" si="835"/>
        <v>-180.10000000000002</v>
      </c>
      <c r="Q2963" s="21" t="str">
        <f t="shared" si="836"/>
        <v>-</v>
      </c>
    </row>
    <row r="2964" spans="1:17" x14ac:dyDescent="0.25">
      <c r="A2964" s="6">
        <v>2953</v>
      </c>
      <c r="B2964" s="18">
        <f t="shared" si="826"/>
        <v>0.48682642978965307</v>
      </c>
      <c r="C2964" s="18">
        <f t="shared" si="827"/>
        <v>0.8432081108630417</v>
      </c>
      <c r="D2964" s="6">
        <f t="shared" si="828"/>
        <v>179.89999999999998</v>
      </c>
      <c r="E2964" s="18">
        <f t="shared" si="840"/>
        <v>-1.7453310241892584E-3</v>
      </c>
      <c r="F2964" s="18">
        <f t="shared" si="829"/>
        <v>0.84405778413434884</v>
      </c>
      <c r="G2964" s="18">
        <f t="shared" si="830"/>
        <v>-12.586506138739015</v>
      </c>
      <c r="H2964" s="18">
        <f t="shared" si="837"/>
        <v>0.8660254037844386</v>
      </c>
      <c r="I2964" s="18">
        <f t="shared" si="831"/>
        <v>-0.48780853761145099</v>
      </c>
      <c r="J2964" s="18">
        <f t="shared" si="838"/>
        <v>0.84490917150890643</v>
      </c>
      <c r="K2964" s="18">
        <f t="shared" si="832"/>
        <v>0.48682642978965307</v>
      </c>
      <c r="L2964" s="18">
        <f t="shared" si="839"/>
        <v>0.8432081108630417</v>
      </c>
      <c r="M2964" s="24" t="str">
        <f t="shared" si="833"/>
        <v>black</v>
      </c>
      <c r="N2964" s="18">
        <f t="shared" si="841"/>
        <v>-1.7320508075688767</v>
      </c>
      <c r="O2964" s="18">
        <f t="shared" si="834"/>
        <v>0</v>
      </c>
      <c r="P2964" s="6">
        <f t="shared" si="835"/>
        <v>60.100000000000023</v>
      </c>
      <c r="Q2964" s="21" t="str">
        <f t="shared" si="836"/>
        <v>-</v>
      </c>
    </row>
    <row r="2965" spans="1:17" x14ac:dyDescent="0.25">
      <c r="A2965" s="6">
        <v>2954</v>
      </c>
      <c r="B2965" s="18">
        <f t="shared" si="826"/>
        <v>-0.48780853761145099</v>
      </c>
      <c r="C2965" s="18">
        <f t="shared" si="827"/>
        <v>0.84490917150890643</v>
      </c>
      <c r="D2965" s="6">
        <f t="shared" si="828"/>
        <v>60.100000000000023</v>
      </c>
      <c r="E2965" s="18">
        <f t="shared" si="840"/>
        <v>1.7390533002149779</v>
      </c>
      <c r="F2965" s="18">
        <f t="shared" si="829"/>
        <v>1.6932342187151423</v>
      </c>
      <c r="G2965" s="18">
        <f t="shared" si="830"/>
        <v>-0.47566616550996221</v>
      </c>
      <c r="H2965" s="18">
        <f t="shared" si="837"/>
        <v>0.8660254037844386</v>
      </c>
      <c r="I2965" s="18">
        <f t="shared" si="831"/>
        <v>-0.48780853761145093</v>
      </c>
      <c r="J2965" s="18">
        <f t="shared" si="838"/>
        <v>0.84490917150890632</v>
      </c>
      <c r="K2965" s="18">
        <f t="shared" si="832"/>
        <v>-241.80449795372365</v>
      </c>
      <c r="L2965" s="18">
        <f t="shared" si="839"/>
        <v>-418.81767595453385</v>
      </c>
      <c r="M2965" s="24" t="str">
        <f t="shared" si="833"/>
        <v>blue</v>
      </c>
      <c r="N2965" s="18">
        <f t="shared" si="841"/>
        <v>0</v>
      </c>
      <c r="O2965" s="18">
        <f t="shared" si="834"/>
        <v>0.8660254037844386</v>
      </c>
      <c r="P2965" s="6">
        <f t="shared" si="835"/>
        <v>299.89999999999998</v>
      </c>
      <c r="Q2965" s="21" t="str">
        <f t="shared" si="836"/>
        <v>-</v>
      </c>
    </row>
    <row r="2966" spans="1:17" x14ac:dyDescent="0.25">
      <c r="A2966" s="6">
        <v>2955</v>
      </c>
      <c r="B2966" s="18">
        <f t="shared" si="826"/>
        <v>-0.47566616550996221</v>
      </c>
      <c r="C2966" s="18">
        <f t="shared" si="827"/>
        <v>0.8660254037844386</v>
      </c>
      <c r="D2966" s="6">
        <f t="shared" si="828"/>
        <v>299.89999999999998</v>
      </c>
      <c r="E2966" s="18">
        <f t="shared" si="840"/>
        <v>-1.7390533002149788</v>
      </c>
      <c r="F2966" s="18">
        <f t="shared" si="829"/>
        <v>3.8816588853734513E-2</v>
      </c>
      <c r="G2966" s="18">
        <f t="shared" si="830"/>
        <v>-0.47566616550996221</v>
      </c>
      <c r="H2966" s="18">
        <f t="shared" si="837"/>
        <v>0.8660254037844386</v>
      </c>
      <c r="I2966" s="18">
        <f t="shared" si="831"/>
        <v>5.5432530693683235</v>
      </c>
      <c r="J2966" s="18">
        <f t="shared" si="838"/>
        <v>-9.6011959553580599</v>
      </c>
      <c r="K2966" s="18">
        <f t="shared" si="832"/>
        <v>1.1182778634236114E-2</v>
      </c>
      <c r="L2966" s="18">
        <f t="shared" si="839"/>
        <v>1.9369140764292643E-2</v>
      </c>
      <c r="M2966" s="24" t="str">
        <f t="shared" si="833"/>
        <v>red</v>
      </c>
      <c r="N2966" s="18">
        <f t="shared" si="841"/>
        <v>1.7320508075688767</v>
      </c>
      <c r="O2966" s="18">
        <f t="shared" si="834"/>
        <v>0</v>
      </c>
      <c r="P2966" s="6">
        <f t="shared" si="835"/>
        <v>-179.89999999999998</v>
      </c>
      <c r="Q2966" s="21" t="str">
        <f t="shared" si="836"/>
        <v>-</v>
      </c>
    </row>
    <row r="2967" spans="1:17" x14ac:dyDescent="0.25">
      <c r="A2967" s="6">
        <v>2956</v>
      </c>
      <c r="B2967" s="18">
        <f t="shared" si="826"/>
        <v>1.1182778634236114E-2</v>
      </c>
      <c r="C2967" s="18">
        <f t="shared" si="827"/>
        <v>1.9369140764292643E-2</v>
      </c>
      <c r="D2967" s="6">
        <f t="shared" si="828"/>
        <v>180.10000000000002</v>
      </c>
      <c r="E2967" s="18">
        <f t="shared" si="840"/>
        <v>1.7453310241890133E-3</v>
      </c>
      <c r="F2967" s="18">
        <f t="shared" si="829"/>
        <v>1.9349623113805673E-2</v>
      </c>
      <c r="G2967" s="18">
        <f t="shared" si="830"/>
        <v>485.1089959075527</v>
      </c>
      <c r="H2967" s="18">
        <f t="shared" si="837"/>
        <v>0.8660254037844386</v>
      </c>
      <c r="I2967" s="18">
        <f t="shared" si="831"/>
        <v>-1.1160264279690593E-2</v>
      </c>
      <c r="J2967" s="18">
        <f t="shared" si="838"/>
        <v>1.9330144758320181E-2</v>
      </c>
      <c r="K2967" s="18">
        <f t="shared" si="832"/>
        <v>1.1182778634236116E-2</v>
      </c>
      <c r="L2967" s="18">
        <f t="shared" si="839"/>
        <v>1.9369140764292647E-2</v>
      </c>
      <c r="M2967" s="24" t="str">
        <f t="shared" si="833"/>
        <v>black</v>
      </c>
      <c r="N2967" s="18">
        <f t="shared" si="841"/>
        <v>-1.7320508075688767</v>
      </c>
      <c r="O2967" s="18">
        <f t="shared" si="834"/>
        <v>0</v>
      </c>
      <c r="P2967" s="6">
        <f t="shared" si="835"/>
        <v>59.899999999999977</v>
      </c>
      <c r="Q2967" s="21" t="str">
        <f t="shared" si="836"/>
        <v>-</v>
      </c>
    </row>
    <row r="2968" spans="1:17" x14ac:dyDescent="0.25">
      <c r="A2968" s="6">
        <v>2957</v>
      </c>
      <c r="B2968" s="18">
        <f t="shared" si="826"/>
        <v>-1.1160264279690593E-2</v>
      </c>
      <c r="C2968" s="18">
        <f t="shared" si="827"/>
        <v>1.9330144758320181E-2</v>
      </c>
      <c r="D2968" s="6">
        <f t="shared" si="828"/>
        <v>59.899999999999977</v>
      </c>
      <c r="E2968" s="18">
        <f t="shared" si="840"/>
        <v>1.7250905244220627</v>
      </c>
      <c r="F2968" s="18">
        <f t="shared" si="829"/>
        <v>3.8582610917260438E-2</v>
      </c>
      <c r="G2968" s="18">
        <f t="shared" si="830"/>
        <v>0.47965181024015352</v>
      </c>
      <c r="H2968" s="18">
        <f t="shared" si="837"/>
        <v>0.8660254037844386</v>
      </c>
      <c r="I2968" s="18">
        <f t="shared" si="831"/>
        <v>-1.1160264279690591E-2</v>
      </c>
      <c r="J2968" s="18">
        <f t="shared" si="838"/>
        <v>1.9330144758320178E-2</v>
      </c>
      <c r="K2968" s="18">
        <f t="shared" si="832"/>
        <v>5.5432530693698636</v>
      </c>
      <c r="L2968" s="18">
        <f t="shared" si="839"/>
        <v>9.6011959553607262</v>
      </c>
      <c r="M2968" s="24" t="str">
        <f t="shared" si="833"/>
        <v>blue</v>
      </c>
      <c r="N2968" s="18">
        <f t="shared" si="841"/>
        <v>0</v>
      </c>
      <c r="O2968" s="18">
        <f t="shared" si="834"/>
        <v>0.8660254037844386</v>
      </c>
      <c r="P2968" s="6">
        <f t="shared" si="835"/>
        <v>300.10000000000002</v>
      </c>
      <c r="Q2968" s="21" t="str">
        <f t="shared" si="836"/>
        <v>-</v>
      </c>
    </row>
    <row r="2969" spans="1:17" x14ac:dyDescent="0.25">
      <c r="A2969" s="6">
        <v>2958</v>
      </c>
      <c r="B2969" s="18">
        <f t="shared" si="826"/>
        <v>0.47965181024015352</v>
      </c>
      <c r="C2969" s="18">
        <f t="shared" si="827"/>
        <v>0.8660254037844386</v>
      </c>
      <c r="D2969" s="6">
        <f t="shared" si="828"/>
        <v>300.10000000000002</v>
      </c>
      <c r="E2969" s="18">
        <f t="shared" si="840"/>
        <v>-1.7250905244220647</v>
      </c>
      <c r="F2969" s="18">
        <f t="shared" si="829"/>
        <v>1.6934681966516176</v>
      </c>
      <c r="G2969" s="18">
        <f t="shared" si="830"/>
        <v>0.47965181024015346</v>
      </c>
      <c r="H2969" s="18">
        <f t="shared" si="837"/>
        <v>0.8660254037844386</v>
      </c>
      <c r="I2969" s="18">
        <f t="shared" si="831"/>
        <v>-243.30449795383026</v>
      </c>
      <c r="J2969" s="18">
        <f t="shared" si="838"/>
        <v>421.41575216607185</v>
      </c>
      <c r="K2969" s="18">
        <f t="shared" si="832"/>
        <v>0.48984638868563762</v>
      </c>
      <c r="L2969" s="18">
        <f t="shared" si="839"/>
        <v>0.84843883310765655</v>
      </c>
      <c r="M2969" s="24" t="str">
        <f t="shared" si="833"/>
        <v>red</v>
      </c>
      <c r="N2969" s="18">
        <f t="shared" si="841"/>
        <v>1.7320508075688767</v>
      </c>
      <c r="O2969" s="18">
        <f t="shared" si="834"/>
        <v>0</v>
      </c>
      <c r="P2969" s="6">
        <f t="shared" si="835"/>
        <v>-180.10000000000002</v>
      </c>
      <c r="Q2969" s="21" t="str">
        <f t="shared" si="836"/>
        <v>-</v>
      </c>
    </row>
    <row r="2970" spans="1:17" x14ac:dyDescent="0.25">
      <c r="A2970" s="6">
        <v>2959</v>
      </c>
      <c r="B2970" s="18">
        <f t="shared" si="826"/>
        <v>0.48984638868563762</v>
      </c>
      <c r="C2970" s="18">
        <f t="shared" si="827"/>
        <v>0.84843883310765655</v>
      </c>
      <c r="D2970" s="6">
        <f t="shared" si="828"/>
        <v>179.89999999999998</v>
      </c>
      <c r="E2970" s="18">
        <f t="shared" si="840"/>
        <v>-1.7453310241892584E-3</v>
      </c>
      <c r="F2970" s="18">
        <f t="shared" si="829"/>
        <v>0.84929377720691668</v>
      </c>
      <c r="G2970" s="18">
        <f t="shared" si="830"/>
        <v>-9.5865061387389812</v>
      </c>
      <c r="H2970" s="18">
        <f t="shared" si="837"/>
        <v>0.8660254037844386</v>
      </c>
      <c r="I2970" s="18">
        <f t="shared" si="831"/>
        <v>-0.49083458887438974</v>
      </c>
      <c r="J2970" s="18">
        <f t="shared" si="838"/>
        <v>0.85015044604262435</v>
      </c>
      <c r="K2970" s="18">
        <f t="shared" si="832"/>
        <v>0.48984638868563762</v>
      </c>
      <c r="L2970" s="18">
        <f t="shared" si="839"/>
        <v>0.84843883310765655</v>
      </c>
      <c r="M2970" s="24" t="str">
        <f t="shared" si="833"/>
        <v>black</v>
      </c>
      <c r="N2970" s="18">
        <f t="shared" si="841"/>
        <v>-1.7320508075688767</v>
      </c>
      <c r="O2970" s="18">
        <f t="shared" si="834"/>
        <v>0</v>
      </c>
      <c r="P2970" s="6">
        <f t="shared" si="835"/>
        <v>60.100000000000023</v>
      </c>
      <c r="Q2970" s="21" t="str">
        <f t="shared" si="836"/>
        <v>-</v>
      </c>
    </row>
    <row r="2971" spans="1:17" x14ac:dyDescent="0.25">
      <c r="A2971" s="6">
        <v>2960</v>
      </c>
      <c r="B2971" s="18">
        <f t="shared" si="826"/>
        <v>-0.49083458887438974</v>
      </c>
      <c r="C2971" s="18">
        <f t="shared" si="827"/>
        <v>0.85015044604262435</v>
      </c>
      <c r="D2971" s="6">
        <f t="shared" si="828"/>
        <v>60.100000000000023</v>
      </c>
      <c r="E2971" s="18">
        <f t="shared" si="840"/>
        <v>1.7390533002149779</v>
      </c>
      <c r="F2971" s="18">
        <f t="shared" si="829"/>
        <v>1.7037379576842937</v>
      </c>
      <c r="G2971" s="18">
        <f t="shared" si="830"/>
        <v>-0.48170608330193154</v>
      </c>
      <c r="H2971" s="18">
        <f t="shared" si="837"/>
        <v>0.8660254037844386</v>
      </c>
      <c r="I2971" s="18">
        <f t="shared" si="831"/>
        <v>-0.49083458887438974</v>
      </c>
      <c r="J2971" s="18">
        <f t="shared" si="838"/>
        <v>0.85015044604262435</v>
      </c>
      <c r="K2971" s="18">
        <f t="shared" si="832"/>
        <v>-243.3044979537236</v>
      </c>
      <c r="L2971" s="18">
        <f t="shared" si="839"/>
        <v>-421.41575216588706</v>
      </c>
      <c r="M2971" s="24" t="str">
        <f t="shared" si="833"/>
        <v>blue</v>
      </c>
      <c r="N2971" s="18">
        <f t="shared" si="841"/>
        <v>0</v>
      </c>
      <c r="O2971" s="18">
        <f t="shared" si="834"/>
        <v>0.8660254037844386</v>
      </c>
      <c r="P2971" s="6">
        <f t="shared" si="835"/>
        <v>299.89999999999998</v>
      </c>
      <c r="Q2971" s="21" t="str">
        <f t="shared" si="836"/>
        <v>-</v>
      </c>
    </row>
    <row r="2972" spans="1:17" x14ac:dyDescent="0.25">
      <c r="A2972" s="6">
        <v>2961</v>
      </c>
      <c r="B2972" s="18">
        <f t="shared" si="826"/>
        <v>-0.48170608330193154</v>
      </c>
      <c r="C2972" s="18">
        <f t="shared" si="827"/>
        <v>0.8660254037844386</v>
      </c>
      <c r="D2972" s="6">
        <f t="shared" si="828"/>
        <v>299.89999999999998</v>
      </c>
      <c r="E2972" s="18">
        <f t="shared" si="840"/>
        <v>-1.7390533002149788</v>
      </c>
      <c r="F2972" s="18">
        <f t="shared" si="829"/>
        <v>2.8312849884583047E-2</v>
      </c>
      <c r="G2972" s="18">
        <f t="shared" si="830"/>
        <v>-0.48170608330193154</v>
      </c>
      <c r="H2972" s="18">
        <f t="shared" si="837"/>
        <v>0.8660254037844386</v>
      </c>
      <c r="I2972" s="18">
        <f t="shared" si="831"/>
        <v>4.0432530693685615</v>
      </c>
      <c r="J2972" s="18">
        <f t="shared" si="838"/>
        <v>-7.0031197440051569</v>
      </c>
      <c r="K2972" s="18">
        <f t="shared" si="832"/>
        <v>8.156727371297294E-3</v>
      </c>
      <c r="L2972" s="18">
        <f t="shared" si="839"/>
        <v>1.4127866230574639E-2</v>
      </c>
      <c r="M2972" s="24" t="str">
        <f t="shared" si="833"/>
        <v>red</v>
      </c>
      <c r="N2972" s="18">
        <f t="shared" si="841"/>
        <v>1.7320508075688767</v>
      </c>
      <c r="O2972" s="18">
        <f t="shared" si="834"/>
        <v>0</v>
      </c>
      <c r="P2972" s="6">
        <f t="shared" si="835"/>
        <v>-179.89999999999998</v>
      </c>
      <c r="Q2972" s="21" t="str">
        <f t="shared" si="836"/>
        <v>-</v>
      </c>
    </row>
    <row r="2973" spans="1:17" x14ac:dyDescent="0.25">
      <c r="A2973" s="6">
        <v>2962</v>
      </c>
      <c r="B2973" s="18">
        <f t="shared" si="826"/>
        <v>8.156727371297294E-3</v>
      </c>
      <c r="C2973" s="18">
        <f t="shared" si="827"/>
        <v>1.4127866230574639E-2</v>
      </c>
      <c r="D2973" s="6">
        <f t="shared" si="828"/>
        <v>180.10000000000002</v>
      </c>
      <c r="E2973" s="18">
        <f t="shared" si="840"/>
        <v>1.7453310241890133E-3</v>
      </c>
      <c r="F2973" s="18">
        <f t="shared" si="829"/>
        <v>1.4113630041237661E-2</v>
      </c>
      <c r="G2973" s="18">
        <f t="shared" si="830"/>
        <v>488.10899590755332</v>
      </c>
      <c r="H2973" s="18">
        <f t="shared" si="837"/>
        <v>0.8660254037844386</v>
      </c>
      <c r="I2973" s="18">
        <f t="shared" si="831"/>
        <v>-8.1403053837059147E-3</v>
      </c>
      <c r="J2973" s="18">
        <f t="shared" si="838"/>
        <v>1.4099422513705105E-2</v>
      </c>
      <c r="K2973" s="18">
        <f t="shared" si="832"/>
        <v>8.156727371297294E-3</v>
      </c>
      <c r="L2973" s="18">
        <f t="shared" si="839"/>
        <v>1.4127866230574639E-2</v>
      </c>
      <c r="M2973" s="24" t="str">
        <f t="shared" si="833"/>
        <v>black</v>
      </c>
      <c r="N2973" s="18">
        <f t="shared" si="841"/>
        <v>-1.7320508075688767</v>
      </c>
      <c r="O2973" s="18">
        <f t="shared" si="834"/>
        <v>0</v>
      </c>
      <c r="P2973" s="6">
        <f t="shared" si="835"/>
        <v>59.899999999999977</v>
      </c>
      <c r="Q2973" s="21" t="str">
        <f t="shared" si="836"/>
        <v>-</v>
      </c>
    </row>
    <row r="2974" spans="1:17" x14ac:dyDescent="0.25">
      <c r="A2974" s="6">
        <v>2963</v>
      </c>
      <c r="B2974" s="18">
        <f t="shared" si="826"/>
        <v>-8.1403053837059147E-3</v>
      </c>
      <c r="C2974" s="18">
        <f t="shared" si="827"/>
        <v>1.4099422513705105E-2</v>
      </c>
      <c r="D2974" s="6">
        <f t="shared" si="828"/>
        <v>59.899999999999977</v>
      </c>
      <c r="E2974" s="18">
        <f t="shared" si="840"/>
        <v>1.7250905244220627</v>
      </c>
      <c r="F2974" s="18">
        <f t="shared" si="829"/>
        <v>2.814218619703808E-2</v>
      </c>
      <c r="G2974" s="18">
        <f t="shared" si="830"/>
        <v>0.48570391276603114</v>
      </c>
      <c r="H2974" s="18">
        <f t="shared" si="837"/>
        <v>0.8660254037844386</v>
      </c>
      <c r="I2974" s="18">
        <f t="shared" si="831"/>
        <v>-8.140305383705913E-3</v>
      </c>
      <c r="J2974" s="18">
        <f t="shared" si="838"/>
        <v>1.4099422513705101E-2</v>
      </c>
      <c r="K2974" s="18">
        <f t="shared" si="832"/>
        <v>4.0432530693696842</v>
      </c>
      <c r="L2974" s="18">
        <f t="shared" si="839"/>
        <v>7.0031197440071011</v>
      </c>
      <c r="M2974" s="24" t="str">
        <f t="shared" si="833"/>
        <v>blue</v>
      </c>
      <c r="N2974" s="18">
        <f t="shared" si="841"/>
        <v>0</v>
      </c>
      <c r="O2974" s="18">
        <f t="shared" si="834"/>
        <v>0.8660254037844386</v>
      </c>
      <c r="P2974" s="6">
        <f t="shared" si="835"/>
        <v>300.10000000000002</v>
      </c>
      <c r="Q2974" s="21" t="str">
        <f t="shared" si="836"/>
        <v>-</v>
      </c>
    </row>
    <row r="2975" spans="1:17" x14ac:dyDescent="0.25">
      <c r="A2975" s="6">
        <v>2964</v>
      </c>
      <c r="B2975" s="18">
        <f t="shared" ref="B2975:B3038" si="842">(O2974-F2974)/(E2974-N2974)</f>
        <v>0.48570391276603114</v>
      </c>
      <c r="C2975" s="18">
        <f t="shared" ref="C2975:C3038" si="843">N2974*B2975+O2974</f>
        <v>0.8660254037844386</v>
      </c>
      <c r="D2975" s="6">
        <f t="shared" ref="D2975:D3038" si="844">IF(P2974&lt;0,P2974+360,P2974)</f>
        <v>300.10000000000002</v>
      </c>
      <c r="E2975" s="18">
        <f t="shared" si="840"/>
        <v>-1.7250905244220647</v>
      </c>
      <c r="F2975" s="18">
        <f t="shared" ref="F2975:F3038" si="845">C2975-E2975*B2975</f>
        <v>1.70390862137184</v>
      </c>
      <c r="G2975" s="18">
        <f t="shared" ref="G2975:G3038" si="846">($D$4-F2975)/(E2975-$C$4)</f>
        <v>0.48570391276603109</v>
      </c>
      <c r="H2975" s="18">
        <f t="shared" si="837"/>
        <v>0.8660254037844386</v>
      </c>
      <c r="I2975" s="18">
        <f t="shared" ref="I2975:I3038" si="847">($D$5-F2975)/(E2975-$C$5)</f>
        <v>-244.80449795383089</v>
      </c>
      <c r="J2975" s="18">
        <f t="shared" si="838"/>
        <v>424.01382837742625</v>
      </c>
      <c r="K2975" s="18">
        <f t="shared" ref="K2975:K3038" si="848">($D$6-F2975)/(E2975-$C$6)</f>
        <v>0.49286634758162229</v>
      </c>
      <c r="L2975" s="18">
        <f t="shared" si="839"/>
        <v>0.85366955535227163</v>
      </c>
      <c r="M2975" s="24" t="str">
        <f t="shared" ref="M2975:M3038" si="849">IF(M2974="blue",
                       IF(AND(J2975&gt;0,I2975&gt;-0.5),"black","red"),
                       IF(M2974="black",
                                    IF(ABS(G2975)&gt;0.5,"red","blue"),
                                   IF(M2974="red",
                                          IF(ABS(G2975)&gt;0.5,"black","blue"),
                                          "error")))</f>
        <v>red</v>
      </c>
      <c r="N2975" s="18">
        <f t="shared" si="841"/>
        <v>1.7320508075688767</v>
      </c>
      <c r="O2975" s="18">
        <f t="shared" ref="O2975:O3038" si="850">VLOOKUP(M2975,$B$4:$D$6,3,FALSE)</f>
        <v>0</v>
      </c>
      <c r="P2975" s="6">
        <f t="shared" ref="P2975:P3038" si="851">IF(M2975="blue",360-D2975,IF(M2975="black",240-D2975,IF(M2975="red",120-D2975,"error")))</f>
        <v>-180.10000000000002</v>
      </c>
      <c r="Q2975" s="21" t="str">
        <f t="shared" ref="Q2975:Q3038" si="852">IF(ABS(B2975)&lt;$R$9,2*(A2975)-1,"-")</f>
        <v>-</v>
      </c>
    </row>
    <row r="2976" spans="1:17" x14ac:dyDescent="0.25">
      <c r="A2976" s="6">
        <v>2965</v>
      </c>
      <c r="B2976" s="18">
        <f t="shared" si="842"/>
        <v>0.49286634758162229</v>
      </c>
      <c r="C2976" s="18">
        <f t="shared" si="843"/>
        <v>0.85366955535227163</v>
      </c>
      <c r="D2976" s="6">
        <f t="shared" si="844"/>
        <v>179.89999999999998</v>
      </c>
      <c r="E2976" s="18">
        <f t="shared" si="840"/>
        <v>-1.7453310241892584E-3</v>
      </c>
      <c r="F2976" s="18">
        <f t="shared" si="845"/>
        <v>0.85452977027948462</v>
      </c>
      <c r="G2976" s="18">
        <f t="shared" si="846"/>
        <v>-6.5865061387388835</v>
      </c>
      <c r="H2976" s="18">
        <f t="shared" si="837"/>
        <v>0.8660254037844386</v>
      </c>
      <c r="I2976" s="18">
        <f t="shared" si="847"/>
        <v>-0.4938606401373285</v>
      </c>
      <c r="J2976" s="18">
        <f t="shared" si="838"/>
        <v>0.85539172057634227</v>
      </c>
      <c r="K2976" s="18">
        <f t="shared" si="848"/>
        <v>0.49286634758162229</v>
      </c>
      <c r="L2976" s="18">
        <f t="shared" si="839"/>
        <v>0.85366955535227163</v>
      </c>
      <c r="M2976" s="24" t="str">
        <f t="shared" si="849"/>
        <v>black</v>
      </c>
      <c r="N2976" s="18">
        <f t="shared" si="841"/>
        <v>-1.7320508075688767</v>
      </c>
      <c r="O2976" s="18">
        <f t="shared" si="850"/>
        <v>0</v>
      </c>
      <c r="P2976" s="6">
        <f t="shared" si="851"/>
        <v>60.100000000000023</v>
      </c>
      <c r="Q2976" s="21" t="str">
        <f t="shared" si="852"/>
        <v>-</v>
      </c>
    </row>
    <row r="2977" spans="1:17" x14ac:dyDescent="0.25">
      <c r="A2977" s="6">
        <v>2966</v>
      </c>
      <c r="B2977" s="18">
        <f t="shared" si="842"/>
        <v>-0.4938606401373285</v>
      </c>
      <c r="C2977" s="18">
        <f t="shared" si="843"/>
        <v>0.85539172057634227</v>
      </c>
      <c r="D2977" s="6">
        <f t="shared" si="844"/>
        <v>60.100000000000023</v>
      </c>
      <c r="E2977" s="18">
        <f t="shared" si="840"/>
        <v>1.7390533002149779</v>
      </c>
      <c r="F2977" s="18">
        <f t="shared" si="845"/>
        <v>1.7142416966534451</v>
      </c>
      <c r="G2977" s="18">
        <f t="shared" si="846"/>
        <v>-0.48774600109390082</v>
      </c>
      <c r="H2977" s="18">
        <f t="shared" si="837"/>
        <v>0.8660254037844386</v>
      </c>
      <c r="I2977" s="18">
        <f t="shared" si="847"/>
        <v>-0.4938606401373285</v>
      </c>
      <c r="J2977" s="18">
        <f t="shared" si="838"/>
        <v>0.85539172057634227</v>
      </c>
      <c r="K2977" s="18">
        <f t="shared" si="848"/>
        <v>-244.80449795372351</v>
      </c>
      <c r="L2977" s="18">
        <f t="shared" si="839"/>
        <v>-424.01382837724026</v>
      </c>
      <c r="M2977" s="24" t="str">
        <f t="shared" si="849"/>
        <v>blue</v>
      </c>
      <c r="N2977" s="18">
        <f t="shared" si="841"/>
        <v>0</v>
      </c>
      <c r="O2977" s="18">
        <f t="shared" si="850"/>
        <v>0.8660254037844386</v>
      </c>
      <c r="P2977" s="6">
        <f t="shared" si="851"/>
        <v>299.89999999999998</v>
      </c>
      <c r="Q2977" s="21" t="str">
        <f t="shared" si="852"/>
        <v>-</v>
      </c>
    </row>
    <row r="2978" spans="1:17" x14ac:dyDescent="0.25">
      <c r="A2978" s="6">
        <v>2967</v>
      </c>
      <c r="B2978" s="18">
        <f t="shared" si="842"/>
        <v>-0.48774600109390082</v>
      </c>
      <c r="C2978" s="18">
        <f t="shared" si="843"/>
        <v>0.8660254037844386</v>
      </c>
      <c r="D2978" s="6">
        <f t="shared" si="844"/>
        <v>299.89999999999998</v>
      </c>
      <c r="E2978" s="18">
        <f t="shared" si="840"/>
        <v>-1.7390533002149788</v>
      </c>
      <c r="F2978" s="18">
        <f t="shared" si="845"/>
        <v>1.7809110915431692E-2</v>
      </c>
      <c r="G2978" s="18">
        <f t="shared" si="846"/>
        <v>-0.48774600109390082</v>
      </c>
      <c r="H2978" s="18">
        <f t="shared" si="837"/>
        <v>0.8660254037844386</v>
      </c>
      <c r="I2978" s="18">
        <f t="shared" si="847"/>
        <v>2.5432530693688151</v>
      </c>
      <c r="J2978" s="18">
        <f t="shared" si="838"/>
        <v>-4.4050435326522805</v>
      </c>
      <c r="K2978" s="18">
        <f t="shared" si="848"/>
        <v>5.1306761083585043E-3</v>
      </c>
      <c r="L2978" s="18">
        <f t="shared" si="839"/>
        <v>8.8865916968566896E-3</v>
      </c>
      <c r="M2978" s="24" t="str">
        <f t="shared" si="849"/>
        <v>red</v>
      </c>
      <c r="N2978" s="18">
        <f t="shared" si="841"/>
        <v>1.7320508075688767</v>
      </c>
      <c r="O2978" s="18">
        <f t="shared" si="850"/>
        <v>0</v>
      </c>
      <c r="P2978" s="6">
        <f t="shared" si="851"/>
        <v>-179.89999999999998</v>
      </c>
      <c r="Q2978" s="21" t="str">
        <f t="shared" si="852"/>
        <v>-</v>
      </c>
    </row>
    <row r="2979" spans="1:17" x14ac:dyDescent="0.25">
      <c r="A2979" s="6">
        <v>2968</v>
      </c>
      <c r="B2979" s="18">
        <f t="shared" si="842"/>
        <v>5.1306761083585043E-3</v>
      </c>
      <c r="C2979" s="18">
        <f t="shared" si="843"/>
        <v>8.8865916968566896E-3</v>
      </c>
      <c r="D2979" s="6">
        <f t="shared" si="844"/>
        <v>180.10000000000002</v>
      </c>
      <c r="E2979" s="18">
        <f t="shared" si="840"/>
        <v>1.7453310241890133E-3</v>
      </c>
      <c r="F2979" s="18">
        <f t="shared" si="845"/>
        <v>8.8776369686697065E-3</v>
      </c>
      <c r="G2979" s="18">
        <f t="shared" si="846"/>
        <v>491.10899590755383</v>
      </c>
      <c r="H2979" s="18">
        <f t="shared" si="837"/>
        <v>0.8660254037844386</v>
      </c>
      <c r="I2979" s="18">
        <f t="shared" si="847"/>
        <v>-5.1203464877212709E-3</v>
      </c>
      <c r="J2979" s="18">
        <f t="shared" si="838"/>
        <v>8.8687002690900889E-3</v>
      </c>
      <c r="K2979" s="18">
        <f t="shared" si="848"/>
        <v>5.1306761083585051E-3</v>
      </c>
      <c r="L2979" s="18">
        <f t="shared" si="839"/>
        <v>8.8865916968566914E-3</v>
      </c>
      <c r="M2979" s="24" t="str">
        <f t="shared" si="849"/>
        <v>black</v>
      </c>
      <c r="N2979" s="18">
        <f t="shared" si="841"/>
        <v>-1.7320508075688767</v>
      </c>
      <c r="O2979" s="18">
        <f t="shared" si="850"/>
        <v>0</v>
      </c>
      <c r="P2979" s="6">
        <f t="shared" si="851"/>
        <v>59.899999999999977</v>
      </c>
      <c r="Q2979" s="21" t="str">
        <f t="shared" si="852"/>
        <v>-</v>
      </c>
    </row>
    <row r="2980" spans="1:17" x14ac:dyDescent="0.25">
      <c r="A2980" s="6">
        <v>2969</v>
      </c>
      <c r="B2980" s="18">
        <f t="shared" si="842"/>
        <v>-5.1203464877212709E-3</v>
      </c>
      <c r="C2980" s="18">
        <f t="shared" si="843"/>
        <v>8.8687002690900889E-3</v>
      </c>
      <c r="D2980" s="6">
        <f t="shared" si="844"/>
        <v>59.899999999999977</v>
      </c>
      <c r="E2980" s="18">
        <f t="shared" si="840"/>
        <v>1.7250905244220627</v>
      </c>
      <c r="F2980" s="18">
        <f t="shared" si="845"/>
        <v>1.7701761476815844E-2</v>
      </c>
      <c r="G2980" s="18">
        <f t="shared" si="846"/>
        <v>0.49175601529190877</v>
      </c>
      <c r="H2980" s="18">
        <f t="shared" si="837"/>
        <v>0.8660254037844386</v>
      </c>
      <c r="I2980" s="18">
        <f t="shared" si="847"/>
        <v>-5.1203464877212709E-3</v>
      </c>
      <c r="J2980" s="18">
        <f t="shared" si="838"/>
        <v>8.8687002690900889E-3</v>
      </c>
      <c r="K2980" s="18">
        <f t="shared" si="848"/>
        <v>2.5432530693695217</v>
      </c>
      <c r="L2980" s="18">
        <f t="shared" si="839"/>
        <v>4.4050435326535045</v>
      </c>
      <c r="M2980" s="24" t="str">
        <f t="shared" si="849"/>
        <v>blue</v>
      </c>
      <c r="N2980" s="18">
        <f t="shared" si="841"/>
        <v>0</v>
      </c>
      <c r="O2980" s="18">
        <f t="shared" si="850"/>
        <v>0.8660254037844386</v>
      </c>
      <c r="P2980" s="6">
        <f t="shared" si="851"/>
        <v>300.10000000000002</v>
      </c>
      <c r="Q2980" s="21" t="str">
        <f t="shared" si="852"/>
        <v>-</v>
      </c>
    </row>
    <row r="2981" spans="1:17" x14ac:dyDescent="0.25">
      <c r="A2981" s="6">
        <v>2970</v>
      </c>
      <c r="B2981" s="18">
        <f t="shared" si="842"/>
        <v>0.49175601529190877</v>
      </c>
      <c r="C2981" s="18">
        <f t="shared" si="843"/>
        <v>0.8660254037844386</v>
      </c>
      <c r="D2981" s="6">
        <f t="shared" si="844"/>
        <v>300.10000000000002</v>
      </c>
      <c r="E2981" s="18">
        <f t="shared" si="840"/>
        <v>-1.7250905244220647</v>
      </c>
      <c r="F2981" s="18">
        <f t="shared" si="845"/>
        <v>1.7143490460920623</v>
      </c>
      <c r="G2981" s="18">
        <f t="shared" si="846"/>
        <v>0.49175601529190871</v>
      </c>
      <c r="H2981" s="18">
        <f t="shared" si="837"/>
        <v>0.8660254037844386</v>
      </c>
      <c r="I2981" s="18">
        <f t="shared" si="847"/>
        <v>-246.30449795383149</v>
      </c>
      <c r="J2981" s="18">
        <f t="shared" si="838"/>
        <v>426.61190458878059</v>
      </c>
      <c r="K2981" s="18">
        <f t="shared" si="848"/>
        <v>0.49588630647760695</v>
      </c>
      <c r="L2981" s="18">
        <f t="shared" si="839"/>
        <v>0.85890027759688659</v>
      </c>
      <c r="M2981" s="24" t="str">
        <f t="shared" si="849"/>
        <v>red</v>
      </c>
      <c r="N2981" s="18">
        <f t="shared" si="841"/>
        <v>1.7320508075688767</v>
      </c>
      <c r="O2981" s="18">
        <f t="shared" si="850"/>
        <v>0</v>
      </c>
      <c r="P2981" s="6">
        <f t="shared" si="851"/>
        <v>-180.10000000000002</v>
      </c>
      <c r="Q2981" s="21" t="str">
        <f t="shared" si="852"/>
        <v>-</v>
      </c>
    </row>
    <row r="2982" spans="1:17" x14ac:dyDescent="0.25">
      <c r="A2982" s="6">
        <v>2971</v>
      </c>
      <c r="B2982" s="18">
        <f t="shared" si="842"/>
        <v>0.49588630647760695</v>
      </c>
      <c r="C2982" s="18">
        <f t="shared" si="843"/>
        <v>0.85890027759688659</v>
      </c>
      <c r="D2982" s="6">
        <f t="shared" si="844"/>
        <v>179.89999999999998</v>
      </c>
      <c r="E2982" s="18">
        <f t="shared" si="840"/>
        <v>-1.7453310241892584E-3</v>
      </c>
      <c r="F2982" s="18">
        <f t="shared" si="845"/>
        <v>0.85976576335205257</v>
      </c>
      <c r="G2982" s="18">
        <f t="shared" si="846"/>
        <v>-3.5865061387387853</v>
      </c>
      <c r="H2982" s="18">
        <f t="shared" si="837"/>
        <v>0.8660254037844386</v>
      </c>
      <c r="I2982" s="18">
        <f t="shared" si="847"/>
        <v>-0.49688669140026731</v>
      </c>
      <c r="J2982" s="18">
        <f t="shared" si="838"/>
        <v>0.86063299511006019</v>
      </c>
      <c r="K2982" s="18">
        <f t="shared" si="848"/>
        <v>0.4958863064776069</v>
      </c>
      <c r="L2982" s="18">
        <f t="shared" si="839"/>
        <v>0.85890027759688659</v>
      </c>
      <c r="M2982" s="24" t="str">
        <f t="shared" si="849"/>
        <v>black</v>
      </c>
      <c r="N2982" s="18">
        <f t="shared" si="841"/>
        <v>-1.7320508075688767</v>
      </c>
      <c r="O2982" s="18">
        <f t="shared" si="850"/>
        <v>0</v>
      </c>
      <c r="P2982" s="6">
        <f t="shared" si="851"/>
        <v>60.100000000000023</v>
      </c>
      <c r="Q2982" s="21" t="str">
        <f t="shared" si="852"/>
        <v>-</v>
      </c>
    </row>
    <row r="2983" spans="1:17" x14ac:dyDescent="0.25">
      <c r="A2983" s="6">
        <v>2972</v>
      </c>
      <c r="B2983" s="18">
        <f t="shared" si="842"/>
        <v>-0.49688669140026731</v>
      </c>
      <c r="C2983" s="18">
        <f t="shared" si="843"/>
        <v>0.86063299511006019</v>
      </c>
      <c r="D2983" s="6">
        <f t="shared" si="844"/>
        <v>60.100000000000023</v>
      </c>
      <c r="E2983" s="18">
        <f t="shared" si="840"/>
        <v>1.7390533002149779</v>
      </c>
      <c r="F2983" s="18">
        <f t="shared" si="845"/>
        <v>1.7247454356225964</v>
      </c>
      <c r="G2983" s="18">
        <f t="shared" si="846"/>
        <v>-0.49378591888587009</v>
      </c>
      <c r="H2983" s="18">
        <f t="shared" si="837"/>
        <v>0.8660254037844386</v>
      </c>
      <c r="I2983" s="18">
        <f t="shared" si="847"/>
        <v>-0.49688669140026731</v>
      </c>
      <c r="J2983" s="18">
        <f t="shared" si="838"/>
        <v>0.86063299511006019</v>
      </c>
      <c r="K2983" s="18">
        <f t="shared" si="848"/>
        <v>-246.30449795372346</v>
      </c>
      <c r="L2983" s="18">
        <f t="shared" si="839"/>
        <v>-426.61190458859346</v>
      </c>
      <c r="M2983" s="24" t="str">
        <f t="shared" si="849"/>
        <v>blue</v>
      </c>
      <c r="N2983" s="18">
        <f t="shared" si="841"/>
        <v>0</v>
      </c>
      <c r="O2983" s="18">
        <f t="shared" si="850"/>
        <v>0.8660254037844386</v>
      </c>
      <c r="P2983" s="6">
        <f t="shared" si="851"/>
        <v>299.89999999999998</v>
      </c>
      <c r="Q2983" s="21" t="str">
        <f t="shared" si="852"/>
        <v>-</v>
      </c>
    </row>
    <row r="2984" spans="1:17" x14ac:dyDescent="0.25">
      <c r="A2984" s="6">
        <v>2973</v>
      </c>
      <c r="B2984" s="18">
        <f t="shared" si="842"/>
        <v>-0.49378591888587009</v>
      </c>
      <c r="C2984" s="18">
        <f t="shared" si="843"/>
        <v>0.8660254037844386</v>
      </c>
      <c r="D2984" s="6">
        <f t="shared" si="844"/>
        <v>299.89999999999998</v>
      </c>
      <c r="E2984" s="18">
        <f t="shared" si="840"/>
        <v>-1.7390533002149788</v>
      </c>
      <c r="F2984" s="18">
        <f t="shared" si="845"/>
        <v>7.3053719462803368E-3</v>
      </c>
      <c r="G2984" s="18">
        <f t="shared" si="846"/>
        <v>-0.49378591888587009</v>
      </c>
      <c r="H2984" s="18">
        <f t="shared" si="837"/>
        <v>0.8660254037844386</v>
      </c>
      <c r="I2984" s="18">
        <f t="shared" si="847"/>
        <v>1.0432530693690689</v>
      </c>
      <c r="J2984" s="18">
        <f t="shared" si="838"/>
        <v>-1.8069673212994053</v>
      </c>
      <c r="K2984" s="18">
        <f t="shared" si="848"/>
        <v>2.1046248454197154E-3</v>
      </c>
      <c r="L2984" s="18">
        <f t="shared" si="839"/>
        <v>3.6453171631387403E-3</v>
      </c>
      <c r="M2984" s="24" t="str">
        <f t="shared" si="849"/>
        <v>red</v>
      </c>
      <c r="N2984" s="18">
        <f t="shared" si="841"/>
        <v>1.7320508075688767</v>
      </c>
      <c r="O2984" s="18">
        <f t="shared" si="850"/>
        <v>0</v>
      </c>
      <c r="P2984" s="6">
        <f t="shared" si="851"/>
        <v>-179.89999999999998</v>
      </c>
      <c r="Q2984" s="21" t="str">
        <f t="shared" si="852"/>
        <v>-</v>
      </c>
    </row>
    <row r="2985" spans="1:17" x14ac:dyDescent="0.25">
      <c r="A2985" s="6">
        <v>2974</v>
      </c>
      <c r="B2985" s="18">
        <f t="shared" si="842"/>
        <v>2.1046248454197154E-3</v>
      </c>
      <c r="C2985" s="18">
        <f t="shared" si="843"/>
        <v>3.6453171631387403E-3</v>
      </c>
      <c r="D2985" s="6">
        <f t="shared" si="844"/>
        <v>180.10000000000002</v>
      </c>
      <c r="E2985" s="18">
        <f t="shared" si="840"/>
        <v>1.7453310241890133E-3</v>
      </c>
      <c r="F2985" s="18">
        <f t="shared" si="845"/>
        <v>3.6416438961017501E-3</v>
      </c>
      <c r="G2985" s="18">
        <f t="shared" si="846"/>
        <v>494.10899590755434</v>
      </c>
      <c r="H2985" s="18">
        <f t="shared" si="837"/>
        <v>0.8660254037844386</v>
      </c>
      <c r="I2985" s="18">
        <f t="shared" si="847"/>
        <v>-2.1003875917366254E-3</v>
      </c>
      <c r="J2985" s="18">
        <f t="shared" si="838"/>
        <v>3.6379780244750705E-3</v>
      </c>
      <c r="K2985" s="18">
        <f t="shared" si="848"/>
        <v>2.1046248454197154E-3</v>
      </c>
      <c r="L2985" s="18">
        <f t="shared" si="839"/>
        <v>3.6453171631387403E-3</v>
      </c>
      <c r="M2985" s="24" t="str">
        <f t="shared" si="849"/>
        <v>black</v>
      </c>
      <c r="N2985" s="18">
        <f t="shared" si="841"/>
        <v>-1.7320508075688767</v>
      </c>
      <c r="O2985" s="18">
        <f t="shared" si="850"/>
        <v>0</v>
      </c>
      <c r="P2985" s="6">
        <f t="shared" si="851"/>
        <v>59.899999999999977</v>
      </c>
      <c r="Q2985" s="21" t="str">
        <f t="shared" si="852"/>
        <v>-</v>
      </c>
    </row>
    <row r="2986" spans="1:17" x14ac:dyDescent="0.25">
      <c r="A2986" s="6">
        <v>2975</v>
      </c>
      <c r="B2986" s="18">
        <f t="shared" si="842"/>
        <v>-2.1003875917366254E-3</v>
      </c>
      <c r="C2986" s="18">
        <f t="shared" si="843"/>
        <v>3.6379780244750705E-3</v>
      </c>
      <c r="D2986" s="6">
        <f t="shared" si="844"/>
        <v>59.899999999999977</v>
      </c>
      <c r="E2986" s="18">
        <f t="shared" si="840"/>
        <v>1.7250905244220627</v>
      </c>
      <c r="F2986" s="18">
        <f t="shared" si="845"/>
        <v>7.2613367565935987E-3</v>
      </c>
      <c r="G2986" s="18">
        <f t="shared" si="846"/>
        <v>0.49780811781778633</v>
      </c>
      <c r="H2986" s="18">
        <f t="shared" si="837"/>
        <v>0.8660254037844386</v>
      </c>
      <c r="I2986" s="18">
        <f t="shared" si="847"/>
        <v>-2.1003875917366254E-3</v>
      </c>
      <c r="J2986" s="18">
        <f t="shared" si="838"/>
        <v>3.6379780244750705E-3</v>
      </c>
      <c r="K2986" s="18">
        <f t="shared" si="848"/>
        <v>1.0432530693693585</v>
      </c>
      <c r="L2986" s="18">
        <f t="shared" si="839"/>
        <v>1.8069673212999067</v>
      </c>
      <c r="M2986" s="24" t="str">
        <f t="shared" si="849"/>
        <v>blue</v>
      </c>
      <c r="N2986" s="18">
        <f t="shared" si="841"/>
        <v>0</v>
      </c>
      <c r="O2986" s="18">
        <f t="shared" si="850"/>
        <v>0.8660254037844386</v>
      </c>
      <c r="P2986" s="6">
        <f t="shared" si="851"/>
        <v>300.10000000000002</v>
      </c>
      <c r="Q2986" s="21" t="str">
        <f t="shared" si="852"/>
        <v>-</v>
      </c>
    </row>
    <row r="2987" spans="1:17" x14ac:dyDescent="0.25">
      <c r="A2987" s="6">
        <v>2976</v>
      </c>
      <c r="B2987" s="18">
        <f t="shared" si="842"/>
        <v>0.49780811781778633</v>
      </c>
      <c r="C2987" s="18">
        <f t="shared" si="843"/>
        <v>0.8660254037844386</v>
      </c>
      <c r="D2987" s="6">
        <f t="shared" si="844"/>
        <v>300.10000000000002</v>
      </c>
      <c r="E2987" s="18">
        <f t="shared" si="840"/>
        <v>-1.7250905244220647</v>
      </c>
      <c r="F2987" s="18">
        <f t="shared" si="845"/>
        <v>1.7247894708122846</v>
      </c>
      <c r="G2987" s="18">
        <f t="shared" si="846"/>
        <v>0.49780811781778633</v>
      </c>
      <c r="H2987" s="18">
        <f t="shared" si="837"/>
        <v>0.8660254037844386</v>
      </c>
      <c r="I2987" s="18">
        <f t="shared" si="847"/>
        <v>-247.80449795383208</v>
      </c>
      <c r="J2987" s="18">
        <f t="shared" si="838"/>
        <v>429.20998080013493</v>
      </c>
      <c r="K2987" s="18">
        <f t="shared" si="848"/>
        <v>0.49890626537359162</v>
      </c>
      <c r="L2987" s="18">
        <f t="shared" si="839"/>
        <v>0.86413099984150166</v>
      </c>
      <c r="M2987" s="24" t="str">
        <f t="shared" si="849"/>
        <v>red</v>
      </c>
      <c r="N2987" s="18">
        <f t="shared" si="841"/>
        <v>1.7320508075688767</v>
      </c>
      <c r="O2987" s="18">
        <f t="shared" si="850"/>
        <v>0</v>
      </c>
      <c r="P2987" s="6">
        <f t="shared" si="851"/>
        <v>-180.10000000000002</v>
      </c>
      <c r="Q2987" s="21" t="str">
        <f t="shared" si="852"/>
        <v>-</v>
      </c>
    </row>
    <row r="2988" spans="1:17" x14ac:dyDescent="0.25">
      <c r="A2988" s="6">
        <v>2977</v>
      </c>
      <c r="B2988" s="18">
        <f t="shared" si="842"/>
        <v>0.49890626537359162</v>
      </c>
      <c r="C2988" s="18">
        <f t="shared" si="843"/>
        <v>0.86413099984150166</v>
      </c>
      <c r="D2988" s="6">
        <f t="shared" si="844"/>
        <v>179.89999999999998</v>
      </c>
      <c r="E2988" s="18">
        <f t="shared" si="840"/>
        <v>-1.7453310241892584E-3</v>
      </c>
      <c r="F2988" s="18">
        <f t="shared" si="845"/>
        <v>0.86500175642462063</v>
      </c>
      <c r="G2988" s="18">
        <f t="shared" si="846"/>
        <v>-0.58650613873862389</v>
      </c>
      <c r="H2988" s="18">
        <f t="shared" si="837"/>
        <v>0.8660254037844386</v>
      </c>
      <c r="I2988" s="18">
        <f t="shared" si="847"/>
        <v>-0.49991274266320612</v>
      </c>
      <c r="J2988" s="18">
        <f t="shared" si="838"/>
        <v>0.86587426964377823</v>
      </c>
      <c r="K2988" s="18">
        <f t="shared" si="848"/>
        <v>0.49890626537359162</v>
      </c>
      <c r="L2988" s="18">
        <f t="shared" si="839"/>
        <v>0.86413099984150166</v>
      </c>
      <c r="M2988" s="24" t="str">
        <f t="shared" si="849"/>
        <v>black</v>
      </c>
      <c r="N2988" s="18">
        <f t="shared" si="841"/>
        <v>-1.7320508075688767</v>
      </c>
      <c r="O2988" s="18">
        <f t="shared" si="850"/>
        <v>0</v>
      </c>
      <c r="P2988" s="6">
        <f t="shared" si="851"/>
        <v>60.100000000000023</v>
      </c>
      <c r="Q2988" s="21" t="str">
        <f t="shared" si="852"/>
        <v>-</v>
      </c>
    </row>
    <row r="2989" spans="1:17" x14ac:dyDescent="0.25">
      <c r="A2989" s="6">
        <v>2978</v>
      </c>
      <c r="B2989" s="18">
        <f t="shared" si="842"/>
        <v>-0.49991274266320612</v>
      </c>
      <c r="C2989" s="18">
        <f t="shared" si="843"/>
        <v>0.86587426964377823</v>
      </c>
      <c r="D2989" s="6">
        <f t="shared" si="844"/>
        <v>60.100000000000023</v>
      </c>
      <c r="E2989" s="18">
        <f t="shared" si="840"/>
        <v>1.7390533002149779</v>
      </c>
      <c r="F2989" s="18">
        <f t="shared" si="845"/>
        <v>1.7352491745917478</v>
      </c>
      <c r="G2989" s="18">
        <f t="shared" si="846"/>
        <v>-0.49982583667783942</v>
      </c>
      <c r="H2989" s="18">
        <f t="shared" si="837"/>
        <v>0.8660254037844386</v>
      </c>
      <c r="I2989" s="18">
        <f t="shared" si="847"/>
        <v>-0.49991274266320612</v>
      </c>
      <c r="J2989" s="18">
        <f t="shared" si="838"/>
        <v>0.86587426964377823</v>
      </c>
      <c r="K2989" s="18">
        <f t="shared" si="848"/>
        <v>-247.8044979537234</v>
      </c>
      <c r="L2989" s="18">
        <f t="shared" si="839"/>
        <v>-429.20998079994666</v>
      </c>
      <c r="M2989" s="24" t="str">
        <f t="shared" si="849"/>
        <v>blue</v>
      </c>
      <c r="N2989" s="18">
        <f t="shared" si="841"/>
        <v>0</v>
      </c>
      <c r="O2989" s="18">
        <f t="shared" si="850"/>
        <v>0.8660254037844386</v>
      </c>
      <c r="P2989" s="6">
        <f t="shared" si="851"/>
        <v>299.89999999999998</v>
      </c>
      <c r="Q2989" s="21" t="str">
        <f t="shared" si="852"/>
        <v>-</v>
      </c>
    </row>
    <row r="2990" spans="1:17" x14ac:dyDescent="0.25">
      <c r="A2990" s="6">
        <v>2979</v>
      </c>
      <c r="B2990" s="18">
        <f t="shared" si="842"/>
        <v>-0.49982583667783942</v>
      </c>
      <c r="C2990" s="18">
        <f t="shared" si="843"/>
        <v>0.8660254037844386</v>
      </c>
      <c r="D2990" s="6">
        <f t="shared" si="844"/>
        <v>299.89999999999998</v>
      </c>
      <c r="E2990" s="18">
        <f t="shared" si="840"/>
        <v>-1.7390533002149788</v>
      </c>
      <c r="F2990" s="18">
        <f t="shared" si="845"/>
        <v>-3.1983670228710182E-3</v>
      </c>
      <c r="G2990" s="18">
        <f t="shared" si="846"/>
        <v>-0.49982583667783942</v>
      </c>
      <c r="H2990" s="18">
        <f t="shared" si="837"/>
        <v>0.8660254037844386</v>
      </c>
      <c r="I2990" s="18">
        <f t="shared" si="847"/>
        <v>-0.45674693063067728</v>
      </c>
      <c r="J2990" s="18">
        <f t="shared" si="838"/>
        <v>0.79110889005347029</v>
      </c>
      <c r="K2990" s="18">
        <f t="shared" si="848"/>
        <v>-9.214264175190735E-4</v>
      </c>
      <c r="L2990" s="18">
        <f t="shared" si="839"/>
        <v>-1.5959573705792082E-3</v>
      </c>
      <c r="M2990" s="24" t="str">
        <f t="shared" si="849"/>
        <v>black</v>
      </c>
      <c r="N2990" s="18">
        <f t="shared" si="841"/>
        <v>-1.7320508075688767</v>
      </c>
      <c r="O2990" s="18">
        <f t="shared" si="850"/>
        <v>0</v>
      </c>
      <c r="P2990" s="6">
        <f t="shared" si="851"/>
        <v>-59.899999999999977</v>
      </c>
      <c r="Q2990" s="21" t="str">
        <f t="shared" si="852"/>
        <v>-</v>
      </c>
    </row>
    <row r="2991" spans="1:17" x14ac:dyDescent="0.25">
      <c r="A2991" s="6">
        <v>2980</v>
      </c>
      <c r="B2991" s="18">
        <f t="shared" si="842"/>
        <v>-0.45674693063067728</v>
      </c>
      <c r="C2991" s="18">
        <f t="shared" si="843"/>
        <v>0.79110889005347029</v>
      </c>
      <c r="D2991" s="6">
        <f t="shared" si="844"/>
        <v>300.10000000000002</v>
      </c>
      <c r="E2991" s="18">
        <f t="shared" si="840"/>
        <v>-1.7250905244220647</v>
      </c>
      <c r="F2991" s="18">
        <f t="shared" si="845"/>
        <v>3.1790879636268699E-3</v>
      </c>
      <c r="G2991" s="18">
        <f t="shared" si="846"/>
        <v>-0.50017451467358809</v>
      </c>
      <c r="H2991" s="18">
        <f t="shared" si="837"/>
        <v>0.8660254037844386</v>
      </c>
      <c r="I2991" s="18">
        <f t="shared" si="847"/>
        <v>-0.45674693063068061</v>
      </c>
      <c r="J2991" s="18">
        <f t="shared" si="838"/>
        <v>0.79110889005347607</v>
      </c>
      <c r="K2991" s="18">
        <f t="shared" si="848"/>
        <v>9.1957130424750587E-4</v>
      </c>
      <c r="L2991" s="18">
        <f t="shared" si="839"/>
        <v>1.5927442201390579E-3</v>
      </c>
      <c r="M2991" s="24" t="str">
        <f t="shared" si="849"/>
        <v>red</v>
      </c>
      <c r="N2991" s="18">
        <f t="shared" si="841"/>
        <v>1.7320508075688767</v>
      </c>
      <c r="O2991" s="18">
        <f t="shared" si="850"/>
        <v>0</v>
      </c>
      <c r="P2991" s="6">
        <f t="shared" si="851"/>
        <v>-180.10000000000002</v>
      </c>
      <c r="Q2991" s="21" t="str">
        <f t="shared" si="852"/>
        <v>-</v>
      </c>
    </row>
    <row r="2992" spans="1:17" x14ac:dyDescent="0.25">
      <c r="A2992" s="6">
        <v>2981</v>
      </c>
      <c r="B2992" s="18">
        <f t="shared" si="842"/>
        <v>9.1957130424750587E-4</v>
      </c>
      <c r="C2992" s="18">
        <f t="shared" si="843"/>
        <v>1.5927442201390579E-3</v>
      </c>
      <c r="D2992" s="6">
        <f t="shared" si="844"/>
        <v>179.89999999999998</v>
      </c>
      <c r="E2992" s="18">
        <f t="shared" si="840"/>
        <v>-1.7453310241892584E-3</v>
      </c>
      <c r="F2992" s="18">
        <f t="shared" si="845"/>
        <v>1.5943491764653153E-3</v>
      </c>
      <c r="G2992" s="18">
        <f t="shared" si="846"/>
        <v>-495.28200818496254</v>
      </c>
      <c r="H2992" s="18">
        <f t="shared" si="837"/>
        <v>0.8660254037844386</v>
      </c>
      <c r="I2992" s="18">
        <f t="shared" si="847"/>
        <v>-9.2142641751855959E-4</v>
      </c>
      <c r="J2992" s="18">
        <f t="shared" si="838"/>
        <v>1.5959573705783181E-3</v>
      </c>
      <c r="K2992" s="18">
        <f t="shared" si="848"/>
        <v>9.1957130424750598E-4</v>
      </c>
      <c r="L2992" s="18">
        <f t="shared" si="839"/>
        <v>1.5927442201390579E-3</v>
      </c>
      <c r="M2992" s="24" t="str">
        <f t="shared" si="849"/>
        <v>black</v>
      </c>
      <c r="N2992" s="18">
        <f t="shared" si="841"/>
        <v>-1.7320508075688767</v>
      </c>
      <c r="O2992" s="18">
        <f t="shared" si="850"/>
        <v>0</v>
      </c>
      <c r="P2992" s="6">
        <f t="shared" si="851"/>
        <v>60.100000000000023</v>
      </c>
      <c r="Q2992" s="21">
        <f t="shared" si="852"/>
        <v>5961</v>
      </c>
    </row>
    <row r="2993" spans="1:17" x14ac:dyDescent="0.25">
      <c r="A2993" s="6">
        <v>2982</v>
      </c>
      <c r="B2993" s="18">
        <f t="shared" si="842"/>
        <v>-9.2142641751855959E-4</v>
      </c>
      <c r="C2993" s="18">
        <f t="shared" si="843"/>
        <v>1.5959573705783181E-3</v>
      </c>
      <c r="D2993" s="6">
        <f t="shared" si="844"/>
        <v>60.100000000000023</v>
      </c>
      <c r="E2993" s="18">
        <f t="shared" si="840"/>
        <v>1.7390533002149779</v>
      </c>
      <c r="F2993" s="18">
        <f t="shared" si="845"/>
        <v>3.1983670228692331E-3</v>
      </c>
      <c r="G2993" s="18">
        <f t="shared" si="846"/>
        <v>0.4961475514608486</v>
      </c>
      <c r="H2993" s="18">
        <f t="shared" si="837"/>
        <v>0.8660254037844386</v>
      </c>
      <c r="I2993" s="18">
        <f t="shared" si="847"/>
        <v>-9.2142641751855948E-4</v>
      </c>
      <c r="J2993" s="18">
        <f t="shared" si="838"/>
        <v>1.5959573705783179E-3</v>
      </c>
      <c r="K2993" s="18">
        <f t="shared" si="848"/>
        <v>-0.45674693063048033</v>
      </c>
      <c r="L2993" s="18">
        <f t="shared" si="839"/>
        <v>-0.79110889005312923</v>
      </c>
      <c r="M2993" s="24" t="str">
        <f t="shared" si="849"/>
        <v>blue</v>
      </c>
      <c r="N2993" s="18">
        <f t="shared" si="841"/>
        <v>0</v>
      </c>
      <c r="O2993" s="18">
        <f t="shared" si="850"/>
        <v>0.8660254037844386</v>
      </c>
      <c r="P2993" s="6">
        <f t="shared" si="851"/>
        <v>299.89999999999998</v>
      </c>
      <c r="Q2993" s="21">
        <f t="shared" si="852"/>
        <v>5963</v>
      </c>
    </row>
    <row r="2994" spans="1:17" x14ac:dyDescent="0.25">
      <c r="A2994" s="6">
        <v>2983</v>
      </c>
      <c r="B2994" s="18">
        <f t="shared" si="842"/>
        <v>0.4961475514608486</v>
      </c>
      <c r="C2994" s="18">
        <f t="shared" si="843"/>
        <v>0.8660254037844386</v>
      </c>
      <c r="D2994" s="6">
        <f t="shared" si="844"/>
        <v>299.89999999999998</v>
      </c>
      <c r="E2994" s="18">
        <f t="shared" si="840"/>
        <v>-1.7390533002149788</v>
      </c>
      <c r="F2994" s="18">
        <f t="shared" si="845"/>
        <v>1.7288524405460084</v>
      </c>
      <c r="G2994" s="18">
        <f t="shared" si="846"/>
        <v>0.4961475514608486</v>
      </c>
      <c r="H2994" s="18">
        <f t="shared" si="837"/>
        <v>0.8660254037844386</v>
      </c>
      <c r="I2994" s="18">
        <f t="shared" si="847"/>
        <v>246.89100409243099</v>
      </c>
      <c r="J2994" s="18">
        <f t="shared" si="838"/>
        <v>-427.62776301978596</v>
      </c>
      <c r="K2994" s="18">
        <f t="shared" si="848"/>
        <v>0.49806988982816858</v>
      </c>
      <c r="L2994" s="18">
        <f t="shared" si="839"/>
        <v>0.86268235490262091</v>
      </c>
      <c r="M2994" s="24" t="str">
        <f t="shared" si="849"/>
        <v>red</v>
      </c>
      <c r="N2994" s="18">
        <f t="shared" si="841"/>
        <v>1.7320508075688767</v>
      </c>
      <c r="O2994" s="18">
        <f t="shared" si="850"/>
        <v>0</v>
      </c>
      <c r="P2994" s="6">
        <f t="shared" si="851"/>
        <v>-179.89999999999998</v>
      </c>
      <c r="Q2994" s="21" t="str">
        <f t="shared" si="852"/>
        <v>-</v>
      </c>
    </row>
    <row r="2995" spans="1:17" x14ac:dyDescent="0.25">
      <c r="A2995" s="6">
        <v>2984</v>
      </c>
      <c r="B2995" s="18">
        <f t="shared" si="842"/>
        <v>0.49806988982816858</v>
      </c>
      <c r="C2995" s="18">
        <f t="shared" si="843"/>
        <v>0.86268235490262091</v>
      </c>
      <c r="D2995" s="6">
        <f t="shared" si="844"/>
        <v>180.10000000000002</v>
      </c>
      <c r="E2995" s="18">
        <f t="shared" si="840"/>
        <v>1.7453310241890133E-3</v>
      </c>
      <c r="F2995" s="18">
        <f t="shared" si="845"/>
        <v>0.8618130580716894</v>
      </c>
      <c r="G2995" s="18">
        <f t="shared" si="846"/>
        <v>2.4134938612613674</v>
      </c>
      <c r="H2995" s="18">
        <f t="shared" si="837"/>
        <v>0.8660254037844386</v>
      </c>
      <c r="I2995" s="18">
        <f t="shared" si="847"/>
        <v>-0.49706712276509635</v>
      </c>
      <c r="J2995" s="18">
        <f t="shared" si="838"/>
        <v>0.86094551140122311</v>
      </c>
      <c r="K2995" s="18">
        <f t="shared" si="848"/>
        <v>0.49806988982816863</v>
      </c>
      <c r="L2995" s="18">
        <f t="shared" si="839"/>
        <v>0.86268235490262091</v>
      </c>
      <c r="M2995" s="24" t="str">
        <f t="shared" si="849"/>
        <v>black</v>
      </c>
      <c r="N2995" s="18">
        <f t="shared" si="841"/>
        <v>-1.7320508075688767</v>
      </c>
      <c r="O2995" s="18">
        <f t="shared" si="850"/>
        <v>0</v>
      </c>
      <c r="P2995" s="6">
        <f t="shared" si="851"/>
        <v>59.899999999999977</v>
      </c>
      <c r="Q2995" s="21" t="str">
        <f t="shared" si="852"/>
        <v>-</v>
      </c>
    </row>
    <row r="2996" spans="1:17" x14ac:dyDescent="0.25">
      <c r="A2996" s="6">
        <v>2985</v>
      </c>
      <c r="B2996" s="18">
        <f t="shared" si="842"/>
        <v>-0.49706712276509635</v>
      </c>
      <c r="C2996" s="18">
        <f t="shared" si="843"/>
        <v>0.86094551140122311</v>
      </c>
      <c r="D2996" s="6">
        <f t="shared" si="844"/>
        <v>59.899999999999977</v>
      </c>
      <c r="E2996" s="18">
        <f t="shared" si="840"/>
        <v>1.7250905244220627</v>
      </c>
      <c r="F2996" s="18">
        <f t="shared" si="845"/>
        <v>1.7184312948850291</v>
      </c>
      <c r="G2996" s="18">
        <f t="shared" si="846"/>
        <v>-0.49412241214771169</v>
      </c>
      <c r="H2996" s="18">
        <f t="shared" si="837"/>
        <v>0.8660254037844386</v>
      </c>
      <c r="I2996" s="18">
        <f t="shared" si="847"/>
        <v>-0.49706712276509635</v>
      </c>
      <c r="J2996" s="18">
        <f t="shared" si="838"/>
        <v>0.86094551140122311</v>
      </c>
      <c r="K2996" s="18">
        <f t="shared" si="848"/>
        <v>246.8910040924996</v>
      </c>
      <c r="L2996" s="18">
        <f t="shared" si="839"/>
        <v>427.62776301990476</v>
      </c>
      <c r="M2996" s="24" t="str">
        <f t="shared" si="849"/>
        <v>blue</v>
      </c>
      <c r="N2996" s="18">
        <f t="shared" si="841"/>
        <v>0</v>
      </c>
      <c r="O2996" s="18">
        <f t="shared" si="850"/>
        <v>0.8660254037844386</v>
      </c>
      <c r="P2996" s="6">
        <f t="shared" si="851"/>
        <v>300.10000000000002</v>
      </c>
      <c r="Q2996" s="21" t="str">
        <f t="shared" si="852"/>
        <v>-</v>
      </c>
    </row>
    <row r="2997" spans="1:17" x14ac:dyDescent="0.25">
      <c r="A2997" s="6">
        <v>2986</v>
      </c>
      <c r="B2997" s="18">
        <f t="shared" si="842"/>
        <v>-0.49412241214771169</v>
      </c>
      <c r="C2997" s="18">
        <f t="shared" si="843"/>
        <v>0.8660254037844386</v>
      </c>
      <c r="D2997" s="6">
        <f t="shared" si="844"/>
        <v>300.10000000000002</v>
      </c>
      <c r="E2997" s="18">
        <f t="shared" si="840"/>
        <v>-1.7250905244220647</v>
      </c>
      <c r="F2997" s="18">
        <f t="shared" si="845"/>
        <v>1.361951268384709E-2</v>
      </c>
      <c r="G2997" s="18">
        <f t="shared" si="846"/>
        <v>-0.49412241214771169</v>
      </c>
      <c r="H2997" s="18">
        <f t="shared" si="837"/>
        <v>0.8660254037844386</v>
      </c>
      <c r="I2997" s="18">
        <f t="shared" si="847"/>
        <v>-1.9567469306309837</v>
      </c>
      <c r="J2997" s="18">
        <f t="shared" si="838"/>
        <v>3.3891851014073162</v>
      </c>
      <c r="K2997" s="18">
        <f t="shared" si="848"/>
        <v>3.9395302002315641E-3</v>
      </c>
      <c r="L2997" s="18">
        <f t="shared" si="839"/>
        <v>6.8234664647530592E-3</v>
      </c>
      <c r="M2997" s="24" t="str">
        <f t="shared" si="849"/>
        <v>red</v>
      </c>
      <c r="N2997" s="18">
        <f t="shared" si="841"/>
        <v>1.7320508075688767</v>
      </c>
      <c r="O2997" s="18">
        <f t="shared" si="850"/>
        <v>0</v>
      </c>
      <c r="P2997" s="6">
        <f t="shared" si="851"/>
        <v>-180.10000000000002</v>
      </c>
      <c r="Q2997" s="21" t="str">
        <f t="shared" si="852"/>
        <v>-</v>
      </c>
    </row>
    <row r="2998" spans="1:17" x14ac:dyDescent="0.25">
      <c r="A2998" s="6">
        <v>2987</v>
      </c>
      <c r="B2998" s="18">
        <f t="shared" si="842"/>
        <v>3.9395302002315641E-3</v>
      </c>
      <c r="C2998" s="18">
        <f t="shared" si="843"/>
        <v>6.8234664647530592E-3</v>
      </c>
      <c r="D2998" s="6">
        <f t="shared" si="844"/>
        <v>179.89999999999998</v>
      </c>
      <c r="E2998" s="18">
        <f t="shared" si="840"/>
        <v>-1.7453310241892584E-3</v>
      </c>
      <c r="F2998" s="18">
        <f t="shared" si="845"/>
        <v>6.8303422490322537E-3</v>
      </c>
      <c r="G2998" s="18">
        <f t="shared" si="846"/>
        <v>-492.28200818496299</v>
      </c>
      <c r="H2998" s="18">
        <f t="shared" si="837"/>
        <v>0.8660254037844386</v>
      </c>
      <c r="I2998" s="18">
        <f t="shared" si="847"/>
        <v>-3.9474776804567608E-3</v>
      </c>
      <c r="J2998" s="18">
        <f t="shared" si="838"/>
        <v>6.837231904295249E-3</v>
      </c>
      <c r="K2998" s="18">
        <f t="shared" si="848"/>
        <v>3.9395302002315641E-3</v>
      </c>
      <c r="L2998" s="18">
        <f t="shared" si="839"/>
        <v>6.8234664647530592E-3</v>
      </c>
      <c r="M2998" s="24" t="str">
        <f t="shared" si="849"/>
        <v>black</v>
      </c>
      <c r="N2998" s="18">
        <f t="shared" si="841"/>
        <v>-1.7320508075688767</v>
      </c>
      <c r="O2998" s="18">
        <f t="shared" si="850"/>
        <v>0</v>
      </c>
      <c r="P2998" s="6">
        <f t="shared" si="851"/>
        <v>60.100000000000023</v>
      </c>
      <c r="Q2998" s="21" t="str">
        <f t="shared" si="852"/>
        <v>-</v>
      </c>
    </row>
    <row r="2999" spans="1:17" x14ac:dyDescent="0.25">
      <c r="A2999" s="6">
        <v>2988</v>
      </c>
      <c r="B2999" s="18">
        <f t="shared" si="842"/>
        <v>-3.9474776804567608E-3</v>
      </c>
      <c r="C2999" s="18">
        <f t="shared" si="843"/>
        <v>6.837231904295249E-3</v>
      </c>
      <c r="D2999" s="6">
        <f t="shared" si="844"/>
        <v>60.100000000000023</v>
      </c>
      <c r="E2999" s="18">
        <f t="shared" si="840"/>
        <v>1.7390533002149779</v>
      </c>
      <c r="F2999" s="18">
        <f t="shared" si="845"/>
        <v>1.3702105992018546E-2</v>
      </c>
      <c r="G2999" s="18">
        <f t="shared" si="846"/>
        <v>0.49010763366888044</v>
      </c>
      <c r="H2999" s="18">
        <f t="shared" si="837"/>
        <v>0.8660254037844386</v>
      </c>
      <c r="I2999" s="18">
        <f t="shared" si="847"/>
        <v>-3.9474776804567608E-3</v>
      </c>
      <c r="J2999" s="18">
        <f t="shared" si="838"/>
        <v>6.837231904295249E-3</v>
      </c>
      <c r="K2999" s="18">
        <f t="shared" si="848"/>
        <v>-1.9567469306301253</v>
      </c>
      <c r="L2999" s="18">
        <f t="shared" si="839"/>
        <v>-3.3891851014058294</v>
      </c>
      <c r="M2999" s="24" t="str">
        <f t="shared" si="849"/>
        <v>blue</v>
      </c>
      <c r="N2999" s="18">
        <f t="shared" si="841"/>
        <v>0</v>
      </c>
      <c r="O2999" s="18">
        <f t="shared" si="850"/>
        <v>0.8660254037844386</v>
      </c>
      <c r="P2999" s="6">
        <f t="shared" si="851"/>
        <v>299.89999999999998</v>
      </c>
      <c r="Q2999" s="21" t="str">
        <f t="shared" si="852"/>
        <v>-</v>
      </c>
    </row>
    <row r="3000" spans="1:17" x14ac:dyDescent="0.25">
      <c r="A3000" s="6">
        <v>2989</v>
      </c>
      <c r="B3000" s="18">
        <f t="shared" si="842"/>
        <v>0.49010763366888044</v>
      </c>
      <c r="C3000" s="18">
        <f t="shared" si="843"/>
        <v>0.8660254037844386</v>
      </c>
      <c r="D3000" s="6">
        <f t="shared" si="844"/>
        <v>299.89999999999998</v>
      </c>
      <c r="E3000" s="18">
        <f t="shared" si="840"/>
        <v>-1.7390533002149788</v>
      </c>
      <c r="F3000" s="18">
        <f t="shared" si="845"/>
        <v>1.718348701576859</v>
      </c>
      <c r="G3000" s="18">
        <f t="shared" si="846"/>
        <v>0.49010763366888044</v>
      </c>
      <c r="H3000" s="18">
        <f t="shared" si="837"/>
        <v>0.8660254037844386</v>
      </c>
      <c r="I3000" s="18">
        <f t="shared" si="847"/>
        <v>245.39100409243153</v>
      </c>
      <c r="J3000" s="18">
        <f t="shared" si="838"/>
        <v>-425.02968680843355</v>
      </c>
      <c r="K3000" s="18">
        <f t="shared" si="848"/>
        <v>0.49504383856523038</v>
      </c>
      <c r="L3000" s="18">
        <f t="shared" si="839"/>
        <v>0.85744108036890387</v>
      </c>
      <c r="M3000" s="24" t="str">
        <f t="shared" si="849"/>
        <v>red</v>
      </c>
      <c r="N3000" s="18">
        <f t="shared" si="841"/>
        <v>1.7320508075688767</v>
      </c>
      <c r="O3000" s="18">
        <f t="shared" si="850"/>
        <v>0</v>
      </c>
      <c r="P3000" s="6">
        <f t="shared" si="851"/>
        <v>-179.89999999999998</v>
      </c>
      <c r="Q3000" s="21" t="str">
        <f t="shared" si="852"/>
        <v>-</v>
      </c>
    </row>
    <row r="3001" spans="1:17" x14ac:dyDescent="0.25">
      <c r="A3001" s="6">
        <v>2990</v>
      </c>
      <c r="B3001" s="18">
        <f t="shared" si="842"/>
        <v>0.49504383856523038</v>
      </c>
      <c r="C3001" s="18">
        <f t="shared" si="843"/>
        <v>0.85744108036890387</v>
      </c>
      <c r="D3001" s="6">
        <f t="shared" si="844"/>
        <v>180.10000000000002</v>
      </c>
      <c r="E3001" s="18">
        <f t="shared" si="840"/>
        <v>1.7453310241890133E-3</v>
      </c>
      <c r="F3001" s="18">
        <f t="shared" si="845"/>
        <v>0.85657706499912234</v>
      </c>
      <c r="G3001" s="18">
        <f t="shared" si="846"/>
        <v>5.4134938612613777</v>
      </c>
      <c r="H3001" s="18">
        <f t="shared" si="837"/>
        <v>0.8660254037844386</v>
      </c>
      <c r="I3001" s="18">
        <f t="shared" si="847"/>
        <v>-0.49404716386911218</v>
      </c>
      <c r="J3001" s="18">
        <f t="shared" si="838"/>
        <v>0.85571478915660892</v>
      </c>
      <c r="K3001" s="18">
        <f t="shared" si="848"/>
        <v>0.49504383856523032</v>
      </c>
      <c r="L3001" s="18">
        <f t="shared" si="839"/>
        <v>0.85744108036890387</v>
      </c>
      <c r="M3001" s="24" t="str">
        <f t="shared" si="849"/>
        <v>black</v>
      </c>
      <c r="N3001" s="18">
        <f t="shared" si="841"/>
        <v>-1.7320508075688767</v>
      </c>
      <c r="O3001" s="18">
        <f t="shared" si="850"/>
        <v>0</v>
      </c>
      <c r="P3001" s="6">
        <f t="shared" si="851"/>
        <v>59.899999999999977</v>
      </c>
      <c r="Q3001" s="21" t="str">
        <f t="shared" si="852"/>
        <v>-</v>
      </c>
    </row>
    <row r="3002" spans="1:17" x14ac:dyDescent="0.25">
      <c r="A3002" s="6">
        <v>2991</v>
      </c>
      <c r="B3002" s="18">
        <f t="shared" si="842"/>
        <v>-0.49404716386911218</v>
      </c>
      <c r="C3002" s="18">
        <f t="shared" si="843"/>
        <v>0.85571478915660892</v>
      </c>
      <c r="D3002" s="6">
        <f t="shared" si="844"/>
        <v>59.899999999999977</v>
      </c>
      <c r="E3002" s="18">
        <f t="shared" si="840"/>
        <v>1.7250905244220627</v>
      </c>
      <c r="F3002" s="18">
        <f t="shared" si="845"/>
        <v>1.7079908701648083</v>
      </c>
      <c r="G3002" s="18">
        <f t="shared" si="846"/>
        <v>-0.48807030962183495</v>
      </c>
      <c r="H3002" s="18">
        <f t="shared" si="837"/>
        <v>0.8660254037844386</v>
      </c>
      <c r="I3002" s="18">
        <f t="shared" si="847"/>
        <v>-0.49404716386911213</v>
      </c>
      <c r="J3002" s="18">
        <f t="shared" si="838"/>
        <v>0.85571478915660881</v>
      </c>
      <c r="K3002" s="18">
        <f t="shared" si="848"/>
        <v>245.39100409249963</v>
      </c>
      <c r="L3002" s="18">
        <f t="shared" si="839"/>
        <v>425.0296868085515</v>
      </c>
      <c r="M3002" s="24" t="str">
        <f t="shared" si="849"/>
        <v>blue</v>
      </c>
      <c r="N3002" s="18">
        <f t="shared" si="841"/>
        <v>0</v>
      </c>
      <c r="O3002" s="18">
        <f t="shared" si="850"/>
        <v>0.8660254037844386</v>
      </c>
      <c r="P3002" s="6">
        <f t="shared" si="851"/>
        <v>300.10000000000002</v>
      </c>
      <c r="Q3002" s="21" t="str">
        <f t="shared" si="852"/>
        <v>-</v>
      </c>
    </row>
    <row r="3003" spans="1:17" x14ac:dyDescent="0.25">
      <c r="A3003" s="6">
        <v>2992</v>
      </c>
      <c r="B3003" s="18">
        <f t="shared" si="842"/>
        <v>-0.48807030962183495</v>
      </c>
      <c r="C3003" s="18">
        <f t="shared" si="843"/>
        <v>0.8660254037844386</v>
      </c>
      <c r="D3003" s="6">
        <f t="shared" si="844"/>
        <v>300.10000000000002</v>
      </c>
      <c r="E3003" s="18">
        <f t="shared" si="840"/>
        <v>-1.7250905244220647</v>
      </c>
      <c r="F3003" s="18">
        <f t="shared" si="845"/>
        <v>2.4059937404067866E-2</v>
      </c>
      <c r="G3003" s="18">
        <f t="shared" si="846"/>
        <v>-0.48807030962183495</v>
      </c>
      <c r="H3003" s="18">
        <f t="shared" si="837"/>
        <v>0.8660254037844386</v>
      </c>
      <c r="I3003" s="18">
        <f t="shared" si="847"/>
        <v>-3.4567469306313665</v>
      </c>
      <c r="J3003" s="18">
        <f t="shared" si="838"/>
        <v>5.9872613127612944</v>
      </c>
      <c r="K3003" s="18">
        <f t="shared" si="848"/>
        <v>6.9594890962157829E-3</v>
      </c>
      <c r="L3003" s="18">
        <f t="shared" si="839"/>
        <v>1.205418870936734E-2</v>
      </c>
      <c r="M3003" s="24" t="str">
        <f t="shared" si="849"/>
        <v>red</v>
      </c>
      <c r="N3003" s="18">
        <f t="shared" si="841"/>
        <v>1.7320508075688767</v>
      </c>
      <c r="O3003" s="18">
        <f t="shared" si="850"/>
        <v>0</v>
      </c>
      <c r="P3003" s="6">
        <f t="shared" si="851"/>
        <v>-180.10000000000002</v>
      </c>
      <c r="Q3003" s="21" t="str">
        <f t="shared" si="852"/>
        <v>-</v>
      </c>
    </row>
    <row r="3004" spans="1:17" x14ac:dyDescent="0.25">
      <c r="A3004" s="6">
        <v>2993</v>
      </c>
      <c r="B3004" s="18">
        <f t="shared" si="842"/>
        <v>6.9594890962157829E-3</v>
      </c>
      <c r="C3004" s="18">
        <f t="shared" si="843"/>
        <v>1.205418870936734E-2</v>
      </c>
      <c r="D3004" s="6">
        <f t="shared" si="844"/>
        <v>179.89999999999998</v>
      </c>
      <c r="E3004" s="18">
        <f t="shared" si="840"/>
        <v>-1.7453310241892584E-3</v>
      </c>
      <c r="F3004" s="18">
        <f t="shared" si="845"/>
        <v>1.2066335321599472E-2</v>
      </c>
      <c r="G3004" s="18">
        <f t="shared" si="846"/>
        <v>-489.28200818496327</v>
      </c>
      <c r="H3004" s="18">
        <f t="shared" si="837"/>
        <v>0.8660254037844386</v>
      </c>
      <c r="I3004" s="18">
        <f t="shared" si="847"/>
        <v>-6.9735289433951247E-3</v>
      </c>
      <c r="J3004" s="18">
        <f t="shared" si="838"/>
        <v>1.2078506438012462E-2</v>
      </c>
      <c r="K3004" s="18">
        <f t="shared" si="848"/>
        <v>6.9594890962157829E-3</v>
      </c>
      <c r="L3004" s="18">
        <f t="shared" si="839"/>
        <v>1.205418870936734E-2</v>
      </c>
      <c r="M3004" s="24" t="str">
        <f t="shared" si="849"/>
        <v>black</v>
      </c>
      <c r="N3004" s="18">
        <f t="shared" si="841"/>
        <v>-1.7320508075688767</v>
      </c>
      <c r="O3004" s="18">
        <f t="shared" si="850"/>
        <v>0</v>
      </c>
      <c r="P3004" s="6">
        <f t="shared" si="851"/>
        <v>60.100000000000023</v>
      </c>
      <c r="Q3004" s="21" t="str">
        <f t="shared" si="852"/>
        <v>-</v>
      </c>
    </row>
    <row r="3005" spans="1:17" x14ac:dyDescent="0.25">
      <c r="A3005" s="6">
        <v>2994</v>
      </c>
      <c r="B3005" s="18">
        <f t="shared" si="842"/>
        <v>-6.9735289433951247E-3</v>
      </c>
      <c r="C3005" s="18">
        <f t="shared" si="843"/>
        <v>1.2078506438012462E-2</v>
      </c>
      <c r="D3005" s="6">
        <f t="shared" si="844"/>
        <v>60.100000000000023</v>
      </c>
      <c r="E3005" s="18">
        <f t="shared" si="840"/>
        <v>1.7390533002149779</v>
      </c>
      <c r="F3005" s="18">
        <f t="shared" si="845"/>
        <v>2.420584496116842E-2</v>
      </c>
      <c r="G3005" s="18">
        <f t="shared" si="846"/>
        <v>0.48406771587691205</v>
      </c>
      <c r="H3005" s="18">
        <f t="shared" si="837"/>
        <v>0.8660254037844386</v>
      </c>
      <c r="I3005" s="18">
        <f t="shared" si="847"/>
        <v>-6.9735289433951247E-3</v>
      </c>
      <c r="J3005" s="18">
        <f t="shared" si="838"/>
        <v>1.2078506438012462E-2</v>
      </c>
      <c r="K3005" s="18">
        <f t="shared" si="848"/>
        <v>-3.4567469306298504</v>
      </c>
      <c r="L3005" s="18">
        <f t="shared" si="839"/>
        <v>-5.987261312758668</v>
      </c>
      <c r="M3005" s="24" t="str">
        <f t="shared" si="849"/>
        <v>blue</v>
      </c>
      <c r="N3005" s="18">
        <f t="shared" si="841"/>
        <v>0</v>
      </c>
      <c r="O3005" s="18">
        <f t="shared" si="850"/>
        <v>0.8660254037844386</v>
      </c>
      <c r="P3005" s="6">
        <f t="shared" si="851"/>
        <v>299.89999999999998</v>
      </c>
      <c r="Q3005" s="21" t="str">
        <f t="shared" si="852"/>
        <v>-</v>
      </c>
    </row>
    <row r="3006" spans="1:17" x14ac:dyDescent="0.25">
      <c r="A3006" s="6">
        <v>2995</v>
      </c>
      <c r="B3006" s="18">
        <f t="shared" si="842"/>
        <v>0.48406771587691205</v>
      </c>
      <c r="C3006" s="18">
        <f t="shared" si="843"/>
        <v>0.8660254037844386</v>
      </c>
      <c r="D3006" s="6">
        <f t="shared" si="844"/>
        <v>299.89999999999998</v>
      </c>
      <c r="E3006" s="18">
        <f t="shared" si="840"/>
        <v>-1.7390533002149788</v>
      </c>
      <c r="F3006" s="18">
        <f t="shared" si="845"/>
        <v>1.7078449626077092</v>
      </c>
      <c r="G3006" s="18">
        <f t="shared" si="846"/>
        <v>0.48406771587691205</v>
      </c>
      <c r="H3006" s="18">
        <f t="shared" si="837"/>
        <v>0.8660254037844386</v>
      </c>
      <c r="I3006" s="18">
        <f t="shared" si="847"/>
        <v>243.89100409243201</v>
      </c>
      <c r="J3006" s="18">
        <f t="shared" si="838"/>
        <v>-422.43161059708109</v>
      </c>
      <c r="K3006" s="18">
        <f t="shared" si="848"/>
        <v>0.49201778730229206</v>
      </c>
      <c r="L3006" s="18">
        <f t="shared" si="839"/>
        <v>0.85219980583518684</v>
      </c>
      <c r="M3006" s="24" t="str">
        <f t="shared" si="849"/>
        <v>red</v>
      </c>
      <c r="N3006" s="18">
        <f t="shared" si="841"/>
        <v>1.7320508075688767</v>
      </c>
      <c r="O3006" s="18">
        <f t="shared" si="850"/>
        <v>0</v>
      </c>
      <c r="P3006" s="6">
        <f t="shared" si="851"/>
        <v>-179.89999999999998</v>
      </c>
      <c r="Q3006" s="21" t="str">
        <f t="shared" si="852"/>
        <v>-</v>
      </c>
    </row>
    <row r="3007" spans="1:17" x14ac:dyDescent="0.25">
      <c r="A3007" s="6">
        <v>2996</v>
      </c>
      <c r="B3007" s="18">
        <f t="shared" si="842"/>
        <v>0.49201778730229206</v>
      </c>
      <c r="C3007" s="18">
        <f t="shared" si="843"/>
        <v>0.85219980583518684</v>
      </c>
      <c r="D3007" s="6">
        <f t="shared" si="844"/>
        <v>180.10000000000002</v>
      </c>
      <c r="E3007" s="18">
        <f t="shared" si="840"/>
        <v>1.7453310241890133E-3</v>
      </c>
      <c r="F3007" s="18">
        <f t="shared" si="845"/>
        <v>0.85134107192655528</v>
      </c>
      <c r="G3007" s="18">
        <f t="shared" si="846"/>
        <v>8.4134938612613883</v>
      </c>
      <c r="H3007" s="18">
        <f t="shared" si="837"/>
        <v>0.8660254037844386</v>
      </c>
      <c r="I3007" s="18">
        <f t="shared" si="847"/>
        <v>-0.49102720497312807</v>
      </c>
      <c r="J3007" s="18">
        <f t="shared" si="838"/>
        <v>0.85048406691199485</v>
      </c>
      <c r="K3007" s="18">
        <f t="shared" si="848"/>
        <v>0.49201778730229206</v>
      </c>
      <c r="L3007" s="18">
        <f t="shared" si="839"/>
        <v>0.85219980583518684</v>
      </c>
      <c r="M3007" s="24" t="str">
        <f t="shared" si="849"/>
        <v>black</v>
      </c>
      <c r="N3007" s="18">
        <f t="shared" si="841"/>
        <v>-1.7320508075688767</v>
      </c>
      <c r="O3007" s="18">
        <f t="shared" si="850"/>
        <v>0</v>
      </c>
      <c r="P3007" s="6">
        <f t="shared" si="851"/>
        <v>59.899999999999977</v>
      </c>
      <c r="Q3007" s="21" t="str">
        <f t="shared" si="852"/>
        <v>-</v>
      </c>
    </row>
    <row r="3008" spans="1:17" x14ac:dyDescent="0.25">
      <c r="A3008" s="6">
        <v>2997</v>
      </c>
      <c r="B3008" s="18">
        <f t="shared" si="842"/>
        <v>-0.49102720497312807</v>
      </c>
      <c r="C3008" s="18">
        <f t="shared" si="843"/>
        <v>0.85048406691199485</v>
      </c>
      <c r="D3008" s="6">
        <f t="shared" si="844"/>
        <v>59.899999999999977</v>
      </c>
      <c r="E3008" s="18">
        <f t="shared" si="840"/>
        <v>1.7250905244220627</v>
      </c>
      <c r="F3008" s="18">
        <f t="shared" si="845"/>
        <v>1.697550445444588</v>
      </c>
      <c r="G3008" s="18">
        <f t="shared" si="846"/>
        <v>-0.48201820709595844</v>
      </c>
      <c r="H3008" s="18">
        <f t="shared" si="837"/>
        <v>0.8660254037844386</v>
      </c>
      <c r="I3008" s="18">
        <f t="shared" si="847"/>
        <v>-0.49102720497312802</v>
      </c>
      <c r="J3008" s="18">
        <f t="shared" si="838"/>
        <v>0.85048406691199474</v>
      </c>
      <c r="K3008" s="18">
        <f t="shared" si="848"/>
        <v>243.89100409249974</v>
      </c>
      <c r="L3008" s="18">
        <f t="shared" si="839"/>
        <v>422.43161059719841</v>
      </c>
      <c r="M3008" s="24" t="str">
        <f t="shared" si="849"/>
        <v>blue</v>
      </c>
      <c r="N3008" s="18">
        <f t="shared" si="841"/>
        <v>0</v>
      </c>
      <c r="O3008" s="18">
        <f t="shared" si="850"/>
        <v>0.8660254037844386</v>
      </c>
      <c r="P3008" s="6">
        <f t="shared" si="851"/>
        <v>300.10000000000002</v>
      </c>
      <c r="Q3008" s="21" t="str">
        <f t="shared" si="852"/>
        <v>-</v>
      </c>
    </row>
    <row r="3009" spans="1:17" x14ac:dyDescent="0.25">
      <c r="A3009" s="6">
        <v>2998</v>
      </c>
      <c r="B3009" s="18">
        <f t="shared" si="842"/>
        <v>-0.48201820709595844</v>
      </c>
      <c r="C3009" s="18">
        <f t="shared" si="843"/>
        <v>0.8660254037844386</v>
      </c>
      <c r="D3009" s="6">
        <f t="shared" si="844"/>
        <v>300.10000000000002</v>
      </c>
      <c r="E3009" s="18">
        <f t="shared" si="840"/>
        <v>-1.7250905244220647</v>
      </c>
      <c r="F3009" s="18">
        <f t="shared" si="845"/>
        <v>3.4500362124288309E-2</v>
      </c>
      <c r="G3009" s="18">
        <f t="shared" si="846"/>
        <v>-0.48201820709595844</v>
      </c>
      <c r="H3009" s="18">
        <f t="shared" si="837"/>
        <v>0.8660254037844386</v>
      </c>
      <c r="I3009" s="18">
        <f t="shared" si="847"/>
        <v>-4.9567469306317014</v>
      </c>
      <c r="J3009" s="18">
        <f t="shared" si="838"/>
        <v>8.5853375241151895</v>
      </c>
      <c r="K3009" s="18">
        <f t="shared" si="848"/>
        <v>9.9794479921999062E-3</v>
      </c>
      <c r="L3009" s="18">
        <f t="shared" si="839"/>
        <v>1.7284910953981453E-2</v>
      </c>
      <c r="M3009" s="24" t="str">
        <f t="shared" si="849"/>
        <v>red</v>
      </c>
      <c r="N3009" s="18">
        <f t="shared" si="841"/>
        <v>1.7320508075688767</v>
      </c>
      <c r="O3009" s="18">
        <f t="shared" si="850"/>
        <v>0</v>
      </c>
      <c r="P3009" s="6">
        <f t="shared" si="851"/>
        <v>-180.10000000000002</v>
      </c>
      <c r="Q3009" s="21" t="str">
        <f t="shared" si="852"/>
        <v>-</v>
      </c>
    </row>
    <row r="3010" spans="1:17" x14ac:dyDescent="0.25">
      <c r="A3010" s="6">
        <v>2999</v>
      </c>
      <c r="B3010" s="18">
        <f t="shared" si="842"/>
        <v>9.9794479921999062E-3</v>
      </c>
      <c r="C3010" s="18">
        <f t="shared" si="843"/>
        <v>1.7284910953981453E-2</v>
      </c>
      <c r="D3010" s="6">
        <f t="shared" si="844"/>
        <v>179.89999999999998</v>
      </c>
      <c r="E3010" s="18">
        <f t="shared" si="840"/>
        <v>-1.7453310241892584E-3</v>
      </c>
      <c r="F3010" s="18">
        <f t="shared" si="845"/>
        <v>1.7302328394166525E-2</v>
      </c>
      <c r="G3010" s="18">
        <f t="shared" si="846"/>
        <v>-486.28200818496373</v>
      </c>
      <c r="H3010" s="18">
        <f t="shared" si="837"/>
        <v>0.8660254037844386</v>
      </c>
      <c r="I3010" s="18">
        <f t="shared" si="847"/>
        <v>-9.9995802063333923E-3</v>
      </c>
      <c r="J3010" s="18">
        <f t="shared" si="838"/>
        <v>1.7319780971729506E-2</v>
      </c>
      <c r="K3010" s="18">
        <f t="shared" si="848"/>
        <v>9.9794479921999062E-3</v>
      </c>
      <c r="L3010" s="18">
        <f t="shared" si="839"/>
        <v>1.7284910953981453E-2</v>
      </c>
      <c r="M3010" s="24" t="str">
        <f t="shared" si="849"/>
        <v>black</v>
      </c>
      <c r="N3010" s="18">
        <f t="shared" si="841"/>
        <v>-1.7320508075688767</v>
      </c>
      <c r="O3010" s="18">
        <f t="shared" si="850"/>
        <v>0</v>
      </c>
      <c r="P3010" s="6">
        <f t="shared" si="851"/>
        <v>60.100000000000023</v>
      </c>
      <c r="Q3010" s="21" t="str">
        <f t="shared" si="852"/>
        <v>-</v>
      </c>
    </row>
    <row r="3011" spans="1:17" x14ac:dyDescent="0.25">
      <c r="A3011" s="6">
        <v>3000</v>
      </c>
      <c r="B3011" s="18">
        <f t="shared" si="842"/>
        <v>-9.9995802063333923E-3</v>
      </c>
      <c r="C3011" s="18">
        <f t="shared" si="843"/>
        <v>1.7319780971729506E-2</v>
      </c>
      <c r="D3011" s="6">
        <f t="shared" si="844"/>
        <v>60.100000000000023</v>
      </c>
      <c r="E3011" s="18">
        <f t="shared" si="840"/>
        <v>1.7390533002149779</v>
      </c>
      <c r="F3011" s="18">
        <f t="shared" si="845"/>
        <v>3.4709583930317964E-2</v>
      </c>
      <c r="G3011" s="18">
        <f t="shared" si="846"/>
        <v>0.47802779808494378</v>
      </c>
      <c r="H3011" s="18">
        <f t="shared" si="837"/>
        <v>0.8660254037844386</v>
      </c>
      <c r="I3011" s="18">
        <f t="shared" si="847"/>
        <v>-9.9995802063333923E-3</v>
      </c>
      <c r="J3011" s="18">
        <f t="shared" si="838"/>
        <v>1.7319780971729506E-2</v>
      </c>
      <c r="K3011" s="18">
        <f t="shared" si="848"/>
        <v>-4.956746930629528</v>
      </c>
      <c r="L3011" s="18">
        <f t="shared" si="839"/>
        <v>-8.5853375241114254</v>
      </c>
      <c r="M3011" s="24" t="str">
        <f t="shared" si="849"/>
        <v>blue</v>
      </c>
      <c r="N3011" s="18">
        <f t="shared" si="841"/>
        <v>0</v>
      </c>
      <c r="O3011" s="18">
        <f t="shared" si="850"/>
        <v>0.8660254037844386</v>
      </c>
      <c r="P3011" s="6">
        <f t="shared" si="851"/>
        <v>299.89999999999998</v>
      </c>
      <c r="Q3011" s="21" t="str">
        <f t="shared" si="852"/>
        <v>-</v>
      </c>
    </row>
    <row r="3012" spans="1:17" x14ac:dyDescent="0.25">
      <c r="A3012" s="6">
        <v>3001</v>
      </c>
      <c r="B3012" s="18">
        <f t="shared" si="842"/>
        <v>0.47802779808494378</v>
      </c>
      <c r="C3012" s="18">
        <f t="shared" si="843"/>
        <v>0.8660254037844386</v>
      </c>
      <c r="D3012" s="6">
        <f t="shared" si="844"/>
        <v>299.89999999999998</v>
      </c>
      <c r="E3012" s="18">
        <f t="shared" si="840"/>
        <v>-1.7390533002149788</v>
      </c>
      <c r="F3012" s="18">
        <f t="shared" si="845"/>
        <v>1.6973412236385597</v>
      </c>
      <c r="G3012" s="18">
        <f t="shared" si="846"/>
        <v>0.47802779808494378</v>
      </c>
      <c r="H3012" s="18">
        <f t="shared" si="837"/>
        <v>0.8660254037844386</v>
      </c>
      <c r="I3012" s="18">
        <f t="shared" si="847"/>
        <v>242.3910040924325</v>
      </c>
      <c r="J3012" s="18">
        <f t="shared" si="838"/>
        <v>-419.83353438572863</v>
      </c>
      <c r="K3012" s="18">
        <f t="shared" si="848"/>
        <v>0.48899173603935375</v>
      </c>
      <c r="L3012" s="18">
        <f t="shared" si="839"/>
        <v>0.8469585313014697</v>
      </c>
      <c r="M3012" s="24" t="str">
        <f t="shared" si="849"/>
        <v>red</v>
      </c>
      <c r="N3012" s="18">
        <f t="shared" si="841"/>
        <v>1.7320508075688767</v>
      </c>
      <c r="O3012" s="18">
        <f t="shared" si="850"/>
        <v>0</v>
      </c>
      <c r="P3012" s="6">
        <f t="shared" si="851"/>
        <v>-179.89999999999998</v>
      </c>
      <c r="Q3012" s="21" t="str">
        <f t="shared" si="852"/>
        <v>-</v>
      </c>
    </row>
    <row r="3013" spans="1:17" x14ac:dyDescent="0.25">
      <c r="A3013" s="6">
        <v>3002</v>
      </c>
      <c r="B3013" s="18">
        <f t="shared" si="842"/>
        <v>0.48899173603935375</v>
      </c>
      <c r="C3013" s="18">
        <f t="shared" si="843"/>
        <v>0.8469585313014697</v>
      </c>
      <c r="D3013" s="6">
        <f t="shared" si="844"/>
        <v>180.10000000000002</v>
      </c>
      <c r="E3013" s="18">
        <f t="shared" si="840"/>
        <v>1.7453310241890133E-3</v>
      </c>
      <c r="F3013" s="18">
        <f t="shared" si="845"/>
        <v>0.84610507885398811</v>
      </c>
      <c r="G3013" s="18">
        <f t="shared" si="846"/>
        <v>11.413493861261461</v>
      </c>
      <c r="H3013" s="18">
        <f t="shared" si="837"/>
        <v>0.8660254037844386</v>
      </c>
      <c r="I3013" s="18">
        <f t="shared" si="847"/>
        <v>-0.48800724607714385</v>
      </c>
      <c r="J3013" s="18">
        <f t="shared" si="838"/>
        <v>0.84525334466738056</v>
      </c>
      <c r="K3013" s="18">
        <f t="shared" si="848"/>
        <v>0.48899173603935375</v>
      </c>
      <c r="L3013" s="18">
        <f t="shared" si="839"/>
        <v>0.8469585313014697</v>
      </c>
      <c r="M3013" s="24" t="str">
        <f t="shared" si="849"/>
        <v>black</v>
      </c>
      <c r="N3013" s="18">
        <f t="shared" si="841"/>
        <v>-1.7320508075688767</v>
      </c>
      <c r="O3013" s="18">
        <f t="shared" si="850"/>
        <v>0</v>
      </c>
      <c r="P3013" s="6">
        <f t="shared" si="851"/>
        <v>59.899999999999977</v>
      </c>
      <c r="Q3013" s="21" t="str">
        <f t="shared" si="852"/>
        <v>-</v>
      </c>
    </row>
    <row r="3014" spans="1:17" x14ac:dyDescent="0.25">
      <c r="A3014" s="6">
        <v>3003</v>
      </c>
      <c r="B3014" s="18">
        <f t="shared" si="842"/>
        <v>-0.48800724607714385</v>
      </c>
      <c r="C3014" s="18">
        <f t="shared" si="843"/>
        <v>0.84525334466738056</v>
      </c>
      <c r="D3014" s="6">
        <f t="shared" si="844"/>
        <v>59.899999999999977</v>
      </c>
      <c r="E3014" s="18">
        <f t="shared" si="840"/>
        <v>1.7250905244220627</v>
      </c>
      <c r="F3014" s="18">
        <f t="shared" si="845"/>
        <v>1.6871100207243672</v>
      </c>
      <c r="G3014" s="18">
        <f t="shared" si="846"/>
        <v>-0.47596610457008176</v>
      </c>
      <c r="H3014" s="18">
        <f t="shared" si="837"/>
        <v>0.8660254037844386</v>
      </c>
      <c r="I3014" s="18">
        <f t="shared" si="847"/>
        <v>-0.4880072460771438</v>
      </c>
      <c r="J3014" s="18">
        <f t="shared" si="838"/>
        <v>0.84525334466738045</v>
      </c>
      <c r="K3014" s="18">
        <f t="shared" si="848"/>
        <v>242.3910040924998</v>
      </c>
      <c r="L3014" s="18">
        <f t="shared" si="839"/>
        <v>419.83353438584521</v>
      </c>
      <c r="M3014" s="24" t="str">
        <f t="shared" si="849"/>
        <v>blue</v>
      </c>
      <c r="N3014" s="18">
        <f t="shared" si="841"/>
        <v>0</v>
      </c>
      <c r="O3014" s="18">
        <f t="shared" si="850"/>
        <v>0.8660254037844386</v>
      </c>
      <c r="P3014" s="6">
        <f t="shared" si="851"/>
        <v>300.10000000000002</v>
      </c>
      <c r="Q3014" s="21" t="str">
        <f t="shared" si="852"/>
        <v>-</v>
      </c>
    </row>
    <row r="3015" spans="1:17" x14ac:dyDescent="0.25">
      <c r="A3015" s="6">
        <v>3004</v>
      </c>
      <c r="B3015" s="18">
        <f t="shared" si="842"/>
        <v>-0.47596610457008176</v>
      </c>
      <c r="C3015" s="18">
        <f t="shared" si="843"/>
        <v>0.8660254037844386</v>
      </c>
      <c r="D3015" s="6">
        <f t="shared" si="844"/>
        <v>300.10000000000002</v>
      </c>
      <c r="E3015" s="18">
        <f t="shared" si="840"/>
        <v>-1.7250905244220647</v>
      </c>
      <c r="F3015" s="18">
        <f t="shared" si="845"/>
        <v>4.4940786844508973E-2</v>
      </c>
      <c r="G3015" s="18">
        <f t="shared" si="846"/>
        <v>-0.47596610457008176</v>
      </c>
      <c r="H3015" s="18">
        <f t="shared" si="837"/>
        <v>0.8660254037844386</v>
      </c>
      <c r="I3015" s="18">
        <f t="shared" si="847"/>
        <v>-6.4567469306320682</v>
      </c>
      <c r="J3015" s="18">
        <f t="shared" si="838"/>
        <v>11.18341373546914</v>
      </c>
      <c r="K3015" s="18">
        <f t="shared" si="848"/>
        <v>1.2999406888184092E-2</v>
      </c>
      <c r="L3015" s="18">
        <f t="shared" si="839"/>
        <v>2.2515633198595675E-2</v>
      </c>
      <c r="M3015" s="24" t="str">
        <f t="shared" si="849"/>
        <v>red</v>
      </c>
      <c r="N3015" s="18">
        <f t="shared" si="841"/>
        <v>1.7320508075688767</v>
      </c>
      <c r="O3015" s="18">
        <f t="shared" si="850"/>
        <v>0</v>
      </c>
      <c r="P3015" s="6">
        <f t="shared" si="851"/>
        <v>-180.10000000000002</v>
      </c>
      <c r="Q3015" s="21" t="str">
        <f t="shared" si="852"/>
        <v>-</v>
      </c>
    </row>
    <row r="3016" spans="1:17" x14ac:dyDescent="0.25">
      <c r="A3016" s="6">
        <v>3005</v>
      </c>
      <c r="B3016" s="18">
        <f t="shared" si="842"/>
        <v>1.2999406888184092E-2</v>
      </c>
      <c r="C3016" s="18">
        <f t="shared" si="843"/>
        <v>2.2515633198595675E-2</v>
      </c>
      <c r="D3016" s="6">
        <f t="shared" si="844"/>
        <v>179.89999999999998</v>
      </c>
      <c r="E3016" s="18">
        <f t="shared" si="840"/>
        <v>-1.7453310241892584E-3</v>
      </c>
      <c r="F3016" s="18">
        <f t="shared" si="845"/>
        <v>2.2538321466733683E-2</v>
      </c>
      <c r="G3016" s="18">
        <f t="shared" si="846"/>
        <v>-483.28200818496407</v>
      </c>
      <c r="H3016" s="18">
        <f t="shared" si="837"/>
        <v>0.8660254037844386</v>
      </c>
      <c r="I3016" s="18">
        <f t="shared" si="847"/>
        <v>-1.3025631469271721E-2</v>
      </c>
      <c r="J3016" s="18">
        <f t="shared" si="838"/>
        <v>2.256105550544666E-2</v>
      </c>
      <c r="K3016" s="18">
        <f t="shared" si="848"/>
        <v>1.2999406888184092E-2</v>
      </c>
      <c r="L3016" s="18">
        <f t="shared" si="839"/>
        <v>2.2515633198595675E-2</v>
      </c>
      <c r="M3016" s="24" t="str">
        <f t="shared" si="849"/>
        <v>black</v>
      </c>
      <c r="N3016" s="18">
        <f t="shared" si="841"/>
        <v>-1.7320508075688767</v>
      </c>
      <c r="O3016" s="18">
        <f t="shared" si="850"/>
        <v>0</v>
      </c>
      <c r="P3016" s="6">
        <f t="shared" si="851"/>
        <v>60.100000000000023</v>
      </c>
      <c r="Q3016" s="21" t="str">
        <f t="shared" si="852"/>
        <v>-</v>
      </c>
    </row>
    <row r="3017" spans="1:17" x14ac:dyDescent="0.25">
      <c r="A3017" s="6">
        <v>3006</v>
      </c>
      <c r="B3017" s="18">
        <f t="shared" si="842"/>
        <v>-1.3025631469271721E-2</v>
      </c>
      <c r="C3017" s="18">
        <f t="shared" si="843"/>
        <v>2.256105550544666E-2</v>
      </c>
      <c r="D3017" s="6">
        <f t="shared" si="844"/>
        <v>60.100000000000023</v>
      </c>
      <c r="E3017" s="18">
        <f t="shared" si="840"/>
        <v>1.7390533002149779</v>
      </c>
      <c r="F3017" s="18">
        <f t="shared" si="845"/>
        <v>4.5213322899467723E-2</v>
      </c>
      <c r="G3017" s="18">
        <f t="shared" si="846"/>
        <v>0.47198788029297539</v>
      </c>
      <c r="H3017" s="18">
        <f t="shared" si="837"/>
        <v>0.8660254037844386</v>
      </c>
      <c r="I3017" s="18">
        <f t="shared" si="847"/>
        <v>-1.3025631469271723E-2</v>
      </c>
      <c r="J3017" s="18">
        <f t="shared" si="838"/>
        <v>2.2561055505446664E-2</v>
      </c>
      <c r="K3017" s="18">
        <f t="shared" si="848"/>
        <v>-6.4567469306292367</v>
      </c>
      <c r="L3017" s="18">
        <f t="shared" si="839"/>
        <v>-11.183413735464235</v>
      </c>
      <c r="M3017" s="24" t="str">
        <f t="shared" si="849"/>
        <v>blue</v>
      </c>
      <c r="N3017" s="18">
        <f t="shared" si="841"/>
        <v>0</v>
      </c>
      <c r="O3017" s="18">
        <f t="shared" si="850"/>
        <v>0.8660254037844386</v>
      </c>
      <c r="P3017" s="6">
        <f t="shared" si="851"/>
        <v>299.89999999999998</v>
      </c>
      <c r="Q3017" s="21" t="str">
        <f t="shared" si="852"/>
        <v>-</v>
      </c>
    </row>
    <row r="3018" spans="1:17" x14ac:dyDescent="0.25">
      <c r="A3018" s="6">
        <v>3007</v>
      </c>
      <c r="B3018" s="18">
        <f t="shared" si="842"/>
        <v>0.47198788029297539</v>
      </c>
      <c r="C3018" s="18">
        <f t="shared" si="843"/>
        <v>0.8660254037844386</v>
      </c>
      <c r="D3018" s="6">
        <f t="shared" si="844"/>
        <v>299.89999999999998</v>
      </c>
      <c r="E3018" s="18">
        <f t="shared" si="840"/>
        <v>-1.7390533002149788</v>
      </c>
      <c r="F3018" s="18">
        <f t="shared" si="845"/>
        <v>1.6868374846694099</v>
      </c>
      <c r="G3018" s="18">
        <f t="shared" si="846"/>
        <v>0.47198788029297539</v>
      </c>
      <c r="H3018" s="18">
        <f t="shared" si="837"/>
        <v>0.8660254037844386</v>
      </c>
      <c r="I3018" s="18">
        <f t="shared" si="847"/>
        <v>240.89100409243298</v>
      </c>
      <c r="J3018" s="18">
        <f t="shared" si="838"/>
        <v>-417.23545817437616</v>
      </c>
      <c r="K3018" s="18">
        <f t="shared" si="848"/>
        <v>0.48596568477641544</v>
      </c>
      <c r="L3018" s="18">
        <f t="shared" si="839"/>
        <v>0.84171725676775255</v>
      </c>
      <c r="M3018" s="24" t="str">
        <f t="shared" si="849"/>
        <v>red</v>
      </c>
      <c r="N3018" s="18">
        <f t="shared" si="841"/>
        <v>1.7320508075688767</v>
      </c>
      <c r="O3018" s="18">
        <f t="shared" si="850"/>
        <v>0</v>
      </c>
      <c r="P3018" s="6">
        <f t="shared" si="851"/>
        <v>-179.89999999999998</v>
      </c>
      <c r="Q3018" s="21" t="str">
        <f t="shared" si="852"/>
        <v>-</v>
      </c>
    </row>
    <row r="3019" spans="1:17" x14ac:dyDescent="0.25">
      <c r="A3019" s="6">
        <v>3008</v>
      </c>
      <c r="B3019" s="18">
        <f t="shared" si="842"/>
        <v>0.48596568477641544</v>
      </c>
      <c r="C3019" s="18">
        <f t="shared" si="843"/>
        <v>0.84171725676775255</v>
      </c>
      <c r="D3019" s="6">
        <f t="shared" si="844"/>
        <v>180.10000000000002</v>
      </c>
      <c r="E3019" s="18">
        <f t="shared" si="840"/>
        <v>1.7453310241890133E-3</v>
      </c>
      <c r="F3019" s="18">
        <f t="shared" si="845"/>
        <v>0.84086908578142106</v>
      </c>
      <c r="G3019" s="18">
        <f t="shared" si="846"/>
        <v>14.413493861261472</v>
      </c>
      <c r="H3019" s="18">
        <f t="shared" si="837"/>
        <v>0.8660254037844386</v>
      </c>
      <c r="I3019" s="18">
        <f t="shared" si="847"/>
        <v>-0.48498728718115974</v>
      </c>
      <c r="J3019" s="18">
        <f t="shared" si="838"/>
        <v>0.84002262242276649</v>
      </c>
      <c r="K3019" s="18">
        <f t="shared" si="848"/>
        <v>0.4859656847764155</v>
      </c>
      <c r="L3019" s="18">
        <f t="shared" si="839"/>
        <v>0.84171725676775266</v>
      </c>
      <c r="M3019" s="24" t="str">
        <f t="shared" si="849"/>
        <v>black</v>
      </c>
      <c r="N3019" s="18">
        <f t="shared" si="841"/>
        <v>-1.7320508075688767</v>
      </c>
      <c r="O3019" s="18">
        <f t="shared" si="850"/>
        <v>0</v>
      </c>
      <c r="P3019" s="6">
        <f t="shared" si="851"/>
        <v>59.899999999999977</v>
      </c>
      <c r="Q3019" s="21" t="str">
        <f t="shared" si="852"/>
        <v>-</v>
      </c>
    </row>
    <row r="3020" spans="1:17" x14ac:dyDescent="0.25">
      <c r="A3020" s="6">
        <v>3009</v>
      </c>
      <c r="B3020" s="18">
        <f t="shared" si="842"/>
        <v>-0.48498728718115974</v>
      </c>
      <c r="C3020" s="18">
        <f t="shared" si="843"/>
        <v>0.84002262242276649</v>
      </c>
      <c r="D3020" s="6">
        <f t="shared" si="844"/>
        <v>59.899999999999977</v>
      </c>
      <c r="E3020" s="18">
        <f t="shared" si="840"/>
        <v>1.7250905244220627</v>
      </c>
      <c r="F3020" s="18">
        <f t="shared" si="845"/>
        <v>1.6766695960041469</v>
      </c>
      <c r="G3020" s="18">
        <f t="shared" si="846"/>
        <v>-0.46991400204420525</v>
      </c>
      <c r="H3020" s="18">
        <f t="shared" ref="H3020:H3083" si="853">$C$4*G3020+$D$4</f>
        <v>0.8660254037844386</v>
      </c>
      <c r="I3020" s="18">
        <f t="shared" si="847"/>
        <v>-0.48498728718115974</v>
      </c>
      <c r="J3020" s="18">
        <f t="shared" ref="J3020:J3083" si="854">$C$5*I3020+$D$5</f>
        <v>0.84002262242276649</v>
      </c>
      <c r="K3020" s="18">
        <f t="shared" si="848"/>
        <v>240.89100409249991</v>
      </c>
      <c r="L3020" s="18">
        <f t="shared" ref="L3020:L3083" si="855">$C$6*K3020+$D$6</f>
        <v>417.23545817449207</v>
      </c>
      <c r="M3020" s="24" t="str">
        <f t="shared" si="849"/>
        <v>blue</v>
      </c>
      <c r="N3020" s="18">
        <f t="shared" si="841"/>
        <v>0</v>
      </c>
      <c r="O3020" s="18">
        <f t="shared" si="850"/>
        <v>0.8660254037844386</v>
      </c>
      <c r="P3020" s="6">
        <f t="shared" si="851"/>
        <v>300.10000000000002</v>
      </c>
      <c r="Q3020" s="21" t="str">
        <f t="shared" si="852"/>
        <v>-</v>
      </c>
    </row>
    <row r="3021" spans="1:17" x14ac:dyDescent="0.25">
      <c r="A3021" s="6">
        <v>3010</v>
      </c>
      <c r="B3021" s="18">
        <f t="shared" si="842"/>
        <v>-0.46991400204420525</v>
      </c>
      <c r="C3021" s="18">
        <f t="shared" si="843"/>
        <v>0.8660254037844386</v>
      </c>
      <c r="D3021" s="6">
        <f t="shared" si="844"/>
        <v>300.10000000000002</v>
      </c>
      <c r="E3021" s="18">
        <f t="shared" ref="E3021:E3084" si="856">TAN(RADIANS(D3021))</f>
        <v>-1.7250905244220647</v>
      </c>
      <c r="F3021" s="18">
        <f t="shared" si="845"/>
        <v>5.5381211564729416E-2</v>
      </c>
      <c r="G3021" s="18">
        <f t="shared" si="846"/>
        <v>-0.46991400204420525</v>
      </c>
      <c r="H3021" s="18">
        <f t="shared" si="853"/>
        <v>0.8660254037844386</v>
      </c>
      <c r="I3021" s="18">
        <f t="shared" si="847"/>
        <v>-7.956746930632403</v>
      </c>
      <c r="J3021" s="18">
        <f t="shared" si="854"/>
        <v>13.781489946823035</v>
      </c>
      <c r="K3021" s="18">
        <f t="shared" si="848"/>
        <v>1.6019365784168214E-2</v>
      </c>
      <c r="L3021" s="18">
        <f t="shared" si="855"/>
        <v>2.7746355443209789E-2</v>
      </c>
      <c r="M3021" s="24" t="str">
        <f t="shared" si="849"/>
        <v>red</v>
      </c>
      <c r="N3021" s="18">
        <f t="shared" ref="N3021:N3084" si="857">VLOOKUP(M3021,$B$4:$D$6,2,FALSE)</f>
        <v>1.7320508075688767</v>
      </c>
      <c r="O3021" s="18">
        <f t="shared" si="850"/>
        <v>0</v>
      </c>
      <c r="P3021" s="6">
        <f t="shared" si="851"/>
        <v>-180.10000000000002</v>
      </c>
      <c r="Q3021" s="21" t="str">
        <f t="shared" si="852"/>
        <v>-</v>
      </c>
    </row>
    <row r="3022" spans="1:17" x14ac:dyDescent="0.25">
      <c r="A3022" s="6">
        <v>3011</v>
      </c>
      <c r="B3022" s="18">
        <f t="shared" si="842"/>
        <v>1.6019365784168214E-2</v>
      </c>
      <c r="C3022" s="18">
        <f t="shared" si="843"/>
        <v>2.7746355443209789E-2</v>
      </c>
      <c r="D3022" s="6">
        <f t="shared" si="844"/>
        <v>179.89999999999998</v>
      </c>
      <c r="E3022" s="18">
        <f t="shared" si="856"/>
        <v>-1.7453310241892584E-3</v>
      </c>
      <c r="F3022" s="18">
        <f t="shared" si="845"/>
        <v>2.7774314539300734E-2</v>
      </c>
      <c r="G3022" s="18">
        <f t="shared" si="846"/>
        <v>-480.28200818496452</v>
      </c>
      <c r="H3022" s="18">
        <f t="shared" si="853"/>
        <v>0.8660254037844386</v>
      </c>
      <c r="I3022" s="18">
        <f t="shared" si="847"/>
        <v>-1.6051682732209988E-2</v>
      </c>
      <c r="J3022" s="18">
        <f t="shared" si="854"/>
        <v>2.7802330039163704E-2</v>
      </c>
      <c r="K3022" s="18">
        <f t="shared" si="848"/>
        <v>1.6019365784168214E-2</v>
      </c>
      <c r="L3022" s="18">
        <f t="shared" si="855"/>
        <v>2.7746355443209789E-2</v>
      </c>
      <c r="M3022" s="24" t="str">
        <f t="shared" si="849"/>
        <v>black</v>
      </c>
      <c r="N3022" s="18">
        <f t="shared" si="857"/>
        <v>-1.7320508075688767</v>
      </c>
      <c r="O3022" s="18">
        <f t="shared" si="850"/>
        <v>0</v>
      </c>
      <c r="P3022" s="6">
        <f t="shared" si="851"/>
        <v>60.100000000000023</v>
      </c>
      <c r="Q3022" s="21" t="str">
        <f t="shared" si="852"/>
        <v>-</v>
      </c>
    </row>
    <row r="3023" spans="1:17" x14ac:dyDescent="0.25">
      <c r="A3023" s="6">
        <v>3012</v>
      </c>
      <c r="B3023" s="18">
        <f t="shared" si="842"/>
        <v>-1.6051682732209988E-2</v>
      </c>
      <c r="C3023" s="18">
        <f t="shared" si="843"/>
        <v>2.7802330039163704E-2</v>
      </c>
      <c r="D3023" s="6">
        <f t="shared" si="844"/>
        <v>60.100000000000023</v>
      </c>
      <c r="E3023" s="18">
        <f t="shared" si="856"/>
        <v>1.7390533002149779</v>
      </c>
      <c r="F3023" s="18">
        <f t="shared" si="845"/>
        <v>5.571706186861726E-2</v>
      </c>
      <c r="G3023" s="18">
        <f t="shared" si="846"/>
        <v>0.46594796250100717</v>
      </c>
      <c r="H3023" s="18">
        <f t="shared" si="853"/>
        <v>0.8660254037844386</v>
      </c>
      <c r="I3023" s="18">
        <f t="shared" si="847"/>
        <v>-1.6051682732209988E-2</v>
      </c>
      <c r="J3023" s="18">
        <f t="shared" si="854"/>
        <v>2.7802330039163704E-2</v>
      </c>
      <c r="K3023" s="18">
        <f t="shared" si="848"/>
        <v>-7.9567469306289142</v>
      </c>
      <c r="L3023" s="18">
        <f t="shared" si="855"/>
        <v>-13.781489946816992</v>
      </c>
      <c r="M3023" s="24" t="str">
        <f t="shared" si="849"/>
        <v>blue</v>
      </c>
      <c r="N3023" s="18">
        <f t="shared" si="857"/>
        <v>0</v>
      </c>
      <c r="O3023" s="18">
        <f t="shared" si="850"/>
        <v>0.8660254037844386</v>
      </c>
      <c r="P3023" s="6">
        <f t="shared" si="851"/>
        <v>299.89999999999998</v>
      </c>
      <c r="Q3023" s="21" t="str">
        <f t="shared" si="852"/>
        <v>-</v>
      </c>
    </row>
    <row r="3024" spans="1:17" x14ac:dyDescent="0.25">
      <c r="A3024" s="6">
        <v>3013</v>
      </c>
      <c r="B3024" s="18">
        <f t="shared" si="842"/>
        <v>0.46594796250100717</v>
      </c>
      <c r="C3024" s="18">
        <f t="shared" si="843"/>
        <v>0.8660254037844386</v>
      </c>
      <c r="D3024" s="6">
        <f t="shared" si="844"/>
        <v>299.89999999999998</v>
      </c>
      <c r="E3024" s="18">
        <f t="shared" si="856"/>
        <v>-1.7390533002149788</v>
      </c>
      <c r="F3024" s="18">
        <f t="shared" si="845"/>
        <v>1.6763337457002603</v>
      </c>
      <c r="G3024" s="18">
        <f t="shared" si="846"/>
        <v>0.46594796250100717</v>
      </c>
      <c r="H3024" s="18">
        <f t="shared" si="853"/>
        <v>0.8660254037844386</v>
      </c>
      <c r="I3024" s="18">
        <f t="shared" si="847"/>
        <v>239.39100409243349</v>
      </c>
      <c r="J3024" s="18">
        <f t="shared" si="854"/>
        <v>-414.6373819630237</v>
      </c>
      <c r="K3024" s="18">
        <f t="shared" si="848"/>
        <v>0.48293963351347713</v>
      </c>
      <c r="L3024" s="18">
        <f t="shared" si="855"/>
        <v>0.83647598223403541</v>
      </c>
      <c r="M3024" s="24" t="str">
        <f t="shared" si="849"/>
        <v>red</v>
      </c>
      <c r="N3024" s="18">
        <f t="shared" si="857"/>
        <v>1.7320508075688767</v>
      </c>
      <c r="O3024" s="18">
        <f t="shared" si="850"/>
        <v>0</v>
      </c>
      <c r="P3024" s="6">
        <f t="shared" si="851"/>
        <v>-179.89999999999998</v>
      </c>
      <c r="Q3024" s="21" t="str">
        <f t="shared" si="852"/>
        <v>-</v>
      </c>
    </row>
    <row r="3025" spans="1:17" x14ac:dyDescent="0.25">
      <c r="A3025" s="6">
        <v>3014</v>
      </c>
      <c r="B3025" s="18">
        <f t="shared" si="842"/>
        <v>0.48293963351347713</v>
      </c>
      <c r="C3025" s="18">
        <f t="shared" si="843"/>
        <v>0.83647598223403541</v>
      </c>
      <c r="D3025" s="6">
        <f t="shared" si="844"/>
        <v>180.10000000000002</v>
      </c>
      <c r="E3025" s="18">
        <f t="shared" si="856"/>
        <v>1.7453310241890133E-3</v>
      </c>
      <c r="F3025" s="18">
        <f t="shared" si="845"/>
        <v>0.83563309270885389</v>
      </c>
      <c r="G3025" s="18">
        <f t="shared" si="846"/>
        <v>17.413493861261546</v>
      </c>
      <c r="H3025" s="18">
        <f t="shared" si="853"/>
        <v>0.8660254037844386</v>
      </c>
      <c r="I3025" s="18">
        <f t="shared" si="847"/>
        <v>-0.48196732828517558</v>
      </c>
      <c r="J3025" s="18">
        <f t="shared" si="854"/>
        <v>0.8347919001781523</v>
      </c>
      <c r="K3025" s="18">
        <f t="shared" si="848"/>
        <v>0.48293963351347713</v>
      </c>
      <c r="L3025" s="18">
        <f t="shared" si="855"/>
        <v>0.83647598223403541</v>
      </c>
      <c r="M3025" s="24" t="str">
        <f t="shared" si="849"/>
        <v>black</v>
      </c>
      <c r="N3025" s="18">
        <f t="shared" si="857"/>
        <v>-1.7320508075688767</v>
      </c>
      <c r="O3025" s="18">
        <f t="shared" si="850"/>
        <v>0</v>
      </c>
      <c r="P3025" s="6">
        <f t="shared" si="851"/>
        <v>59.899999999999977</v>
      </c>
      <c r="Q3025" s="21" t="str">
        <f t="shared" si="852"/>
        <v>-</v>
      </c>
    </row>
    <row r="3026" spans="1:17" x14ac:dyDescent="0.25">
      <c r="A3026" s="6">
        <v>3015</v>
      </c>
      <c r="B3026" s="18">
        <f t="shared" si="842"/>
        <v>-0.48196732828517558</v>
      </c>
      <c r="C3026" s="18">
        <f t="shared" si="843"/>
        <v>0.8347919001781523</v>
      </c>
      <c r="D3026" s="6">
        <f t="shared" si="844"/>
        <v>59.899999999999977</v>
      </c>
      <c r="E3026" s="18">
        <f t="shared" si="856"/>
        <v>1.7250905244220627</v>
      </c>
      <c r="F3026" s="18">
        <f t="shared" si="845"/>
        <v>1.6662291712839263</v>
      </c>
      <c r="G3026" s="18">
        <f t="shared" si="846"/>
        <v>-0.46386189951832868</v>
      </c>
      <c r="H3026" s="18">
        <f t="shared" si="853"/>
        <v>0.8660254037844386</v>
      </c>
      <c r="I3026" s="18">
        <f t="shared" si="847"/>
        <v>-0.48196732828517558</v>
      </c>
      <c r="J3026" s="18">
        <f t="shared" si="854"/>
        <v>0.8347919001781523</v>
      </c>
      <c r="K3026" s="18">
        <f t="shared" si="848"/>
        <v>239.3910040925</v>
      </c>
      <c r="L3026" s="18">
        <f t="shared" si="855"/>
        <v>414.63738196313892</v>
      </c>
      <c r="M3026" s="24" t="str">
        <f t="shared" si="849"/>
        <v>blue</v>
      </c>
      <c r="N3026" s="18">
        <f t="shared" si="857"/>
        <v>0</v>
      </c>
      <c r="O3026" s="18">
        <f t="shared" si="850"/>
        <v>0.8660254037844386</v>
      </c>
      <c r="P3026" s="6">
        <f t="shared" si="851"/>
        <v>300.10000000000002</v>
      </c>
      <c r="Q3026" s="21" t="str">
        <f t="shared" si="852"/>
        <v>-</v>
      </c>
    </row>
    <row r="3027" spans="1:17" x14ac:dyDescent="0.25">
      <c r="A3027" s="6">
        <v>3016</v>
      </c>
      <c r="B3027" s="18">
        <f t="shared" si="842"/>
        <v>-0.46386189951832868</v>
      </c>
      <c r="C3027" s="18">
        <f t="shared" si="843"/>
        <v>0.8660254037844386</v>
      </c>
      <c r="D3027" s="6">
        <f t="shared" si="844"/>
        <v>300.10000000000002</v>
      </c>
      <c r="E3027" s="18">
        <f t="shared" si="856"/>
        <v>-1.7250905244220647</v>
      </c>
      <c r="F3027" s="18">
        <f t="shared" si="845"/>
        <v>6.5821636284949858E-2</v>
      </c>
      <c r="G3027" s="18">
        <f t="shared" si="846"/>
        <v>-0.46386189951832868</v>
      </c>
      <c r="H3027" s="18">
        <f t="shared" si="853"/>
        <v>0.8660254037844386</v>
      </c>
      <c r="I3027" s="18">
        <f t="shared" si="847"/>
        <v>-9.4567469306327379</v>
      </c>
      <c r="J3027" s="18">
        <f t="shared" si="854"/>
        <v>16.379566158176932</v>
      </c>
      <c r="K3027" s="18">
        <f t="shared" si="848"/>
        <v>1.9039324680152337E-2</v>
      </c>
      <c r="L3027" s="18">
        <f t="shared" si="855"/>
        <v>3.2977077687823902E-2</v>
      </c>
      <c r="M3027" s="24" t="str">
        <f t="shared" si="849"/>
        <v>red</v>
      </c>
      <c r="N3027" s="18">
        <f t="shared" si="857"/>
        <v>1.7320508075688767</v>
      </c>
      <c r="O3027" s="18">
        <f t="shared" si="850"/>
        <v>0</v>
      </c>
      <c r="P3027" s="6">
        <f t="shared" si="851"/>
        <v>-180.10000000000002</v>
      </c>
      <c r="Q3027" s="21" t="str">
        <f t="shared" si="852"/>
        <v>-</v>
      </c>
    </row>
    <row r="3028" spans="1:17" x14ac:dyDescent="0.25">
      <c r="A3028" s="6">
        <v>3017</v>
      </c>
      <c r="B3028" s="18">
        <f t="shared" si="842"/>
        <v>1.9039324680152337E-2</v>
      </c>
      <c r="C3028" s="18">
        <f t="shared" si="843"/>
        <v>3.2977077687823902E-2</v>
      </c>
      <c r="D3028" s="6">
        <f t="shared" si="844"/>
        <v>179.89999999999998</v>
      </c>
      <c r="E3028" s="18">
        <f t="shared" si="856"/>
        <v>-1.7453310241892584E-3</v>
      </c>
      <c r="F3028" s="18">
        <f t="shared" si="845"/>
        <v>3.3010307611867781E-2</v>
      </c>
      <c r="G3028" s="18">
        <f t="shared" si="846"/>
        <v>-477.28200818496492</v>
      </c>
      <c r="H3028" s="18">
        <f t="shared" si="853"/>
        <v>0.8660254037844386</v>
      </c>
      <c r="I3028" s="18">
        <f t="shared" si="847"/>
        <v>-1.9077733995148251E-2</v>
      </c>
      <c r="J3028" s="18">
        <f t="shared" si="854"/>
        <v>3.304360457288074E-2</v>
      </c>
      <c r="K3028" s="18">
        <f t="shared" si="848"/>
        <v>1.9039324680152337E-2</v>
      </c>
      <c r="L3028" s="18">
        <f t="shared" si="855"/>
        <v>3.2977077687823902E-2</v>
      </c>
      <c r="M3028" s="24" t="str">
        <f t="shared" si="849"/>
        <v>black</v>
      </c>
      <c r="N3028" s="18">
        <f t="shared" si="857"/>
        <v>-1.7320508075688767</v>
      </c>
      <c r="O3028" s="18">
        <f t="shared" si="850"/>
        <v>0</v>
      </c>
      <c r="P3028" s="6">
        <f t="shared" si="851"/>
        <v>60.100000000000023</v>
      </c>
      <c r="Q3028" s="21" t="str">
        <f t="shared" si="852"/>
        <v>-</v>
      </c>
    </row>
    <row r="3029" spans="1:17" x14ac:dyDescent="0.25">
      <c r="A3029" s="6">
        <v>3018</v>
      </c>
      <c r="B3029" s="18">
        <f t="shared" si="842"/>
        <v>-1.9077733995148251E-2</v>
      </c>
      <c r="C3029" s="18">
        <f t="shared" si="843"/>
        <v>3.304360457288074E-2</v>
      </c>
      <c r="D3029" s="6">
        <f t="shared" si="844"/>
        <v>60.100000000000023</v>
      </c>
      <c r="E3029" s="18">
        <f t="shared" si="856"/>
        <v>1.7390533002149779</v>
      </c>
      <c r="F3029" s="18">
        <f t="shared" si="845"/>
        <v>6.6220800837766783E-2</v>
      </c>
      <c r="G3029" s="18">
        <f t="shared" si="846"/>
        <v>0.4599080447090389</v>
      </c>
      <c r="H3029" s="18">
        <f t="shared" si="853"/>
        <v>0.8660254037844386</v>
      </c>
      <c r="I3029" s="18">
        <f t="shared" si="847"/>
        <v>-1.9077733995148251E-2</v>
      </c>
      <c r="J3029" s="18">
        <f t="shared" si="854"/>
        <v>3.304360457288074E-2</v>
      </c>
      <c r="K3029" s="18">
        <f t="shared" si="848"/>
        <v>-9.4567469306285883</v>
      </c>
      <c r="L3029" s="18">
        <f t="shared" si="855"/>
        <v>-16.379566158169744</v>
      </c>
      <c r="M3029" s="24" t="str">
        <f t="shared" si="849"/>
        <v>blue</v>
      </c>
      <c r="N3029" s="18">
        <f t="shared" si="857"/>
        <v>0</v>
      </c>
      <c r="O3029" s="18">
        <f t="shared" si="850"/>
        <v>0.8660254037844386</v>
      </c>
      <c r="P3029" s="6">
        <f t="shared" si="851"/>
        <v>299.89999999999998</v>
      </c>
      <c r="Q3029" s="21" t="str">
        <f t="shared" si="852"/>
        <v>-</v>
      </c>
    </row>
    <row r="3030" spans="1:17" x14ac:dyDescent="0.25">
      <c r="A3030" s="6">
        <v>3019</v>
      </c>
      <c r="B3030" s="18">
        <f t="shared" si="842"/>
        <v>0.4599080447090389</v>
      </c>
      <c r="C3030" s="18">
        <f t="shared" si="843"/>
        <v>0.8660254037844386</v>
      </c>
      <c r="D3030" s="6">
        <f t="shared" si="844"/>
        <v>299.89999999999998</v>
      </c>
      <c r="E3030" s="18">
        <f t="shared" si="856"/>
        <v>-1.7390533002149788</v>
      </c>
      <c r="F3030" s="18">
        <f t="shared" si="845"/>
        <v>1.6658300067311107</v>
      </c>
      <c r="G3030" s="18">
        <f t="shared" si="846"/>
        <v>0.4599080447090389</v>
      </c>
      <c r="H3030" s="18">
        <f t="shared" si="853"/>
        <v>0.8660254037844386</v>
      </c>
      <c r="I3030" s="18">
        <f t="shared" si="847"/>
        <v>237.891004092434</v>
      </c>
      <c r="J3030" s="18">
        <f t="shared" si="854"/>
        <v>-412.03930575167129</v>
      </c>
      <c r="K3030" s="18">
        <f t="shared" si="848"/>
        <v>0.47991358225053887</v>
      </c>
      <c r="L3030" s="18">
        <f t="shared" si="855"/>
        <v>0.83123470770031838</v>
      </c>
      <c r="M3030" s="24" t="str">
        <f t="shared" si="849"/>
        <v>red</v>
      </c>
      <c r="N3030" s="18">
        <f t="shared" si="857"/>
        <v>1.7320508075688767</v>
      </c>
      <c r="O3030" s="18">
        <f t="shared" si="850"/>
        <v>0</v>
      </c>
      <c r="P3030" s="6">
        <f t="shared" si="851"/>
        <v>-179.89999999999998</v>
      </c>
      <c r="Q3030" s="21" t="str">
        <f t="shared" si="852"/>
        <v>-</v>
      </c>
    </row>
    <row r="3031" spans="1:17" x14ac:dyDescent="0.25">
      <c r="A3031" s="6">
        <v>3020</v>
      </c>
      <c r="B3031" s="18">
        <f t="shared" si="842"/>
        <v>0.47991358225053887</v>
      </c>
      <c r="C3031" s="18">
        <f t="shared" si="843"/>
        <v>0.83123470770031838</v>
      </c>
      <c r="D3031" s="6">
        <f t="shared" si="844"/>
        <v>180.10000000000002</v>
      </c>
      <c r="E3031" s="18">
        <f t="shared" si="856"/>
        <v>1.7453310241890133E-3</v>
      </c>
      <c r="F3031" s="18">
        <f t="shared" si="845"/>
        <v>0.83039709963628683</v>
      </c>
      <c r="G3031" s="18">
        <f t="shared" si="846"/>
        <v>20.413493861261557</v>
      </c>
      <c r="H3031" s="18">
        <f t="shared" si="853"/>
        <v>0.8660254037844386</v>
      </c>
      <c r="I3031" s="18">
        <f t="shared" si="847"/>
        <v>-0.47894736938919141</v>
      </c>
      <c r="J3031" s="18">
        <f t="shared" si="854"/>
        <v>0.82956117793353812</v>
      </c>
      <c r="K3031" s="18">
        <f t="shared" si="848"/>
        <v>0.47991358225053887</v>
      </c>
      <c r="L3031" s="18">
        <f t="shared" si="855"/>
        <v>0.83123470770031838</v>
      </c>
      <c r="M3031" s="24" t="str">
        <f t="shared" si="849"/>
        <v>black</v>
      </c>
      <c r="N3031" s="18">
        <f t="shared" si="857"/>
        <v>-1.7320508075688767</v>
      </c>
      <c r="O3031" s="18">
        <f t="shared" si="850"/>
        <v>0</v>
      </c>
      <c r="P3031" s="6">
        <f t="shared" si="851"/>
        <v>59.899999999999977</v>
      </c>
      <c r="Q3031" s="21" t="str">
        <f t="shared" si="852"/>
        <v>-</v>
      </c>
    </row>
    <row r="3032" spans="1:17" x14ac:dyDescent="0.25">
      <c r="A3032" s="6">
        <v>3021</v>
      </c>
      <c r="B3032" s="18">
        <f t="shared" si="842"/>
        <v>-0.47894736938919141</v>
      </c>
      <c r="C3032" s="18">
        <f t="shared" si="843"/>
        <v>0.82956117793353812</v>
      </c>
      <c r="D3032" s="6">
        <f t="shared" si="844"/>
        <v>59.899999999999977</v>
      </c>
      <c r="E3032" s="18">
        <f t="shared" si="856"/>
        <v>1.7250905244220627</v>
      </c>
      <c r="F3032" s="18">
        <f t="shared" si="845"/>
        <v>1.6557887465637058</v>
      </c>
      <c r="G3032" s="18">
        <f t="shared" si="846"/>
        <v>-0.45780979699245206</v>
      </c>
      <c r="H3032" s="18">
        <f t="shared" si="853"/>
        <v>0.8660254037844386</v>
      </c>
      <c r="I3032" s="18">
        <f t="shared" si="847"/>
        <v>-0.47894736938919141</v>
      </c>
      <c r="J3032" s="18">
        <f t="shared" si="854"/>
        <v>0.82956117793353812</v>
      </c>
      <c r="K3032" s="18">
        <f t="shared" si="848"/>
        <v>237.89100409250008</v>
      </c>
      <c r="L3032" s="18">
        <f t="shared" si="855"/>
        <v>412.03930575178572</v>
      </c>
      <c r="M3032" s="24" t="str">
        <f t="shared" si="849"/>
        <v>blue</v>
      </c>
      <c r="N3032" s="18">
        <f t="shared" si="857"/>
        <v>0</v>
      </c>
      <c r="O3032" s="18">
        <f t="shared" si="850"/>
        <v>0.8660254037844386</v>
      </c>
      <c r="P3032" s="6">
        <f t="shared" si="851"/>
        <v>300.10000000000002</v>
      </c>
      <c r="Q3032" s="21" t="str">
        <f t="shared" si="852"/>
        <v>-</v>
      </c>
    </row>
    <row r="3033" spans="1:17" x14ac:dyDescent="0.25">
      <c r="A3033" s="6">
        <v>3022</v>
      </c>
      <c r="B3033" s="18">
        <f t="shared" si="842"/>
        <v>-0.45780979699245206</v>
      </c>
      <c r="C3033" s="18">
        <f t="shared" si="843"/>
        <v>0.8660254037844386</v>
      </c>
      <c r="D3033" s="6">
        <f t="shared" si="844"/>
        <v>300.10000000000002</v>
      </c>
      <c r="E3033" s="18">
        <f t="shared" si="856"/>
        <v>-1.7250905244220647</v>
      </c>
      <c r="F3033" s="18">
        <f t="shared" si="845"/>
        <v>7.6262061005170523E-2</v>
      </c>
      <c r="G3033" s="18">
        <f t="shared" si="846"/>
        <v>-0.45780979699245206</v>
      </c>
      <c r="H3033" s="18">
        <f t="shared" si="853"/>
        <v>0.8660254037844386</v>
      </c>
      <c r="I3033" s="18">
        <f t="shared" si="847"/>
        <v>-10.956746930633106</v>
      </c>
      <c r="J3033" s="18">
        <f t="shared" si="854"/>
        <v>18.977642369530884</v>
      </c>
      <c r="K3033" s="18">
        <f t="shared" si="848"/>
        <v>2.2059283576136526E-2</v>
      </c>
      <c r="L3033" s="18">
        <f t="shared" si="855"/>
        <v>3.8207799932438127E-2</v>
      </c>
      <c r="M3033" s="24" t="str">
        <f t="shared" si="849"/>
        <v>red</v>
      </c>
      <c r="N3033" s="18">
        <f t="shared" si="857"/>
        <v>1.7320508075688767</v>
      </c>
      <c r="O3033" s="18">
        <f t="shared" si="850"/>
        <v>0</v>
      </c>
      <c r="P3033" s="6">
        <f t="shared" si="851"/>
        <v>-180.10000000000002</v>
      </c>
      <c r="Q3033" s="21" t="str">
        <f t="shared" si="852"/>
        <v>-</v>
      </c>
    </row>
    <row r="3034" spans="1:17" x14ac:dyDescent="0.25">
      <c r="A3034" s="6">
        <v>3023</v>
      </c>
      <c r="B3034" s="18">
        <f t="shared" si="842"/>
        <v>2.2059283576136526E-2</v>
      </c>
      <c r="C3034" s="18">
        <f t="shared" si="843"/>
        <v>3.8207799932438127E-2</v>
      </c>
      <c r="D3034" s="6">
        <f t="shared" si="844"/>
        <v>179.89999999999998</v>
      </c>
      <c r="E3034" s="18">
        <f t="shared" si="856"/>
        <v>-1.7453310241892584E-3</v>
      </c>
      <c r="F3034" s="18">
        <f t="shared" si="845"/>
        <v>3.824630068443495E-2</v>
      </c>
      <c r="G3034" s="18">
        <f t="shared" si="846"/>
        <v>-474.28200818496526</v>
      </c>
      <c r="H3034" s="18">
        <f t="shared" si="853"/>
        <v>0.8660254037844386</v>
      </c>
      <c r="I3034" s="18">
        <f t="shared" si="847"/>
        <v>-2.2103785258086588E-2</v>
      </c>
      <c r="J3034" s="18">
        <f t="shared" si="854"/>
        <v>3.8284879106597905E-2</v>
      </c>
      <c r="K3034" s="18">
        <f t="shared" si="848"/>
        <v>2.2059283576136526E-2</v>
      </c>
      <c r="L3034" s="18">
        <f t="shared" si="855"/>
        <v>3.8207799932438127E-2</v>
      </c>
      <c r="M3034" s="24" t="str">
        <f t="shared" si="849"/>
        <v>black</v>
      </c>
      <c r="N3034" s="18">
        <f t="shared" si="857"/>
        <v>-1.7320508075688767</v>
      </c>
      <c r="O3034" s="18">
        <f t="shared" si="850"/>
        <v>0</v>
      </c>
      <c r="P3034" s="6">
        <f t="shared" si="851"/>
        <v>60.100000000000023</v>
      </c>
      <c r="Q3034" s="21" t="str">
        <f t="shared" si="852"/>
        <v>-</v>
      </c>
    </row>
    <row r="3035" spans="1:17" x14ac:dyDescent="0.25">
      <c r="A3035" s="6">
        <v>3024</v>
      </c>
      <c r="B3035" s="18">
        <f t="shared" si="842"/>
        <v>-2.2103785258086588E-2</v>
      </c>
      <c r="C3035" s="18">
        <f t="shared" si="843"/>
        <v>3.8284879106597905E-2</v>
      </c>
      <c r="D3035" s="6">
        <f t="shared" si="844"/>
        <v>60.100000000000023</v>
      </c>
      <c r="E3035" s="18">
        <f t="shared" si="856"/>
        <v>1.7390533002149779</v>
      </c>
      <c r="F3035" s="18">
        <f t="shared" si="845"/>
        <v>7.672453980691657E-2</v>
      </c>
      <c r="G3035" s="18">
        <f t="shared" si="846"/>
        <v>0.45386812691707057</v>
      </c>
      <c r="H3035" s="18">
        <f t="shared" si="853"/>
        <v>0.8660254037844386</v>
      </c>
      <c r="I3035" s="18">
        <f t="shared" si="847"/>
        <v>-2.2103785258086588E-2</v>
      </c>
      <c r="J3035" s="18">
        <f t="shared" si="854"/>
        <v>3.8284879106597905E-2</v>
      </c>
      <c r="K3035" s="18">
        <f t="shared" si="848"/>
        <v>-10.956746930628302</v>
      </c>
      <c r="L3035" s="18">
        <f t="shared" si="855"/>
        <v>-18.977642369522563</v>
      </c>
      <c r="M3035" s="24" t="str">
        <f t="shared" si="849"/>
        <v>blue</v>
      </c>
      <c r="N3035" s="18">
        <f t="shared" si="857"/>
        <v>0</v>
      </c>
      <c r="O3035" s="18">
        <f t="shared" si="850"/>
        <v>0.8660254037844386</v>
      </c>
      <c r="P3035" s="6">
        <f t="shared" si="851"/>
        <v>299.89999999999998</v>
      </c>
      <c r="Q3035" s="21" t="str">
        <f t="shared" si="852"/>
        <v>-</v>
      </c>
    </row>
    <row r="3036" spans="1:17" x14ac:dyDescent="0.25">
      <c r="A3036" s="6">
        <v>3025</v>
      </c>
      <c r="B3036" s="18">
        <f t="shared" si="842"/>
        <v>0.45386812691707057</v>
      </c>
      <c r="C3036" s="18">
        <f t="shared" si="843"/>
        <v>0.8660254037844386</v>
      </c>
      <c r="D3036" s="6">
        <f t="shared" si="844"/>
        <v>299.89999999999998</v>
      </c>
      <c r="E3036" s="18">
        <f t="shared" si="856"/>
        <v>-1.7390533002149788</v>
      </c>
      <c r="F3036" s="18">
        <f t="shared" si="845"/>
        <v>1.6553262677619611</v>
      </c>
      <c r="G3036" s="18">
        <f t="shared" si="846"/>
        <v>0.45386812691707062</v>
      </c>
      <c r="H3036" s="18">
        <f t="shared" si="853"/>
        <v>0.8660254037844386</v>
      </c>
      <c r="I3036" s="18">
        <f t="shared" si="847"/>
        <v>236.39100409243451</v>
      </c>
      <c r="J3036" s="18">
        <f t="shared" si="854"/>
        <v>-409.44122954031883</v>
      </c>
      <c r="K3036" s="18">
        <f t="shared" si="848"/>
        <v>0.47688753098760056</v>
      </c>
      <c r="L3036" s="18">
        <f t="shared" si="855"/>
        <v>0.82599343316660123</v>
      </c>
      <c r="M3036" s="24" t="str">
        <f t="shared" si="849"/>
        <v>red</v>
      </c>
      <c r="N3036" s="18">
        <f t="shared" si="857"/>
        <v>1.7320508075688767</v>
      </c>
      <c r="O3036" s="18">
        <f t="shared" si="850"/>
        <v>0</v>
      </c>
      <c r="P3036" s="6">
        <f t="shared" si="851"/>
        <v>-179.89999999999998</v>
      </c>
      <c r="Q3036" s="21" t="str">
        <f t="shared" si="852"/>
        <v>-</v>
      </c>
    </row>
    <row r="3037" spans="1:17" x14ac:dyDescent="0.25">
      <c r="A3037" s="6">
        <v>3026</v>
      </c>
      <c r="B3037" s="18">
        <f t="shared" si="842"/>
        <v>0.47688753098760056</v>
      </c>
      <c r="C3037" s="18">
        <f t="shared" si="843"/>
        <v>0.82599343316660123</v>
      </c>
      <c r="D3037" s="6">
        <f t="shared" si="844"/>
        <v>180.10000000000002</v>
      </c>
      <c r="E3037" s="18">
        <f t="shared" si="856"/>
        <v>1.7453310241890133E-3</v>
      </c>
      <c r="F3037" s="18">
        <f t="shared" si="845"/>
        <v>0.82516110656371966</v>
      </c>
      <c r="G3037" s="18">
        <f t="shared" si="846"/>
        <v>23.413493861261628</v>
      </c>
      <c r="H3037" s="18">
        <f t="shared" si="853"/>
        <v>0.8660254037844386</v>
      </c>
      <c r="I3037" s="18">
        <f t="shared" si="847"/>
        <v>-0.47592741049320725</v>
      </c>
      <c r="J3037" s="18">
        <f t="shared" si="854"/>
        <v>0.82433045568892394</v>
      </c>
      <c r="K3037" s="18">
        <f t="shared" si="848"/>
        <v>0.47688753098760056</v>
      </c>
      <c r="L3037" s="18">
        <f t="shared" si="855"/>
        <v>0.82599343316660123</v>
      </c>
      <c r="M3037" s="24" t="str">
        <f t="shared" si="849"/>
        <v>black</v>
      </c>
      <c r="N3037" s="18">
        <f t="shared" si="857"/>
        <v>-1.7320508075688767</v>
      </c>
      <c r="O3037" s="18">
        <f t="shared" si="850"/>
        <v>0</v>
      </c>
      <c r="P3037" s="6">
        <f t="shared" si="851"/>
        <v>59.899999999999977</v>
      </c>
      <c r="Q3037" s="21" t="str">
        <f t="shared" si="852"/>
        <v>-</v>
      </c>
    </row>
    <row r="3038" spans="1:17" x14ac:dyDescent="0.25">
      <c r="A3038" s="6">
        <v>3027</v>
      </c>
      <c r="B3038" s="18">
        <f t="shared" si="842"/>
        <v>-0.47592741049320725</v>
      </c>
      <c r="C3038" s="18">
        <f t="shared" si="843"/>
        <v>0.82433045568892394</v>
      </c>
      <c r="D3038" s="6">
        <f t="shared" si="844"/>
        <v>59.899999999999977</v>
      </c>
      <c r="E3038" s="18">
        <f t="shared" si="856"/>
        <v>1.7250905244220627</v>
      </c>
      <c r="F3038" s="18">
        <f t="shared" si="845"/>
        <v>1.645348321843485</v>
      </c>
      <c r="G3038" s="18">
        <f t="shared" si="846"/>
        <v>-0.45175769446657532</v>
      </c>
      <c r="H3038" s="18">
        <f t="shared" si="853"/>
        <v>0.8660254037844386</v>
      </c>
      <c r="I3038" s="18">
        <f t="shared" si="847"/>
        <v>-0.47592741049320719</v>
      </c>
      <c r="J3038" s="18">
        <f t="shared" si="854"/>
        <v>0.82433045568892382</v>
      </c>
      <c r="K3038" s="18">
        <f t="shared" si="848"/>
        <v>236.39100409250011</v>
      </c>
      <c r="L3038" s="18">
        <f t="shared" si="855"/>
        <v>409.44122954043246</v>
      </c>
      <c r="M3038" s="24" t="str">
        <f t="shared" si="849"/>
        <v>blue</v>
      </c>
      <c r="N3038" s="18">
        <f t="shared" si="857"/>
        <v>0</v>
      </c>
      <c r="O3038" s="18">
        <f t="shared" si="850"/>
        <v>0.8660254037844386</v>
      </c>
      <c r="P3038" s="6">
        <f t="shared" si="851"/>
        <v>300.10000000000002</v>
      </c>
      <c r="Q3038" s="21" t="str">
        <f t="shared" si="852"/>
        <v>-</v>
      </c>
    </row>
    <row r="3039" spans="1:17" x14ac:dyDescent="0.25">
      <c r="A3039" s="6">
        <v>3028</v>
      </c>
      <c r="B3039" s="18">
        <f t="shared" ref="B3039:B3102" si="858">(O3038-F3038)/(E3038-N3038)</f>
        <v>-0.45175769446657532</v>
      </c>
      <c r="C3039" s="18">
        <f t="shared" ref="C3039:C3102" si="859">N3038*B3039+O3038</f>
        <v>0.8660254037844386</v>
      </c>
      <c r="D3039" s="6">
        <f t="shared" ref="D3039:D3102" si="860">IF(P3038&lt;0,P3038+360,P3038)</f>
        <v>300.10000000000002</v>
      </c>
      <c r="E3039" s="18">
        <f t="shared" si="856"/>
        <v>-1.7250905244220647</v>
      </c>
      <c r="F3039" s="18">
        <f t="shared" ref="F3039:F3102" si="861">C3039-E3039*B3039</f>
        <v>8.6702485725391298E-2</v>
      </c>
      <c r="G3039" s="18">
        <f t="shared" ref="G3039:G3102" si="862">($D$4-F3039)/(E3039-$C$4)</f>
        <v>-0.45175769446657532</v>
      </c>
      <c r="H3039" s="18">
        <f t="shared" si="853"/>
        <v>0.8660254037844386</v>
      </c>
      <c r="I3039" s="18">
        <f t="shared" ref="I3039:I3102" si="863">($D$5-F3039)/(E3039-$C$5)</f>
        <v>-12.456746930633487</v>
      </c>
      <c r="J3039" s="18">
        <f t="shared" si="854"/>
        <v>21.57571858088486</v>
      </c>
      <c r="K3039" s="18">
        <f t="shared" ref="K3039:K3102" si="864">($D$6-F3039)/(E3039-$C$6)</f>
        <v>2.5079242472120743E-2</v>
      </c>
      <c r="L3039" s="18">
        <f t="shared" si="855"/>
        <v>4.3438522177052408E-2</v>
      </c>
      <c r="M3039" s="24" t="str">
        <f t="shared" ref="M3039:M3102" si="865">IF(M3038="blue",
                       IF(AND(J3039&gt;0,I3039&gt;-0.5),"black","red"),
                       IF(M3038="black",
                                    IF(ABS(G3039)&gt;0.5,"red","blue"),
                                   IF(M3038="red",
                                          IF(ABS(G3039)&gt;0.5,"black","blue"),
                                          "error")))</f>
        <v>red</v>
      </c>
      <c r="N3039" s="18">
        <f t="shared" si="857"/>
        <v>1.7320508075688767</v>
      </c>
      <c r="O3039" s="18">
        <f t="shared" ref="O3039:O3102" si="866">VLOOKUP(M3039,$B$4:$D$6,3,FALSE)</f>
        <v>0</v>
      </c>
      <c r="P3039" s="6">
        <f t="shared" ref="P3039:P3102" si="867">IF(M3039="blue",360-D3039,IF(M3039="black",240-D3039,IF(M3039="red",120-D3039,"error")))</f>
        <v>-180.10000000000002</v>
      </c>
      <c r="Q3039" s="21" t="str">
        <f t="shared" ref="Q3039:Q3102" si="868">IF(ABS(B3039)&lt;$R$9,2*(A3039)-1,"-")</f>
        <v>-</v>
      </c>
    </row>
    <row r="3040" spans="1:17" x14ac:dyDescent="0.25">
      <c r="A3040" s="6">
        <v>3029</v>
      </c>
      <c r="B3040" s="18">
        <f t="shared" si="858"/>
        <v>2.5079242472120743E-2</v>
      </c>
      <c r="C3040" s="18">
        <f t="shared" si="859"/>
        <v>4.3438522177052408E-2</v>
      </c>
      <c r="D3040" s="6">
        <f t="shared" si="860"/>
        <v>179.89999999999998</v>
      </c>
      <c r="E3040" s="18">
        <f t="shared" si="856"/>
        <v>-1.7453310241892584E-3</v>
      </c>
      <c r="F3040" s="18">
        <f t="shared" si="861"/>
        <v>4.3482293757002168E-2</v>
      </c>
      <c r="G3040" s="18">
        <f t="shared" si="862"/>
        <v>-471.28200818496555</v>
      </c>
      <c r="H3040" s="18">
        <f t="shared" si="853"/>
        <v>0.8660254037844386</v>
      </c>
      <c r="I3040" s="18">
        <f t="shared" si="863"/>
        <v>-2.5129836521024951E-2</v>
      </c>
      <c r="J3040" s="18">
        <f t="shared" si="854"/>
        <v>4.3526153640315118E-2</v>
      </c>
      <c r="K3040" s="18">
        <f t="shared" si="864"/>
        <v>2.5079242472120747E-2</v>
      </c>
      <c r="L3040" s="18">
        <f t="shared" si="855"/>
        <v>4.3438522177052415E-2</v>
      </c>
      <c r="M3040" s="24" t="str">
        <f t="shared" si="865"/>
        <v>black</v>
      </c>
      <c r="N3040" s="18">
        <f t="shared" si="857"/>
        <v>-1.7320508075688767</v>
      </c>
      <c r="O3040" s="18">
        <f t="shared" si="866"/>
        <v>0</v>
      </c>
      <c r="P3040" s="6">
        <f t="shared" si="867"/>
        <v>60.100000000000023</v>
      </c>
      <c r="Q3040" s="21" t="str">
        <f t="shared" si="868"/>
        <v>-</v>
      </c>
    </row>
    <row r="3041" spans="1:17" x14ac:dyDescent="0.25">
      <c r="A3041" s="6">
        <v>3030</v>
      </c>
      <c r="B3041" s="18">
        <f t="shared" si="858"/>
        <v>-2.5129836521024951E-2</v>
      </c>
      <c r="C3041" s="18">
        <f t="shared" si="859"/>
        <v>4.3526153640315118E-2</v>
      </c>
      <c r="D3041" s="6">
        <f t="shared" si="860"/>
        <v>60.100000000000023</v>
      </c>
      <c r="E3041" s="18">
        <f t="shared" si="856"/>
        <v>1.7390533002149779</v>
      </c>
      <c r="F3041" s="18">
        <f t="shared" si="861"/>
        <v>8.722827877606644E-2</v>
      </c>
      <c r="G3041" s="18">
        <f t="shared" si="862"/>
        <v>0.44782820912510213</v>
      </c>
      <c r="H3041" s="18">
        <f t="shared" si="853"/>
        <v>0.8660254037844386</v>
      </c>
      <c r="I3041" s="18">
        <f t="shared" si="863"/>
        <v>-2.5129836521024951E-2</v>
      </c>
      <c r="J3041" s="18">
        <f t="shared" si="854"/>
        <v>4.3526153640315118E-2</v>
      </c>
      <c r="K3041" s="18">
        <f t="shared" si="864"/>
        <v>-12.456746930628025</v>
      </c>
      <c r="L3041" s="18">
        <f t="shared" si="855"/>
        <v>-21.575718580875396</v>
      </c>
      <c r="M3041" s="24" t="str">
        <f t="shared" si="865"/>
        <v>blue</v>
      </c>
      <c r="N3041" s="18">
        <f t="shared" si="857"/>
        <v>0</v>
      </c>
      <c r="O3041" s="18">
        <f t="shared" si="866"/>
        <v>0.8660254037844386</v>
      </c>
      <c r="P3041" s="6">
        <f t="shared" si="867"/>
        <v>299.89999999999998</v>
      </c>
      <c r="Q3041" s="21" t="str">
        <f t="shared" si="868"/>
        <v>-</v>
      </c>
    </row>
    <row r="3042" spans="1:17" x14ac:dyDescent="0.25">
      <c r="A3042" s="6">
        <v>3031</v>
      </c>
      <c r="B3042" s="18">
        <f t="shared" si="858"/>
        <v>0.44782820912510213</v>
      </c>
      <c r="C3042" s="18">
        <f t="shared" si="859"/>
        <v>0.8660254037844386</v>
      </c>
      <c r="D3042" s="6">
        <f t="shared" si="860"/>
        <v>299.89999999999998</v>
      </c>
      <c r="E3042" s="18">
        <f t="shared" si="856"/>
        <v>-1.7390533002149788</v>
      </c>
      <c r="F3042" s="18">
        <f t="shared" si="861"/>
        <v>1.6448225287928111</v>
      </c>
      <c r="G3042" s="18">
        <f t="shared" si="862"/>
        <v>0.44782820912510207</v>
      </c>
      <c r="H3042" s="18">
        <f t="shared" si="853"/>
        <v>0.8660254037844386</v>
      </c>
      <c r="I3042" s="18">
        <f t="shared" si="863"/>
        <v>234.89100409243494</v>
      </c>
      <c r="J3042" s="18">
        <f t="shared" si="854"/>
        <v>-406.84315332896625</v>
      </c>
      <c r="K3042" s="18">
        <f t="shared" si="864"/>
        <v>0.47386147972466219</v>
      </c>
      <c r="L3042" s="18">
        <f t="shared" si="855"/>
        <v>0.82075215863288409</v>
      </c>
      <c r="M3042" s="24" t="str">
        <f t="shared" si="865"/>
        <v>red</v>
      </c>
      <c r="N3042" s="18">
        <f t="shared" si="857"/>
        <v>1.7320508075688767</v>
      </c>
      <c r="O3042" s="18">
        <f t="shared" si="866"/>
        <v>0</v>
      </c>
      <c r="P3042" s="6">
        <f t="shared" si="867"/>
        <v>-179.89999999999998</v>
      </c>
      <c r="Q3042" s="21" t="str">
        <f t="shared" si="868"/>
        <v>-</v>
      </c>
    </row>
    <row r="3043" spans="1:17" x14ac:dyDescent="0.25">
      <c r="A3043" s="6">
        <v>3032</v>
      </c>
      <c r="B3043" s="18">
        <f t="shared" si="858"/>
        <v>0.47386147972466219</v>
      </c>
      <c r="C3043" s="18">
        <f t="shared" si="859"/>
        <v>0.82075215863288409</v>
      </c>
      <c r="D3043" s="6">
        <f t="shared" si="860"/>
        <v>180.10000000000002</v>
      </c>
      <c r="E3043" s="18">
        <f t="shared" si="856"/>
        <v>1.7453310241890133E-3</v>
      </c>
      <c r="F3043" s="18">
        <f t="shared" si="861"/>
        <v>0.81992511349115249</v>
      </c>
      <c r="G3043" s="18">
        <f t="shared" si="862"/>
        <v>26.413493861261703</v>
      </c>
      <c r="H3043" s="18">
        <f t="shared" si="853"/>
        <v>0.8660254037844386</v>
      </c>
      <c r="I3043" s="18">
        <f t="shared" si="863"/>
        <v>-0.47290745159722303</v>
      </c>
      <c r="J3043" s="18">
        <f t="shared" si="854"/>
        <v>0.81909973344430964</v>
      </c>
      <c r="K3043" s="18">
        <f t="shared" si="864"/>
        <v>0.47386147972466219</v>
      </c>
      <c r="L3043" s="18">
        <f t="shared" si="855"/>
        <v>0.82075215863288409</v>
      </c>
      <c r="M3043" s="24" t="str">
        <f t="shared" si="865"/>
        <v>black</v>
      </c>
      <c r="N3043" s="18">
        <f t="shared" si="857"/>
        <v>-1.7320508075688767</v>
      </c>
      <c r="O3043" s="18">
        <f t="shared" si="866"/>
        <v>0</v>
      </c>
      <c r="P3043" s="6">
        <f t="shared" si="867"/>
        <v>59.899999999999977</v>
      </c>
      <c r="Q3043" s="21" t="str">
        <f t="shared" si="868"/>
        <v>-</v>
      </c>
    </row>
    <row r="3044" spans="1:17" x14ac:dyDescent="0.25">
      <c r="A3044" s="6">
        <v>3033</v>
      </c>
      <c r="B3044" s="18">
        <f t="shared" si="858"/>
        <v>-0.47290745159722303</v>
      </c>
      <c r="C3044" s="18">
        <f t="shared" si="859"/>
        <v>0.81909973344430964</v>
      </c>
      <c r="D3044" s="6">
        <f t="shared" si="860"/>
        <v>59.899999999999977</v>
      </c>
      <c r="E3044" s="18">
        <f t="shared" si="856"/>
        <v>1.7250905244220627</v>
      </c>
      <c r="F3044" s="18">
        <f t="shared" si="861"/>
        <v>1.6349078971232642</v>
      </c>
      <c r="G3044" s="18">
        <f t="shared" si="862"/>
        <v>-0.44570559194069859</v>
      </c>
      <c r="H3044" s="18">
        <f t="shared" si="853"/>
        <v>0.8660254037844386</v>
      </c>
      <c r="I3044" s="18">
        <f t="shared" si="863"/>
        <v>-0.47290745159722297</v>
      </c>
      <c r="J3044" s="18">
        <f t="shared" si="854"/>
        <v>0.81909973344430953</v>
      </c>
      <c r="K3044" s="18">
        <f t="shared" si="864"/>
        <v>234.89100409250017</v>
      </c>
      <c r="L3044" s="18">
        <f t="shared" si="855"/>
        <v>406.84315332907926</v>
      </c>
      <c r="M3044" s="24" t="str">
        <f t="shared" si="865"/>
        <v>blue</v>
      </c>
      <c r="N3044" s="18">
        <f t="shared" si="857"/>
        <v>0</v>
      </c>
      <c r="O3044" s="18">
        <f t="shared" si="866"/>
        <v>0.8660254037844386</v>
      </c>
      <c r="P3044" s="6">
        <f t="shared" si="867"/>
        <v>300.10000000000002</v>
      </c>
      <c r="Q3044" s="21" t="str">
        <f t="shared" si="868"/>
        <v>-</v>
      </c>
    </row>
    <row r="3045" spans="1:17" x14ac:dyDescent="0.25">
      <c r="A3045" s="6">
        <v>3034</v>
      </c>
      <c r="B3045" s="18">
        <f t="shared" si="858"/>
        <v>-0.44570559194069859</v>
      </c>
      <c r="C3045" s="18">
        <f t="shared" si="859"/>
        <v>0.8660254037844386</v>
      </c>
      <c r="D3045" s="6">
        <f t="shared" si="860"/>
        <v>300.10000000000002</v>
      </c>
      <c r="E3045" s="18">
        <f t="shared" si="856"/>
        <v>-1.7250905244220647</v>
      </c>
      <c r="F3045" s="18">
        <f t="shared" si="861"/>
        <v>9.7142910445612074E-2</v>
      </c>
      <c r="G3045" s="18">
        <f t="shared" si="862"/>
        <v>-0.44570559194069859</v>
      </c>
      <c r="H3045" s="18">
        <f t="shared" si="853"/>
        <v>0.8660254037844386</v>
      </c>
      <c r="I3045" s="18">
        <f t="shared" si="863"/>
        <v>-13.956746930633871</v>
      </c>
      <c r="J3045" s="18">
        <f t="shared" si="854"/>
        <v>24.173794792238837</v>
      </c>
      <c r="K3045" s="18">
        <f t="shared" si="864"/>
        <v>2.8099201368104964E-2</v>
      </c>
      <c r="L3045" s="18">
        <f t="shared" si="855"/>
        <v>4.8669244421666688E-2</v>
      </c>
      <c r="M3045" s="24" t="str">
        <f t="shared" si="865"/>
        <v>red</v>
      </c>
      <c r="N3045" s="18">
        <f t="shared" si="857"/>
        <v>1.7320508075688767</v>
      </c>
      <c r="O3045" s="18">
        <f t="shared" si="866"/>
        <v>0</v>
      </c>
      <c r="P3045" s="6">
        <f t="shared" si="867"/>
        <v>-180.10000000000002</v>
      </c>
      <c r="Q3045" s="21" t="str">
        <f t="shared" si="868"/>
        <v>-</v>
      </c>
    </row>
    <row r="3046" spans="1:17" x14ac:dyDescent="0.25">
      <c r="A3046" s="6">
        <v>3035</v>
      </c>
      <c r="B3046" s="18">
        <f t="shared" si="858"/>
        <v>2.8099201368104964E-2</v>
      </c>
      <c r="C3046" s="18">
        <f t="shared" si="859"/>
        <v>4.8669244421666688E-2</v>
      </c>
      <c r="D3046" s="6">
        <f t="shared" si="860"/>
        <v>179.89999999999998</v>
      </c>
      <c r="E3046" s="18">
        <f t="shared" si="856"/>
        <v>-1.7453310241892584E-3</v>
      </c>
      <c r="F3046" s="18">
        <f t="shared" si="861"/>
        <v>4.8718286829569385E-2</v>
      </c>
      <c r="G3046" s="18">
        <f t="shared" si="862"/>
        <v>-468.28200818496595</v>
      </c>
      <c r="H3046" s="18">
        <f t="shared" si="853"/>
        <v>0.8660254037844386</v>
      </c>
      <c r="I3046" s="18">
        <f t="shared" si="863"/>
        <v>-2.8155887783963312E-2</v>
      </c>
      <c r="J3046" s="18">
        <f t="shared" si="854"/>
        <v>4.8767428174032325E-2</v>
      </c>
      <c r="K3046" s="18">
        <f t="shared" si="864"/>
        <v>2.8099201368104964E-2</v>
      </c>
      <c r="L3046" s="18">
        <f t="shared" si="855"/>
        <v>4.8669244421666688E-2</v>
      </c>
      <c r="M3046" s="24" t="str">
        <f t="shared" si="865"/>
        <v>black</v>
      </c>
      <c r="N3046" s="18">
        <f t="shared" si="857"/>
        <v>-1.7320508075688767</v>
      </c>
      <c r="O3046" s="18">
        <f t="shared" si="866"/>
        <v>0</v>
      </c>
      <c r="P3046" s="6">
        <f t="shared" si="867"/>
        <v>60.100000000000023</v>
      </c>
      <c r="Q3046" s="21" t="str">
        <f t="shared" si="868"/>
        <v>-</v>
      </c>
    </row>
    <row r="3047" spans="1:17" x14ac:dyDescent="0.25">
      <c r="A3047" s="6">
        <v>3036</v>
      </c>
      <c r="B3047" s="18">
        <f t="shared" si="858"/>
        <v>-2.8155887783963312E-2</v>
      </c>
      <c r="C3047" s="18">
        <f t="shared" si="859"/>
        <v>4.8767428174032325E-2</v>
      </c>
      <c r="D3047" s="6">
        <f t="shared" si="860"/>
        <v>60.100000000000023</v>
      </c>
      <c r="E3047" s="18">
        <f t="shared" si="856"/>
        <v>1.7390533002149779</v>
      </c>
      <c r="F3047" s="18">
        <f t="shared" si="861"/>
        <v>9.773201774521631E-2</v>
      </c>
      <c r="G3047" s="18">
        <f t="shared" si="862"/>
        <v>0.44178829133313369</v>
      </c>
      <c r="H3047" s="18">
        <f t="shared" si="853"/>
        <v>0.8660254037844386</v>
      </c>
      <c r="I3047" s="18">
        <f t="shared" si="863"/>
        <v>-2.8155887783963312E-2</v>
      </c>
      <c r="J3047" s="18">
        <f t="shared" si="854"/>
        <v>4.8767428174032325E-2</v>
      </c>
      <c r="K3047" s="18">
        <f t="shared" si="864"/>
        <v>-13.95674693062775</v>
      </c>
      <c r="L3047" s="18">
        <f t="shared" si="855"/>
        <v>-24.173794792228236</v>
      </c>
      <c r="M3047" s="24" t="str">
        <f t="shared" si="865"/>
        <v>blue</v>
      </c>
      <c r="N3047" s="18">
        <f t="shared" si="857"/>
        <v>0</v>
      </c>
      <c r="O3047" s="18">
        <f t="shared" si="866"/>
        <v>0.8660254037844386</v>
      </c>
      <c r="P3047" s="6">
        <f t="shared" si="867"/>
        <v>299.89999999999998</v>
      </c>
      <c r="Q3047" s="21" t="str">
        <f t="shared" si="868"/>
        <v>-</v>
      </c>
    </row>
    <row r="3048" spans="1:17" x14ac:dyDescent="0.25">
      <c r="A3048" s="6">
        <v>3037</v>
      </c>
      <c r="B3048" s="18">
        <f t="shared" si="858"/>
        <v>0.44178829133313369</v>
      </c>
      <c r="C3048" s="18">
        <f t="shared" si="859"/>
        <v>0.8660254037844386</v>
      </c>
      <c r="D3048" s="6">
        <f t="shared" si="860"/>
        <v>299.89999999999998</v>
      </c>
      <c r="E3048" s="18">
        <f t="shared" si="856"/>
        <v>-1.7390533002149788</v>
      </c>
      <c r="F3048" s="18">
        <f t="shared" si="861"/>
        <v>1.6343187898236613</v>
      </c>
      <c r="G3048" s="18">
        <f t="shared" si="862"/>
        <v>0.44178829133313369</v>
      </c>
      <c r="H3048" s="18">
        <f t="shared" si="853"/>
        <v>0.8660254037844386</v>
      </c>
      <c r="I3048" s="18">
        <f t="shared" si="863"/>
        <v>233.39100409243542</v>
      </c>
      <c r="J3048" s="18">
        <f t="shared" si="854"/>
        <v>-404.24507711761379</v>
      </c>
      <c r="K3048" s="18">
        <f t="shared" si="864"/>
        <v>0.47083542846172383</v>
      </c>
      <c r="L3048" s="18">
        <f t="shared" si="855"/>
        <v>0.81551088409916683</v>
      </c>
      <c r="M3048" s="24" t="str">
        <f t="shared" si="865"/>
        <v>red</v>
      </c>
      <c r="N3048" s="18">
        <f t="shared" si="857"/>
        <v>1.7320508075688767</v>
      </c>
      <c r="O3048" s="18">
        <f t="shared" si="866"/>
        <v>0</v>
      </c>
      <c r="P3048" s="6">
        <f t="shared" si="867"/>
        <v>-179.89999999999998</v>
      </c>
      <c r="Q3048" s="21" t="str">
        <f t="shared" si="868"/>
        <v>-</v>
      </c>
    </row>
    <row r="3049" spans="1:17" x14ac:dyDescent="0.25">
      <c r="A3049" s="6">
        <v>3038</v>
      </c>
      <c r="B3049" s="18">
        <f t="shared" si="858"/>
        <v>0.47083542846172383</v>
      </c>
      <c r="C3049" s="18">
        <f t="shared" si="859"/>
        <v>0.81551088409916683</v>
      </c>
      <c r="D3049" s="6">
        <f t="shared" si="860"/>
        <v>180.10000000000002</v>
      </c>
      <c r="E3049" s="18">
        <f t="shared" si="856"/>
        <v>1.7453310241890133E-3</v>
      </c>
      <c r="F3049" s="18">
        <f t="shared" si="861"/>
        <v>0.81468912041858521</v>
      </c>
      <c r="G3049" s="18">
        <f t="shared" si="862"/>
        <v>29.413493861261841</v>
      </c>
      <c r="H3049" s="18">
        <f t="shared" si="853"/>
        <v>0.8660254037844386</v>
      </c>
      <c r="I3049" s="18">
        <f t="shared" si="863"/>
        <v>-0.46988749270123881</v>
      </c>
      <c r="J3049" s="18">
        <f t="shared" si="854"/>
        <v>0.81386901119969535</v>
      </c>
      <c r="K3049" s="18">
        <f t="shared" si="864"/>
        <v>0.47083542846172383</v>
      </c>
      <c r="L3049" s="18">
        <f t="shared" si="855"/>
        <v>0.81551088409916683</v>
      </c>
      <c r="M3049" s="24" t="str">
        <f t="shared" si="865"/>
        <v>black</v>
      </c>
      <c r="N3049" s="18">
        <f t="shared" si="857"/>
        <v>-1.7320508075688767</v>
      </c>
      <c r="O3049" s="18">
        <f t="shared" si="866"/>
        <v>0</v>
      </c>
      <c r="P3049" s="6">
        <f t="shared" si="867"/>
        <v>59.899999999999977</v>
      </c>
      <c r="Q3049" s="21" t="str">
        <f t="shared" si="868"/>
        <v>-</v>
      </c>
    </row>
    <row r="3050" spans="1:17" x14ac:dyDescent="0.25">
      <c r="A3050" s="6">
        <v>3039</v>
      </c>
      <c r="B3050" s="18">
        <f t="shared" si="858"/>
        <v>-0.46988749270123881</v>
      </c>
      <c r="C3050" s="18">
        <f t="shared" si="859"/>
        <v>0.81386901119969535</v>
      </c>
      <c r="D3050" s="6">
        <f t="shared" si="860"/>
        <v>59.899999999999977</v>
      </c>
      <c r="E3050" s="18">
        <f t="shared" si="856"/>
        <v>1.7250905244220627</v>
      </c>
      <c r="F3050" s="18">
        <f t="shared" si="861"/>
        <v>1.6244674724030435</v>
      </c>
      <c r="G3050" s="18">
        <f t="shared" si="862"/>
        <v>-0.43965348941482191</v>
      </c>
      <c r="H3050" s="18">
        <f t="shared" si="853"/>
        <v>0.8660254037844386</v>
      </c>
      <c r="I3050" s="18">
        <f t="shared" si="863"/>
        <v>-0.46988749270123875</v>
      </c>
      <c r="J3050" s="18">
        <f t="shared" si="854"/>
        <v>0.81386901119969524</v>
      </c>
      <c r="K3050" s="18">
        <f t="shared" si="864"/>
        <v>233.39100409250022</v>
      </c>
      <c r="L3050" s="18">
        <f t="shared" si="855"/>
        <v>404.24507711772605</v>
      </c>
      <c r="M3050" s="24" t="str">
        <f t="shared" si="865"/>
        <v>blue</v>
      </c>
      <c r="N3050" s="18">
        <f t="shared" si="857"/>
        <v>0</v>
      </c>
      <c r="O3050" s="18">
        <f t="shared" si="866"/>
        <v>0.8660254037844386</v>
      </c>
      <c r="P3050" s="6">
        <f t="shared" si="867"/>
        <v>300.10000000000002</v>
      </c>
      <c r="Q3050" s="21" t="str">
        <f t="shared" si="868"/>
        <v>-</v>
      </c>
    </row>
    <row r="3051" spans="1:17" x14ac:dyDescent="0.25">
      <c r="A3051" s="6">
        <v>3040</v>
      </c>
      <c r="B3051" s="18">
        <f t="shared" si="858"/>
        <v>-0.43965348941482191</v>
      </c>
      <c r="C3051" s="18">
        <f t="shared" si="859"/>
        <v>0.8660254037844386</v>
      </c>
      <c r="D3051" s="6">
        <f t="shared" si="860"/>
        <v>300.10000000000002</v>
      </c>
      <c r="E3051" s="18">
        <f t="shared" si="856"/>
        <v>-1.7250905244220647</v>
      </c>
      <c r="F3051" s="18">
        <f t="shared" si="861"/>
        <v>0.10758333516583285</v>
      </c>
      <c r="G3051" s="18">
        <f t="shared" si="862"/>
        <v>-0.43965348941482191</v>
      </c>
      <c r="H3051" s="18">
        <f t="shared" si="853"/>
        <v>0.8660254037844386</v>
      </c>
      <c r="I3051" s="18">
        <f t="shared" si="863"/>
        <v>-15.456746930634253</v>
      </c>
      <c r="J3051" s="18">
        <f t="shared" si="854"/>
        <v>26.771871003592814</v>
      </c>
      <c r="K3051" s="18">
        <f t="shared" si="864"/>
        <v>3.1119160264089181E-2</v>
      </c>
      <c r="L3051" s="18">
        <f t="shared" si="855"/>
        <v>5.3899966666280968E-2</v>
      </c>
      <c r="M3051" s="24" t="str">
        <f t="shared" si="865"/>
        <v>red</v>
      </c>
      <c r="N3051" s="18">
        <f t="shared" si="857"/>
        <v>1.7320508075688767</v>
      </c>
      <c r="O3051" s="18">
        <f t="shared" si="866"/>
        <v>0</v>
      </c>
      <c r="P3051" s="6">
        <f t="shared" si="867"/>
        <v>-180.10000000000002</v>
      </c>
      <c r="Q3051" s="21" t="str">
        <f t="shared" si="868"/>
        <v>-</v>
      </c>
    </row>
    <row r="3052" spans="1:17" x14ac:dyDescent="0.25">
      <c r="A3052" s="6">
        <v>3041</v>
      </c>
      <c r="B3052" s="18">
        <f t="shared" si="858"/>
        <v>3.1119160264089181E-2</v>
      </c>
      <c r="C3052" s="18">
        <f t="shared" si="859"/>
        <v>5.3899966666280968E-2</v>
      </c>
      <c r="D3052" s="6">
        <f t="shared" si="860"/>
        <v>179.89999999999998</v>
      </c>
      <c r="E3052" s="18">
        <f t="shared" si="856"/>
        <v>-1.7453310241892584E-3</v>
      </c>
      <c r="F3052" s="18">
        <f t="shared" si="861"/>
        <v>5.3954279902136602E-2</v>
      </c>
      <c r="G3052" s="18">
        <f t="shared" si="862"/>
        <v>-465.28200818496623</v>
      </c>
      <c r="H3052" s="18">
        <f t="shared" si="853"/>
        <v>0.8660254037844386</v>
      </c>
      <c r="I3052" s="18">
        <f t="shared" si="863"/>
        <v>-3.1181939046901676E-2</v>
      </c>
      <c r="J3052" s="18">
        <f t="shared" si="854"/>
        <v>5.4008702707749538E-2</v>
      </c>
      <c r="K3052" s="18">
        <f t="shared" si="864"/>
        <v>3.1119160264089184E-2</v>
      </c>
      <c r="L3052" s="18">
        <f t="shared" si="855"/>
        <v>5.3899966666280968E-2</v>
      </c>
      <c r="M3052" s="24" t="str">
        <f t="shared" si="865"/>
        <v>black</v>
      </c>
      <c r="N3052" s="18">
        <f t="shared" si="857"/>
        <v>-1.7320508075688767</v>
      </c>
      <c r="O3052" s="18">
        <f t="shared" si="866"/>
        <v>0</v>
      </c>
      <c r="P3052" s="6">
        <f t="shared" si="867"/>
        <v>60.100000000000023</v>
      </c>
      <c r="Q3052" s="21" t="str">
        <f t="shared" si="868"/>
        <v>-</v>
      </c>
    </row>
    <row r="3053" spans="1:17" x14ac:dyDescent="0.25">
      <c r="A3053" s="6">
        <v>3042</v>
      </c>
      <c r="B3053" s="18">
        <f t="shared" si="858"/>
        <v>-3.1181939046901676E-2</v>
      </c>
      <c r="C3053" s="18">
        <f t="shared" si="859"/>
        <v>5.4008702707749538E-2</v>
      </c>
      <c r="D3053" s="6">
        <f t="shared" si="860"/>
        <v>60.100000000000023</v>
      </c>
      <c r="E3053" s="18">
        <f t="shared" si="856"/>
        <v>1.7390533002149779</v>
      </c>
      <c r="F3053" s="18">
        <f t="shared" si="861"/>
        <v>0.10823575671436618</v>
      </c>
      <c r="G3053" s="18">
        <f t="shared" si="862"/>
        <v>0.4357483735411653</v>
      </c>
      <c r="H3053" s="18">
        <f t="shared" si="853"/>
        <v>0.8660254037844386</v>
      </c>
      <c r="I3053" s="18">
        <f t="shared" si="863"/>
        <v>-3.1181939046901676E-2</v>
      </c>
      <c r="J3053" s="18">
        <f t="shared" si="854"/>
        <v>5.4008702707749538E-2</v>
      </c>
      <c r="K3053" s="18">
        <f t="shared" si="864"/>
        <v>-15.456746930627475</v>
      </c>
      <c r="L3053" s="18">
        <f t="shared" si="855"/>
        <v>-26.771871003581076</v>
      </c>
      <c r="M3053" s="24" t="str">
        <f t="shared" si="865"/>
        <v>blue</v>
      </c>
      <c r="N3053" s="18">
        <f t="shared" si="857"/>
        <v>0</v>
      </c>
      <c r="O3053" s="18">
        <f t="shared" si="866"/>
        <v>0.8660254037844386</v>
      </c>
      <c r="P3053" s="6">
        <f t="shared" si="867"/>
        <v>299.89999999999998</v>
      </c>
      <c r="Q3053" s="21" t="str">
        <f t="shared" si="868"/>
        <v>-</v>
      </c>
    </row>
    <row r="3054" spans="1:17" x14ac:dyDescent="0.25">
      <c r="A3054" s="6">
        <v>3043</v>
      </c>
      <c r="B3054" s="18">
        <f t="shared" si="858"/>
        <v>0.4357483735411653</v>
      </c>
      <c r="C3054" s="18">
        <f t="shared" si="859"/>
        <v>0.8660254037844386</v>
      </c>
      <c r="D3054" s="6">
        <f t="shared" si="860"/>
        <v>299.89999999999998</v>
      </c>
      <c r="E3054" s="18">
        <f t="shared" si="856"/>
        <v>-1.7390533002149788</v>
      </c>
      <c r="F3054" s="18">
        <f t="shared" si="861"/>
        <v>1.6238150508545115</v>
      </c>
      <c r="G3054" s="18">
        <f t="shared" si="862"/>
        <v>0.4357483735411653</v>
      </c>
      <c r="H3054" s="18">
        <f t="shared" si="853"/>
        <v>0.8660254037844386</v>
      </c>
      <c r="I3054" s="18">
        <f t="shared" si="863"/>
        <v>231.89100409243591</v>
      </c>
      <c r="J3054" s="18">
        <f t="shared" si="854"/>
        <v>-401.64700090626133</v>
      </c>
      <c r="K3054" s="18">
        <f t="shared" si="864"/>
        <v>0.46780937719878551</v>
      </c>
      <c r="L3054" s="18">
        <f t="shared" si="855"/>
        <v>0.81026960956544969</v>
      </c>
      <c r="M3054" s="24" t="str">
        <f t="shared" si="865"/>
        <v>red</v>
      </c>
      <c r="N3054" s="18">
        <f t="shared" si="857"/>
        <v>1.7320508075688767</v>
      </c>
      <c r="O3054" s="18">
        <f t="shared" si="866"/>
        <v>0</v>
      </c>
      <c r="P3054" s="6">
        <f t="shared" si="867"/>
        <v>-179.89999999999998</v>
      </c>
      <c r="Q3054" s="21" t="str">
        <f t="shared" si="868"/>
        <v>-</v>
      </c>
    </row>
    <row r="3055" spans="1:17" x14ac:dyDescent="0.25">
      <c r="A3055" s="6">
        <v>3044</v>
      </c>
      <c r="B3055" s="18">
        <f t="shared" si="858"/>
        <v>0.46780937719878551</v>
      </c>
      <c r="C3055" s="18">
        <f t="shared" si="859"/>
        <v>0.81026960956544969</v>
      </c>
      <c r="D3055" s="6">
        <f t="shared" si="860"/>
        <v>180.10000000000002</v>
      </c>
      <c r="E3055" s="18">
        <f t="shared" si="856"/>
        <v>1.7453310241890133E-3</v>
      </c>
      <c r="F3055" s="18">
        <f t="shared" si="861"/>
        <v>0.80945312734601815</v>
      </c>
      <c r="G3055" s="18">
        <f t="shared" si="862"/>
        <v>32.413493861261848</v>
      </c>
      <c r="H3055" s="18">
        <f t="shared" si="853"/>
        <v>0.8660254037844386</v>
      </c>
      <c r="I3055" s="18">
        <f t="shared" si="863"/>
        <v>-0.46686753380525464</v>
      </c>
      <c r="J3055" s="18">
        <f t="shared" si="854"/>
        <v>0.80863828895508116</v>
      </c>
      <c r="K3055" s="18">
        <f t="shared" si="864"/>
        <v>0.46780937719878551</v>
      </c>
      <c r="L3055" s="18">
        <f t="shared" si="855"/>
        <v>0.81026960956544969</v>
      </c>
      <c r="M3055" s="24" t="str">
        <f t="shared" si="865"/>
        <v>black</v>
      </c>
      <c r="N3055" s="18">
        <f t="shared" si="857"/>
        <v>-1.7320508075688767</v>
      </c>
      <c r="O3055" s="18">
        <f t="shared" si="866"/>
        <v>0</v>
      </c>
      <c r="P3055" s="6">
        <f t="shared" si="867"/>
        <v>59.899999999999977</v>
      </c>
      <c r="Q3055" s="21" t="str">
        <f t="shared" si="868"/>
        <v>-</v>
      </c>
    </row>
    <row r="3056" spans="1:17" x14ac:dyDescent="0.25">
      <c r="A3056" s="6">
        <v>3045</v>
      </c>
      <c r="B3056" s="18">
        <f t="shared" si="858"/>
        <v>-0.46686753380525464</v>
      </c>
      <c r="C3056" s="18">
        <f t="shared" si="859"/>
        <v>0.80863828895508116</v>
      </c>
      <c r="D3056" s="6">
        <f t="shared" si="860"/>
        <v>59.899999999999977</v>
      </c>
      <c r="E3056" s="18">
        <f t="shared" si="856"/>
        <v>1.7250905244220627</v>
      </c>
      <c r="F3056" s="18">
        <f t="shared" si="861"/>
        <v>1.6140270476828231</v>
      </c>
      <c r="G3056" s="18">
        <f t="shared" si="862"/>
        <v>-0.43360138688894539</v>
      </c>
      <c r="H3056" s="18">
        <f t="shared" si="853"/>
        <v>0.8660254037844386</v>
      </c>
      <c r="I3056" s="18">
        <f t="shared" si="863"/>
        <v>-0.46686753380525464</v>
      </c>
      <c r="J3056" s="18">
        <f t="shared" si="854"/>
        <v>0.80863828895508116</v>
      </c>
      <c r="K3056" s="18">
        <f t="shared" si="864"/>
        <v>231.89100409250034</v>
      </c>
      <c r="L3056" s="18">
        <f t="shared" si="855"/>
        <v>401.64700090637291</v>
      </c>
      <c r="M3056" s="24" t="str">
        <f t="shared" si="865"/>
        <v>blue</v>
      </c>
      <c r="N3056" s="18">
        <f t="shared" si="857"/>
        <v>0</v>
      </c>
      <c r="O3056" s="18">
        <f t="shared" si="866"/>
        <v>0.8660254037844386</v>
      </c>
      <c r="P3056" s="6">
        <f t="shared" si="867"/>
        <v>300.10000000000002</v>
      </c>
      <c r="Q3056" s="21" t="str">
        <f t="shared" si="868"/>
        <v>-</v>
      </c>
    </row>
    <row r="3057" spans="1:17" x14ac:dyDescent="0.25">
      <c r="A3057" s="6">
        <v>3046</v>
      </c>
      <c r="B3057" s="18">
        <f t="shared" si="858"/>
        <v>-0.43360138688894539</v>
      </c>
      <c r="C3057" s="18">
        <f t="shared" si="859"/>
        <v>0.8660254037844386</v>
      </c>
      <c r="D3057" s="6">
        <f t="shared" si="860"/>
        <v>300.10000000000002</v>
      </c>
      <c r="E3057" s="18">
        <f t="shared" si="856"/>
        <v>-1.7250905244220647</v>
      </c>
      <c r="F3057" s="18">
        <f t="shared" si="861"/>
        <v>0.11802375988605318</v>
      </c>
      <c r="G3057" s="18">
        <f t="shared" si="862"/>
        <v>-0.43360138688894539</v>
      </c>
      <c r="H3057" s="18">
        <f t="shared" si="853"/>
        <v>0.8660254037844386</v>
      </c>
      <c r="I3057" s="18">
        <f t="shared" si="863"/>
        <v>-16.956746930634573</v>
      </c>
      <c r="J3057" s="18">
        <f t="shared" si="854"/>
        <v>29.369947214946684</v>
      </c>
      <c r="K3057" s="18">
        <f t="shared" si="864"/>
        <v>3.413911916007327E-2</v>
      </c>
      <c r="L3057" s="18">
        <f t="shared" si="855"/>
        <v>5.913068891089502E-2</v>
      </c>
      <c r="M3057" s="24" t="str">
        <f t="shared" si="865"/>
        <v>red</v>
      </c>
      <c r="N3057" s="18">
        <f t="shared" si="857"/>
        <v>1.7320508075688767</v>
      </c>
      <c r="O3057" s="18">
        <f t="shared" si="866"/>
        <v>0</v>
      </c>
      <c r="P3057" s="6">
        <f t="shared" si="867"/>
        <v>-180.10000000000002</v>
      </c>
      <c r="Q3057" s="21" t="str">
        <f t="shared" si="868"/>
        <v>-</v>
      </c>
    </row>
    <row r="3058" spans="1:17" x14ac:dyDescent="0.25">
      <c r="A3058" s="6">
        <v>3047</v>
      </c>
      <c r="B3058" s="18">
        <f t="shared" si="858"/>
        <v>3.413911916007327E-2</v>
      </c>
      <c r="C3058" s="18">
        <f t="shared" si="859"/>
        <v>5.913068891089502E-2</v>
      </c>
      <c r="D3058" s="6">
        <f t="shared" si="860"/>
        <v>179.89999999999998</v>
      </c>
      <c r="E3058" s="18">
        <f t="shared" si="856"/>
        <v>-1.7453310241892584E-3</v>
      </c>
      <c r="F3058" s="18">
        <f t="shared" si="861"/>
        <v>5.9190272974703591E-2</v>
      </c>
      <c r="G3058" s="18">
        <f t="shared" si="862"/>
        <v>-462.28200818496668</v>
      </c>
      <c r="H3058" s="18">
        <f t="shared" si="853"/>
        <v>0.8660254037844386</v>
      </c>
      <c r="I3058" s="18">
        <f t="shared" si="863"/>
        <v>-3.4207990309839904E-2</v>
      </c>
      <c r="J3058" s="18">
        <f t="shared" si="854"/>
        <v>5.9249977241466516E-2</v>
      </c>
      <c r="K3058" s="18">
        <f t="shared" si="864"/>
        <v>3.413911916007327E-2</v>
      </c>
      <c r="L3058" s="18">
        <f t="shared" si="855"/>
        <v>5.913068891089502E-2</v>
      </c>
      <c r="M3058" s="24" t="str">
        <f t="shared" si="865"/>
        <v>black</v>
      </c>
      <c r="N3058" s="18">
        <f t="shared" si="857"/>
        <v>-1.7320508075688767</v>
      </c>
      <c r="O3058" s="18">
        <f t="shared" si="866"/>
        <v>0</v>
      </c>
      <c r="P3058" s="6">
        <f t="shared" si="867"/>
        <v>60.100000000000023</v>
      </c>
      <c r="Q3058" s="21" t="str">
        <f t="shared" si="868"/>
        <v>-</v>
      </c>
    </row>
    <row r="3059" spans="1:17" x14ac:dyDescent="0.25">
      <c r="A3059" s="6">
        <v>3048</v>
      </c>
      <c r="B3059" s="18">
        <f t="shared" si="858"/>
        <v>-3.4207990309839904E-2</v>
      </c>
      <c r="C3059" s="18">
        <f t="shared" si="859"/>
        <v>5.9249977241466516E-2</v>
      </c>
      <c r="D3059" s="6">
        <f t="shared" si="860"/>
        <v>60.100000000000023</v>
      </c>
      <c r="E3059" s="18">
        <f t="shared" si="856"/>
        <v>1.7390533002149779</v>
      </c>
      <c r="F3059" s="18">
        <f t="shared" si="861"/>
        <v>0.11873949568351558</v>
      </c>
      <c r="G3059" s="18">
        <f t="shared" si="862"/>
        <v>0.42970845574919708</v>
      </c>
      <c r="H3059" s="18">
        <f t="shared" si="853"/>
        <v>0.8660254037844386</v>
      </c>
      <c r="I3059" s="18">
        <f t="shared" si="863"/>
        <v>-3.4207990309839904E-2</v>
      </c>
      <c r="J3059" s="18">
        <f t="shared" si="854"/>
        <v>5.9249977241466516E-2</v>
      </c>
      <c r="K3059" s="18">
        <f t="shared" si="864"/>
        <v>-16.956746930627133</v>
      </c>
      <c r="L3059" s="18">
        <f t="shared" si="855"/>
        <v>-29.369947214933799</v>
      </c>
      <c r="M3059" s="24" t="str">
        <f t="shared" si="865"/>
        <v>blue</v>
      </c>
      <c r="N3059" s="18">
        <f t="shared" si="857"/>
        <v>0</v>
      </c>
      <c r="O3059" s="18">
        <f t="shared" si="866"/>
        <v>0.8660254037844386</v>
      </c>
      <c r="P3059" s="6">
        <f t="shared" si="867"/>
        <v>299.89999999999998</v>
      </c>
      <c r="Q3059" s="21" t="str">
        <f t="shared" si="868"/>
        <v>-</v>
      </c>
    </row>
    <row r="3060" spans="1:17" x14ac:dyDescent="0.25">
      <c r="A3060" s="6">
        <v>3049</v>
      </c>
      <c r="B3060" s="18">
        <f t="shared" si="858"/>
        <v>0.42970845574919708</v>
      </c>
      <c r="C3060" s="18">
        <f t="shared" si="859"/>
        <v>0.8660254037844386</v>
      </c>
      <c r="D3060" s="6">
        <f t="shared" si="860"/>
        <v>299.89999999999998</v>
      </c>
      <c r="E3060" s="18">
        <f t="shared" si="856"/>
        <v>-1.7390533002149788</v>
      </c>
      <c r="F3060" s="18">
        <f t="shared" si="861"/>
        <v>1.6133113118853619</v>
      </c>
      <c r="G3060" s="18">
        <f t="shared" si="862"/>
        <v>0.42970845574919703</v>
      </c>
      <c r="H3060" s="18">
        <f t="shared" si="853"/>
        <v>0.8660254037844386</v>
      </c>
      <c r="I3060" s="18">
        <f t="shared" si="863"/>
        <v>230.39100409243642</v>
      </c>
      <c r="J3060" s="18">
        <f t="shared" si="854"/>
        <v>-399.04892469490886</v>
      </c>
      <c r="K3060" s="18">
        <f t="shared" si="864"/>
        <v>0.4647833259358472</v>
      </c>
      <c r="L3060" s="18">
        <f t="shared" si="855"/>
        <v>0.80502833503173266</v>
      </c>
      <c r="M3060" s="24" t="str">
        <f t="shared" si="865"/>
        <v>red</v>
      </c>
      <c r="N3060" s="18">
        <f t="shared" si="857"/>
        <v>1.7320508075688767</v>
      </c>
      <c r="O3060" s="18">
        <f t="shared" si="866"/>
        <v>0</v>
      </c>
      <c r="P3060" s="6">
        <f t="shared" si="867"/>
        <v>-179.89999999999998</v>
      </c>
      <c r="Q3060" s="21" t="str">
        <f t="shared" si="868"/>
        <v>-</v>
      </c>
    </row>
    <row r="3061" spans="1:17" x14ac:dyDescent="0.25">
      <c r="A3061" s="6">
        <v>3050</v>
      </c>
      <c r="B3061" s="18">
        <f t="shared" si="858"/>
        <v>0.4647833259358472</v>
      </c>
      <c r="C3061" s="18">
        <f t="shared" si="859"/>
        <v>0.80502833503173266</v>
      </c>
      <c r="D3061" s="6">
        <f t="shared" si="860"/>
        <v>180.10000000000002</v>
      </c>
      <c r="E3061" s="18">
        <f t="shared" si="856"/>
        <v>1.7453310241890133E-3</v>
      </c>
      <c r="F3061" s="18">
        <f t="shared" si="861"/>
        <v>0.8042171342734511</v>
      </c>
      <c r="G3061" s="18">
        <f t="shared" si="862"/>
        <v>35.413493861261863</v>
      </c>
      <c r="H3061" s="18">
        <f t="shared" si="853"/>
        <v>0.8660254037844386</v>
      </c>
      <c r="I3061" s="18">
        <f t="shared" si="863"/>
        <v>-0.46384757490927053</v>
      </c>
      <c r="J3061" s="18">
        <f t="shared" si="854"/>
        <v>0.80340756671046709</v>
      </c>
      <c r="K3061" s="18">
        <f t="shared" si="864"/>
        <v>0.46478332593584726</v>
      </c>
      <c r="L3061" s="18">
        <f t="shared" si="855"/>
        <v>0.80502833503173266</v>
      </c>
      <c r="M3061" s="24" t="str">
        <f t="shared" si="865"/>
        <v>black</v>
      </c>
      <c r="N3061" s="18">
        <f t="shared" si="857"/>
        <v>-1.7320508075688767</v>
      </c>
      <c r="O3061" s="18">
        <f t="shared" si="866"/>
        <v>0</v>
      </c>
      <c r="P3061" s="6">
        <f t="shared" si="867"/>
        <v>59.899999999999977</v>
      </c>
      <c r="Q3061" s="21" t="str">
        <f t="shared" si="868"/>
        <v>-</v>
      </c>
    </row>
    <row r="3062" spans="1:17" x14ac:dyDescent="0.25">
      <c r="A3062" s="6">
        <v>3051</v>
      </c>
      <c r="B3062" s="18">
        <f t="shared" si="858"/>
        <v>-0.46384757490927053</v>
      </c>
      <c r="C3062" s="18">
        <f t="shared" si="859"/>
        <v>0.80340756671046709</v>
      </c>
      <c r="D3062" s="6">
        <f t="shared" si="860"/>
        <v>59.899999999999977</v>
      </c>
      <c r="E3062" s="18">
        <f t="shared" si="856"/>
        <v>1.7250905244220627</v>
      </c>
      <c r="F3062" s="18">
        <f t="shared" si="861"/>
        <v>1.6035866229626026</v>
      </c>
      <c r="G3062" s="18">
        <f t="shared" si="862"/>
        <v>-0.42754928436306883</v>
      </c>
      <c r="H3062" s="18">
        <f t="shared" si="853"/>
        <v>0.8660254037844386</v>
      </c>
      <c r="I3062" s="18">
        <f t="shared" si="863"/>
        <v>-0.46384757490927048</v>
      </c>
      <c r="J3062" s="18">
        <f t="shared" si="854"/>
        <v>0.80340756671046698</v>
      </c>
      <c r="K3062" s="18">
        <f t="shared" si="864"/>
        <v>230.3910040925004</v>
      </c>
      <c r="L3062" s="18">
        <f t="shared" si="855"/>
        <v>399.04892469501971</v>
      </c>
      <c r="M3062" s="24" t="str">
        <f t="shared" si="865"/>
        <v>blue</v>
      </c>
      <c r="N3062" s="18">
        <f t="shared" si="857"/>
        <v>0</v>
      </c>
      <c r="O3062" s="18">
        <f t="shared" si="866"/>
        <v>0.8660254037844386</v>
      </c>
      <c r="P3062" s="6">
        <f t="shared" si="867"/>
        <v>300.10000000000002</v>
      </c>
      <c r="Q3062" s="21" t="str">
        <f t="shared" si="868"/>
        <v>-</v>
      </c>
    </row>
    <row r="3063" spans="1:17" x14ac:dyDescent="0.25">
      <c r="A3063" s="6">
        <v>3052</v>
      </c>
      <c r="B3063" s="18">
        <f t="shared" si="858"/>
        <v>-0.42754928436306883</v>
      </c>
      <c r="C3063" s="18">
        <f t="shared" si="859"/>
        <v>0.8660254037844386</v>
      </c>
      <c r="D3063" s="6">
        <f t="shared" si="860"/>
        <v>300.10000000000002</v>
      </c>
      <c r="E3063" s="18">
        <f t="shared" si="856"/>
        <v>-1.7250905244220647</v>
      </c>
      <c r="F3063" s="18">
        <f t="shared" si="861"/>
        <v>0.12846418460627373</v>
      </c>
      <c r="G3063" s="18">
        <f t="shared" si="862"/>
        <v>-0.42754928436306883</v>
      </c>
      <c r="H3063" s="18">
        <f t="shared" si="853"/>
        <v>0.8660254037844386</v>
      </c>
      <c r="I3063" s="18">
        <f t="shared" si="863"/>
        <v>-18.456746930634925</v>
      </c>
      <c r="J3063" s="18">
        <f t="shared" si="854"/>
        <v>31.968023426300608</v>
      </c>
      <c r="K3063" s="18">
        <f t="shared" si="864"/>
        <v>3.7159078056057428E-2</v>
      </c>
      <c r="L3063" s="18">
        <f t="shared" si="855"/>
        <v>6.4361411155509196E-2</v>
      </c>
      <c r="M3063" s="24" t="str">
        <f t="shared" si="865"/>
        <v>red</v>
      </c>
      <c r="N3063" s="18">
        <f t="shared" si="857"/>
        <v>1.7320508075688767</v>
      </c>
      <c r="O3063" s="18">
        <f t="shared" si="866"/>
        <v>0</v>
      </c>
      <c r="P3063" s="6">
        <f t="shared" si="867"/>
        <v>-180.10000000000002</v>
      </c>
      <c r="Q3063" s="21" t="str">
        <f t="shared" si="868"/>
        <v>-</v>
      </c>
    </row>
    <row r="3064" spans="1:17" x14ac:dyDescent="0.25">
      <c r="A3064" s="6">
        <v>3053</v>
      </c>
      <c r="B3064" s="18">
        <f t="shared" si="858"/>
        <v>3.7159078056057428E-2</v>
      </c>
      <c r="C3064" s="18">
        <f t="shared" si="859"/>
        <v>6.4361411155509196E-2</v>
      </c>
      <c r="D3064" s="6">
        <f t="shared" si="860"/>
        <v>179.89999999999998</v>
      </c>
      <c r="E3064" s="18">
        <f t="shared" si="856"/>
        <v>-1.7453310241892584E-3</v>
      </c>
      <c r="F3064" s="18">
        <f t="shared" si="861"/>
        <v>6.4426266047270697E-2</v>
      </c>
      <c r="G3064" s="18">
        <f t="shared" si="862"/>
        <v>-459.28200818496703</v>
      </c>
      <c r="H3064" s="18">
        <f t="shared" si="853"/>
        <v>0.8660254037844386</v>
      </c>
      <c r="I3064" s="18">
        <f t="shared" si="863"/>
        <v>-3.7234041572778202E-2</v>
      </c>
      <c r="J3064" s="18">
        <f t="shared" si="854"/>
        <v>6.4491251775183611E-2</v>
      </c>
      <c r="K3064" s="18">
        <f t="shared" si="864"/>
        <v>3.7159078056057428E-2</v>
      </c>
      <c r="L3064" s="18">
        <f t="shared" si="855"/>
        <v>6.4361411155509196E-2</v>
      </c>
      <c r="M3064" s="24" t="str">
        <f t="shared" si="865"/>
        <v>black</v>
      </c>
      <c r="N3064" s="18">
        <f t="shared" si="857"/>
        <v>-1.7320508075688767</v>
      </c>
      <c r="O3064" s="18">
        <f t="shared" si="866"/>
        <v>0</v>
      </c>
      <c r="P3064" s="6">
        <f t="shared" si="867"/>
        <v>60.100000000000023</v>
      </c>
      <c r="Q3064" s="21" t="str">
        <f t="shared" si="868"/>
        <v>-</v>
      </c>
    </row>
    <row r="3065" spans="1:17" x14ac:dyDescent="0.25">
      <c r="A3065" s="6">
        <v>3054</v>
      </c>
      <c r="B3065" s="18">
        <f t="shared" si="858"/>
        <v>-3.7234041572778202E-2</v>
      </c>
      <c r="C3065" s="18">
        <f t="shared" si="859"/>
        <v>6.4491251775183611E-2</v>
      </c>
      <c r="D3065" s="6">
        <f t="shared" si="860"/>
        <v>60.100000000000023</v>
      </c>
      <c r="E3065" s="18">
        <f t="shared" si="856"/>
        <v>1.7390533002149779</v>
      </c>
      <c r="F3065" s="18">
        <f t="shared" si="861"/>
        <v>0.12924323465266524</v>
      </c>
      <c r="G3065" s="18">
        <f t="shared" si="862"/>
        <v>0.42366853795722875</v>
      </c>
      <c r="H3065" s="18">
        <f t="shared" si="853"/>
        <v>0.8660254037844386</v>
      </c>
      <c r="I3065" s="18">
        <f t="shared" si="863"/>
        <v>-3.7234041572778202E-2</v>
      </c>
      <c r="J3065" s="18">
        <f t="shared" si="854"/>
        <v>6.4491251775183611E-2</v>
      </c>
      <c r="K3065" s="18">
        <f t="shared" si="864"/>
        <v>-18.456746930626828</v>
      </c>
      <c r="L3065" s="18">
        <f t="shared" si="855"/>
        <v>-31.968023426286585</v>
      </c>
      <c r="M3065" s="24" t="str">
        <f t="shared" si="865"/>
        <v>blue</v>
      </c>
      <c r="N3065" s="18">
        <f t="shared" si="857"/>
        <v>0</v>
      </c>
      <c r="O3065" s="18">
        <f t="shared" si="866"/>
        <v>0.8660254037844386</v>
      </c>
      <c r="P3065" s="6">
        <f t="shared" si="867"/>
        <v>299.89999999999998</v>
      </c>
      <c r="Q3065" s="21" t="str">
        <f t="shared" si="868"/>
        <v>-</v>
      </c>
    </row>
    <row r="3066" spans="1:17" x14ac:dyDescent="0.25">
      <c r="A3066" s="6">
        <v>3055</v>
      </c>
      <c r="B3066" s="18">
        <f t="shared" si="858"/>
        <v>0.42366853795722875</v>
      </c>
      <c r="C3066" s="18">
        <f t="shared" si="859"/>
        <v>0.8660254037844386</v>
      </c>
      <c r="D3066" s="6">
        <f t="shared" si="860"/>
        <v>299.89999999999998</v>
      </c>
      <c r="E3066" s="18">
        <f t="shared" si="856"/>
        <v>-1.7390533002149788</v>
      </c>
      <c r="F3066" s="18">
        <f t="shared" si="861"/>
        <v>1.6028075729162123</v>
      </c>
      <c r="G3066" s="18">
        <f t="shared" si="862"/>
        <v>0.42366853795722881</v>
      </c>
      <c r="H3066" s="18">
        <f t="shared" si="853"/>
        <v>0.8660254037844386</v>
      </c>
      <c r="I3066" s="18">
        <f t="shared" si="863"/>
        <v>228.89100409243693</v>
      </c>
      <c r="J3066" s="18">
        <f t="shared" si="854"/>
        <v>-396.45084848355646</v>
      </c>
      <c r="K3066" s="18">
        <f t="shared" si="864"/>
        <v>0.46175727467290895</v>
      </c>
      <c r="L3066" s="18">
        <f t="shared" si="855"/>
        <v>0.79978706049801562</v>
      </c>
      <c r="M3066" s="24" t="str">
        <f t="shared" si="865"/>
        <v>red</v>
      </c>
      <c r="N3066" s="18">
        <f t="shared" si="857"/>
        <v>1.7320508075688767</v>
      </c>
      <c r="O3066" s="18">
        <f t="shared" si="866"/>
        <v>0</v>
      </c>
      <c r="P3066" s="6">
        <f t="shared" si="867"/>
        <v>-179.89999999999998</v>
      </c>
      <c r="Q3066" s="21" t="str">
        <f t="shared" si="868"/>
        <v>-</v>
      </c>
    </row>
    <row r="3067" spans="1:17" x14ac:dyDescent="0.25">
      <c r="A3067" s="6">
        <v>3056</v>
      </c>
      <c r="B3067" s="18">
        <f t="shared" si="858"/>
        <v>0.46175727467290895</v>
      </c>
      <c r="C3067" s="18">
        <f t="shared" si="859"/>
        <v>0.79978706049801562</v>
      </c>
      <c r="D3067" s="6">
        <f t="shared" si="860"/>
        <v>180.10000000000002</v>
      </c>
      <c r="E3067" s="18">
        <f t="shared" si="856"/>
        <v>1.7453310241890133E-3</v>
      </c>
      <c r="F3067" s="18">
        <f t="shared" si="861"/>
        <v>0.79898114120088404</v>
      </c>
      <c r="G3067" s="18">
        <f t="shared" si="862"/>
        <v>38.41349386126187</v>
      </c>
      <c r="H3067" s="18">
        <f t="shared" si="853"/>
        <v>0.8660254037844386</v>
      </c>
      <c r="I3067" s="18">
        <f t="shared" si="863"/>
        <v>-0.46082761601328642</v>
      </c>
      <c r="J3067" s="18">
        <f t="shared" si="854"/>
        <v>0.79817684446585302</v>
      </c>
      <c r="K3067" s="18">
        <f t="shared" si="864"/>
        <v>0.461757274672909</v>
      </c>
      <c r="L3067" s="18">
        <f t="shared" si="855"/>
        <v>0.79978706049801562</v>
      </c>
      <c r="M3067" s="24" t="str">
        <f t="shared" si="865"/>
        <v>black</v>
      </c>
      <c r="N3067" s="18">
        <f t="shared" si="857"/>
        <v>-1.7320508075688767</v>
      </c>
      <c r="O3067" s="18">
        <f t="shared" si="866"/>
        <v>0</v>
      </c>
      <c r="P3067" s="6">
        <f t="shared" si="867"/>
        <v>59.899999999999977</v>
      </c>
      <c r="Q3067" s="21" t="str">
        <f t="shared" si="868"/>
        <v>-</v>
      </c>
    </row>
    <row r="3068" spans="1:17" x14ac:dyDescent="0.25">
      <c r="A3068" s="6">
        <v>3057</v>
      </c>
      <c r="B3068" s="18">
        <f t="shared" si="858"/>
        <v>-0.46082761601328642</v>
      </c>
      <c r="C3068" s="18">
        <f t="shared" si="859"/>
        <v>0.79817684446585302</v>
      </c>
      <c r="D3068" s="6">
        <f t="shared" si="860"/>
        <v>59.899999999999977</v>
      </c>
      <c r="E3068" s="18">
        <f t="shared" si="856"/>
        <v>1.7250905244220627</v>
      </c>
      <c r="F3068" s="18">
        <f t="shared" si="861"/>
        <v>1.5931461982423822</v>
      </c>
      <c r="G3068" s="18">
        <f t="shared" si="862"/>
        <v>-0.42149718183719231</v>
      </c>
      <c r="H3068" s="18">
        <f t="shared" si="853"/>
        <v>0.8660254037844386</v>
      </c>
      <c r="I3068" s="18">
        <f t="shared" si="863"/>
        <v>-0.46082761601328642</v>
      </c>
      <c r="J3068" s="18">
        <f t="shared" si="854"/>
        <v>0.79817684446585302</v>
      </c>
      <c r="K3068" s="18">
        <f t="shared" si="864"/>
        <v>228.89100409250051</v>
      </c>
      <c r="L3068" s="18">
        <f t="shared" si="855"/>
        <v>396.45084848366656</v>
      </c>
      <c r="M3068" s="24" t="str">
        <f t="shared" si="865"/>
        <v>blue</v>
      </c>
      <c r="N3068" s="18">
        <f t="shared" si="857"/>
        <v>0</v>
      </c>
      <c r="O3068" s="18">
        <f t="shared" si="866"/>
        <v>0.8660254037844386</v>
      </c>
      <c r="P3068" s="6">
        <f t="shared" si="867"/>
        <v>300.10000000000002</v>
      </c>
      <c r="Q3068" s="21" t="str">
        <f t="shared" si="868"/>
        <v>-</v>
      </c>
    </row>
    <row r="3069" spans="1:17" x14ac:dyDescent="0.25">
      <c r="A3069" s="6">
        <v>3058</v>
      </c>
      <c r="B3069" s="18">
        <f t="shared" si="858"/>
        <v>-0.42149718183719231</v>
      </c>
      <c r="C3069" s="18">
        <f t="shared" si="859"/>
        <v>0.8660254037844386</v>
      </c>
      <c r="D3069" s="6">
        <f t="shared" si="860"/>
        <v>300.10000000000002</v>
      </c>
      <c r="E3069" s="18">
        <f t="shared" si="856"/>
        <v>-1.7250905244220647</v>
      </c>
      <c r="F3069" s="18">
        <f t="shared" si="861"/>
        <v>0.13890460932649418</v>
      </c>
      <c r="G3069" s="18">
        <f t="shared" si="862"/>
        <v>-0.42149718183719231</v>
      </c>
      <c r="H3069" s="18">
        <f t="shared" si="853"/>
        <v>0.8660254037844386</v>
      </c>
      <c r="I3069" s="18">
        <f t="shared" si="863"/>
        <v>-19.956746930635259</v>
      </c>
      <c r="J3069" s="18">
        <f t="shared" si="854"/>
        <v>34.566099637654503</v>
      </c>
      <c r="K3069" s="18">
        <f t="shared" si="864"/>
        <v>4.0179036952041551E-2</v>
      </c>
      <c r="L3069" s="18">
        <f t="shared" si="855"/>
        <v>6.959213340012331E-2</v>
      </c>
      <c r="M3069" s="24" t="str">
        <f t="shared" si="865"/>
        <v>red</v>
      </c>
      <c r="N3069" s="18">
        <f t="shared" si="857"/>
        <v>1.7320508075688767</v>
      </c>
      <c r="O3069" s="18">
        <f t="shared" si="866"/>
        <v>0</v>
      </c>
      <c r="P3069" s="6">
        <f t="shared" si="867"/>
        <v>-180.10000000000002</v>
      </c>
      <c r="Q3069" s="21" t="str">
        <f t="shared" si="868"/>
        <v>-</v>
      </c>
    </row>
    <row r="3070" spans="1:17" x14ac:dyDescent="0.25">
      <c r="A3070" s="6">
        <v>3059</v>
      </c>
      <c r="B3070" s="18">
        <f t="shared" si="858"/>
        <v>4.0179036952041551E-2</v>
      </c>
      <c r="C3070" s="18">
        <f t="shared" si="859"/>
        <v>6.959213340012331E-2</v>
      </c>
      <c r="D3070" s="6">
        <f t="shared" si="860"/>
        <v>179.89999999999998</v>
      </c>
      <c r="E3070" s="18">
        <f t="shared" si="856"/>
        <v>-1.7453310241892584E-3</v>
      </c>
      <c r="F3070" s="18">
        <f t="shared" si="861"/>
        <v>6.9662259119837755E-2</v>
      </c>
      <c r="G3070" s="18">
        <f t="shared" si="862"/>
        <v>-456.28200818496748</v>
      </c>
      <c r="H3070" s="18">
        <f t="shared" si="853"/>
        <v>0.8660254037844386</v>
      </c>
      <c r="I3070" s="18">
        <f t="shared" si="863"/>
        <v>-4.0260092835716479E-2</v>
      </c>
      <c r="J3070" s="18">
        <f t="shared" si="854"/>
        <v>6.9732526308900672E-2</v>
      </c>
      <c r="K3070" s="18">
        <f t="shared" si="864"/>
        <v>4.0179036952041551E-2</v>
      </c>
      <c r="L3070" s="18">
        <f t="shared" si="855"/>
        <v>6.959213340012331E-2</v>
      </c>
      <c r="M3070" s="24" t="str">
        <f t="shared" si="865"/>
        <v>black</v>
      </c>
      <c r="N3070" s="18">
        <f t="shared" si="857"/>
        <v>-1.7320508075688767</v>
      </c>
      <c r="O3070" s="18">
        <f t="shared" si="866"/>
        <v>0</v>
      </c>
      <c r="P3070" s="6">
        <f t="shared" si="867"/>
        <v>60.100000000000023</v>
      </c>
      <c r="Q3070" s="21" t="str">
        <f t="shared" si="868"/>
        <v>-</v>
      </c>
    </row>
    <row r="3071" spans="1:17" x14ac:dyDescent="0.25">
      <c r="A3071" s="6">
        <v>3060</v>
      </c>
      <c r="B3071" s="18">
        <f t="shared" si="858"/>
        <v>-4.0260092835716479E-2</v>
      </c>
      <c r="C3071" s="18">
        <f t="shared" si="859"/>
        <v>6.9732526308900672E-2</v>
      </c>
      <c r="D3071" s="6">
        <f t="shared" si="860"/>
        <v>60.100000000000023</v>
      </c>
      <c r="E3071" s="18">
        <f t="shared" si="856"/>
        <v>1.7390533002149779</v>
      </c>
      <c r="F3071" s="18">
        <f t="shared" si="861"/>
        <v>0.13974697362181482</v>
      </c>
      <c r="G3071" s="18">
        <f t="shared" si="862"/>
        <v>0.41762862016526048</v>
      </c>
      <c r="H3071" s="18">
        <f t="shared" si="853"/>
        <v>0.8660254037844386</v>
      </c>
      <c r="I3071" s="18">
        <f t="shared" si="863"/>
        <v>-4.0260092835716479E-2</v>
      </c>
      <c r="J3071" s="18">
        <f t="shared" si="854"/>
        <v>6.9732526308900672E-2</v>
      </c>
      <c r="K3071" s="18">
        <f t="shared" si="864"/>
        <v>-19.956746930626512</v>
      </c>
      <c r="L3071" s="18">
        <f t="shared" si="855"/>
        <v>-34.566099637639354</v>
      </c>
      <c r="M3071" s="24" t="str">
        <f t="shared" si="865"/>
        <v>blue</v>
      </c>
      <c r="N3071" s="18">
        <f t="shared" si="857"/>
        <v>0</v>
      </c>
      <c r="O3071" s="18">
        <f t="shared" si="866"/>
        <v>0.8660254037844386</v>
      </c>
      <c r="P3071" s="6">
        <f t="shared" si="867"/>
        <v>299.89999999999998</v>
      </c>
      <c r="Q3071" s="21" t="str">
        <f t="shared" si="868"/>
        <v>-</v>
      </c>
    </row>
    <row r="3072" spans="1:17" x14ac:dyDescent="0.25">
      <c r="A3072" s="6">
        <v>3061</v>
      </c>
      <c r="B3072" s="18">
        <f t="shared" si="858"/>
        <v>0.41762862016526048</v>
      </c>
      <c r="C3072" s="18">
        <f t="shared" si="859"/>
        <v>0.8660254037844386</v>
      </c>
      <c r="D3072" s="6">
        <f t="shared" si="860"/>
        <v>299.89999999999998</v>
      </c>
      <c r="E3072" s="18">
        <f t="shared" si="856"/>
        <v>-1.7390533002149788</v>
      </c>
      <c r="F3072" s="18">
        <f t="shared" si="861"/>
        <v>1.5923038339470628</v>
      </c>
      <c r="G3072" s="18">
        <f t="shared" si="862"/>
        <v>0.41762862016526053</v>
      </c>
      <c r="H3072" s="18">
        <f t="shared" si="853"/>
        <v>0.8660254037844386</v>
      </c>
      <c r="I3072" s="18">
        <f t="shared" si="863"/>
        <v>227.39100409243741</v>
      </c>
      <c r="J3072" s="18">
        <f t="shared" si="854"/>
        <v>-393.85277227220399</v>
      </c>
      <c r="K3072" s="18">
        <f t="shared" si="864"/>
        <v>0.45873122340997069</v>
      </c>
      <c r="L3072" s="18">
        <f t="shared" si="855"/>
        <v>0.79454578596429859</v>
      </c>
      <c r="M3072" s="24" t="str">
        <f t="shared" si="865"/>
        <v>red</v>
      </c>
      <c r="N3072" s="18">
        <f t="shared" si="857"/>
        <v>1.7320508075688767</v>
      </c>
      <c r="O3072" s="18">
        <f t="shared" si="866"/>
        <v>0</v>
      </c>
      <c r="P3072" s="6">
        <f t="shared" si="867"/>
        <v>-179.89999999999998</v>
      </c>
      <c r="Q3072" s="21" t="str">
        <f t="shared" si="868"/>
        <v>-</v>
      </c>
    </row>
    <row r="3073" spans="1:17" x14ac:dyDescent="0.25">
      <c r="A3073" s="6">
        <v>3062</v>
      </c>
      <c r="B3073" s="18">
        <f t="shared" si="858"/>
        <v>0.45873122340997069</v>
      </c>
      <c r="C3073" s="18">
        <f t="shared" si="859"/>
        <v>0.79454578596429859</v>
      </c>
      <c r="D3073" s="6">
        <f t="shared" si="860"/>
        <v>180.10000000000002</v>
      </c>
      <c r="E3073" s="18">
        <f t="shared" si="856"/>
        <v>1.7453310241890133E-3</v>
      </c>
      <c r="F3073" s="18">
        <f t="shared" si="861"/>
        <v>0.79374514812831698</v>
      </c>
      <c r="G3073" s="18">
        <f t="shared" si="862"/>
        <v>41.413493861261884</v>
      </c>
      <c r="H3073" s="18">
        <f t="shared" si="853"/>
        <v>0.8660254037844386</v>
      </c>
      <c r="I3073" s="18">
        <f t="shared" si="863"/>
        <v>-0.45780765711730226</v>
      </c>
      <c r="J3073" s="18">
        <f t="shared" si="854"/>
        <v>0.79294612222123884</v>
      </c>
      <c r="K3073" s="18">
        <f t="shared" si="864"/>
        <v>0.45873122340997075</v>
      </c>
      <c r="L3073" s="18">
        <f t="shared" si="855"/>
        <v>0.7945457859642987</v>
      </c>
      <c r="M3073" s="24" t="str">
        <f t="shared" si="865"/>
        <v>black</v>
      </c>
      <c r="N3073" s="18">
        <f t="shared" si="857"/>
        <v>-1.7320508075688767</v>
      </c>
      <c r="O3073" s="18">
        <f t="shared" si="866"/>
        <v>0</v>
      </c>
      <c r="P3073" s="6">
        <f t="shared" si="867"/>
        <v>59.899999999999977</v>
      </c>
      <c r="Q3073" s="21" t="str">
        <f t="shared" si="868"/>
        <v>-</v>
      </c>
    </row>
    <row r="3074" spans="1:17" x14ac:dyDescent="0.25">
      <c r="A3074" s="6">
        <v>3063</v>
      </c>
      <c r="B3074" s="18">
        <f t="shared" si="858"/>
        <v>-0.45780765711730226</v>
      </c>
      <c r="C3074" s="18">
        <f t="shared" si="859"/>
        <v>0.79294612222123884</v>
      </c>
      <c r="D3074" s="6">
        <f t="shared" si="860"/>
        <v>59.899999999999977</v>
      </c>
      <c r="E3074" s="18">
        <f t="shared" si="856"/>
        <v>1.7250905244220627</v>
      </c>
      <c r="F3074" s="18">
        <f t="shared" si="861"/>
        <v>1.5827057735221617</v>
      </c>
      <c r="G3074" s="18">
        <f t="shared" si="862"/>
        <v>-0.41544507931131575</v>
      </c>
      <c r="H3074" s="18">
        <f t="shared" si="853"/>
        <v>0.8660254037844386</v>
      </c>
      <c r="I3074" s="18">
        <f t="shared" si="863"/>
        <v>-0.45780765711730226</v>
      </c>
      <c r="J3074" s="18">
        <f t="shared" si="854"/>
        <v>0.79294612222123884</v>
      </c>
      <c r="K3074" s="18">
        <f t="shared" si="864"/>
        <v>227.39100409250059</v>
      </c>
      <c r="L3074" s="18">
        <f t="shared" si="855"/>
        <v>393.85277227231342</v>
      </c>
      <c r="M3074" s="24" t="str">
        <f t="shared" si="865"/>
        <v>blue</v>
      </c>
      <c r="N3074" s="18">
        <f t="shared" si="857"/>
        <v>0</v>
      </c>
      <c r="O3074" s="18">
        <f t="shared" si="866"/>
        <v>0.8660254037844386</v>
      </c>
      <c r="P3074" s="6">
        <f t="shared" si="867"/>
        <v>300.10000000000002</v>
      </c>
      <c r="Q3074" s="21" t="str">
        <f t="shared" si="868"/>
        <v>-</v>
      </c>
    </row>
    <row r="3075" spans="1:17" x14ac:dyDescent="0.25">
      <c r="A3075" s="6">
        <v>3064</v>
      </c>
      <c r="B3075" s="18">
        <f t="shared" si="858"/>
        <v>-0.41544507931131575</v>
      </c>
      <c r="C3075" s="18">
        <f t="shared" si="859"/>
        <v>0.8660254037844386</v>
      </c>
      <c r="D3075" s="6">
        <f t="shared" si="860"/>
        <v>300.10000000000002</v>
      </c>
      <c r="E3075" s="18">
        <f t="shared" si="856"/>
        <v>-1.7250905244220647</v>
      </c>
      <c r="F3075" s="18">
        <f t="shared" si="861"/>
        <v>0.14934503404671462</v>
      </c>
      <c r="G3075" s="18">
        <f t="shared" si="862"/>
        <v>-0.41544507931131575</v>
      </c>
      <c r="H3075" s="18">
        <f t="shared" si="853"/>
        <v>0.8660254037844386</v>
      </c>
      <c r="I3075" s="18">
        <f t="shared" si="863"/>
        <v>-21.456746930635592</v>
      </c>
      <c r="J3075" s="18">
        <f t="shared" si="854"/>
        <v>37.164175849008394</v>
      </c>
      <c r="K3075" s="18">
        <f t="shared" si="864"/>
        <v>4.3198995848025674E-2</v>
      </c>
      <c r="L3075" s="18">
        <f t="shared" si="855"/>
        <v>7.4822855644737424E-2</v>
      </c>
      <c r="M3075" s="24" t="str">
        <f t="shared" si="865"/>
        <v>red</v>
      </c>
      <c r="N3075" s="18">
        <f t="shared" si="857"/>
        <v>1.7320508075688767</v>
      </c>
      <c r="O3075" s="18">
        <f t="shared" si="866"/>
        <v>0</v>
      </c>
      <c r="P3075" s="6">
        <f t="shared" si="867"/>
        <v>-180.10000000000002</v>
      </c>
      <c r="Q3075" s="21" t="str">
        <f t="shared" si="868"/>
        <v>-</v>
      </c>
    </row>
    <row r="3076" spans="1:17" x14ac:dyDescent="0.25">
      <c r="A3076" s="6">
        <v>3065</v>
      </c>
      <c r="B3076" s="18">
        <f t="shared" si="858"/>
        <v>4.3198995848025674E-2</v>
      </c>
      <c r="C3076" s="18">
        <f t="shared" si="859"/>
        <v>7.4822855644737424E-2</v>
      </c>
      <c r="D3076" s="6">
        <f t="shared" si="860"/>
        <v>179.89999999999998</v>
      </c>
      <c r="E3076" s="18">
        <f t="shared" si="856"/>
        <v>-1.7453310241892584E-3</v>
      </c>
      <c r="F3076" s="18">
        <f t="shared" si="861"/>
        <v>7.4898252192404813E-2</v>
      </c>
      <c r="G3076" s="18">
        <f t="shared" si="862"/>
        <v>-453.28200818496782</v>
      </c>
      <c r="H3076" s="18">
        <f t="shared" si="853"/>
        <v>0.8660254037844386</v>
      </c>
      <c r="I3076" s="18">
        <f t="shared" si="863"/>
        <v>-4.328614409865475E-2</v>
      </c>
      <c r="J3076" s="18">
        <f t="shared" si="854"/>
        <v>7.4973800842617733E-2</v>
      </c>
      <c r="K3076" s="18">
        <f t="shared" si="864"/>
        <v>4.3198995848025681E-2</v>
      </c>
      <c r="L3076" s="18">
        <f t="shared" si="855"/>
        <v>7.4822855644737438E-2</v>
      </c>
      <c r="M3076" s="24" t="str">
        <f t="shared" si="865"/>
        <v>black</v>
      </c>
      <c r="N3076" s="18">
        <f t="shared" si="857"/>
        <v>-1.7320508075688767</v>
      </c>
      <c r="O3076" s="18">
        <f t="shared" si="866"/>
        <v>0</v>
      </c>
      <c r="P3076" s="6">
        <f t="shared" si="867"/>
        <v>60.100000000000023</v>
      </c>
      <c r="Q3076" s="21" t="str">
        <f t="shared" si="868"/>
        <v>-</v>
      </c>
    </row>
    <row r="3077" spans="1:17" x14ac:dyDescent="0.25">
      <c r="A3077" s="6">
        <v>3066</v>
      </c>
      <c r="B3077" s="18">
        <f t="shared" si="858"/>
        <v>-4.328614409865475E-2</v>
      </c>
      <c r="C3077" s="18">
        <f t="shared" si="859"/>
        <v>7.4973800842617733E-2</v>
      </c>
      <c r="D3077" s="6">
        <f t="shared" si="860"/>
        <v>60.100000000000023</v>
      </c>
      <c r="E3077" s="18">
        <f t="shared" si="856"/>
        <v>1.7390533002149779</v>
      </c>
      <c r="F3077" s="18">
        <f t="shared" si="861"/>
        <v>0.15025071259096437</v>
      </c>
      <c r="G3077" s="18">
        <f t="shared" si="862"/>
        <v>0.41158870237329226</v>
      </c>
      <c r="H3077" s="18">
        <f t="shared" si="853"/>
        <v>0.8660254037844386</v>
      </c>
      <c r="I3077" s="18">
        <f t="shared" si="863"/>
        <v>-4.328614409865475E-2</v>
      </c>
      <c r="J3077" s="18">
        <f t="shared" si="854"/>
        <v>7.4973800842617733E-2</v>
      </c>
      <c r="K3077" s="18">
        <f t="shared" si="864"/>
        <v>-21.456746930626188</v>
      </c>
      <c r="L3077" s="18">
        <f t="shared" si="855"/>
        <v>-37.164175848992109</v>
      </c>
      <c r="M3077" s="24" t="str">
        <f t="shared" si="865"/>
        <v>blue</v>
      </c>
      <c r="N3077" s="18">
        <f t="shared" si="857"/>
        <v>0</v>
      </c>
      <c r="O3077" s="18">
        <f t="shared" si="866"/>
        <v>0.8660254037844386</v>
      </c>
      <c r="P3077" s="6">
        <f t="shared" si="867"/>
        <v>299.89999999999998</v>
      </c>
      <c r="Q3077" s="21" t="str">
        <f t="shared" si="868"/>
        <v>-</v>
      </c>
    </row>
    <row r="3078" spans="1:17" x14ac:dyDescent="0.25">
      <c r="A3078" s="6">
        <v>3067</v>
      </c>
      <c r="B3078" s="18">
        <f t="shared" si="858"/>
        <v>0.41158870237329226</v>
      </c>
      <c r="C3078" s="18">
        <f t="shared" si="859"/>
        <v>0.8660254037844386</v>
      </c>
      <c r="D3078" s="6">
        <f t="shared" si="860"/>
        <v>299.89999999999998</v>
      </c>
      <c r="E3078" s="18">
        <f t="shared" si="856"/>
        <v>-1.7390533002149788</v>
      </c>
      <c r="F3078" s="18">
        <f t="shared" si="861"/>
        <v>1.5818000949779132</v>
      </c>
      <c r="G3078" s="18">
        <f t="shared" si="862"/>
        <v>0.41158870237329226</v>
      </c>
      <c r="H3078" s="18">
        <f t="shared" si="853"/>
        <v>0.8660254037844386</v>
      </c>
      <c r="I3078" s="18">
        <f t="shared" si="863"/>
        <v>225.89100409243792</v>
      </c>
      <c r="J3078" s="18">
        <f t="shared" si="854"/>
        <v>-391.25469606085153</v>
      </c>
      <c r="K3078" s="18">
        <f t="shared" si="864"/>
        <v>0.45570517214703238</v>
      </c>
      <c r="L3078" s="18">
        <f t="shared" si="855"/>
        <v>0.78930451143058145</v>
      </c>
      <c r="M3078" s="24" t="str">
        <f t="shared" si="865"/>
        <v>red</v>
      </c>
      <c r="N3078" s="18">
        <f t="shared" si="857"/>
        <v>1.7320508075688767</v>
      </c>
      <c r="O3078" s="18">
        <f t="shared" si="866"/>
        <v>0</v>
      </c>
      <c r="P3078" s="6">
        <f t="shared" si="867"/>
        <v>-179.89999999999998</v>
      </c>
      <c r="Q3078" s="21" t="str">
        <f t="shared" si="868"/>
        <v>-</v>
      </c>
    </row>
    <row r="3079" spans="1:17" x14ac:dyDescent="0.25">
      <c r="A3079" s="6">
        <v>3068</v>
      </c>
      <c r="B3079" s="18">
        <f t="shared" si="858"/>
        <v>0.45570517214703238</v>
      </c>
      <c r="C3079" s="18">
        <f t="shared" si="859"/>
        <v>0.78930451143058145</v>
      </c>
      <c r="D3079" s="6">
        <f t="shared" si="860"/>
        <v>180.10000000000002</v>
      </c>
      <c r="E3079" s="18">
        <f t="shared" si="856"/>
        <v>1.7453310241890133E-3</v>
      </c>
      <c r="F3079" s="18">
        <f t="shared" si="861"/>
        <v>0.78850915505574981</v>
      </c>
      <c r="G3079" s="18">
        <f t="shared" si="862"/>
        <v>44.413493861261955</v>
      </c>
      <c r="H3079" s="18">
        <f t="shared" si="853"/>
        <v>0.8660254037844386</v>
      </c>
      <c r="I3079" s="18">
        <f t="shared" si="863"/>
        <v>-0.45478769822131809</v>
      </c>
      <c r="J3079" s="18">
        <f t="shared" si="854"/>
        <v>0.78771539997662465</v>
      </c>
      <c r="K3079" s="18">
        <f t="shared" si="864"/>
        <v>0.45570517214703238</v>
      </c>
      <c r="L3079" s="18">
        <f t="shared" si="855"/>
        <v>0.78930451143058145</v>
      </c>
      <c r="M3079" s="24" t="str">
        <f t="shared" si="865"/>
        <v>black</v>
      </c>
      <c r="N3079" s="18">
        <f t="shared" si="857"/>
        <v>-1.7320508075688767</v>
      </c>
      <c r="O3079" s="18">
        <f t="shared" si="866"/>
        <v>0</v>
      </c>
      <c r="P3079" s="6">
        <f t="shared" si="867"/>
        <v>59.899999999999977</v>
      </c>
      <c r="Q3079" s="21" t="str">
        <f t="shared" si="868"/>
        <v>-</v>
      </c>
    </row>
    <row r="3080" spans="1:17" x14ac:dyDescent="0.25">
      <c r="A3080" s="6">
        <v>3069</v>
      </c>
      <c r="B3080" s="18">
        <f t="shared" si="858"/>
        <v>-0.45478769822131809</v>
      </c>
      <c r="C3080" s="18">
        <f t="shared" si="859"/>
        <v>0.78771539997662465</v>
      </c>
      <c r="D3080" s="6">
        <f t="shared" si="860"/>
        <v>59.899999999999977</v>
      </c>
      <c r="E3080" s="18">
        <f t="shared" si="856"/>
        <v>1.7250905244220627</v>
      </c>
      <c r="F3080" s="18">
        <f t="shared" si="861"/>
        <v>1.5722653488019409</v>
      </c>
      <c r="G3080" s="18">
        <f t="shared" si="862"/>
        <v>-0.40939297678543901</v>
      </c>
      <c r="H3080" s="18">
        <f t="shared" si="853"/>
        <v>0.8660254037844386</v>
      </c>
      <c r="I3080" s="18">
        <f t="shared" si="863"/>
        <v>-0.45478769822131804</v>
      </c>
      <c r="J3080" s="18">
        <f t="shared" si="854"/>
        <v>0.78771539997662454</v>
      </c>
      <c r="K3080" s="18">
        <f t="shared" si="864"/>
        <v>225.89100409250065</v>
      </c>
      <c r="L3080" s="18">
        <f t="shared" si="855"/>
        <v>391.25469606096021</v>
      </c>
      <c r="M3080" s="24" t="str">
        <f t="shared" si="865"/>
        <v>blue</v>
      </c>
      <c r="N3080" s="18">
        <f t="shared" si="857"/>
        <v>0</v>
      </c>
      <c r="O3080" s="18">
        <f t="shared" si="866"/>
        <v>0.8660254037844386</v>
      </c>
      <c r="P3080" s="6">
        <f t="shared" si="867"/>
        <v>300.10000000000002</v>
      </c>
      <c r="Q3080" s="21" t="str">
        <f t="shared" si="868"/>
        <v>-</v>
      </c>
    </row>
    <row r="3081" spans="1:17" x14ac:dyDescent="0.25">
      <c r="A3081" s="6">
        <v>3070</v>
      </c>
      <c r="B3081" s="18">
        <f t="shared" si="858"/>
        <v>-0.40939297678543901</v>
      </c>
      <c r="C3081" s="18">
        <f t="shared" si="859"/>
        <v>0.8660254037844386</v>
      </c>
      <c r="D3081" s="6">
        <f t="shared" si="860"/>
        <v>300.10000000000002</v>
      </c>
      <c r="E3081" s="18">
        <f t="shared" si="856"/>
        <v>-1.7250905244220647</v>
      </c>
      <c r="F3081" s="18">
        <f t="shared" si="861"/>
        <v>0.15978545876693551</v>
      </c>
      <c r="G3081" s="18">
        <f t="shared" si="862"/>
        <v>-0.40939297678543901</v>
      </c>
      <c r="H3081" s="18">
        <f t="shared" si="853"/>
        <v>0.8660254037844386</v>
      </c>
      <c r="I3081" s="18">
        <f t="shared" si="863"/>
        <v>-22.956746930635994</v>
      </c>
      <c r="J3081" s="18">
        <f t="shared" si="854"/>
        <v>39.762252060362407</v>
      </c>
      <c r="K3081" s="18">
        <f t="shared" si="864"/>
        <v>4.6218954744009923E-2</v>
      </c>
      <c r="L3081" s="18">
        <f t="shared" si="855"/>
        <v>8.005357788935176E-2</v>
      </c>
      <c r="M3081" s="24" t="str">
        <f t="shared" si="865"/>
        <v>red</v>
      </c>
      <c r="N3081" s="18">
        <f t="shared" si="857"/>
        <v>1.7320508075688767</v>
      </c>
      <c r="O3081" s="18">
        <f t="shared" si="866"/>
        <v>0</v>
      </c>
      <c r="P3081" s="6">
        <f t="shared" si="867"/>
        <v>-180.10000000000002</v>
      </c>
      <c r="Q3081" s="21" t="str">
        <f t="shared" si="868"/>
        <v>-</v>
      </c>
    </row>
    <row r="3082" spans="1:17" x14ac:dyDescent="0.25">
      <c r="A3082" s="6">
        <v>3071</v>
      </c>
      <c r="B3082" s="18">
        <f t="shared" si="858"/>
        <v>4.6218954744009923E-2</v>
      </c>
      <c r="C3082" s="18">
        <f t="shared" si="859"/>
        <v>8.005357788935176E-2</v>
      </c>
      <c r="D3082" s="6">
        <f t="shared" si="860"/>
        <v>179.89999999999998</v>
      </c>
      <c r="E3082" s="18">
        <f t="shared" si="856"/>
        <v>-1.7453310241892584E-3</v>
      </c>
      <c r="F3082" s="18">
        <f t="shared" si="861"/>
        <v>8.0134245264972079E-2</v>
      </c>
      <c r="G3082" s="18">
        <f t="shared" si="862"/>
        <v>-450.28200818496822</v>
      </c>
      <c r="H3082" s="18">
        <f t="shared" si="853"/>
        <v>0.8660254037844386</v>
      </c>
      <c r="I3082" s="18">
        <f t="shared" si="863"/>
        <v>-4.6312195361593138E-2</v>
      </c>
      <c r="J3082" s="18">
        <f t="shared" si="854"/>
        <v>8.0215075376334988E-2</v>
      </c>
      <c r="K3082" s="18">
        <f t="shared" si="864"/>
        <v>4.6218954744009923E-2</v>
      </c>
      <c r="L3082" s="18">
        <f t="shared" si="855"/>
        <v>8.005357788935176E-2</v>
      </c>
      <c r="M3082" s="24" t="str">
        <f t="shared" si="865"/>
        <v>black</v>
      </c>
      <c r="N3082" s="18">
        <f t="shared" si="857"/>
        <v>-1.7320508075688767</v>
      </c>
      <c r="O3082" s="18">
        <f t="shared" si="866"/>
        <v>0</v>
      </c>
      <c r="P3082" s="6">
        <f t="shared" si="867"/>
        <v>60.100000000000023</v>
      </c>
      <c r="Q3082" s="21" t="str">
        <f t="shared" si="868"/>
        <v>-</v>
      </c>
    </row>
    <row r="3083" spans="1:17" x14ac:dyDescent="0.25">
      <c r="A3083" s="6">
        <v>3072</v>
      </c>
      <c r="B3083" s="18">
        <f t="shared" si="858"/>
        <v>-4.6312195361593138E-2</v>
      </c>
      <c r="C3083" s="18">
        <f t="shared" si="859"/>
        <v>8.0215075376334988E-2</v>
      </c>
      <c r="D3083" s="6">
        <f t="shared" si="860"/>
        <v>60.100000000000023</v>
      </c>
      <c r="E3083" s="18">
        <f t="shared" si="856"/>
        <v>1.7390533002149779</v>
      </c>
      <c r="F3083" s="18">
        <f t="shared" si="861"/>
        <v>0.16075445156011431</v>
      </c>
      <c r="G3083" s="18">
        <f t="shared" si="862"/>
        <v>0.40554878458132382</v>
      </c>
      <c r="H3083" s="18">
        <f t="shared" si="853"/>
        <v>0.8660254037844386</v>
      </c>
      <c r="I3083" s="18">
        <f t="shared" si="863"/>
        <v>-4.6312195361593131E-2</v>
      </c>
      <c r="J3083" s="18">
        <f t="shared" si="854"/>
        <v>8.0215075376334974E-2</v>
      </c>
      <c r="K3083" s="18">
        <f t="shared" si="864"/>
        <v>-22.956746930625922</v>
      </c>
      <c r="L3083" s="18">
        <f t="shared" si="855"/>
        <v>-39.762252060344963</v>
      </c>
      <c r="M3083" s="24" t="str">
        <f t="shared" si="865"/>
        <v>blue</v>
      </c>
      <c r="N3083" s="18">
        <f t="shared" si="857"/>
        <v>0</v>
      </c>
      <c r="O3083" s="18">
        <f t="shared" si="866"/>
        <v>0.8660254037844386</v>
      </c>
      <c r="P3083" s="6">
        <f t="shared" si="867"/>
        <v>299.89999999999998</v>
      </c>
      <c r="Q3083" s="21" t="str">
        <f t="shared" si="868"/>
        <v>-</v>
      </c>
    </row>
    <row r="3084" spans="1:17" x14ac:dyDescent="0.25">
      <c r="A3084" s="6">
        <v>3073</v>
      </c>
      <c r="B3084" s="18">
        <f t="shared" si="858"/>
        <v>0.40554878458132382</v>
      </c>
      <c r="C3084" s="18">
        <f t="shared" si="859"/>
        <v>0.8660254037844386</v>
      </c>
      <c r="D3084" s="6">
        <f t="shared" si="860"/>
        <v>299.89999999999998</v>
      </c>
      <c r="E3084" s="18">
        <f t="shared" si="856"/>
        <v>-1.7390533002149788</v>
      </c>
      <c r="F3084" s="18">
        <f t="shared" si="861"/>
        <v>1.5712963560087632</v>
      </c>
      <c r="G3084" s="18">
        <f t="shared" si="862"/>
        <v>0.40554878458132376</v>
      </c>
      <c r="H3084" s="18">
        <f t="shared" ref="H3084:H3147" si="869">$C$4*G3084+$D$4</f>
        <v>0.8660254037844386</v>
      </c>
      <c r="I3084" s="18">
        <f t="shared" si="863"/>
        <v>224.39100409243838</v>
      </c>
      <c r="J3084" s="18">
        <f t="shared" ref="J3084:J3147" si="870">$C$5*I3084+$D$5</f>
        <v>-388.65661984949901</v>
      </c>
      <c r="K3084" s="18">
        <f t="shared" si="864"/>
        <v>0.45267912088409401</v>
      </c>
      <c r="L3084" s="18">
        <f t="shared" ref="L3084:L3147" si="871">$C$6*K3084+$D$6</f>
        <v>0.78406323689686419</v>
      </c>
      <c r="M3084" s="24" t="str">
        <f t="shared" si="865"/>
        <v>red</v>
      </c>
      <c r="N3084" s="18">
        <f t="shared" si="857"/>
        <v>1.7320508075688767</v>
      </c>
      <c r="O3084" s="18">
        <f t="shared" si="866"/>
        <v>0</v>
      </c>
      <c r="P3084" s="6">
        <f t="shared" si="867"/>
        <v>-179.89999999999998</v>
      </c>
      <c r="Q3084" s="21" t="str">
        <f t="shared" si="868"/>
        <v>-</v>
      </c>
    </row>
    <row r="3085" spans="1:17" x14ac:dyDescent="0.25">
      <c r="A3085" s="6">
        <v>3074</v>
      </c>
      <c r="B3085" s="18">
        <f t="shared" si="858"/>
        <v>0.45267912088409401</v>
      </c>
      <c r="C3085" s="18">
        <f t="shared" si="859"/>
        <v>0.78406323689686419</v>
      </c>
      <c r="D3085" s="6">
        <f t="shared" si="860"/>
        <v>180.10000000000002</v>
      </c>
      <c r="E3085" s="18">
        <f t="shared" ref="E3085:E3148" si="872">TAN(RADIANS(D3085))</f>
        <v>1.7453310241890133E-3</v>
      </c>
      <c r="F3085" s="18">
        <f t="shared" si="861"/>
        <v>0.78327316198318253</v>
      </c>
      <c r="G3085" s="18">
        <f t="shared" si="862"/>
        <v>47.41349386126209</v>
      </c>
      <c r="H3085" s="18">
        <f t="shared" si="869"/>
        <v>0.8660254037844386</v>
      </c>
      <c r="I3085" s="18">
        <f t="shared" si="863"/>
        <v>-0.45176773932533382</v>
      </c>
      <c r="J3085" s="18">
        <f t="shared" si="870"/>
        <v>0.78248467773201025</v>
      </c>
      <c r="K3085" s="18">
        <f t="shared" si="864"/>
        <v>0.45267912088409401</v>
      </c>
      <c r="L3085" s="18">
        <f t="shared" si="871"/>
        <v>0.78406323689686419</v>
      </c>
      <c r="M3085" s="24" t="str">
        <f t="shared" si="865"/>
        <v>black</v>
      </c>
      <c r="N3085" s="18">
        <f t="shared" ref="N3085:N3148" si="873">VLOOKUP(M3085,$B$4:$D$6,2,FALSE)</f>
        <v>-1.7320508075688767</v>
      </c>
      <c r="O3085" s="18">
        <f t="shared" si="866"/>
        <v>0</v>
      </c>
      <c r="P3085" s="6">
        <f t="shared" si="867"/>
        <v>59.899999999999977</v>
      </c>
      <c r="Q3085" s="21" t="str">
        <f t="shared" si="868"/>
        <v>-</v>
      </c>
    </row>
    <row r="3086" spans="1:17" x14ac:dyDescent="0.25">
      <c r="A3086" s="6">
        <v>3075</v>
      </c>
      <c r="B3086" s="18">
        <f t="shared" si="858"/>
        <v>-0.45176773932533382</v>
      </c>
      <c r="C3086" s="18">
        <f t="shared" si="859"/>
        <v>0.78248467773201025</v>
      </c>
      <c r="D3086" s="6">
        <f t="shared" si="860"/>
        <v>59.899999999999977</v>
      </c>
      <c r="E3086" s="18">
        <f t="shared" si="872"/>
        <v>1.7250905244220627</v>
      </c>
      <c r="F3086" s="18">
        <f t="shared" si="861"/>
        <v>1.5618249240817201</v>
      </c>
      <c r="G3086" s="18">
        <f t="shared" si="862"/>
        <v>-0.40334087425956228</v>
      </c>
      <c r="H3086" s="18">
        <f t="shared" si="869"/>
        <v>0.8660254037844386</v>
      </c>
      <c r="I3086" s="18">
        <f t="shared" si="863"/>
        <v>-0.45176773932533382</v>
      </c>
      <c r="J3086" s="18">
        <f t="shared" si="870"/>
        <v>0.78248467773201025</v>
      </c>
      <c r="K3086" s="18">
        <f t="shared" si="864"/>
        <v>224.39100409250068</v>
      </c>
      <c r="L3086" s="18">
        <f t="shared" si="871"/>
        <v>388.65661984960695</v>
      </c>
      <c r="M3086" s="24" t="str">
        <f t="shared" si="865"/>
        <v>blue</v>
      </c>
      <c r="N3086" s="18">
        <f t="shared" si="873"/>
        <v>0</v>
      </c>
      <c r="O3086" s="18">
        <f t="shared" si="866"/>
        <v>0.8660254037844386</v>
      </c>
      <c r="P3086" s="6">
        <f t="shared" si="867"/>
        <v>300.10000000000002</v>
      </c>
      <c r="Q3086" s="21" t="str">
        <f t="shared" si="868"/>
        <v>-</v>
      </c>
    </row>
    <row r="3087" spans="1:17" x14ac:dyDescent="0.25">
      <c r="A3087" s="6">
        <v>3076</v>
      </c>
      <c r="B3087" s="18">
        <f t="shared" si="858"/>
        <v>-0.40334087425956228</v>
      </c>
      <c r="C3087" s="18">
        <f t="shared" si="859"/>
        <v>0.8660254037844386</v>
      </c>
      <c r="D3087" s="6">
        <f t="shared" si="860"/>
        <v>300.10000000000002</v>
      </c>
      <c r="E3087" s="18">
        <f t="shared" si="872"/>
        <v>-1.7250905244220647</v>
      </c>
      <c r="F3087" s="18">
        <f t="shared" si="861"/>
        <v>0.17022588348715628</v>
      </c>
      <c r="G3087" s="18">
        <f t="shared" si="862"/>
        <v>-0.40334087425956228</v>
      </c>
      <c r="H3087" s="18">
        <f t="shared" si="869"/>
        <v>0.8660254037844386</v>
      </c>
      <c r="I3087" s="18">
        <f t="shared" si="863"/>
        <v>-24.456746930636374</v>
      </c>
      <c r="J3087" s="18">
        <f t="shared" si="870"/>
        <v>42.360328271716376</v>
      </c>
      <c r="K3087" s="18">
        <f t="shared" si="864"/>
        <v>4.9238913639994143E-2</v>
      </c>
      <c r="L3087" s="18">
        <f t="shared" si="871"/>
        <v>8.528430013396604E-2</v>
      </c>
      <c r="M3087" s="24" t="str">
        <f t="shared" si="865"/>
        <v>red</v>
      </c>
      <c r="N3087" s="18">
        <f t="shared" si="873"/>
        <v>1.7320508075688767</v>
      </c>
      <c r="O3087" s="18">
        <f t="shared" si="866"/>
        <v>0</v>
      </c>
      <c r="P3087" s="6">
        <f t="shared" si="867"/>
        <v>-180.10000000000002</v>
      </c>
      <c r="Q3087" s="21" t="str">
        <f t="shared" si="868"/>
        <v>-</v>
      </c>
    </row>
    <row r="3088" spans="1:17" x14ac:dyDescent="0.25">
      <c r="A3088" s="6">
        <v>3077</v>
      </c>
      <c r="B3088" s="18">
        <f t="shared" si="858"/>
        <v>4.9238913639994143E-2</v>
      </c>
      <c r="C3088" s="18">
        <f t="shared" si="859"/>
        <v>8.528430013396604E-2</v>
      </c>
      <c r="D3088" s="6">
        <f t="shared" si="860"/>
        <v>179.89999999999998</v>
      </c>
      <c r="E3088" s="18">
        <f t="shared" si="872"/>
        <v>-1.7453310241892584E-3</v>
      </c>
      <c r="F3088" s="18">
        <f t="shared" si="861"/>
        <v>8.5370238337539303E-2</v>
      </c>
      <c r="G3088" s="18">
        <f t="shared" si="862"/>
        <v>-447.2820081849685</v>
      </c>
      <c r="H3088" s="18">
        <f t="shared" si="869"/>
        <v>0.8660254037844386</v>
      </c>
      <c r="I3088" s="18">
        <f t="shared" si="863"/>
        <v>-4.9338246624531505E-2</v>
      </c>
      <c r="J3088" s="18">
        <f t="shared" si="870"/>
        <v>8.5456349910052201E-2</v>
      </c>
      <c r="K3088" s="18">
        <f t="shared" si="864"/>
        <v>4.923891363999415E-2</v>
      </c>
      <c r="L3088" s="18">
        <f t="shared" si="871"/>
        <v>8.5284300133966054E-2</v>
      </c>
      <c r="M3088" s="24" t="str">
        <f t="shared" si="865"/>
        <v>black</v>
      </c>
      <c r="N3088" s="18">
        <f t="shared" si="873"/>
        <v>-1.7320508075688767</v>
      </c>
      <c r="O3088" s="18">
        <f t="shared" si="866"/>
        <v>0</v>
      </c>
      <c r="P3088" s="6">
        <f t="shared" si="867"/>
        <v>60.100000000000023</v>
      </c>
      <c r="Q3088" s="21" t="str">
        <f t="shared" si="868"/>
        <v>-</v>
      </c>
    </row>
    <row r="3089" spans="1:17" x14ac:dyDescent="0.25">
      <c r="A3089" s="6">
        <v>3078</v>
      </c>
      <c r="B3089" s="18">
        <f t="shared" si="858"/>
        <v>-4.9338246624531505E-2</v>
      </c>
      <c r="C3089" s="18">
        <f t="shared" si="859"/>
        <v>8.5456349910052201E-2</v>
      </c>
      <c r="D3089" s="6">
        <f t="shared" si="860"/>
        <v>60.100000000000023</v>
      </c>
      <c r="E3089" s="18">
        <f t="shared" si="872"/>
        <v>1.7390533002149779</v>
      </c>
      <c r="F3089" s="18">
        <f t="shared" si="861"/>
        <v>0.17125819052926422</v>
      </c>
      <c r="G3089" s="18">
        <f t="shared" si="862"/>
        <v>0.39950886678935527</v>
      </c>
      <c r="H3089" s="18">
        <f t="shared" si="869"/>
        <v>0.8660254037844386</v>
      </c>
      <c r="I3089" s="18">
        <f t="shared" si="863"/>
        <v>-4.9338246624531505E-2</v>
      </c>
      <c r="J3089" s="18">
        <f t="shared" si="870"/>
        <v>8.5456349910052201E-2</v>
      </c>
      <c r="K3089" s="18">
        <f t="shared" si="864"/>
        <v>-24.456746930625656</v>
      </c>
      <c r="L3089" s="18">
        <f t="shared" si="871"/>
        <v>-42.360328271697817</v>
      </c>
      <c r="M3089" s="24" t="str">
        <f t="shared" si="865"/>
        <v>blue</v>
      </c>
      <c r="N3089" s="18">
        <f t="shared" si="873"/>
        <v>0</v>
      </c>
      <c r="O3089" s="18">
        <f t="shared" si="866"/>
        <v>0.8660254037844386</v>
      </c>
      <c r="P3089" s="6">
        <f t="shared" si="867"/>
        <v>299.89999999999998</v>
      </c>
      <c r="Q3089" s="21" t="str">
        <f t="shared" si="868"/>
        <v>-</v>
      </c>
    </row>
    <row r="3090" spans="1:17" x14ac:dyDescent="0.25">
      <c r="A3090" s="6">
        <v>3079</v>
      </c>
      <c r="B3090" s="18">
        <f t="shared" si="858"/>
        <v>0.39950886678935527</v>
      </c>
      <c r="C3090" s="18">
        <f t="shared" si="859"/>
        <v>0.8660254037844386</v>
      </c>
      <c r="D3090" s="6">
        <f t="shared" si="860"/>
        <v>299.89999999999998</v>
      </c>
      <c r="E3090" s="18">
        <f t="shared" si="872"/>
        <v>-1.7390533002149788</v>
      </c>
      <c r="F3090" s="18">
        <f t="shared" si="861"/>
        <v>1.5607926170396134</v>
      </c>
      <c r="G3090" s="18">
        <f t="shared" si="862"/>
        <v>0.39950886678935532</v>
      </c>
      <c r="H3090" s="18">
        <f t="shared" si="869"/>
        <v>0.8660254037844386</v>
      </c>
      <c r="I3090" s="18">
        <f t="shared" si="863"/>
        <v>222.89100409243886</v>
      </c>
      <c r="J3090" s="18">
        <f t="shared" si="870"/>
        <v>-386.05854363814655</v>
      </c>
      <c r="K3090" s="18">
        <f t="shared" si="864"/>
        <v>0.44965306962115564</v>
      </c>
      <c r="L3090" s="18">
        <f t="shared" si="871"/>
        <v>0.77882196236314705</v>
      </c>
      <c r="M3090" s="24" t="str">
        <f t="shared" si="865"/>
        <v>red</v>
      </c>
      <c r="N3090" s="18">
        <f t="shared" si="873"/>
        <v>1.7320508075688767</v>
      </c>
      <c r="O3090" s="18">
        <f t="shared" si="866"/>
        <v>0</v>
      </c>
      <c r="P3090" s="6">
        <f t="shared" si="867"/>
        <v>-179.89999999999998</v>
      </c>
      <c r="Q3090" s="21" t="str">
        <f t="shared" si="868"/>
        <v>-</v>
      </c>
    </row>
    <row r="3091" spans="1:17" x14ac:dyDescent="0.25">
      <c r="A3091" s="6">
        <v>3080</v>
      </c>
      <c r="B3091" s="18">
        <f t="shared" si="858"/>
        <v>0.44965306962115564</v>
      </c>
      <c r="C3091" s="18">
        <f t="shared" si="859"/>
        <v>0.77882196236314705</v>
      </c>
      <c r="D3091" s="6">
        <f t="shared" si="860"/>
        <v>180.10000000000002</v>
      </c>
      <c r="E3091" s="18">
        <f t="shared" si="872"/>
        <v>1.7453310241890133E-3</v>
      </c>
      <c r="F3091" s="18">
        <f t="shared" si="861"/>
        <v>0.77803716891061547</v>
      </c>
      <c r="G3091" s="18">
        <f t="shared" si="862"/>
        <v>50.413493861262104</v>
      </c>
      <c r="H3091" s="18">
        <f t="shared" si="869"/>
        <v>0.8660254037844386</v>
      </c>
      <c r="I3091" s="18">
        <f t="shared" si="863"/>
        <v>-0.44874778042934971</v>
      </c>
      <c r="J3091" s="18">
        <f t="shared" si="870"/>
        <v>0.77725395548739618</v>
      </c>
      <c r="K3091" s="18">
        <f t="shared" si="864"/>
        <v>0.4496530696211557</v>
      </c>
      <c r="L3091" s="18">
        <f t="shared" si="871"/>
        <v>0.77882196236314705</v>
      </c>
      <c r="M3091" s="24" t="str">
        <f t="shared" si="865"/>
        <v>black</v>
      </c>
      <c r="N3091" s="18">
        <f t="shared" si="873"/>
        <v>-1.7320508075688767</v>
      </c>
      <c r="O3091" s="18">
        <f t="shared" si="866"/>
        <v>0</v>
      </c>
      <c r="P3091" s="6">
        <f t="shared" si="867"/>
        <v>59.899999999999977</v>
      </c>
      <c r="Q3091" s="21" t="str">
        <f t="shared" si="868"/>
        <v>-</v>
      </c>
    </row>
    <row r="3092" spans="1:17" x14ac:dyDescent="0.25">
      <c r="A3092" s="6">
        <v>3081</v>
      </c>
      <c r="B3092" s="18">
        <f t="shared" si="858"/>
        <v>-0.44874778042934971</v>
      </c>
      <c r="C3092" s="18">
        <f t="shared" si="859"/>
        <v>0.77725395548739618</v>
      </c>
      <c r="D3092" s="6">
        <f t="shared" si="860"/>
        <v>59.899999999999977</v>
      </c>
      <c r="E3092" s="18">
        <f t="shared" si="872"/>
        <v>1.7250905244220627</v>
      </c>
      <c r="F3092" s="18">
        <f t="shared" si="861"/>
        <v>1.5513844993614998</v>
      </c>
      <c r="G3092" s="18">
        <f t="shared" si="862"/>
        <v>-0.39728877173368582</v>
      </c>
      <c r="H3092" s="18">
        <f t="shared" si="869"/>
        <v>0.8660254037844386</v>
      </c>
      <c r="I3092" s="18">
        <f t="shared" si="863"/>
        <v>-0.44874778042934971</v>
      </c>
      <c r="J3092" s="18">
        <f t="shared" si="870"/>
        <v>0.77725395548739618</v>
      </c>
      <c r="K3092" s="18">
        <f t="shared" si="864"/>
        <v>222.89100409250079</v>
      </c>
      <c r="L3092" s="18">
        <f t="shared" si="871"/>
        <v>386.05854363825381</v>
      </c>
      <c r="M3092" s="24" t="str">
        <f t="shared" si="865"/>
        <v>blue</v>
      </c>
      <c r="N3092" s="18">
        <f t="shared" si="873"/>
        <v>0</v>
      </c>
      <c r="O3092" s="18">
        <f t="shared" si="866"/>
        <v>0.8660254037844386</v>
      </c>
      <c r="P3092" s="6">
        <f t="shared" si="867"/>
        <v>300.10000000000002</v>
      </c>
      <c r="Q3092" s="21" t="str">
        <f t="shared" si="868"/>
        <v>-</v>
      </c>
    </row>
    <row r="3093" spans="1:17" x14ac:dyDescent="0.25">
      <c r="A3093" s="6">
        <v>3082</v>
      </c>
      <c r="B3093" s="18">
        <f t="shared" si="858"/>
        <v>-0.39728877173368582</v>
      </c>
      <c r="C3093" s="18">
        <f t="shared" si="859"/>
        <v>0.8660254037844386</v>
      </c>
      <c r="D3093" s="6">
        <f t="shared" si="860"/>
        <v>300.10000000000002</v>
      </c>
      <c r="E3093" s="18">
        <f t="shared" si="872"/>
        <v>-1.7250905244220647</v>
      </c>
      <c r="F3093" s="18">
        <f t="shared" si="861"/>
        <v>0.18066630820737661</v>
      </c>
      <c r="G3093" s="18">
        <f t="shared" si="862"/>
        <v>-0.39728877173368582</v>
      </c>
      <c r="H3093" s="18">
        <f t="shared" si="869"/>
        <v>0.8660254037844386</v>
      </c>
      <c r="I3093" s="18">
        <f t="shared" si="863"/>
        <v>-25.956746930636694</v>
      </c>
      <c r="J3093" s="18">
        <f t="shared" si="870"/>
        <v>44.958404483070247</v>
      </c>
      <c r="K3093" s="18">
        <f t="shared" si="864"/>
        <v>5.2258872535978232E-2</v>
      </c>
      <c r="L3093" s="18">
        <f t="shared" si="871"/>
        <v>9.0515022378580084E-2</v>
      </c>
      <c r="M3093" s="24" t="str">
        <f t="shared" si="865"/>
        <v>red</v>
      </c>
      <c r="N3093" s="18">
        <f t="shared" si="873"/>
        <v>1.7320508075688767</v>
      </c>
      <c r="O3093" s="18">
        <f t="shared" si="866"/>
        <v>0</v>
      </c>
      <c r="P3093" s="6">
        <f t="shared" si="867"/>
        <v>-180.10000000000002</v>
      </c>
      <c r="Q3093" s="21" t="str">
        <f t="shared" si="868"/>
        <v>-</v>
      </c>
    </row>
    <row r="3094" spans="1:17" x14ac:dyDescent="0.25">
      <c r="A3094" s="6">
        <v>3083</v>
      </c>
      <c r="B3094" s="18">
        <f t="shared" si="858"/>
        <v>5.2258872535978232E-2</v>
      </c>
      <c r="C3094" s="18">
        <f t="shared" si="859"/>
        <v>9.0515022378580084E-2</v>
      </c>
      <c r="D3094" s="6">
        <f t="shared" si="860"/>
        <v>179.89999999999998</v>
      </c>
      <c r="E3094" s="18">
        <f t="shared" si="872"/>
        <v>-1.7453310241892584E-3</v>
      </c>
      <c r="F3094" s="18">
        <f t="shared" si="861"/>
        <v>9.0606231410106278E-2</v>
      </c>
      <c r="G3094" s="18">
        <f t="shared" si="862"/>
        <v>-444.28200818496896</v>
      </c>
      <c r="H3094" s="18">
        <f t="shared" si="869"/>
        <v>0.8660254037844386</v>
      </c>
      <c r="I3094" s="18">
        <f t="shared" si="863"/>
        <v>-5.2364297887469727E-2</v>
      </c>
      <c r="J3094" s="18">
        <f t="shared" si="870"/>
        <v>9.0697624443769165E-2</v>
      </c>
      <c r="K3094" s="18">
        <f t="shared" si="864"/>
        <v>5.2258872535978225E-2</v>
      </c>
      <c r="L3094" s="18">
        <f t="shared" si="871"/>
        <v>9.0515022378580084E-2</v>
      </c>
      <c r="M3094" s="24" t="str">
        <f t="shared" si="865"/>
        <v>black</v>
      </c>
      <c r="N3094" s="18">
        <f t="shared" si="873"/>
        <v>-1.7320508075688767</v>
      </c>
      <c r="O3094" s="18">
        <f t="shared" si="866"/>
        <v>0</v>
      </c>
      <c r="P3094" s="6">
        <f t="shared" si="867"/>
        <v>60.100000000000023</v>
      </c>
      <c r="Q3094" s="21" t="str">
        <f t="shared" si="868"/>
        <v>-</v>
      </c>
    </row>
    <row r="3095" spans="1:17" x14ac:dyDescent="0.25">
      <c r="A3095" s="6">
        <v>3084</v>
      </c>
      <c r="B3095" s="18">
        <f t="shared" si="858"/>
        <v>-5.2364297887469727E-2</v>
      </c>
      <c r="C3095" s="18">
        <f t="shared" si="859"/>
        <v>9.0697624443769165E-2</v>
      </c>
      <c r="D3095" s="6">
        <f t="shared" si="860"/>
        <v>60.100000000000023</v>
      </c>
      <c r="E3095" s="18">
        <f t="shared" si="872"/>
        <v>1.7390533002149779</v>
      </c>
      <c r="F3095" s="18">
        <f t="shared" si="861"/>
        <v>0.18176192949841358</v>
      </c>
      <c r="G3095" s="18">
        <f t="shared" si="862"/>
        <v>0.39346894899738716</v>
      </c>
      <c r="H3095" s="18">
        <f t="shared" si="869"/>
        <v>0.8660254037844386</v>
      </c>
      <c r="I3095" s="18">
        <f t="shared" si="863"/>
        <v>-5.236429788746972E-2</v>
      </c>
      <c r="J3095" s="18">
        <f t="shared" si="870"/>
        <v>9.0697624443769151E-2</v>
      </c>
      <c r="K3095" s="18">
        <f t="shared" si="864"/>
        <v>-25.956746930625304</v>
      </c>
      <c r="L3095" s="18">
        <f t="shared" si="871"/>
        <v>-44.958404483050522</v>
      </c>
      <c r="M3095" s="24" t="str">
        <f t="shared" si="865"/>
        <v>blue</v>
      </c>
      <c r="N3095" s="18">
        <f t="shared" si="873"/>
        <v>0</v>
      </c>
      <c r="O3095" s="18">
        <f t="shared" si="866"/>
        <v>0.8660254037844386</v>
      </c>
      <c r="P3095" s="6">
        <f t="shared" si="867"/>
        <v>299.89999999999998</v>
      </c>
      <c r="Q3095" s="21" t="str">
        <f t="shared" si="868"/>
        <v>-</v>
      </c>
    </row>
    <row r="3096" spans="1:17" x14ac:dyDescent="0.25">
      <c r="A3096" s="6">
        <v>3085</v>
      </c>
      <c r="B3096" s="18">
        <f t="shared" si="858"/>
        <v>0.39346894899738716</v>
      </c>
      <c r="C3096" s="18">
        <f t="shared" si="859"/>
        <v>0.8660254037844386</v>
      </c>
      <c r="D3096" s="6">
        <f t="shared" si="860"/>
        <v>299.89999999999998</v>
      </c>
      <c r="E3096" s="18">
        <f t="shared" si="872"/>
        <v>-1.7390533002149788</v>
      </c>
      <c r="F3096" s="18">
        <f t="shared" si="861"/>
        <v>1.550288878070464</v>
      </c>
      <c r="G3096" s="18">
        <f t="shared" si="862"/>
        <v>0.39346894899738721</v>
      </c>
      <c r="H3096" s="18">
        <f t="shared" si="869"/>
        <v>0.8660254037844386</v>
      </c>
      <c r="I3096" s="18">
        <f t="shared" si="863"/>
        <v>221.3910040924394</v>
      </c>
      <c r="J3096" s="18">
        <f t="shared" si="870"/>
        <v>-383.46046742679414</v>
      </c>
      <c r="K3096" s="18">
        <f t="shared" si="864"/>
        <v>0.44662701835821744</v>
      </c>
      <c r="L3096" s="18">
        <f t="shared" si="871"/>
        <v>0.77358068782943001</v>
      </c>
      <c r="M3096" s="24" t="str">
        <f t="shared" si="865"/>
        <v>red</v>
      </c>
      <c r="N3096" s="18">
        <f t="shared" si="873"/>
        <v>1.7320508075688767</v>
      </c>
      <c r="O3096" s="18">
        <f t="shared" si="866"/>
        <v>0</v>
      </c>
      <c r="P3096" s="6">
        <f t="shared" si="867"/>
        <v>-179.89999999999998</v>
      </c>
      <c r="Q3096" s="21" t="str">
        <f t="shared" si="868"/>
        <v>-</v>
      </c>
    </row>
    <row r="3097" spans="1:17" x14ac:dyDescent="0.25">
      <c r="A3097" s="6">
        <v>3086</v>
      </c>
      <c r="B3097" s="18">
        <f t="shared" si="858"/>
        <v>0.44662701835821744</v>
      </c>
      <c r="C3097" s="18">
        <f t="shared" si="859"/>
        <v>0.77358068782943001</v>
      </c>
      <c r="D3097" s="6">
        <f t="shared" si="860"/>
        <v>180.10000000000002</v>
      </c>
      <c r="E3097" s="18">
        <f t="shared" si="872"/>
        <v>1.7453310241890133E-3</v>
      </c>
      <c r="F3097" s="18">
        <f t="shared" si="861"/>
        <v>0.77280117583804842</v>
      </c>
      <c r="G3097" s="18">
        <f t="shared" si="862"/>
        <v>53.413493861262111</v>
      </c>
      <c r="H3097" s="18">
        <f t="shared" si="869"/>
        <v>0.8660254037844386</v>
      </c>
      <c r="I3097" s="18">
        <f t="shared" si="863"/>
        <v>-0.4457278215333656</v>
      </c>
      <c r="J3097" s="18">
        <f t="shared" si="870"/>
        <v>0.7720232332427821</v>
      </c>
      <c r="K3097" s="18">
        <f t="shared" si="864"/>
        <v>0.44662701835821744</v>
      </c>
      <c r="L3097" s="18">
        <f t="shared" si="871"/>
        <v>0.77358068782943001</v>
      </c>
      <c r="M3097" s="24" t="str">
        <f t="shared" si="865"/>
        <v>black</v>
      </c>
      <c r="N3097" s="18">
        <f t="shared" si="873"/>
        <v>-1.7320508075688767</v>
      </c>
      <c r="O3097" s="18">
        <f t="shared" si="866"/>
        <v>0</v>
      </c>
      <c r="P3097" s="6">
        <f t="shared" si="867"/>
        <v>59.899999999999977</v>
      </c>
      <c r="Q3097" s="21" t="str">
        <f t="shared" si="868"/>
        <v>-</v>
      </c>
    </row>
    <row r="3098" spans="1:17" x14ac:dyDescent="0.25">
      <c r="A3098" s="6">
        <v>3087</v>
      </c>
      <c r="B3098" s="18">
        <f t="shared" si="858"/>
        <v>-0.4457278215333656</v>
      </c>
      <c r="C3098" s="18">
        <f t="shared" si="859"/>
        <v>0.7720232332427821</v>
      </c>
      <c r="D3098" s="6">
        <f t="shared" si="860"/>
        <v>59.899999999999977</v>
      </c>
      <c r="E3098" s="18">
        <f t="shared" si="872"/>
        <v>1.7250905244220627</v>
      </c>
      <c r="F3098" s="18">
        <f t="shared" si="861"/>
        <v>1.5409440746412795</v>
      </c>
      <c r="G3098" s="18">
        <f t="shared" si="862"/>
        <v>-0.39123666920780936</v>
      </c>
      <c r="H3098" s="18">
        <f t="shared" si="869"/>
        <v>0.8660254037844386</v>
      </c>
      <c r="I3098" s="18">
        <f t="shared" si="863"/>
        <v>-0.44572782153336565</v>
      </c>
      <c r="J3098" s="18">
        <f t="shared" si="870"/>
        <v>0.7720232332427821</v>
      </c>
      <c r="K3098" s="18">
        <f t="shared" si="864"/>
        <v>221.39100409250091</v>
      </c>
      <c r="L3098" s="18">
        <f t="shared" si="871"/>
        <v>383.46046742690072</v>
      </c>
      <c r="M3098" s="24" t="str">
        <f t="shared" si="865"/>
        <v>blue</v>
      </c>
      <c r="N3098" s="18">
        <f t="shared" si="873"/>
        <v>0</v>
      </c>
      <c r="O3098" s="18">
        <f t="shared" si="866"/>
        <v>0.8660254037844386</v>
      </c>
      <c r="P3098" s="6">
        <f t="shared" si="867"/>
        <v>300.10000000000002</v>
      </c>
      <c r="Q3098" s="21" t="str">
        <f t="shared" si="868"/>
        <v>-</v>
      </c>
    </row>
    <row r="3099" spans="1:17" x14ac:dyDescent="0.25">
      <c r="A3099" s="6">
        <v>3088</v>
      </c>
      <c r="B3099" s="18">
        <f t="shared" si="858"/>
        <v>-0.39123666920780936</v>
      </c>
      <c r="C3099" s="18">
        <f t="shared" si="859"/>
        <v>0.8660254037844386</v>
      </c>
      <c r="D3099" s="6">
        <f t="shared" si="860"/>
        <v>300.10000000000002</v>
      </c>
      <c r="E3099" s="18">
        <f t="shared" si="872"/>
        <v>-1.7250905244220647</v>
      </c>
      <c r="F3099" s="18">
        <f t="shared" si="861"/>
        <v>0.19110673292759695</v>
      </c>
      <c r="G3099" s="18">
        <f t="shared" si="862"/>
        <v>-0.39123666920780936</v>
      </c>
      <c r="H3099" s="18">
        <f t="shared" si="869"/>
        <v>0.8660254037844386</v>
      </c>
      <c r="I3099" s="18">
        <f t="shared" si="863"/>
        <v>-27.456746930637014</v>
      </c>
      <c r="J3099" s="18">
        <f t="shared" si="870"/>
        <v>47.556480694424117</v>
      </c>
      <c r="K3099" s="18">
        <f t="shared" si="864"/>
        <v>5.5278831431962321E-2</v>
      </c>
      <c r="L3099" s="18">
        <f t="shared" si="871"/>
        <v>9.5745744623194143E-2</v>
      </c>
      <c r="M3099" s="24" t="str">
        <f t="shared" si="865"/>
        <v>red</v>
      </c>
      <c r="N3099" s="18">
        <f t="shared" si="873"/>
        <v>1.7320508075688767</v>
      </c>
      <c r="O3099" s="18">
        <f t="shared" si="866"/>
        <v>0</v>
      </c>
      <c r="P3099" s="6">
        <f t="shared" si="867"/>
        <v>-180.10000000000002</v>
      </c>
      <c r="Q3099" s="21" t="str">
        <f t="shared" si="868"/>
        <v>-</v>
      </c>
    </row>
    <row r="3100" spans="1:17" x14ac:dyDescent="0.25">
      <c r="A3100" s="6">
        <v>3089</v>
      </c>
      <c r="B3100" s="18">
        <f t="shared" si="858"/>
        <v>5.5278831431962321E-2</v>
      </c>
      <c r="C3100" s="18">
        <f t="shared" si="859"/>
        <v>9.5745744623194143E-2</v>
      </c>
      <c r="D3100" s="6">
        <f t="shared" si="860"/>
        <v>179.89999999999998</v>
      </c>
      <c r="E3100" s="18">
        <f t="shared" si="872"/>
        <v>-1.7453310241892584E-3</v>
      </c>
      <c r="F3100" s="18">
        <f t="shared" si="861"/>
        <v>9.584222448267328E-2</v>
      </c>
      <c r="G3100" s="18">
        <f t="shared" si="862"/>
        <v>-441.28200818496936</v>
      </c>
      <c r="H3100" s="18">
        <f t="shared" si="869"/>
        <v>0.8660254037844386</v>
      </c>
      <c r="I3100" s="18">
        <f t="shared" si="863"/>
        <v>-5.5390349150407962E-2</v>
      </c>
      <c r="J3100" s="18">
        <f t="shared" si="870"/>
        <v>9.5938898977486156E-2</v>
      </c>
      <c r="K3100" s="18">
        <f t="shared" si="864"/>
        <v>5.5278831431962321E-2</v>
      </c>
      <c r="L3100" s="18">
        <f t="shared" si="871"/>
        <v>9.5745744623194143E-2</v>
      </c>
      <c r="M3100" s="24" t="str">
        <f t="shared" si="865"/>
        <v>black</v>
      </c>
      <c r="N3100" s="18">
        <f t="shared" si="873"/>
        <v>-1.7320508075688767</v>
      </c>
      <c r="O3100" s="18">
        <f t="shared" si="866"/>
        <v>0</v>
      </c>
      <c r="P3100" s="6">
        <f t="shared" si="867"/>
        <v>60.100000000000023</v>
      </c>
      <c r="Q3100" s="21" t="str">
        <f t="shared" si="868"/>
        <v>-</v>
      </c>
    </row>
    <row r="3101" spans="1:17" x14ac:dyDescent="0.25">
      <c r="A3101" s="6">
        <v>3090</v>
      </c>
      <c r="B3101" s="18">
        <f t="shared" si="858"/>
        <v>-5.5390349150407962E-2</v>
      </c>
      <c r="C3101" s="18">
        <f t="shared" si="859"/>
        <v>9.5938898977486156E-2</v>
      </c>
      <c r="D3101" s="6">
        <f t="shared" si="860"/>
        <v>60.100000000000023</v>
      </c>
      <c r="E3101" s="18">
        <f t="shared" si="872"/>
        <v>1.7390533002149779</v>
      </c>
      <c r="F3101" s="18">
        <f t="shared" si="861"/>
        <v>0.19226566846756302</v>
      </c>
      <c r="G3101" s="18">
        <f t="shared" si="862"/>
        <v>0.38742903120541899</v>
      </c>
      <c r="H3101" s="18">
        <f t="shared" si="869"/>
        <v>0.8660254037844386</v>
      </c>
      <c r="I3101" s="18">
        <f t="shared" si="863"/>
        <v>-5.5390349150407962E-2</v>
      </c>
      <c r="J3101" s="18">
        <f t="shared" si="870"/>
        <v>9.5938898977486156E-2</v>
      </c>
      <c r="K3101" s="18">
        <f t="shared" si="864"/>
        <v>-27.45674693062497</v>
      </c>
      <c r="L3101" s="18">
        <f t="shared" si="871"/>
        <v>-47.556480694403255</v>
      </c>
      <c r="M3101" s="24" t="str">
        <f t="shared" si="865"/>
        <v>blue</v>
      </c>
      <c r="N3101" s="18">
        <f t="shared" si="873"/>
        <v>0</v>
      </c>
      <c r="O3101" s="18">
        <f t="shared" si="866"/>
        <v>0.8660254037844386</v>
      </c>
      <c r="P3101" s="6">
        <f t="shared" si="867"/>
        <v>299.89999999999998</v>
      </c>
      <c r="Q3101" s="21" t="str">
        <f t="shared" si="868"/>
        <v>-</v>
      </c>
    </row>
    <row r="3102" spans="1:17" x14ac:dyDescent="0.25">
      <c r="A3102" s="6">
        <v>3091</v>
      </c>
      <c r="B3102" s="18">
        <f t="shared" si="858"/>
        <v>0.38742903120541899</v>
      </c>
      <c r="C3102" s="18">
        <f t="shared" si="859"/>
        <v>0.8660254037844386</v>
      </c>
      <c r="D3102" s="6">
        <f t="shared" si="860"/>
        <v>299.89999999999998</v>
      </c>
      <c r="E3102" s="18">
        <f t="shared" si="872"/>
        <v>-1.7390533002149788</v>
      </c>
      <c r="F3102" s="18">
        <f t="shared" si="861"/>
        <v>1.5397851391013146</v>
      </c>
      <c r="G3102" s="18">
        <f t="shared" si="862"/>
        <v>0.38742903120541905</v>
      </c>
      <c r="H3102" s="18">
        <f t="shared" si="869"/>
        <v>0.8660254037844386</v>
      </c>
      <c r="I3102" s="18">
        <f t="shared" si="863"/>
        <v>219.89100409243994</v>
      </c>
      <c r="J3102" s="18">
        <f t="shared" si="870"/>
        <v>-380.86239121544179</v>
      </c>
      <c r="K3102" s="18">
        <f t="shared" si="864"/>
        <v>0.44360096709527924</v>
      </c>
      <c r="L3102" s="18">
        <f t="shared" si="871"/>
        <v>0.76833941329571309</v>
      </c>
      <c r="M3102" s="24" t="str">
        <f t="shared" si="865"/>
        <v>red</v>
      </c>
      <c r="N3102" s="18">
        <f t="shared" si="873"/>
        <v>1.7320508075688767</v>
      </c>
      <c r="O3102" s="18">
        <f t="shared" si="866"/>
        <v>0</v>
      </c>
      <c r="P3102" s="6">
        <f t="shared" si="867"/>
        <v>-179.89999999999998</v>
      </c>
      <c r="Q3102" s="21" t="str">
        <f t="shared" si="868"/>
        <v>-</v>
      </c>
    </row>
    <row r="3103" spans="1:17" x14ac:dyDescent="0.25">
      <c r="A3103" s="6">
        <v>3092</v>
      </c>
      <c r="B3103" s="18">
        <f t="shared" ref="B3103:B3166" si="874">(O3102-F3102)/(E3102-N3102)</f>
        <v>0.44360096709527924</v>
      </c>
      <c r="C3103" s="18">
        <f t="shared" ref="C3103:C3166" si="875">N3102*B3103+O3102</f>
        <v>0.76833941329571309</v>
      </c>
      <c r="D3103" s="6">
        <f t="shared" ref="D3103:D3166" si="876">IF(P3102&lt;0,P3102+360,P3102)</f>
        <v>180.10000000000002</v>
      </c>
      <c r="E3103" s="18">
        <f t="shared" si="872"/>
        <v>1.7453310241890133E-3</v>
      </c>
      <c r="F3103" s="18">
        <f t="shared" ref="F3103:F3166" si="877">C3103-E3103*B3103</f>
        <v>0.76756518276548147</v>
      </c>
      <c r="G3103" s="18">
        <f t="shared" ref="G3103:G3166" si="878">($D$4-F3103)/(E3103-$C$4)</f>
        <v>56.413493861262062</v>
      </c>
      <c r="H3103" s="18">
        <f t="shared" si="869"/>
        <v>0.8660254037844386</v>
      </c>
      <c r="I3103" s="18">
        <f t="shared" ref="I3103:I3166" si="879">($D$5-F3103)/(E3103-$C$5)</f>
        <v>-0.44270786263738154</v>
      </c>
      <c r="J3103" s="18">
        <f t="shared" si="870"/>
        <v>0.76679251099816803</v>
      </c>
      <c r="K3103" s="18">
        <f t="shared" ref="K3103:K3166" si="880">($D$6-F3103)/(E3103-$C$6)</f>
        <v>0.44360096709527924</v>
      </c>
      <c r="L3103" s="18">
        <f t="shared" si="871"/>
        <v>0.76833941329571309</v>
      </c>
      <c r="M3103" s="24" t="str">
        <f t="shared" ref="M3103:M3166" si="881">IF(M3102="blue",
                       IF(AND(J3103&gt;0,I3103&gt;-0.5),"black","red"),
                       IF(M3102="black",
                                    IF(ABS(G3103)&gt;0.5,"red","blue"),
                                   IF(M3102="red",
                                          IF(ABS(G3103)&gt;0.5,"black","blue"),
                                          "error")))</f>
        <v>black</v>
      </c>
      <c r="N3103" s="18">
        <f t="shared" si="873"/>
        <v>-1.7320508075688767</v>
      </c>
      <c r="O3103" s="18">
        <f t="shared" ref="O3103:O3166" si="882">VLOOKUP(M3103,$B$4:$D$6,3,FALSE)</f>
        <v>0</v>
      </c>
      <c r="P3103" s="6">
        <f t="shared" ref="P3103:P3166" si="883">IF(M3103="blue",360-D3103,IF(M3103="black",240-D3103,IF(M3103="red",120-D3103,"error")))</f>
        <v>59.899999999999977</v>
      </c>
      <c r="Q3103" s="21" t="str">
        <f t="shared" ref="Q3103:Q3166" si="884">IF(ABS(B3103)&lt;$R$9,2*(A3103)-1,"-")</f>
        <v>-</v>
      </c>
    </row>
    <row r="3104" spans="1:17" x14ac:dyDescent="0.25">
      <c r="A3104" s="6">
        <v>3093</v>
      </c>
      <c r="B3104" s="18">
        <f t="shared" si="874"/>
        <v>-0.44270786263738154</v>
      </c>
      <c r="C3104" s="18">
        <f t="shared" si="875"/>
        <v>0.76679251099816803</v>
      </c>
      <c r="D3104" s="6">
        <f t="shared" si="876"/>
        <v>59.899999999999977</v>
      </c>
      <c r="E3104" s="18">
        <f t="shared" si="872"/>
        <v>1.7250905244220627</v>
      </c>
      <c r="F3104" s="18">
        <f t="shared" si="877"/>
        <v>1.5305036499210591</v>
      </c>
      <c r="G3104" s="18">
        <f t="shared" si="878"/>
        <v>-0.38518456668193285</v>
      </c>
      <c r="H3104" s="18">
        <f t="shared" si="869"/>
        <v>0.8660254037844386</v>
      </c>
      <c r="I3104" s="18">
        <f t="shared" si="879"/>
        <v>-0.44270786263738154</v>
      </c>
      <c r="J3104" s="18">
        <f t="shared" si="870"/>
        <v>0.76679251099816803</v>
      </c>
      <c r="K3104" s="18">
        <f t="shared" si="880"/>
        <v>219.89100409250102</v>
      </c>
      <c r="L3104" s="18">
        <f t="shared" si="871"/>
        <v>380.86239121554758</v>
      </c>
      <c r="M3104" s="24" t="str">
        <f t="shared" si="881"/>
        <v>blue</v>
      </c>
      <c r="N3104" s="18">
        <f t="shared" si="873"/>
        <v>0</v>
      </c>
      <c r="O3104" s="18">
        <f t="shared" si="882"/>
        <v>0.8660254037844386</v>
      </c>
      <c r="P3104" s="6">
        <f t="shared" si="883"/>
        <v>300.10000000000002</v>
      </c>
      <c r="Q3104" s="21" t="str">
        <f t="shared" si="884"/>
        <v>-</v>
      </c>
    </row>
    <row r="3105" spans="1:17" x14ac:dyDescent="0.25">
      <c r="A3105" s="6">
        <v>3094</v>
      </c>
      <c r="B3105" s="18">
        <f t="shared" si="874"/>
        <v>-0.38518456668193285</v>
      </c>
      <c r="C3105" s="18">
        <f t="shared" si="875"/>
        <v>0.8660254037844386</v>
      </c>
      <c r="D3105" s="6">
        <f t="shared" si="876"/>
        <v>300.10000000000002</v>
      </c>
      <c r="E3105" s="18">
        <f t="shared" si="872"/>
        <v>-1.7250905244220647</v>
      </c>
      <c r="F3105" s="18">
        <f t="shared" si="877"/>
        <v>0.20154715764781728</v>
      </c>
      <c r="G3105" s="18">
        <f t="shared" si="878"/>
        <v>-0.38518456668193285</v>
      </c>
      <c r="H3105" s="18">
        <f t="shared" si="869"/>
        <v>0.8660254037844386</v>
      </c>
      <c r="I3105" s="18">
        <f t="shared" si="879"/>
        <v>-28.956746930637333</v>
      </c>
      <c r="J3105" s="18">
        <f t="shared" si="870"/>
        <v>50.154556905777987</v>
      </c>
      <c r="K3105" s="18">
        <f t="shared" si="880"/>
        <v>5.8298790327946416E-2</v>
      </c>
      <c r="L3105" s="18">
        <f t="shared" si="871"/>
        <v>0.10097646686780822</v>
      </c>
      <c r="M3105" s="24" t="str">
        <f t="shared" si="881"/>
        <v>red</v>
      </c>
      <c r="N3105" s="18">
        <f t="shared" si="873"/>
        <v>1.7320508075688767</v>
      </c>
      <c r="O3105" s="18">
        <f t="shared" si="882"/>
        <v>0</v>
      </c>
      <c r="P3105" s="6">
        <f t="shared" si="883"/>
        <v>-180.10000000000002</v>
      </c>
      <c r="Q3105" s="21" t="str">
        <f t="shared" si="884"/>
        <v>-</v>
      </c>
    </row>
    <row r="3106" spans="1:17" x14ac:dyDescent="0.25">
      <c r="A3106" s="6">
        <v>3095</v>
      </c>
      <c r="B3106" s="18">
        <f t="shared" si="874"/>
        <v>5.8298790327946416E-2</v>
      </c>
      <c r="C3106" s="18">
        <f t="shared" si="875"/>
        <v>0.10097646686780822</v>
      </c>
      <c r="D3106" s="6">
        <f t="shared" si="876"/>
        <v>179.89999999999998</v>
      </c>
      <c r="E3106" s="18">
        <f t="shared" si="872"/>
        <v>-1.7453310241892584E-3</v>
      </c>
      <c r="F3106" s="18">
        <f t="shared" si="877"/>
        <v>0.10107821755524028</v>
      </c>
      <c r="G3106" s="18">
        <f t="shared" si="878"/>
        <v>-438.28200818496981</v>
      </c>
      <c r="H3106" s="18">
        <f t="shared" si="869"/>
        <v>0.8660254037844386</v>
      </c>
      <c r="I3106" s="18">
        <f t="shared" si="879"/>
        <v>-5.8416400413346205E-2</v>
      </c>
      <c r="J3106" s="18">
        <f t="shared" si="870"/>
        <v>0.10118017351120316</v>
      </c>
      <c r="K3106" s="18">
        <f t="shared" si="880"/>
        <v>5.8298790327946416E-2</v>
      </c>
      <c r="L3106" s="18">
        <f t="shared" si="871"/>
        <v>0.10097646686780822</v>
      </c>
      <c r="M3106" s="24" t="str">
        <f t="shared" si="881"/>
        <v>black</v>
      </c>
      <c r="N3106" s="18">
        <f t="shared" si="873"/>
        <v>-1.7320508075688767</v>
      </c>
      <c r="O3106" s="18">
        <f t="shared" si="882"/>
        <v>0</v>
      </c>
      <c r="P3106" s="6">
        <f t="shared" si="883"/>
        <v>60.100000000000023</v>
      </c>
      <c r="Q3106" s="21" t="str">
        <f t="shared" si="884"/>
        <v>-</v>
      </c>
    </row>
    <row r="3107" spans="1:17" x14ac:dyDescent="0.25">
      <c r="A3107" s="6">
        <v>3096</v>
      </c>
      <c r="B3107" s="18">
        <f t="shared" si="874"/>
        <v>-5.8416400413346205E-2</v>
      </c>
      <c r="C3107" s="18">
        <f t="shared" si="875"/>
        <v>0.10118017351120316</v>
      </c>
      <c r="D3107" s="6">
        <f t="shared" si="876"/>
        <v>60.100000000000023</v>
      </c>
      <c r="E3107" s="18">
        <f t="shared" si="872"/>
        <v>1.7390533002149779</v>
      </c>
      <c r="F3107" s="18">
        <f t="shared" si="877"/>
        <v>0.20276940743671248</v>
      </c>
      <c r="G3107" s="18">
        <f t="shared" si="878"/>
        <v>0.38138911341345083</v>
      </c>
      <c r="H3107" s="18">
        <f t="shared" si="869"/>
        <v>0.8660254037844386</v>
      </c>
      <c r="I3107" s="18">
        <f t="shared" si="879"/>
        <v>-5.8416400413346205E-2</v>
      </c>
      <c r="J3107" s="18">
        <f t="shared" si="870"/>
        <v>0.10118017351120316</v>
      </c>
      <c r="K3107" s="18">
        <f t="shared" si="880"/>
        <v>-28.956746930624636</v>
      </c>
      <c r="L3107" s="18">
        <f t="shared" si="871"/>
        <v>-50.154556905755996</v>
      </c>
      <c r="M3107" s="24" t="str">
        <f t="shared" si="881"/>
        <v>blue</v>
      </c>
      <c r="N3107" s="18">
        <f t="shared" si="873"/>
        <v>0</v>
      </c>
      <c r="O3107" s="18">
        <f t="shared" si="882"/>
        <v>0.8660254037844386</v>
      </c>
      <c r="P3107" s="6">
        <f t="shared" si="883"/>
        <v>299.89999999999998</v>
      </c>
      <c r="Q3107" s="21" t="str">
        <f t="shared" si="884"/>
        <v>-</v>
      </c>
    </row>
    <row r="3108" spans="1:17" x14ac:dyDescent="0.25">
      <c r="A3108" s="6">
        <v>3097</v>
      </c>
      <c r="B3108" s="18">
        <f t="shared" si="874"/>
        <v>0.38138911341345083</v>
      </c>
      <c r="C3108" s="18">
        <f t="shared" si="875"/>
        <v>0.8660254037844386</v>
      </c>
      <c r="D3108" s="6">
        <f t="shared" si="876"/>
        <v>299.89999999999998</v>
      </c>
      <c r="E3108" s="18">
        <f t="shared" si="872"/>
        <v>-1.7390533002149788</v>
      </c>
      <c r="F3108" s="18">
        <f t="shared" si="877"/>
        <v>1.5292814001321651</v>
      </c>
      <c r="G3108" s="18">
        <f t="shared" si="878"/>
        <v>0.38138911341345083</v>
      </c>
      <c r="H3108" s="18">
        <f t="shared" si="869"/>
        <v>0.8660254037844386</v>
      </c>
      <c r="I3108" s="18">
        <f t="shared" si="879"/>
        <v>218.39100409244043</v>
      </c>
      <c r="J3108" s="18">
        <f t="shared" si="870"/>
        <v>-378.26431500408933</v>
      </c>
      <c r="K3108" s="18">
        <f t="shared" si="880"/>
        <v>0.44057491583234093</v>
      </c>
      <c r="L3108" s="18">
        <f t="shared" si="871"/>
        <v>0.76309813876199606</v>
      </c>
      <c r="M3108" s="24" t="str">
        <f t="shared" si="881"/>
        <v>red</v>
      </c>
      <c r="N3108" s="18">
        <f t="shared" si="873"/>
        <v>1.7320508075688767</v>
      </c>
      <c r="O3108" s="18">
        <f t="shared" si="882"/>
        <v>0</v>
      </c>
      <c r="P3108" s="6">
        <f t="shared" si="883"/>
        <v>-179.89999999999998</v>
      </c>
      <c r="Q3108" s="21" t="str">
        <f t="shared" si="884"/>
        <v>-</v>
      </c>
    </row>
    <row r="3109" spans="1:17" x14ac:dyDescent="0.25">
      <c r="A3109" s="6">
        <v>3098</v>
      </c>
      <c r="B3109" s="18">
        <f t="shared" si="874"/>
        <v>0.44057491583234093</v>
      </c>
      <c r="C3109" s="18">
        <f t="shared" si="875"/>
        <v>0.76309813876199606</v>
      </c>
      <c r="D3109" s="6">
        <f t="shared" si="876"/>
        <v>180.10000000000002</v>
      </c>
      <c r="E3109" s="18">
        <f t="shared" si="872"/>
        <v>1.7453310241890133E-3</v>
      </c>
      <c r="F3109" s="18">
        <f t="shared" si="877"/>
        <v>0.76232918969291441</v>
      </c>
      <c r="G3109" s="18">
        <f t="shared" si="878"/>
        <v>59.413493861262069</v>
      </c>
      <c r="H3109" s="18">
        <f t="shared" si="869"/>
        <v>0.8660254037844386</v>
      </c>
      <c r="I3109" s="18">
        <f t="shared" si="879"/>
        <v>-0.43968790374139738</v>
      </c>
      <c r="J3109" s="18">
        <f t="shared" si="870"/>
        <v>0.76156178875355385</v>
      </c>
      <c r="K3109" s="18">
        <f t="shared" si="880"/>
        <v>0.44057491583234099</v>
      </c>
      <c r="L3109" s="18">
        <f t="shared" si="871"/>
        <v>0.76309813876199606</v>
      </c>
      <c r="M3109" s="24" t="str">
        <f t="shared" si="881"/>
        <v>black</v>
      </c>
      <c r="N3109" s="18">
        <f t="shared" si="873"/>
        <v>-1.7320508075688767</v>
      </c>
      <c r="O3109" s="18">
        <f t="shared" si="882"/>
        <v>0</v>
      </c>
      <c r="P3109" s="6">
        <f t="shared" si="883"/>
        <v>59.899999999999977</v>
      </c>
      <c r="Q3109" s="21" t="str">
        <f t="shared" si="884"/>
        <v>-</v>
      </c>
    </row>
    <row r="3110" spans="1:17" x14ac:dyDescent="0.25">
      <c r="A3110" s="6">
        <v>3099</v>
      </c>
      <c r="B3110" s="18">
        <f t="shared" si="874"/>
        <v>-0.43968790374139738</v>
      </c>
      <c r="C3110" s="18">
        <f t="shared" si="875"/>
        <v>0.76156178875355385</v>
      </c>
      <c r="D3110" s="6">
        <f t="shared" si="876"/>
        <v>59.899999999999977</v>
      </c>
      <c r="E3110" s="18">
        <f t="shared" si="872"/>
        <v>1.7250905244220627</v>
      </c>
      <c r="F3110" s="18">
        <f t="shared" si="877"/>
        <v>1.5200632252008384</v>
      </c>
      <c r="G3110" s="18">
        <f t="shared" si="878"/>
        <v>-0.37913246415605611</v>
      </c>
      <c r="H3110" s="18">
        <f t="shared" si="869"/>
        <v>0.8660254037844386</v>
      </c>
      <c r="I3110" s="18">
        <f t="shared" si="879"/>
        <v>-0.43968790374139732</v>
      </c>
      <c r="J3110" s="18">
        <f t="shared" si="870"/>
        <v>0.76156178875355374</v>
      </c>
      <c r="K3110" s="18">
        <f t="shared" si="880"/>
        <v>218.39100409250108</v>
      </c>
      <c r="L3110" s="18">
        <f t="shared" si="871"/>
        <v>378.26431500419437</v>
      </c>
      <c r="M3110" s="24" t="str">
        <f t="shared" si="881"/>
        <v>blue</v>
      </c>
      <c r="N3110" s="18">
        <f t="shared" si="873"/>
        <v>0</v>
      </c>
      <c r="O3110" s="18">
        <f t="shared" si="882"/>
        <v>0.8660254037844386</v>
      </c>
      <c r="P3110" s="6">
        <f t="shared" si="883"/>
        <v>300.10000000000002</v>
      </c>
      <c r="Q3110" s="21" t="str">
        <f t="shared" si="884"/>
        <v>-</v>
      </c>
    </row>
    <row r="3111" spans="1:17" x14ac:dyDescent="0.25">
      <c r="A3111" s="6">
        <v>3100</v>
      </c>
      <c r="B3111" s="18">
        <f t="shared" si="874"/>
        <v>-0.37913246415605611</v>
      </c>
      <c r="C3111" s="18">
        <f t="shared" si="875"/>
        <v>0.8660254037844386</v>
      </c>
      <c r="D3111" s="6">
        <f t="shared" si="876"/>
        <v>300.10000000000002</v>
      </c>
      <c r="E3111" s="18">
        <f t="shared" si="872"/>
        <v>-1.7250905244220647</v>
      </c>
      <c r="F3111" s="18">
        <f t="shared" si="877"/>
        <v>0.21198758236803816</v>
      </c>
      <c r="G3111" s="18">
        <f t="shared" si="878"/>
        <v>-0.37913246415605611</v>
      </c>
      <c r="H3111" s="18">
        <f t="shared" si="869"/>
        <v>0.8660254037844386</v>
      </c>
      <c r="I3111" s="18">
        <f t="shared" si="879"/>
        <v>-30.456746930637731</v>
      </c>
      <c r="J3111" s="18">
        <f t="shared" si="870"/>
        <v>52.752633117131992</v>
      </c>
      <c r="K3111" s="18">
        <f t="shared" si="880"/>
        <v>6.1318749223930664E-2</v>
      </c>
      <c r="L3111" s="18">
        <f t="shared" si="871"/>
        <v>0.10620718911242254</v>
      </c>
      <c r="M3111" s="24" t="str">
        <f t="shared" si="881"/>
        <v>red</v>
      </c>
      <c r="N3111" s="18">
        <f t="shared" si="873"/>
        <v>1.7320508075688767</v>
      </c>
      <c r="O3111" s="18">
        <f t="shared" si="882"/>
        <v>0</v>
      </c>
      <c r="P3111" s="6">
        <f t="shared" si="883"/>
        <v>-180.10000000000002</v>
      </c>
      <c r="Q3111" s="21" t="str">
        <f t="shared" si="884"/>
        <v>-</v>
      </c>
    </row>
    <row r="3112" spans="1:17" x14ac:dyDescent="0.25">
      <c r="A3112" s="6">
        <v>3101</v>
      </c>
      <c r="B3112" s="18">
        <f t="shared" si="874"/>
        <v>6.1318749223930664E-2</v>
      </c>
      <c r="C3112" s="18">
        <f t="shared" si="875"/>
        <v>0.10620718911242254</v>
      </c>
      <c r="D3112" s="6">
        <f t="shared" si="876"/>
        <v>179.89999999999998</v>
      </c>
      <c r="E3112" s="18">
        <f t="shared" si="872"/>
        <v>-1.7453310241892584E-3</v>
      </c>
      <c r="F3112" s="18">
        <f t="shared" si="877"/>
        <v>0.10631421062780755</v>
      </c>
      <c r="G3112" s="18">
        <f t="shared" si="878"/>
        <v>-435.2820081849701</v>
      </c>
      <c r="H3112" s="18">
        <f t="shared" si="869"/>
        <v>0.8660254037844386</v>
      </c>
      <c r="I3112" s="18">
        <f t="shared" si="879"/>
        <v>-6.1442451676284593E-2</v>
      </c>
      <c r="J3112" s="18">
        <f t="shared" si="870"/>
        <v>0.10642144804492042</v>
      </c>
      <c r="K3112" s="18">
        <f t="shared" si="880"/>
        <v>6.1318749223930664E-2</v>
      </c>
      <c r="L3112" s="18">
        <f t="shared" si="871"/>
        <v>0.10620718911242254</v>
      </c>
      <c r="M3112" s="24" t="str">
        <f t="shared" si="881"/>
        <v>black</v>
      </c>
      <c r="N3112" s="18">
        <f t="shared" si="873"/>
        <v>-1.7320508075688767</v>
      </c>
      <c r="O3112" s="18">
        <f t="shared" si="882"/>
        <v>0</v>
      </c>
      <c r="P3112" s="6">
        <f t="shared" si="883"/>
        <v>60.100000000000023</v>
      </c>
      <c r="Q3112" s="21" t="str">
        <f t="shared" si="884"/>
        <v>-</v>
      </c>
    </row>
    <row r="3113" spans="1:17" x14ac:dyDescent="0.25">
      <c r="A3113" s="6">
        <v>3102</v>
      </c>
      <c r="B3113" s="18">
        <f t="shared" si="874"/>
        <v>-6.1442451676284593E-2</v>
      </c>
      <c r="C3113" s="18">
        <f t="shared" si="875"/>
        <v>0.10642144804492042</v>
      </c>
      <c r="D3113" s="6">
        <f t="shared" si="876"/>
        <v>60.100000000000023</v>
      </c>
      <c r="E3113" s="18">
        <f t="shared" si="872"/>
        <v>1.7390533002149779</v>
      </c>
      <c r="F3113" s="18">
        <f t="shared" si="877"/>
        <v>0.21327314640586242</v>
      </c>
      <c r="G3113" s="18">
        <f t="shared" si="878"/>
        <v>0.37534919562148233</v>
      </c>
      <c r="H3113" s="18">
        <f t="shared" si="869"/>
        <v>0.8660254037844386</v>
      </c>
      <c r="I3113" s="18">
        <f t="shared" si="879"/>
        <v>-6.1442451676284586E-2</v>
      </c>
      <c r="J3113" s="18">
        <f t="shared" si="870"/>
        <v>0.1064214480449204</v>
      </c>
      <c r="K3113" s="18">
        <f t="shared" si="880"/>
        <v>-30.456746930624369</v>
      </c>
      <c r="L3113" s="18">
        <f t="shared" si="871"/>
        <v>-52.75263311710885</v>
      </c>
      <c r="M3113" s="24" t="str">
        <f t="shared" si="881"/>
        <v>blue</v>
      </c>
      <c r="N3113" s="18">
        <f t="shared" si="873"/>
        <v>0</v>
      </c>
      <c r="O3113" s="18">
        <f t="shared" si="882"/>
        <v>0.8660254037844386</v>
      </c>
      <c r="P3113" s="6">
        <f t="shared" si="883"/>
        <v>299.89999999999998</v>
      </c>
      <c r="Q3113" s="21" t="str">
        <f t="shared" si="884"/>
        <v>-</v>
      </c>
    </row>
    <row r="3114" spans="1:17" x14ac:dyDescent="0.25">
      <c r="A3114" s="6">
        <v>3103</v>
      </c>
      <c r="B3114" s="18">
        <f t="shared" si="874"/>
        <v>0.37534919562148233</v>
      </c>
      <c r="C3114" s="18">
        <f t="shared" si="875"/>
        <v>0.8660254037844386</v>
      </c>
      <c r="D3114" s="6">
        <f t="shared" si="876"/>
        <v>299.89999999999998</v>
      </c>
      <c r="E3114" s="18">
        <f t="shared" si="872"/>
        <v>-1.7390533002149788</v>
      </c>
      <c r="F3114" s="18">
        <f t="shared" si="877"/>
        <v>1.518777661163015</v>
      </c>
      <c r="G3114" s="18">
        <f t="shared" si="878"/>
        <v>0.37534919562148228</v>
      </c>
      <c r="H3114" s="18">
        <f t="shared" si="869"/>
        <v>0.8660254037844386</v>
      </c>
      <c r="I3114" s="18">
        <f t="shared" si="879"/>
        <v>216.89100409244088</v>
      </c>
      <c r="J3114" s="18">
        <f t="shared" si="870"/>
        <v>-375.66623879273681</v>
      </c>
      <c r="K3114" s="18">
        <f t="shared" si="880"/>
        <v>0.43754886456940256</v>
      </c>
      <c r="L3114" s="18">
        <f t="shared" si="871"/>
        <v>0.7578568642282788</v>
      </c>
      <c r="M3114" s="24" t="str">
        <f t="shared" si="881"/>
        <v>red</v>
      </c>
      <c r="N3114" s="18">
        <f t="shared" si="873"/>
        <v>1.7320508075688767</v>
      </c>
      <c r="O3114" s="18">
        <f t="shared" si="882"/>
        <v>0</v>
      </c>
      <c r="P3114" s="6">
        <f t="shared" si="883"/>
        <v>-179.89999999999998</v>
      </c>
      <c r="Q3114" s="21" t="str">
        <f t="shared" si="884"/>
        <v>-</v>
      </c>
    </row>
    <row r="3115" spans="1:17" x14ac:dyDescent="0.25">
      <c r="A3115" s="6">
        <v>3104</v>
      </c>
      <c r="B3115" s="18">
        <f t="shared" si="874"/>
        <v>0.43754886456940256</v>
      </c>
      <c r="C3115" s="18">
        <f t="shared" si="875"/>
        <v>0.7578568642282788</v>
      </c>
      <c r="D3115" s="6">
        <f t="shared" si="876"/>
        <v>180.10000000000002</v>
      </c>
      <c r="E3115" s="18">
        <f t="shared" si="872"/>
        <v>1.7453310241890133E-3</v>
      </c>
      <c r="F3115" s="18">
        <f t="shared" si="877"/>
        <v>0.75709319662034713</v>
      </c>
      <c r="G3115" s="18">
        <f t="shared" si="878"/>
        <v>62.413493861262211</v>
      </c>
      <c r="H3115" s="18">
        <f t="shared" si="869"/>
        <v>0.8660254037844386</v>
      </c>
      <c r="I3115" s="18">
        <f t="shared" si="879"/>
        <v>-0.43666794484541316</v>
      </c>
      <c r="J3115" s="18">
        <f t="shared" si="870"/>
        <v>0.75633106650893955</v>
      </c>
      <c r="K3115" s="18">
        <f t="shared" si="880"/>
        <v>0.43754886456940256</v>
      </c>
      <c r="L3115" s="18">
        <f t="shared" si="871"/>
        <v>0.7578568642282788</v>
      </c>
      <c r="M3115" s="24" t="str">
        <f t="shared" si="881"/>
        <v>black</v>
      </c>
      <c r="N3115" s="18">
        <f t="shared" si="873"/>
        <v>-1.7320508075688767</v>
      </c>
      <c r="O3115" s="18">
        <f t="shared" si="882"/>
        <v>0</v>
      </c>
      <c r="P3115" s="6">
        <f t="shared" si="883"/>
        <v>59.899999999999977</v>
      </c>
      <c r="Q3115" s="21" t="str">
        <f t="shared" si="884"/>
        <v>-</v>
      </c>
    </row>
    <row r="3116" spans="1:17" x14ac:dyDescent="0.25">
      <c r="A3116" s="6">
        <v>3105</v>
      </c>
      <c r="B3116" s="18">
        <f t="shared" si="874"/>
        <v>-0.43666794484541316</v>
      </c>
      <c r="C3116" s="18">
        <f t="shared" si="875"/>
        <v>0.75633106650893955</v>
      </c>
      <c r="D3116" s="6">
        <f t="shared" si="876"/>
        <v>59.899999999999977</v>
      </c>
      <c r="E3116" s="18">
        <f t="shared" si="872"/>
        <v>1.7250905244220627</v>
      </c>
      <c r="F3116" s="18">
        <f t="shared" si="877"/>
        <v>1.5096228004806176</v>
      </c>
      <c r="G3116" s="18">
        <f t="shared" si="878"/>
        <v>-0.37308036163017944</v>
      </c>
      <c r="H3116" s="18">
        <f t="shared" si="869"/>
        <v>0.8660254037844386</v>
      </c>
      <c r="I3116" s="18">
        <f t="shared" si="879"/>
        <v>-0.4366679448454131</v>
      </c>
      <c r="J3116" s="18">
        <f t="shared" si="870"/>
        <v>0.75633106650893944</v>
      </c>
      <c r="K3116" s="18">
        <f t="shared" si="880"/>
        <v>216.89100409250113</v>
      </c>
      <c r="L3116" s="18">
        <f t="shared" si="871"/>
        <v>375.66623879284111</v>
      </c>
      <c r="M3116" s="24" t="str">
        <f t="shared" si="881"/>
        <v>blue</v>
      </c>
      <c r="N3116" s="18">
        <f t="shared" si="873"/>
        <v>0</v>
      </c>
      <c r="O3116" s="18">
        <f t="shared" si="882"/>
        <v>0.8660254037844386</v>
      </c>
      <c r="P3116" s="6">
        <f t="shared" si="883"/>
        <v>300.10000000000002</v>
      </c>
      <c r="Q3116" s="21" t="str">
        <f t="shared" si="884"/>
        <v>-</v>
      </c>
    </row>
    <row r="3117" spans="1:17" x14ac:dyDescent="0.25">
      <c r="A3117" s="6">
        <v>3106</v>
      </c>
      <c r="B3117" s="18">
        <f t="shared" si="874"/>
        <v>-0.37308036163017944</v>
      </c>
      <c r="C3117" s="18">
        <f t="shared" si="875"/>
        <v>0.8660254037844386</v>
      </c>
      <c r="D3117" s="6">
        <f t="shared" si="876"/>
        <v>300.10000000000002</v>
      </c>
      <c r="E3117" s="18">
        <f t="shared" si="872"/>
        <v>-1.7250905244220647</v>
      </c>
      <c r="F3117" s="18">
        <f t="shared" si="877"/>
        <v>0.22242800708825883</v>
      </c>
      <c r="G3117" s="18">
        <f t="shared" si="878"/>
        <v>-0.37308036163017944</v>
      </c>
      <c r="H3117" s="18">
        <f t="shared" si="869"/>
        <v>0.8660254037844386</v>
      </c>
      <c r="I3117" s="18">
        <f t="shared" si="879"/>
        <v>-31.956746930638097</v>
      </c>
      <c r="J3117" s="18">
        <f t="shared" si="870"/>
        <v>55.350709328485941</v>
      </c>
      <c r="K3117" s="18">
        <f t="shared" si="880"/>
        <v>6.433870811991485E-2</v>
      </c>
      <c r="L3117" s="18">
        <f t="shared" si="871"/>
        <v>0.11143791135703676</v>
      </c>
      <c r="M3117" s="24" t="str">
        <f t="shared" si="881"/>
        <v>red</v>
      </c>
      <c r="N3117" s="18">
        <f t="shared" si="873"/>
        <v>1.7320508075688767</v>
      </c>
      <c r="O3117" s="18">
        <f t="shared" si="882"/>
        <v>0</v>
      </c>
      <c r="P3117" s="6">
        <f t="shared" si="883"/>
        <v>-180.10000000000002</v>
      </c>
      <c r="Q3117" s="21" t="str">
        <f t="shared" si="884"/>
        <v>-</v>
      </c>
    </row>
    <row r="3118" spans="1:17" x14ac:dyDescent="0.25">
      <c r="A3118" s="6">
        <v>3107</v>
      </c>
      <c r="B3118" s="18">
        <f t="shared" si="874"/>
        <v>6.433870811991485E-2</v>
      </c>
      <c r="C3118" s="18">
        <f t="shared" si="875"/>
        <v>0.11143791135703676</v>
      </c>
      <c r="D3118" s="6">
        <f t="shared" si="876"/>
        <v>179.89999999999998</v>
      </c>
      <c r="E3118" s="18">
        <f t="shared" si="872"/>
        <v>-1.7453310241892584E-3</v>
      </c>
      <c r="F3118" s="18">
        <f t="shared" si="877"/>
        <v>0.1115502037003747</v>
      </c>
      <c r="G3118" s="18">
        <f t="shared" si="878"/>
        <v>-432.28200818497049</v>
      </c>
      <c r="H3118" s="18">
        <f t="shared" si="869"/>
        <v>0.8660254037844386</v>
      </c>
      <c r="I3118" s="18">
        <f t="shared" si="879"/>
        <v>-6.4468502939222919E-2</v>
      </c>
      <c r="J3118" s="18">
        <f t="shared" si="870"/>
        <v>0.11166272257863756</v>
      </c>
      <c r="K3118" s="18">
        <f t="shared" si="880"/>
        <v>6.433870811991485E-2</v>
      </c>
      <c r="L3118" s="18">
        <f t="shared" si="871"/>
        <v>0.11143791135703676</v>
      </c>
      <c r="M3118" s="24" t="str">
        <f t="shared" si="881"/>
        <v>black</v>
      </c>
      <c r="N3118" s="18">
        <f t="shared" si="873"/>
        <v>-1.7320508075688767</v>
      </c>
      <c r="O3118" s="18">
        <f t="shared" si="882"/>
        <v>0</v>
      </c>
      <c r="P3118" s="6">
        <f t="shared" si="883"/>
        <v>60.100000000000023</v>
      </c>
      <c r="Q3118" s="21" t="str">
        <f t="shared" si="884"/>
        <v>-</v>
      </c>
    </row>
    <row r="3119" spans="1:17" x14ac:dyDescent="0.25">
      <c r="A3119" s="6">
        <v>3108</v>
      </c>
      <c r="B3119" s="18">
        <f t="shared" si="874"/>
        <v>-6.4468502939222919E-2</v>
      </c>
      <c r="C3119" s="18">
        <f t="shared" si="875"/>
        <v>0.11166272257863756</v>
      </c>
      <c r="D3119" s="6">
        <f t="shared" si="876"/>
        <v>60.100000000000023</v>
      </c>
      <c r="E3119" s="18">
        <f t="shared" si="872"/>
        <v>1.7390533002149779</v>
      </c>
      <c r="F3119" s="18">
        <f t="shared" si="877"/>
        <v>0.22377688537501217</v>
      </c>
      <c r="G3119" s="18">
        <f t="shared" si="878"/>
        <v>0.36930927782951395</v>
      </c>
      <c r="H3119" s="18">
        <f t="shared" si="869"/>
        <v>0.8660254037844386</v>
      </c>
      <c r="I3119" s="18">
        <f t="shared" si="879"/>
        <v>-6.4468502939222919E-2</v>
      </c>
      <c r="J3119" s="18">
        <f t="shared" si="870"/>
        <v>0.11166272257863756</v>
      </c>
      <c r="K3119" s="18">
        <f t="shared" si="880"/>
        <v>-31.956746930624075</v>
      </c>
      <c r="L3119" s="18">
        <f t="shared" si="871"/>
        <v>-55.350709328461654</v>
      </c>
      <c r="M3119" s="24" t="str">
        <f t="shared" si="881"/>
        <v>blue</v>
      </c>
      <c r="N3119" s="18">
        <f t="shared" si="873"/>
        <v>0</v>
      </c>
      <c r="O3119" s="18">
        <f t="shared" si="882"/>
        <v>0.8660254037844386</v>
      </c>
      <c r="P3119" s="6">
        <f t="shared" si="883"/>
        <v>299.89999999999998</v>
      </c>
      <c r="Q3119" s="21" t="str">
        <f t="shared" si="884"/>
        <v>-</v>
      </c>
    </row>
    <row r="3120" spans="1:17" x14ac:dyDescent="0.25">
      <c r="A3120" s="6">
        <v>3109</v>
      </c>
      <c r="B3120" s="18">
        <f t="shared" si="874"/>
        <v>0.36930927782951395</v>
      </c>
      <c r="C3120" s="18">
        <f t="shared" si="875"/>
        <v>0.8660254037844386</v>
      </c>
      <c r="D3120" s="6">
        <f t="shared" si="876"/>
        <v>299.89999999999998</v>
      </c>
      <c r="E3120" s="18">
        <f t="shared" si="872"/>
        <v>-1.7390533002149788</v>
      </c>
      <c r="F3120" s="18">
        <f t="shared" si="877"/>
        <v>1.5082739221938652</v>
      </c>
      <c r="G3120" s="18">
        <f t="shared" si="878"/>
        <v>0.36930927782951389</v>
      </c>
      <c r="H3120" s="18">
        <f t="shared" si="869"/>
        <v>0.8660254037844386</v>
      </c>
      <c r="I3120" s="18">
        <f t="shared" si="879"/>
        <v>215.39100409244136</v>
      </c>
      <c r="J3120" s="18">
        <f t="shared" si="870"/>
        <v>-373.06816258138429</v>
      </c>
      <c r="K3120" s="18">
        <f t="shared" si="880"/>
        <v>0.4345228133064642</v>
      </c>
      <c r="L3120" s="18">
        <f t="shared" si="871"/>
        <v>0.75261558969456155</v>
      </c>
      <c r="M3120" s="24" t="str">
        <f t="shared" si="881"/>
        <v>red</v>
      </c>
      <c r="N3120" s="18">
        <f t="shared" si="873"/>
        <v>1.7320508075688767</v>
      </c>
      <c r="O3120" s="18">
        <f t="shared" si="882"/>
        <v>0</v>
      </c>
      <c r="P3120" s="6">
        <f t="shared" si="883"/>
        <v>-179.89999999999998</v>
      </c>
      <c r="Q3120" s="21" t="str">
        <f t="shared" si="884"/>
        <v>-</v>
      </c>
    </row>
    <row r="3121" spans="1:17" x14ac:dyDescent="0.25">
      <c r="A3121" s="6">
        <v>3110</v>
      </c>
      <c r="B3121" s="18">
        <f t="shared" si="874"/>
        <v>0.4345228133064642</v>
      </c>
      <c r="C3121" s="18">
        <f t="shared" si="875"/>
        <v>0.75261558969456155</v>
      </c>
      <c r="D3121" s="6">
        <f t="shared" si="876"/>
        <v>180.10000000000002</v>
      </c>
      <c r="E3121" s="18">
        <f t="shared" si="872"/>
        <v>1.7453310241890133E-3</v>
      </c>
      <c r="F3121" s="18">
        <f t="shared" si="877"/>
        <v>0.75185720354777985</v>
      </c>
      <c r="G3121" s="18">
        <f t="shared" si="878"/>
        <v>65.413493861262339</v>
      </c>
      <c r="H3121" s="18">
        <f t="shared" si="869"/>
        <v>0.8660254037844386</v>
      </c>
      <c r="I3121" s="18">
        <f t="shared" si="879"/>
        <v>-0.43364798594942888</v>
      </c>
      <c r="J3121" s="18">
        <f t="shared" si="870"/>
        <v>0.75110034426432526</v>
      </c>
      <c r="K3121" s="18">
        <f t="shared" si="880"/>
        <v>0.4345228133064642</v>
      </c>
      <c r="L3121" s="18">
        <f t="shared" si="871"/>
        <v>0.75261558969456155</v>
      </c>
      <c r="M3121" s="24" t="str">
        <f t="shared" si="881"/>
        <v>black</v>
      </c>
      <c r="N3121" s="18">
        <f t="shared" si="873"/>
        <v>-1.7320508075688767</v>
      </c>
      <c r="O3121" s="18">
        <f t="shared" si="882"/>
        <v>0</v>
      </c>
      <c r="P3121" s="6">
        <f t="shared" si="883"/>
        <v>59.899999999999977</v>
      </c>
      <c r="Q3121" s="21" t="str">
        <f t="shared" si="884"/>
        <v>-</v>
      </c>
    </row>
    <row r="3122" spans="1:17" x14ac:dyDescent="0.25">
      <c r="A3122" s="6">
        <v>3111</v>
      </c>
      <c r="B3122" s="18">
        <f t="shared" si="874"/>
        <v>-0.43364798594942888</v>
      </c>
      <c r="C3122" s="18">
        <f t="shared" si="875"/>
        <v>0.75110034426432526</v>
      </c>
      <c r="D3122" s="6">
        <f t="shared" si="876"/>
        <v>59.899999999999977</v>
      </c>
      <c r="E3122" s="18">
        <f t="shared" si="872"/>
        <v>1.7250905244220627</v>
      </c>
      <c r="F3122" s="18">
        <f t="shared" si="877"/>
        <v>1.4991823757603968</v>
      </c>
      <c r="G3122" s="18">
        <f t="shared" si="878"/>
        <v>-0.3670282591043027</v>
      </c>
      <c r="H3122" s="18">
        <f t="shared" si="869"/>
        <v>0.8660254037844386</v>
      </c>
      <c r="I3122" s="18">
        <f t="shared" si="879"/>
        <v>-0.43364798594942888</v>
      </c>
      <c r="J3122" s="18">
        <f t="shared" si="870"/>
        <v>0.75110034426432526</v>
      </c>
      <c r="K3122" s="18">
        <f t="shared" si="880"/>
        <v>215.39100409250116</v>
      </c>
      <c r="L3122" s="18">
        <f t="shared" si="871"/>
        <v>373.06816258148785</v>
      </c>
      <c r="M3122" s="24" t="str">
        <f t="shared" si="881"/>
        <v>blue</v>
      </c>
      <c r="N3122" s="18">
        <f t="shared" si="873"/>
        <v>0</v>
      </c>
      <c r="O3122" s="18">
        <f t="shared" si="882"/>
        <v>0.8660254037844386</v>
      </c>
      <c r="P3122" s="6">
        <f t="shared" si="883"/>
        <v>300.10000000000002</v>
      </c>
      <c r="Q3122" s="21" t="str">
        <f t="shared" si="884"/>
        <v>-</v>
      </c>
    </row>
    <row r="3123" spans="1:17" x14ac:dyDescent="0.25">
      <c r="A3123" s="6">
        <v>3112</v>
      </c>
      <c r="B3123" s="18">
        <f t="shared" si="874"/>
        <v>-0.3670282591043027</v>
      </c>
      <c r="C3123" s="18">
        <f t="shared" si="875"/>
        <v>0.8660254037844386</v>
      </c>
      <c r="D3123" s="6">
        <f t="shared" si="876"/>
        <v>300.10000000000002</v>
      </c>
      <c r="E3123" s="18">
        <f t="shared" si="872"/>
        <v>-1.7250905244220647</v>
      </c>
      <c r="F3123" s="18">
        <f t="shared" si="877"/>
        <v>0.2328684318084796</v>
      </c>
      <c r="G3123" s="18">
        <f t="shared" si="878"/>
        <v>-0.3670282591043027</v>
      </c>
      <c r="H3123" s="18">
        <f t="shared" si="869"/>
        <v>0.8660254037844386</v>
      </c>
      <c r="I3123" s="18">
        <f t="shared" si="879"/>
        <v>-33.456746930638481</v>
      </c>
      <c r="J3123" s="18">
        <f t="shared" si="870"/>
        <v>57.948785539839918</v>
      </c>
      <c r="K3123" s="18">
        <f t="shared" si="880"/>
        <v>6.7358667015899071E-2</v>
      </c>
      <c r="L3123" s="18">
        <f t="shared" si="871"/>
        <v>0.11666863360165104</v>
      </c>
      <c r="M3123" s="24" t="str">
        <f t="shared" si="881"/>
        <v>red</v>
      </c>
      <c r="N3123" s="18">
        <f t="shared" si="873"/>
        <v>1.7320508075688767</v>
      </c>
      <c r="O3123" s="18">
        <f t="shared" si="882"/>
        <v>0</v>
      </c>
      <c r="P3123" s="6">
        <f t="shared" si="883"/>
        <v>-180.10000000000002</v>
      </c>
      <c r="Q3123" s="21" t="str">
        <f t="shared" si="884"/>
        <v>-</v>
      </c>
    </row>
    <row r="3124" spans="1:17" x14ac:dyDescent="0.25">
      <c r="A3124" s="6">
        <v>3113</v>
      </c>
      <c r="B3124" s="18">
        <f t="shared" si="874"/>
        <v>6.7358667015899071E-2</v>
      </c>
      <c r="C3124" s="18">
        <f t="shared" si="875"/>
        <v>0.11666863360165104</v>
      </c>
      <c r="D3124" s="6">
        <f t="shared" si="876"/>
        <v>179.89999999999998</v>
      </c>
      <c r="E3124" s="18">
        <f t="shared" si="872"/>
        <v>-1.7453310241892584E-3</v>
      </c>
      <c r="F3124" s="18">
        <f t="shared" si="877"/>
        <v>0.11678619677294193</v>
      </c>
      <c r="G3124" s="18">
        <f t="shared" si="878"/>
        <v>-429.28200818497083</v>
      </c>
      <c r="H3124" s="18">
        <f t="shared" si="869"/>
        <v>0.8660254037844386</v>
      </c>
      <c r="I3124" s="18">
        <f t="shared" si="879"/>
        <v>-6.7494554202161286E-2</v>
      </c>
      <c r="J3124" s="18">
        <f t="shared" si="870"/>
        <v>0.11690399711235477</v>
      </c>
      <c r="K3124" s="18">
        <f t="shared" si="880"/>
        <v>6.7358667015899071E-2</v>
      </c>
      <c r="L3124" s="18">
        <f t="shared" si="871"/>
        <v>0.11666863360165104</v>
      </c>
      <c r="M3124" s="24" t="str">
        <f t="shared" si="881"/>
        <v>black</v>
      </c>
      <c r="N3124" s="18">
        <f t="shared" si="873"/>
        <v>-1.7320508075688767</v>
      </c>
      <c r="O3124" s="18">
        <f t="shared" si="882"/>
        <v>0</v>
      </c>
      <c r="P3124" s="6">
        <f t="shared" si="883"/>
        <v>60.100000000000023</v>
      </c>
      <c r="Q3124" s="21" t="str">
        <f t="shared" si="884"/>
        <v>-</v>
      </c>
    </row>
    <row r="3125" spans="1:17" x14ac:dyDescent="0.25">
      <c r="A3125" s="6">
        <v>3114</v>
      </c>
      <c r="B3125" s="18">
        <f t="shared" si="874"/>
        <v>-6.7494554202161286E-2</v>
      </c>
      <c r="C3125" s="18">
        <f t="shared" si="875"/>
        <v>0.11690399711235477</v>
      </c>
      <c r="D3125" s="6">
        <f t="shared" si="876"/>
        <v>60.100000000000023</v>
      </c>
      <c r="E3125" s="18">
        <f t="shared" si="872"/>
        <v>1.7390533002149779</v>
      </c>
      <c r="F3125" s="18">
        <f t="shared" si="877"/>
        <v>0.23428062434416208</v>
      </c>
      <c r="G3125" s="18">
        <f t="shared" si="878"/>
        <v>0.36326936003754551</v>
      </c>
      <c r="H3125" s="18">
        <f t="shared" si="869"/>
        <v>0.8660254037844386</v>
      </c>
      <c r="I3125" s="18">
        <f t="shared" si="879"/>
        <v>-6.7494554202161286E-2</v>
      </c>
      <c r="J3125" s="18">
        <f t="shared" si="870"/>
        <v>0.11690399711235477</v>
      </c>
      <c r="K3125" s="18">
        <f t="shared" si="880"/>
        <v>-33.456746930623808</v>
      </c>
      <c r="L3125" s="18">
        <f t="shared" si="871"/>
        <v>-57.948785539814509</v>
      </c>
      <c r="M3125" s="24" t="str">
        <f t="shared" si="881"/>
        <v>blue</v>
      </c>
      <c r="N3125" s="18">
        <f t="shared" si="873"/>
        <v>0</v>
      </c>
      <c r="O3125" s="18">
        <f t="shared" si="882"/>
        <v>0.8660254037844386</v>
      </c>
      <c r="P3125" s="6">
        <f t="shared" si="883"/>
        <v>299.89999999999998</v>
      </c>
      <c r="Q3125" s="21" t="str">
        <f t="shared" si="884"/>
        <v>-</v>
      </c>
    </row>
    <row r="3126" spans="1:17" x14ac:dyDescent="0.25">
      <c r="A3126" s="6">
        <v>3115</v>
      </c>
      <c r="B3126" s="18">
        <f t="shared" si="874"/>
        <v>0.36326936003754551</v>
      </c>
      <c r="C3126" s="18">
        <f t="shared" si="875"/>
        <v>0.8660254037844386</v>
      </c>
      <c r="D3126" s="6">
        <f t="shared" si="876"/>
        <v>299.89999999999998</v>
      </c>
      <c r="E3126" s="18">
        <f t="shared" si="872"/>
        <v>-1.7390533002149788</v>
      </c>
      <c r="F3126" s="18">
        <f t="shared" si="877"/>
        <v>1.4977701832247154</v>
      </c>
      <c r="G3126" s="18">
        <f t="shared" si="878"/>
        <v>0.36326936003754551</v>
      </c>
      <c r="H3126" s="18">
        <f t="shared" si="869"/>
        <v>0.8660254037844386</v>
      </c>
      <c r="I3126" s="18">
        <f t="shared" si="879"/>
        <v>213.89100409244185</v>
      </c>
      <c r="J3126" s="18">
        <f t="shared" si="870"/>
        <v>-370.47008637003182</v>
      </c>
      <c r="K3126" s="18">
        <f t="shared" si="880"/>
        <v>0.43149676204352583</v>
      </c>
      <c r="L3126" s="18">
        <f t="shared" si="871"/>
        <v>0.7473743151608444</v>
      </c>
      <c r="M3126" s="24" t="str">
        <f t="shared" si="881"/>
        <v>red</v>
      </c>
      <c r="N3126" s="18">
        <f t="shared" si="873"/>
        <v>1.7320508075688767</v>
      </c>
      <c r="O3126" s="18">
        <f t="shared" si="882"/>
        <v>0</v>
      </c>
      <c r="P3126" s="6">
        <f t="shared" si="883"/>
        <v>-179.89999999999998</v>
      </c>
      <c r="Q3126" s="21" t="str">
        <f t="shared" si="884"/>
        <v>-</v>
      </c>
    </row>
    <row r="3127" spans="1:17" x14ac:dyDescent="0.25">
      <c r="A3127" s="6">
        <v>3116</v>
      </c>
      <c r="B3127" s="18">
        <f t="shared" si="874"/>
        <v>0.43149676204352583</v>
      </c>
      <c r="C3127" s="18">
        <f t="shared" si="875"/>
        <v>0.7473743151608444</v>
      </c>
      <c r="D3127" s="6">
        <f t="shared" si="876"/>
        <v>180.10000000000002</v>
      </c>
      <c r="E3127" s="18">
        <f t="shared" si="872"/>
        <v>1.7453310241890133E-3</v>
      </c>
      <c r="F3127" s="18">
        <f t="shared" si="877"/>
        <v>0.74662121047521268</v>
      </c>
      <c r="G3127" s="18">
        <f t="shared" si="878"/>
        <v>68.413493861262424</v>
      </c>
      <c r="H3127" s="18">
        <f t="shared" si="869"/>
        <v>0.8660254037844386</v>
      </c>
      <c r="I3127" s="18">
        <f t="shared" si="879"/>
        <v>-0.43062802705344472</v>
      </c>
      <c r="J3127" s="18">
        <f t="shared" si="870"/>
        <v>0.74586962201971108</v>
      </c>
      <c r="K3127" s="18">
        <f t="shared" si="880"/>
        <v>0.43149676204352583</v>
      </c>
      <c r="L3127" s="18">
        <f t="shared" si="871"/>
        <v>0.7473743151608444</v>
      </c>
      <c r="M3127" s="24" t="str">
        <f t="shared" si="881"/>
        <v>black</v>
      </c>
      <c r="N3127" s="18">
        <f t="shared" si="873"/>
        <v>-1.7320508075688767</v>
      </c>
      <c r="O3127" s="18">
        <f t="shared" si="882"/>
        <v>0</v>
      </c>
      <c r="P3127" s="6">
        <f t="shared" si="883"/>
        <v>59.899999999999977</v>
      </c>
      <c r="Q3127" s="21" t="str">
        <f t="shared" si="884"/>
        <v>-</v>
      </c>
    </row>
    <row r="3128" spans="1:17" x14ac:dyDescent="0.25">
      <c r="A3128" s="6">
        <v>3117</v>
      </c>
      <c r="B3128" s="18">
        <f t="shared" si="874"/>
        <v>-0.43062802705344472</v>
      </c>
      <c r="C3128" s="18">
        <f t="shared" si="875"/>
        <v>0.74586962201971108</v>
      </c>
      <c r="D3128" s="6">
        <f t="shared" si="876"/>
        <v>59.899999999999977</v>
      </c>
      <c r="E3128" s="18">
        <f t="shared" si="872"/>
        <v>1.7250905244220627</v>
      </c>
      <c r="F3128" s="18">
        <f t="shared" si="877"/>
        <v>1.4887419510401763</v>
      </c>
      <c r="G3128" s="18">
        <f t="shared" si="878"/>
        <v>-0.36097615657842608</v>
      </c>
      <c r="H3128" s="18">
        <f t="shared" si="869"/>
        <v>0.8660254037844386</v>
      </c>
      <c r="I3128" s="18">
        <f t="shared" si="879"/>
        <v>-0.43062802705344472</v>
      </c>
      <c r="J3128" s="18">
        <f t="shared" si="870"/>
        <v>0.74586962201971108</v>
      </c>
      <c r="K3128" s="18">
        <f t="shared" si="880"/>
        <v>213.89100409250125</v>
      </c>
      <c r="L3128" s="18">
        <f t="shared" si="871"/>
        <v>370.47008637013471</v>
      </c>
      <c r="M3128" s="24" t="str">
        <f t="shared" si="881"/>
        <v>blue</v>
      </c>
      <c r="N3128" s="18">
        <f t="shared" si="873"/>
        <v>0</v>
      </c>
      <c r="O3128" s="18">
        <f t="shared" si="882"/>
        <v>0.8660254037844386</v>
      </c>
      <c r="P3128" s="6">
        <f t="shared" si="883"/>
        <v>300.10000000000002</v>
      </c>
      <c r="Q3128" s="21" t="str">
        <f t="shared" si="884"/>
        <v>-</v>
      </c>
    </row>
    <row r="3129" spans="1:17" x14ac:dyDescent="0.25">
      <c r="A3129" s="6">
        <v>3118</v>
      </c>
      <c r="B3129" s="18">
        <f t="shared" si="874"/>
        <v>-0.36097615657842608</v>
      </c>
      <c r="C3129" s="18">
        <f t="shared" si="875"/>
        <v>0.8660254037844386</v>
      </c>
      <c r="D3129" s="6">
        <f t="shared" si="876"/>
        <v>300.10000000000002</v>
      </c>
      <c r="E3129" s="18">
        <f t="shared" si="872"/>
        <v>-1.7250905244220647</v>
      </c>
      <c r="F3129" s="18">
        <f t="shared" si="877"/>
        <v>0.24330885652870027</v>
      </c>
      <c r="G3129" s="18">
        <f t="shared" si="878"/>
        <v>-0.36097615657842608</v>
      </c>
      <c r="H3129" s="18">
        <f t="shared" si="869"/>
        <v>0.8660254037844386</v>
      </c>
      <c r="I3129" s="18">
        <f t="shared" si="879"/>
        <v>-34.95674693063885</v>
      </c>
      <c r="J3129" s="18">
        <f t="shared" si="870"/>
        <v>60.546861751193873</v>
      </c>
      <c r="K3129" s="18">
        <f t="shared" si="880"/>
        <v>7.0378625911883264E-2</v>
      </c>
      <c r="L3129" s="18">
        <f t="shared" si="871"/>
        <v>0.12189935584626528</v>
      </c>
      <c r="M3129" s="24" t="str">
        <f t="shared" si="881"/>
        <v>red</v>
      </c>
      <c r="N3129" s="18">
        <f t="shared" si="873"/>
        <v>1.7320508075688767</v>
      </c>
      <c r="O3129" s="18">
        <f t="shared" si="882"/>
        <v>0</v>
      </c>
      <c r="P3129" s="6">
        <f t="shared" si="883"/>
        <v>-180.10000000000002</v>
      </c>
      <c r="Q3129" s="21" t="str">
        <f t="shared" si="884"/>
        <v>-</v>
      </c>
    </row>
    <row r="3130" spans="1:17" x14ac:dyDescent="0.25">
      <c r="A3130" s="6">
        <v>3119</v>
      </c>
      <c r="B3130" s="18">
        <f t="shared" si="874"/>
        <v>7.0378625911883264E-2</v>
      </c>
      <c r="C3130" s="18">
        <f t="shared" si="875"/>
        <v>0.12189935584626528</v>
      </c>
      <c r="D3130" s="6">
        <f t="shared" si="876"/>
        <v>179.89999999999998</v>
      </c>
      <c r="E3130" s="18">
        <f t="shared" si="872"/>
        <v>-1.7453310241892584E-3</v>
      </c>
      <c r="F3130" s="18">
        <f t="shared" si="877"/>
        <v>0.1220221898455091</v>
      </c>
      <c r="G3130" s="18">
        <f t="shared" si="878"/>
        <v>-426.28200818497118</v>
      </c>
      <c r="H3130" s="18">
        <f t="shared" si="869"/>
        <v>0.8660254037844386</v>
      </c>
      <c r="I3130" s="18">
        <f t="shared" si="879"/>
        <v>-7.0520605465099626E-2</v>
      </c>
      <c r="J3130" s="18">
        <f t="shared" si="870"/>
        <v>0.12214527164607195</v>
      </c>
      <c r="K3130" s="18">
        <f t="shared" si="880"/>
        <v>7.0378625911883264E-2</v>
      </c>
      <c r="L3130" s="18">
        <f t="shared" si="871"/>
        <v>0.12189935584626528</v>
      </c>
      <c r="M3130" s="24" t="str">
        <f t="shared" si="881"/>
        <v>black</v>
      </c>
      <c r="N3130" s="18">
        <f t="shared" si="873"/>
        <v>-1.7320508075688767</v>
      </c>
      <c r="O3130" s="18">
        <f t="shared" si="882"/>
        <v>0</v>
      </c>
      <c r="P3130" s="6">
        <f t="shared" si="883"/>
        <v>60.100000000000023</v>
      </c>
      <c r="Q3130" s="21" t="str">
        <f t="shared" si="884"/>
        <v>-</v>
      </c>
    </row>
    <row r="3131" spans="1:17" x14ac:dyDescent="0.25">
      <c r="A3131" s="6">
        <v>3120</v>
      </c>
      <c r="B3131" s="18">
        <f t="shared" si="874"/>
        <v>-7.0520605465099626E-2</v>
      </c>
      <c r="C3131" s="18">
        <f t="shared" si="875"/>
        <v>0.12214527164607195</v>
      </c>
      <c r="D3131" s="6">
        <f t="shared" si="876"/>
        <v>60.100000000000023</v>
      </c>
      <c r="E3131" s="18">
        <f t="shared" si="872"/>
        <v>1.7390533002149779</v>
      </c>
      <c r="F3131" s="18">
        <f t="shared" si="877"/>
        <v>0.24478436331331185</v>
      </c>
      <c r="G3131" s="18">
        <f t="shared" si="878"/>
        <v>0.35722944224557712</v>
      </c>
      <c r="H3131" s="18">
        <f t="shared" si="869"/>
        <v>0.8660254037844386</v>
      </c>
      <c r="I3131" s="18">
        <f t="shared" si="879"/>
        <v>-7.0520605465099626E-2</v>
      </c>
      <c r="J3131" s="18">
        <f t="shared" si="870"/>
        <v>0.12214527164607195</v>
      </c>
      <c r="K3131" s="18">
        <f t="shared" si="880"/>
        <v>-34.956746930623517</v>
      </c>
      <c r="L3131" s="18">
        <f t="shared" si="871"/>
        <v>-60.546861751167313</v>
      </c>
      <c r="M3131" s="24" t="str">
        <f t="shared" si="881"/>
        <v>blue</v>
      </c>
      <c r="N3131" s="18">
        <f t="shared" si="873"/>
        <v>0</v>
      </c>
      <c r="O3131" s="18">
        <f t="shared" si="882"/>
        <v>0.8660254037844386</v>
      </c>
      <c r="P3131" s="6">
        <f t="shared" si="883"/>
        <v>299.89999999999998</v>
      </c>
      <c r="Q3131" s="21" t="str">
        <f t="shared" si="884"/>
        <v>-</v>
      </c>
    </row>
    <row r="3132" spans="1:17" x14ac:dyDescent="0.25">
      <c r="A3132" s="6">
        <v>3121</v>
      </c>
      <c r="B3132" s="18">
        <f t="shared" si="874"/>
        <v>0.35722944224557712</v>
      </c>
      <c r="C3132" s="18">
        <f t="shared" si="875"/>
        <v>0.8660254037844386</v>
      </c>
      <c r="D3132" s="6">
        <f t="shared" si="876"/>
        <v>299.89999999999998</v>
      </c>
      <c r="E3132" s="18">
        <f t="shared" si="872"/>
        <v>-1.7390533002149788</v>
      </c>
      <c r="F3132" s="18">
        <f t="shared" si="877"/>
        <v>1.4872664442555656</v>
      </c>
      <c r="G3132" s="18">
        <f t="shared" si="878"/>
        <v>0.35722944224557712</v>
      </c>
      <c r="H3132" s="18">
        <f t="shared" si="869"/>
        <v>0.8660254037844386</v>
      </c>
      <c r="I3132" s="18">
        <f t="shared" si="879"/>
        <v>212.3910040924423</v>
      </c>
      <c r="J3132" s="18">
        <f t="shared" si="870"/>
        <v>-367.8720101586793</v>
      </c>
      <c r="K3132" s="18">
        <f t="shared" si="880"/>
        <v>0.42847071078058752</v>
      </c>
      <c r="L3132" s="18">
        <f t="shared" si="871"/>
        <v>0.74213304062712726</v>
      </c>
      <c r="M3132" s="24" t="str">
        <f t="shared" si="881"/>
        <v>red</v>
      </c>
      <c r="N3132" s="18">
        <f t="shared" si="873"/>
        <v>1.7320508075688767</v>
      </c>
      <c r="O3132" s="18">
        <f t="shared" si="882"/>
        <v>0</v>
      </c>
      <c r="P3132" s="6">
        <f t="shared" si="883"/>
        <v>-179.89999999999998</v>
      </c>
      <c r="Q3132" s="21" t="str">
        <f t="shared" si="884"/>
        <v>-</v>
      </c>
    </row>
    <row r="3133" spans="1:17" x14ac:dyDescent="0.25">
      <c r="A3133" s="6">
        <v>3122</v>
      </c>
      <c r="B3133" s="18">
        <f t="shared" si="874"/>
        <v>0.42847071078058752</v>
      </c>
      <c r="C3133" s="18">
        <f t="shared" si="875"/>
        <v>0.74213304062712726</v>
      </c>
      <c r="D3133" s="6">
        <f t="shared" si="876"/>
        <v>180.10000000000002</v>
      </c>
      <c r="E3133" s="18">
        <f t="shared" si="872"/>
        <v>1.7453310241890133E-3</v>
      </c>
      <c r="F3133" s="18">
        <f t="shared" si="877"/>
        <v>0.74138521740264562</v>
      </c>
      <c r="G3133" s="18">
        <f t="shared" si="878"/>
        <v>71.413493861262424</v>
      </c>
      <c r="H3133" s="18">
        <f t="shared" si="869"/>
        <v>0.8660254037844386</v>
      </c>
      <c r="I3133" s="18">
        <f t="shared" si="879"/>
        <v>-0.42760806815746055</v>
      </c>
      <c r="J3133" s="18">
        <f t="shared" si="870"/>
        <v>0.74063889977509689</v>
      </c>
      <c r="K3133" s="18">
        <f t="shared" si="880"/>
        <v>0.42847071078058757</v>
      </c>
      <c r="L3133" s="18">
        <f t="shared" si="871"/>
        <v>0.74213304062712737</v>
      </c>
      <c r="M3133" s="24" t="str">
        <f t="shared" si="881"/>
        <v>black</v>
      </c>
      <c r="N3133" s="18">
        <f t="shared" si="873"/>
        <v>-1.7320508075688767</v>
      </c>
      <c r="O3133" s="18">
        <f t="shared" si="882"/>
        <v>0</v>
      </c>
      <c r="P3133" s="6">
        <f t="shared" si="883"/>
        <v>59.899999999999977</v>
      </c>
      <c r="Q3133" s="21" t="str">
        <f t="shared" si="884"/>
        <v>-</v>
      </c>
    </row>
    <row r="3134" spans="1:17" x14ac:dyDescent="0.25">
      <c r="A3134" s="6">
        <v>3123</v>
      </c>
      <c r="B3134" s="18">
        <f t="shared" si="874"/>
        <v>-0.42760806815746055</v>
      </c>
      <c r="C3134" s="18">
        <f t="shared" si="875"/>
        <v>0.74063889977509689</v>
      </c>
      <c r="D3134" s="6">
        <f t="shared" si="876"/>
        <v>59.899999999999977</v>
      </c>
      <c r="E3134" s="18">
        <f t="shared" si="872"/>
        <v>1.7250905244220627</v>
      </c>
      <c r="F3134" s="18">
        <f t="shared" si="877"/>
        <v>1.4783015263199557</v>
      </c>
      <c r="G3134" s="18">
        <f t="shared" si="878"/>
        <v>-0.35492405405254951</v>
      </c>
      <c r="H3134" s="18">
        <f t="shared" si="869"/>
        <v>0.8660254037844386</v>
      </c>
      <c r="I3134" s="18">
        <f t="shared" si="879"/>
        <v>-0.42760806815746055</v>
      </c>
      <c r="J3134" s="18">
        <f t="shared" si="870"/>
        <v>0.74063889977509689</v>
      </c>
      <c r="K3134" s="18">
        <f t="shared" si="880"/>
        <v>212.39100409250133</v>
      </c>
      <c r="L3134" s="18">
        <f t="shared" si="871"/>
        <v>367.87201015878156</v>
      </c>
      <c r="M3134" s="24" t="str">
        <f t="shared" si="881"/>
        <v>blue</v>
      </c>
      <c r="N3134" s="18">
        <f t="shared" si="873"/>
        <v>0</v>
      </c>
      <c r="O3134" s="18">
        <f t="shared" si="882"/>
        <v>0.8660254037844386</v>
      </c>
      <c r="P3134" s="6">
        <f t="shared" si="883"/>
        <v>300.10000000000002</v>
      </c>
      <c r="Q3134" s="21" t="str">
        <f t="shared" si="884"/>
        <v>-</v>
      </c>
    </row>
    <row r="3135" spans="1:17" x14ac:dyDescent="0.25">
      <c r="A3135" s="6">
        <v>3124</v>
      </c>
      <c r="B3135" s="18">
        <f t="shared" si="874"/>
        <v>-0.35492405405254951</v>
      </c>
      <c r="C3135" s="18">
        <f t="shared" si="875"/>
        <v>0.8660254037844386</v>
      </c>
      <c r="D3135" s="6">
        <f t="shared" si="876"/>
        <v>300.10000000000002</v>
      </c>
      <c r="E3135" s="18">
        <f t="shared" si="872"/>
        <v>-1.7250905244220647</v>
      </c>
      <c r="F3135" s="18">
        <f t="shared" si="877"/>
        <v>0.25374928124892071</v>
      </c>
      <c r="G3135" s="18">
        <f t="shared" si="878"/>
        <v>-0.35492405405254951</v>
      </c>
      <c r="H3135" s="18">
        <f t="shared" si="869"/>
        <v>0.8660254037844386</v>
      </c>
      <c r="I3135" s="18">
        <f t="shared" si="879"/>
        <v>-36.456746930639184</v>
      </c>
      <c r="J3135" s="18">
        <f t="shared" si="870"/>
        <v>63.144937962547765</v>
      </c>
      <c r="K3135" s="18">
        <f t="shared" si="880"/>
        <v>7.3398584807867373E-2</v>
      </c>
      <c r="L3135" s="18">
        <f t="shared" si="871"/>
        <v>0.12713007809087937</v>
      </c>
      <c r="M3135" s="24" t="str">
        <f t="shared" si="881"/>
        <v>red</v>
      </c>
      <c r="N3135" s="18">
        <f t="shared" si="873"/>
        <v>1.7320508075688767</v>
      </c>
      <c r="O3135" s="18">
        <f t="shared" si="882"/>
        <v>0</v>
      </c>
      <c r="P3135" s="6">
        <f t="shared" si="883"/>
        <v>-180.10000000000002</v>
      </c>
      <c r="Q3135" s="21" t="str">
        <f t="shared" si="884"/>
        <v>-</v>
      </c>
    </row>
    <row r="3136" spans="1:17" x14ac:dyDescent="0.25">
      <c r="A3136" s="6">
        <v>3125</v>
      </c>
      <c r="B3136" s="18">
        <f t="shared" si="874"/>
        <v>7.3398584807867373E-2</v>
      </c>
      <c r="C3136" s="18">
        <f t="shared" si="875"/>
        <v>0.12713007809087937</v>
      </c>
      <c r="D3136" s="6">
        <f t="shared" si="876"/>
        <v>179.89999999999998</v>
      </c>
      <c r="E3136" s="18">
        <f t="shared" si="872"/>
        <v>-1.7453310241892584E-3</v>
      </c>
      <c r="F3136" s="18">
        <f t="shared" si="877"/>
        <v>0.12725818291807611</v>
      </c>
      <c r="G3136" s="18">
        <f t="shared" si="878"/>
        <v>-423.28200818497157</v>
      </c>
      <c r="H3136" s="18">
        <f t="shared" si="869"/>
        <v>0.8660254037844386</v>
      </c>
      <c r="I3136" s="18">
        <f t="shared" si="879"/>
        <v>-7.3546656728037868E-2</v>
      </c>
      <c r="J3136" s="18">
        <f t="shared" si="870"/>
        <v>0.12738654617978895</v>
      </c>
      <c r="K3136" s="18">
        <f t="shared" si="880"/>
        <v>7.3398584807867359E-2</v>
      </c>
      <c r="L3136" s="18">
        <f t="shared" si="871"/>
        <v>0.12713007809087934</v>
      </c>
      <c r="M3136" s="24" t="str">
        <f t="shared" si="881"/>
        <v>black</v>
      </c>
      <c r="N3136" s="18">
        <f t="shared" si="873"/>
        <v>-1.7320508075688767</v>
      </c>
      <c r="O3136" s="18">
        <f t="shared" si="882"/>
        <v>0</v>
      </c>
      <c r="P3136" s="6">
        <f t="shared" si="883"/>
        <v>60.100000000000023</v>
      </c>
      <c r="Q3136" s="21" t="str">
        <f t="shared" si="884"/>
        <v>-</v>
      </c>
    </row>
    <row r="3137" spans="1:17" x14ac:dyDescent="0.25">
      <c r="A3137" s="6">
        <v>3126</v>
      </c>
      <c r="B3137" s="18">
        <f t="shared" si="874"/>
        <v>-7.3546656728037868E-2</v>
      </c>
      <c r="C3137" s="18">
        <f t="shared" si="875"/>
        <v>0.12738654617978895</v>
      </c>
      <c r="D3137" s="6">
        <f t="shared" si="876"/>
        <v>60.100000000000023</v>
      </c>
      <c r="E3137" s="18">
        <f t="shared" si="872"/>
        <v>1.7390533002149779</v>
      </c>
      <c r="F3137" s="18">
        <f t="shared" si="877"/>
        <v>0.25528810228246135</v>
      </c>
      <c r="G3137" s="18">
        <f t="shared" si="878"/>
        <v>0.3511895244536089</v>
      </c>
      <c r="H3137" s="18">
        <f t="shared" si="869"/>
        <v>0.8660254037844386</v>
      </c>
      <c r="I3137" s="18">
        <f t="shared" si="879"/>
        <v>-7.3546656728037882E-2</v>
      </c>
      <c r="J3137" s="18">
        <f t="shared" si="870"/>
        <v>0.12738654617978898</v>
      </c>
      <c r="K3137" s="18">
        <f t="shared" si="880"/>
        <v>-36.45674693062319</v>
      </c>
      <c r="L3137" s="18">
        <f t="shared" si="871"/>
        <v>-63.144937962520068</v>
      </c>
      <c r="M3137" s="24" t="str">
        <f t="shared" si="881"/>
        <v>blue</v>
      </c>
      <c r="N3137" s="18">
        <f t="shared" si="873"/>
        <v>0</v>
      </c>
      <c r="O3137" s="18">
        <f t="shared" si="882"/>
        <v>0.8660254037844386</v>
      </c>
      <c r="P3137" s="6">
        <f t="shared" si="883"/>
        <v>299.89999999999998</v>
      </c>
      <c r="Q3137" s="21" t="str">
        <f t="shared" si="884"/>
        <v>-</v>
      </c>
    </row>
    <row r="3138" spans="1:17" x14ac:dyDescent="0.25">
      <c r="A3138" s="6">
        <v>3127</v>
      </c>
      <c r="B3138" s="18">
        <f t="shared" si="874"/>
        <v>0.3511895244536089</v>
      </c>
      <c r="C3138" s="18">
        <f t="shared" si="875"/>
        <v>0.8660254037844386</v>
      </c>
      <c r="D3138" s="6">
        <f t="shared" si="876"/>
        <v>299.89999999999998</v>
      </c>
      <c r="E3138" s="18">
        <f t="shared" si="872"/>
        <v>-1.7390533002149788</v>
      </c>
      <c r="F3138" s="18">
        <f t="shared" si="877"/>
        <v>1.4767627052864163</v>
      </c>
      <c r="G3138" s="18">
        <f t="shared" si="878"/>
        <v>0.35118952445360896</v>
      </c>
      <c r="H3138" s="18">
        <f t="shared" si="869"/>
        <v>0.8660254037844386</v>
      </c>
      <c r="I3138" s="18">
        <f t="shared" si="879"/>
        <v>210.89100409244284</v>
      </c>
      <c r="J3138" s="18">
        <f t="shared" si="870"/>
        <v>-365.2739339473269</v>
      </c>
      <c r="K3138" s="18">
        <f t="shared" si="880"/>
        <v>0.42544465951764932</v>
      </c>
      <c r="L3138" s="18">
        <f t="shared" si="871"/>
        <v>0.73689176609341034</v>
      </c>
      <c r="M3138" s="24" t="str">
        <f t="shared" si="881"/>
        <v>red</v>
      </c>
      <c r="N3138" s="18">
        <f t="shared" si="873"/>
        <v>1.7320508075688767</v>
      </c>
      <c r="O3138" s="18">
        <f t="shared" si="882"/>
        <v>0</v>
      </c>
      <c r="P3138" s="6">
        <f t="shared" si="883"/>
        <v>-179.89999999999998</v>
      </c>
      <c r="Q3138" s="21" t="str">
        <f t="shared" si="884"/>
        <v>-</v>
      </c>
    </row>
    <row r="3139" spans="1:17" x14ac:dyDescent="0.25">
      <c r="A3139" s="6">
        <v>3128</v>
      </c>
      <c r="B3139" s="18">
        <f t="shared" si="874"/>
        <v>0.42544465951764932</v>
      </c>
      <c r="C3139" s="18">
        <f t="shared" si="875"/>
        <v>0.73689176609341034</v>
      </c>
      <c r="D3139" s="6">
        <f t="shared" si="876"/>
        <v>180.10000000000002</v>
      </c>
      <c r="E3139" s="18">
        <f t="shared" si="872"/>
        <v>1.7453310241890133E-3</v>
      </c>
      <c r="F3139" s="18">
        <f t="shared" si="877"/>
        <v>0.73614922433007868</v>
      </c>
      <c r="G3139" s="18">
        <f t="shared" si="878"/>
        <v>74.413493861262381</v>
      </c>
      <c r="H3139" s="18">
        <f t="shared" si="869"/>
        <v>0.8660254037844386</v>
      </c>
      <c r="I3139" s="18">
        <f t="shared" si="879"/>
        <v>-0.4245881092614765</v>
      </c>
      <c r="J3139" s="18">
        <f t="shared" si="870"/>
        <v>0.73540817753048282</v>
      </c>
      <c r="K3139" s="18">
        <f t="shared" si="880"/>
        <v>0.42544465951764937</v>
      </c>
      <c r="L3139" s="18">
        <f t="shared" si="871"/>
        <v>0.73689176609341045</v>
      </c>
      <c r="M3139" s="24" t="str">
        <f t="shared" si="881"/>
        <v>black</v>
      </c>
      <c r="N3139" s="18">
        <f t="shared" si="873"/>
        <v>-1.7320508075688767</v>
      </c>
      <c r="O3139" s="18">
        <f t="shared" si="882"/>
        <v>0</v>
      </c>
      <c r="P3139" s="6">
        <f t="shared" si="883"/>
        <v>59.899999999999977</v>
      </c>
      <c r="Q3139" s="21" t="str">
        <f t="shared" si="884"/>
        <v>-</v>
      </c>
    </row>
    <row r="3140" spans="1:17" x14ac:dyDescent="0.25">
      <c r="A3140" s="6">
        <v>3129</v>
      </c>
      <c r="B3140" s="18">
        <f t="shared" si="874"/>
        <v>-0.4245881092614765</v>
      </c>
      <c r="C3140" s="18">
        <f t="shared" si="875"/>
        <v>0.73540817753048282</v>
      </c>
      <c r="D3140" s="6">
        <f t="shared" si="876"/>
        <v>59.899999999999977</v>
      </c>
      <c r="E3140" s="18">
        <f t="shared" si="872"/>
        <v>1.7250905244220627</v>
      </c>
      <c r="F3140" s="18">
        <f t="shared" si="877"/>
        <v>1.4678611015997354</v>
      </c>
      <c r="G3140" s="18">
        <f t="shared" si="878"/>
        <v>-0.348871951526673</v>
      </c>
      <c r="H3140" s="18">
        <f t="shared" si="869"/>
        <v>0.8660254037844386</v>
      </c>
      <c r="I3140" s="18">
        <f t="shared" si="879"/>
        <v>-0.42458810926147644</v>
      </c>
      <c r="J3140" s="18">
        <f t="shared" si="870"/>
        <v>0.73540817753048271</v>
      </c>
      <c r="K3140" s="18">
        <f t="shared" si="880"/>
        <v>210.89100409250145</v>
      </c>
      <c r="L3140" s="18">
        <f t="shared" si="871"/>
        <v>365.27393394742842</v>
      </c>
      <c r="M3140" s="24" t="str">
        <f t="shared" si="881"/>
        <v>blue</v>
      </c>
      <c r="N3140" s="18">
        <f t="shared" si="873"/>
        <v>0</v>
      </c>
      <c r="O3140" s="18">
        <f t="shared" si="882"/>
        <v>0.8660254037844386</v>
      </c>
      <c r="P3140" s="6">
        <f t="shared" si="883"/>
        <v>300.10000000000002</v>
      </c>
      <c r="Q3140" s="21" t="str">
        <f t="shared" si="884"/>
        <v>-</v>
      </c>
    </row>
    <row r="3141" spans="1:17" x14ac:dyDescent="0.25">
      <c r="A3141" s="6">
        <v>3130</v>
      </c>
      <c r="B3141" s="18">
        <f t="shared" si="874"/>
        <v>-0.348871951526673</v>
      </c>
      <c r="C3141" s="18">
        <f t="shared" si="875"/>
        <v>0.8660254037844386</v>
      </c>
      <c r="D3141" s="6">
        <f t="shared" si="876"/>
        <v>300.10000000000002</v>
      </c>
      <c r="E3141" s="18">
        <f t="shared" si="872"/>
        <v>-1.7250905244220647</v>
      </c>
      <c r="F3141" s="18">
        <f t="shared" si="877"/>
        <v>0.26418970596914115</v>
      </c>
      <c r="G3141" s="18">
        <f t="shared" si="878"/>
        <v>-0.348871951526673</v>
      </c>
      <c r="H3141" s="18">
        <f t="shared" si="869"/>
        <v>0.8660254037844386</v>
      </c>
      <c r="I3141" s="18">
        <f t="shared" si="879"/>
        <v>-37.956746930639518</v>
      </c>
      <c r="J3141" s="18">
        <f t="shared" si="870"/>
        <v>65.743014173901656</v>
      </c>
      <c r="K3141" s="18">
        <f t="shared" si="880"/>
        <v>7.6418543703851496E-2</v>
      </c>
      <c r="L3141" s="18">
        <f t="shared" si="871"/>
        <v>0.13236080033549349</v>
      </c>
      <c r="M3141" s="24" t="str">
        <f t="shared" si="881"/>
        <v>red</v>
      </c>
      <c r="N3141" s="18">
        <f t="shared" si="873"/>
        <v>1.7320508075688767</v>
      </c>
      <c r="O3141" s="18">
        <f t="shared" si="882"/>
        <v>0</v>
      </c>
      <c r="P3141" s="6">
        <f t="shared" si="883"/>
        <v>-180.10000000000002</v>
      </c>
      <c r="Q3141" s="21" t="str">
        <f t="shared" si="884"/>
        <v>-</v>
      </c>
    </row>
    <row r="3142" spans="1:17" x14ac:dyDescent="0.25">
      <c r="A3142" s="6">
        <v>3131</v>
      </c>
      <c r="B3142" s="18">
        <f t="shared" si="874"/>
        <v>7.6418543703851496E-2</v>
      </c>
      <c r="C3142" s="18">
        <f t="shared" si="875"/>
        <v>0.13236080033549349</v>
      </c>
      <c r="D3142" s="6">
        <f t="shared" si="876"/>
        <v>179.89999999999998</v>
      </c>
      <c r="E3142" s="18">
        <f t="shared" si="872"/>
        <v>-1.7453310241892584E-3</v>
      </c>
      <c r="F3142" s="18">
        <f t="shared" si="877"/>
        <v>0.1324941759906432</v>
      </c>
      <c r="G3142" s="18">
        <f t="shared" si="878"/>
        <v>-420.28200818497197</v>
      </c>
      <c r="H3142" s="18">
        <f t="shared" si="869"/>
        <v>0.8660254037844386</v>
      </c>
      <c r="I3142" s="18">
        <f t="shared" si="879"/>
        <v>-7.6572707990976152E-2</v>
      </c>
      <c r="J3142" s="18">
        <f t="shared" si="870"/>
        <v>0.13262782071350604</v>
      </c>
      <c r="K3142" s="18">
        <f t="shared" si="880"/>
        <v>7.641854370385151E-2</v>
      </c>
      <c r="L3142" s="18">
        <f t="shared" si="871"/>
        <v>0.13236080033549352</v>
      </c>
      <c r="M3142" s="24" t="str">
        <f t="shared" si="881"/>
        <v>black</v>
      </c>
      <c r="N3142" s="18">
        <f t="shared" si="873"/>
        <v>-1.7320508075688767</v>
      </c>
      <c r="O3142" s="18">
        <f t="shared" si="882"/>
        <v>0</v>
      </c>
      <c r="P3142" s="6">
        <f t="shared" si="883"/>
        <v>60.100000000000023</v>
      </c>
      <c r="Q3142" s="21" t="str">
        <f t="shared" si="884"/>
        <v>-</v>
      </c>
    </row>
    <row r="3143" spans="1:17" x14ac:dyDescent="0.25">
      <c r="A3143" s="6">
        <v>3132</v>
      </c>
      <c r="B3143" s="18">
        <f t="shared" si="874"/>
        <v>-7.6572707990976152E-2</v>
      </c>
      <c r="C3143" s="18">
        <f t="shared" si="875"/>
        <v>0.13262782071350604</v>
      </c>
      <c r="D3143" s="6">
        <f t="shared" si="876"/>
        <v>60.100000000000023</v>
      </c>
      <c r="E3143" s="18">
        <f t="shared" si="872"/>
        <v>1.7390533002149779</v>
      </c>
      <c r="F3143" s="18">
        <f t="shared" si="877"/>
        <v>0.26579184125161093</v>
      </c>
      <c r="G3143" s="18">
        <f t="shared" si="878"/>
        <v>0.34514960666164063</v>
      </c>
      <c r="H3143" s="18">
        <f t="shared" si="869"/>
        <v>0.8660254037844386</v>
      </c>
      <c r="I3143" s="18">
        <f t="shared" si="879"/>
        <v>-7.6572707990976152E-2</v>
      </c>
      <c r="J3143" s="18">
        <f t="shared" si="870"/>
        <v>0.13262782071350604</v>
      </c>
      <c r="K3143" s="18">
        <f t="shared" si="880"/>
        <v>-37.95674693062287</v>
      </c>
      <c r="L3143" s="18">
        <f t="shared" si="871"/>
        <v>-65.743014173872822</v>
      </c>
      <c r="M3143" s="24" t="str">
        <f t="shared" si="881"/>
        <v>blue</v>
      </c>
      <c r="N3143" s="18">
        <f t="shared" si="873"/>
        <v>0</v>
      </c>
      <c r="O3143" s="18">
        <f t="shared" si="882"/>
        <v>0.8660254037844386</v>
      </c>
      <c r="P3143" s="6">
        <f t="shared" si="883"/>
        <v>299.89999999999998</v>
      </c>
      <c r="Q3143" s="21" t="str">
        <f t="shared" si="884"/>
        <v>-</v>
      </c>
    </row>
    <row r="3144" spans="1:17" x14ac:dyDescent="0.25">
      <c r="A3144" s="6">
        <v>3133</v>
      </c>
      <c r="B3144" s="18">
        <f t="shared" si="874"/>
        <v>0.34514960666164063</v>
      </c>
      <c r="C3144" s="18">
        <f t="shared" si="875"/>
        <v>0.8660254037844386</v>
      </c>
      <c r="D3144" s="6">
        <f t="shared" si="876"/>
        <v>299.89999999999998</v>
      </c>
      <c r="E3144" s="18">
        <f t="shared" si="872"/>
        <v>-1.7390533002149788</v>
      </c>
      <c r="F3144" s="18">
        <f t="shared" si="877"/>
        <v>1.4662589663172665</v>
      </c>
      <c r="G3144" s="18">
        <f t="shared" si="878"/>
        <v>0.34514960666164057</v>
      </c>
      <c r="H3144" s="18">
        <f t="shared" si="869"/>
        <v>0.8660254037844386</v>
      </c>
      <c r="I3144" s="18">
        <f t="shared" si="879"/>
        <v>209.39100409244332</v>
      </c>
      <c r="J3144" s="18">
        <f t="shared" si="870"/>
        <v>-362.67585773597443</v>
      </c>
      <c r="K3144" s="18">
        <f t="shared" si="880"/>
        <v>0.42241860825471095</v>
      </c>
      <c r="L3144" s="18">
        <f t="shared" si="871"/>
        <v>0.73165049155969308</v>
      </c>
      <c r="M3144" s="24" t="str">
        <f t="shared" si="881"/>
        <v>red</v>
      </c>
      <c r="N3144" s="18">
        <f t="shared" si="873"/>
        <v>1.7320508075688767</v>
      </c>
      <c r="O3144" s="18">
        <f t="shared" si="882"/>
        <v>0</v>
      </c>
      <c r="P3144" s="6">
        <f t="shared" si="883"/>
        <v>-179.89999999999998</v>
      </c>
      <c r="Q3144" s="21" t="str">
        <f t="shared" si="884"/>
        <v>-</v>
      </c>
    </row>
    <row r="3145" spans="1:17" x14ac:dyDescent="0.25">
      <c r="A3145" s="6">
        <v>3134</v>
      </c>
      <c r="B3145" s="18">
        <f t="shared" si="874"/>
        <v>0.42241860825471095</v>
      </c>
      <c r="C3145" s="18">
        <f t="shared" si="875"/>
        <v>0.73165049155969308</v>
      </c>
      <c r="D3145" s="6">
        <f t="shared" si="876"/>
        <v>180.10000000000002</v>
      </c>
      <c r="E3145" s="18">
        <f t="shared" si="872"/>
        <v>1.7453310241890133E-3</v>
      </c>
      <c r="F3145" s="18">
        <f t="shared" si="877"/>
        <v>0.7309132312575114</v>
      </c>
      <c r="G3145" s="18">
        <f t="shared" si="878"/>
        <v>77.413493861262509</v>
      </c>
      <c r="H3145" s="18">
        <f t="shared" si="869"/>
        <v>0.8660254037844386</v>
      </c>
      <c r="I3145" s="18">
        <f t="shared" si="879"/>
        <v>-0.42156815036549222</v>
      </c>
      <c r="J3145" s="18">
        <f t="shared" si="870"/>
        <v>0.73017745528586842</v>
      </c>
      <c r="K3145" s="18">
        <f t="shared" si="880"/>
        <v>0.42241860825471095</v>
      </c>
      <c r="L3145" s="18">
        <f t="shared" si="871"/>
        <v>0.73165049155969308</v>
      </c>
      <c r="M3145" s="24" t="str">
        <f t="shared" si="881"/>
        <v>black</v>
      </c>
      <c r="N3145" s="18">
        <f t="shared" si="873"/>
        <v>-1.7320508075688767</v>
      </c>
      <c r="O3145" s="18">
        <f t="shared" si="882"/>
        <v>0</v>
      </c>
      <c r="P3145" s="6">
        <f t="shared" si="883"/>
        <v>59.899999999999977</v>
      </c>
      <c r="Q3145" s="21" t="str">
        <f t="shared" si="884"/>
        <v>-</v>
      </c>
    </row>
    <row r="3146" spans="1:17" x14ac:dyDescent="0.25">
      <c r="A3146" s="6">
        <v>3135</v>
      </c>
      <c r="B3146" s="18">
        <f t="shared" si="874"/>
        <v>-0.42156815036549222</v>
      </c>
      <c r="C3146" s="18">
        <f t="shared" si="875"/>
        <v>0.73017745528586842</v>
      </c>
      <c r="D3146" s="6">
        <f t="shared" si="876"/>
        <v>59.899999999999977</v>
      </c>
      <c r="E3146" s="18">
        <f t="shared" si="872"/>
        <v>1.7250905244220627</v>
      </c>
      <c r="F3146" s="18">
        <f t="shared" si="877"/>
        <v>1.4574206768795144</v>
      </c>
      <c r="G3146" s="18">
        <f t="shared" si="878"/>
        <v>-0.34281984900079615</v>
      </c>
      <c r="H3146" s="18">
        <f t="shared" si="869"/>
        <v>0.8660254037844386</v>
      </c>
      <c r="I3146" s="18">
        <f t="shared" si="879"/>
        <v>-0.42156815036549217</v>
      </c>
      <c r="J3146" s="18">
        <f t="shared" si="870"/>
        <v>0.73017745528586842</v>
      </c>
      <c r="K3146" s="18">
        <f t="shared" si="880"/>
        <v>209.39100409250145</v>
      </c>
      <c r="L3146" s="18">
        <f t="shared" si="871"/>
        <v>362.6758577360751</v>
      </c>
      <c r="M3146" s="24" t="str">
        <f t="shared" si="881"/>
        <v>blue</v>
      </c>
      <c r="N3146" s="18">
        <f t="shared" si="873"/>
        <v>0</v>
      </c>
      <c r="O3146" s="18">
        <f t="shared" si="882"/>
        <v>0.8660254037844386</v>
      </c>
      <c r="P3146" s="6">
        <f t="shared" si="883"/>
        <v>300.10000000000002</v>
      </c>
      <c r="Q3146" s="21" t="str">
        <f t="shared" si="884"/>
        <v>-</v>
      </c>
    </row>
    <row r="3147" spans="1:17" x14ac:dyDescent="0.25">
      <c r="A3147" s="6">
        <v>3136</v>
      </c>
      <c r="B3147" s="18">
        <f t="shared" si="874"/>
        <v>-0.34281984900079615</v>
      </c>
      <c r="C3147" s="18">
        <f t="shared" si="875"/>
        <v>0.8660254037844386</v>
      </c>
      <c r="D3147" s="6">
        <f t="shared" si="876"/>
        <v>300.10000000000002</v>
      </c>
      <c r="E3147" s="18">
        <f t="shared" si="872"/>
        <v>-1.7250905244220647</v>
      </c>
      <c r="F3147" s="18">
        <f t="shared" si="877"/>
        <v>0.27463013068936215</v>
      </c>
      <c r="G3147" s="18">
        <f t="shared" si="878"/>
        <v>-0.34281984900079615</v>
      </c>
      <c r="H3147" s="18">
        <f t="shared" si="869"/>
        <v>0.8660254037844386</v>
      </c>
      <c r="I3147" s="18">
        <f t="shared" si="879"/>
        <v>-39.45674693063993</v>
      </c>
      <c r="J3147" s="18">
        <f t="shared" si="870"/>
        <v>68.341090385255697</v>
      </c>
      <c r="K3147" s="18">
        <f t="shared" si="880"/>
        <v>7.9438502599835786E-2</v>
      </c>
      <c r="L3147" s="18">
        <f t="shared" si="871"/>
        <v>0.1375915225801079</v>
      </c>
      <c r="M3147" s="24" t="str">
        <f t="shared" si="881"/>
        <v>red</v>
      </c>
      <c r="N3147" s="18">
        <f t="shared" si="873"/>
        <v>1.7320508075688767</v>
      </c>
      <c r="O3147" s="18">
        <f t="shared" si="882"/>
        <v>0</v>
      </c>
      <c r="P3147" s="6">
        <f t="shared" si="883"/>
        <v>-180.10000000000002</v>
      </c>
      <c r="Q3147" s="21" t="str">
        <f t="shared" si="884"/>
        <v>-</v>
      </c>
    </row>
    <row r="3148" spans="1:17" x14ac:dyDescent="0.25">
      <c r="A3148" s="6">
        <v>3137</v>
      </c>
      <c r="B3148" s="18">
        <f t="shared" si="874"/>
        <v>7.9438502599835786E-2</v>
      </c>
      <c r="C3148" s="18">
        <f t="shared" si="875"/>
        <v>0.1375915225801079</v>
      </c>
      <c r="D3148" s="6">
        <f t="shared" si="876"/>
        <v>179.89999999999998</v>
      </c>
      <c r="E3148" s="18">
        <f t="shared" si="872"/>
        <v>-1.7453310241892584E-3</v>
      </c>
      <c r="F3148" s="18">
        <f t="shared" si="877"/>
        <v>0.13773016906321053</v>
      </c>
      <c r="G3148" s="18">
        <f t="shared" si="878"/>
        <v>-417.2820081849722</v>
      </c>
      <c r="H3148" s="18">
        <f t="shared" ref="H3148:H3211" si="885">$C$4*G3148+$D$4</f>
        <v>0.8660254037844386</v>
      </c>
      <c r="I3148" s="18">
        <f t="shared" si="879"/>
        <v>-7.9598759253914589E-2</v>
      </c>
      <c r="J3148" s="18">
        <f t="shared" ref="J3148:J3211" si="886">$C$5*I3148+$D$5</f>
        <v>0.13786909524722338</v>
      </c>
      <c r="K3148" s="18">
        <f t="shared" si="880"/>
        <v>7.9438502599835786E-2</v>
      </c>
      <c r="L3148" s="18">
        <f t="shared" ref="L3148:L3211" si="887">$C$6*K3148+$D$6</f>
        <v>0.1375915225801079</v>
      </c>
      <c r="M3148" s="24" t="str">
        <f t="shared" si="881"/>
        <v>black</v>
      </c>
      <c r="N3148" s="18">
        <f t="shared" si="873"/>
        <v>-1.7320508075688767</v>
      </c>
      <c r="O3148" s="18">
        <f t="shared" si="882"/>
        <v>0</v>
      </c>
      <c r="P3148" s="6">
        <f t="shared" si="883"/>
        <v>60.100000000000023</v>
      </c>
      <c r="Q3148" s="21" t="str">
        <f t="shared" si="884"/>
        <v>-</v>
      </c>
    </row>
    <row r="3149" spans="1:17" x14ac:dyDescent="0.25">
      <c r="A3149" s="6">
        <v>3138</v>
      </c>
      <c r="B3149" s="18">
        <f t="shared" si="874"/>
        <v>-7.9598759253914589E-2</v>
      </c>
      <c r="C3149" s="18">
        <f t="shared" si="875"/>
        <v>0.13786909524722338</v>
      </c>
      <c r="D3149" s="6">
        <f t="shared" si="876"/>
        <v>60.100000000000023</v>
      </c>
      <c r="E3149" s="18">
        <f t="shared" ref="E3149:E3212" si="888">TAN(RADIANS(D3149))</f>
        <v>1.7390533002149779</v>
      </c>
      <c r="F3149" s="18">
        <f t="shared" si="877"/>
        <v>0.27629558022076106</v>
      </c>
      <c r="G3149" s="18">
        <f t="shared" si="878"/>
        <v>0.33910968886967202</v>
      </c>
      <c r="H3149" s="18">
        <f t="shared" si="885"/>
        <v>0.8660254037844386</v>
      </c>
      <c r="I3149" s="18">
        <f t="shared" si="879"/>
        <v>-7.9598759253914589E-2</v>
      </c>
      <c r="J3149" s="18">
        <f t="shared" si="886"/>
        <v>0.13786909524722338</v>
      </c>
      <c r="K3149" s="18">
        <f t="shared" si="880"/>
        <v>-39.456746930622636</v>
      </c>
      <c r="L3149" s="18">
        <f t="shared" si="887"/>
        <v>-68.341090385225741</v>
      </c>
      <c r="M3149" s="24" t="str">
        <f t="shared" si="881"/>
        <v>blue</v>
      </c>
      <c r="N3149" s="18">
        <f t="shared" ref="N3149:N3212" si="889">VLOOKUP(M3149,$B$4:$D$6,2,FALSE)</f>
        <v>0</v>
      </c>
      <c r="O3149" s="18">
        <f t="shared" si="882"/>
        <v>0.8660254037844386</v>
      </c>
      <c r="P3149" s="6">
        <f t="shared" si="883"/>
        <v>299.89999999999998</v>
      </c>
      <c r="Q3149" s="21" t="str">
        <f t="shared" si="884"/>
        <v>-</v>
      </c>
    </row>
    <row r="3150" spans="1:17" x14ac:dyDescent="0.25">
      <c r="A3150" s="6">
        <v>3139</v>
      </c>
      <c r="B3150" s="18">
        <f t="shared" si="874"/>
        <v>0.33910968886967202</v>
      </c>
      <c r="C3150" s="18">
        <f t="shared" si="875"/>
        <v>0.8660254037844386</v>
      </c>
      <c r="D3150" s="6">
        <f t="shared" si="876"/>
        <v>299.89999999999998</v>
      </c>
      <c r="E3150" s="18">
        <f t="shared" si="888"/>
        <v>-1.7390533002149788</v>
      </c>
      <c r="F3150" s="18">
        <f t="shared" si="877"/>
        <v>1.4557552273481162</v>
      </c>
      <c r="G3150" s="18">
        <f t="shared" si="878"/>
        <v>0.33910968886967191</v>
      </c>
      <c r="H3150" s="18">
        <f t="shared" si="885"/>
        <v>0.8660254037844386</v>
      </c>
      <c r="I3150" s="18">
        <f t="shared" si="879"/>
        <v>207.89100409244372</v>
      </c>
      <c r="J3150" s="18">
        <f t="shared" si="886"/>
        <v>-360.0777815246218</v>
      </c>
      <c r="K3150" s="18">
        <f t="shared" si="880"/>
        <v>0.41939255699177247</v>
      </c>
      <c r="L3150" s="18">
        <f t="shared" si="887"/>
        <v>0.72640921702597572</v>
      </c>
      <c r="M3150" s="24" t="str">
        <f t="shared" si="881"/>
        <v>red</v>
      </c>
      <c r="N3150" s="18">
        <f t="shared" si="889"/>
        <v>1.7320508075688767</v>
      </c>
      <c r="O3150" s="18">
        <f t="shared" si="882"/>
        <v>0</v>
      </c>
      <c r="P3150" s="6">
        <f t="shared" si="883"/>
        <v>-179.89999999999998</v>
      </c>
      <c r="Q3150" s="21" t="str">
        <f t="shared" si="884"/>
        <v>-</v>
      </c>
    </row>
    <row r="3151" spans="1:17" x14ac:dyDescent="0.25">
      <c r="A3151" s="6">
        <v>3140</v>
      </c>
      <c r="B3151" s="18">
        <f t="shared" si="874"/>
        <v>0.41939255699177247</v>
      </c>
      <c r="C3151" s="18">
        <f t="shared" si="875"/>
        <v>0.72640921702597572</v>
      </c>
      <c r="D3151" s="6">
        <f t="shared" si="876"/>
        <v>180.10000000000002</v>
      </c>
      <c r="E3151" s="18">
        <f t="shared" si="888"/>
        <v>1.7453310241890133E-3</v>
      </c>
      <c r="F3151" s="18">
        <f t="shared" si="877"/>
        <v>0.72567723818494401</v>
      </c>
      <c r="G3151" s="18">
        <f t="shared" si="878"/>
        <v>80.413493861262708</v>
      </c>
      <c r="H3151" s="18">
        <f t="shared" si="885"/>
        <v>0.8660254037844386</v>
      </c>
      <c r="I3151" s="18">
        <f t="shared" si="879"/>
        <v>-0.41854819146950795</v>
      </c>
      <c r="J3151" s="18">
        <f t="shared" si="886"/>
        <v>0.72494673304125412</v>
      </c>
      <c r="K3151" s="18">
        <f t="shared" si="880"/>
        <v>0.41939255699177252</v>
      </c>
      <c r="L3151" s="18">
        <f t="shared" si="887"/>
        <v>0.72640921702597572</v>
      </c>
      <c r="M3151" s="24" t="str">
        <f t="shared" si="881"/>
        <v>black</v>
      </c>
      <c r="N3151" s="18">
        <f t="shared" si="889"/>
        <v>-1.7320508075688767</v>
      </c>
      <c r="O3151" s="18">
        <f t="shared" si="882"/>
        <v>0</v>
      </c>
      <c r="P3151" s="6">
        <f t="shared" si="883"/>
        <v>59.899999999999977</v>
      </c>
      <c r="Q3151" s="21" t="str">
        <f t="shared" si="884"/>
        <v>-</v>
      </c>
    </row>
    <row r="3152" spans="1:17" x14ac:dyDescent="0.25">
      <c r="A3152" s="6">
        <v>3141</v>
      </c>
      <c r="B3152" s="18">
        <f t="shared" si="874"/>
        <v>-0.41854819146950795</v>
      </c>
      <c r="C3152" s="18">
        <f t="shared" si="875"/>
        <v>0.72494673304125412</v>
      </c>
      <c r="D3152" s="6">
        <f t="shared" si="876"/>
        <v>59.899999999999977</v>
      </c>
      <c r="E3152" s="18">
        <f t="shared" si="888"/>
        <v>1.7250905244220627</v>
      </c>
      <c r="F3152" s="18">
        <f t="shared" si="877"/>
        <v>1.4469802521592934</v>
      </c>
      <c r="G3152" s="18">
        <f t="shared" si="878"/>
        <v>-0.33676774647491931</v>
      </c>
      <c r="H3152" s="18">
        <f t="shared" si="885"/>
        <v>0.8660254037844386</v>
      </c>
      <c r="I3152" s="18">
        <f t="shared" si="879"/>
        <v>-0.41854819146950789</v>
      </c>
      <c r="J3152" s="18">
        <f t="shared" si="886"/>
        <v>0.72494673304125401</v>
      </c>
      <c r="K3152" s="18">
        <f t="shared" si="880"/>
        <v>207.89100409250148</v>
      </c>
      <c r="L3152" s="18">
        <f t="shared" si="887"/>
        <v>360.07778152472184</v>
      </c>
      <c r="M3152" s="24" t="str">
        <f t="shared" si="881"/>
        <v>blue</v>
      </c>
      <c r="N3152" s="18">
        <f t="shared" si="889"/>
        <v>0</v>
      </c>
      <c r="O3152" s="18">
        <f t="shared" si="882"/>
        <v>0.8660254037844386</v>
      </c>
      <c r="P3152" s="6">
        <f t="shared" si="883"/>
        <v>300.10000000000002</v>
      </c>
      <c r="Q3152" s="21" t="str">
        <f t="shared" si="884"/>
        <v>-</v>
      </c>
    </row>
    <row r="3153" spans="1:17" x14ac:dyDescent="0.25">
      <c r="A3153" s="6">
        <v>3142</v>
      </c>
      <c r="B3153" s="18">
        <f t="shared" si="874"/>
        <v>-0.33676774647491931</v>
      </c>
      <c r="C3153" s="18">
        <f t="shared" si="875"/>
        <v>0.8660254037844386</v>
      </c>
      <c r="D3153" s="6">
        <f t="shared" si="876"/>
        <v>300.10000000000002</v>
      </c>
      <c r="E3153" s="18">
        <f t="shared" si="888"/>
        <v>-1.7250905244220647</v>
      </c>
      <c r="F3153" s="18">
        <f t="shared" si="877"/>
        <v>0.28507055540958315</v>
      </c>
      <c r="G3153" s="18">
        <f t="shared" si="878"/>
        <v>-0.33676774647491931</v>
      </c>
      <c r="H3153" s="18">
        <f t="shared" si="885"/>
        <v>0.8660254037844386</v>
      </c>
      <c r="I3153" s="18">
        <f t="shared" si="879"/>
        <v>-40.95674693064035</v>
      </c>
      <c r="J3153" s="18">
        <f t="shared" si="886"/>
        <v>70.939166596609738</v>
      </c>
      <c r="K3153" s="18">
        <f t="shared" si="880"/>
        <v>8.2458461495820062E-2</v>
      </c>
      <c r="L3153" s="18">
        <f t="shared" si="887"/>
        <v>0.14282224482472228</v>
      </c>
      <c r="M3153" s="24" t="str">
        <f t="shared" si="881"/>
        <v>red</v>
      </c>
      <c r="N3153" s="18">
        <f t="shared" si="889"/>
        <v>1.7320508075688767</v>
      </c>
      <c r="O3153" s="18">
        <f t="shared" si="882"/>
        <v>0</v>
      </c>
      <c r="P3153" s="6">
        <f t="shared" si="883"/>
        <v>-180.10000000000002</v>
      </c>
      <c r="Q3153" s="21" t="str">
        <f t="shared" si="884"/>
        <v>-</v>
      </c>
    </row>
    <row r="3154" spans="1:17" x14ac:dyDescent="0.25">
      <c r="A3154" s="6">
        <v>3143</v>
      </c>
      <c r="B3154" s="18">
        <f t="shared" si="874"/>
        <v>8.2458461495820062E-2</v>
      </c>
      <c r="C3154" s="18">
        <f t="shared" si="875"/>
        <v>0.14282224482472228</v>
      </c>
      <c r="D3154" s="6">
        <f t="shared" si="876"/>
        <v>179.89999999999998</v>
      </c>
      <c r="E3154" s="18">
        <f t="shared" si="888"/>
        <v>-1.7453310241892584E-3</v>
      </c>
      <c r="F3154" s="18">
        <f t="shared" si="877"/>
        <v>0.14296616213577784</v>
      </c>
      <c r="G3154" s="18">
        <f t="shared" si="878"/>
        <v>-414.28200818497248</v>
      </c>
      <c r="H3154" s="18">
        <f t="shared" si="885"/>
        <v>0.8660254037844386</v>
      </c>
      <c r="I3154" s="18">
        <f t="shared" si="879"/>
        <v>-8.2624810516852998E-2</v>
      </c>
      <c r="J3154" s="18">
        <f t="shared" si="886"/>
        <v>0.14311036978094066</v>
      </c>
      <c r="K3154" s="18">
        <f t="shared" si="880"/>
        <v>8.2458461495820062E-2</v>
      </c>
      <c r="L3154" s="18">
        <f t="shared" si="887"/>
        <v>0.14282224482472228</v>
      </c>
      <c r="M3154" s="24" t="str">
        <f t="shared" si="881"/>
        <v>black</v>
      </c>
      <c r="N3154" s="18">
        <f t="shared" si="889"/>
        <v>-1.7320508075688767</v>
      </c>
      <c r="O3154" s="18">
        <f t="shared" si="882"/>
        <v>0</v>
      </c>
      <c r="P3154" s="6">
        <f t="shared" si="883"/>
        <v>60.100000000000023</v>
      </c>
      <c r="Q3154" s="21" t="str">
        <f t="shared" si="884"/>
        <v>-</v>
      </c>
    </row>
    <row r="3155" spans="1:17" x14ac:dyDescent="0.25">
      <c r="A3155" s="6">
        <v>3144</v>
      </c>
      <c r="B3155" s="18">
        <f t="shared" si="874"/>
        <v>-8.2624810516852998E-2</v>
      </c>
      <c r="C3155" s="18">
        <f t="shared" si="875"/>
        <v>0.14311036978094066</v>
      </c>
      <c r="D3155" s="6">
        <f t="shared" si="876"/>
        <v>60.100000000000023</v>
      </c>
      <c r="E3155" s="18">
        <f t="shared" si="888"/>
        <v>1.7390533002149779</v>
      </c>
      <c r="F3155" s="18">
        <f t="shared" si="877"/>
        <v>0.28679931918991108</v>
      </c>
      <c r="G3155" s="18">
        <f t="shared" si="878"/>
        <v>0.33306977107770352</v>
      </c>
      <c r="H3155" s="18">
        <f t="shared" si="885"/>
        <v>0.8660254037844386</v>
      </c>
      <c r="I3155" s="18">
        <f t="shared" si="879"/>
        <v>-8.2624810516852998E-2</v>
      </c>
      <c r="J3155" s="18">
        <f t="shared" si="886"/>
        <v>0.14311036978094066</v>
      </c>
      <c r="K3155" s="18">
        <f t="shared" si="880"/>
        <v>-40.95674693062238</v>
      </c>
      <c r="L3155" s="18">
        <f t="shared" si="887"/>
        <v>-70.939166596578602</v>
      </c>
      <c r="M3155" s="24" t="str">
        <f t="shared" si="881"/>
        <v>blue</v>
      </c>
      <c r="N3155" s="18">
        <f t="shared" si="889"/>
        <v>0</v>
      </c>
      <c r="O3155" s="18">
        <f t="shared" si="882"/>
        <v>0.8660254037844386</v>
      </c>
      <c r="P3155" s="6">
        <f t="shared" si="883"/>
        <v>299.89999999999998</v>
      </c>
      <c r="Q3155" s="21" t="str">
        <f t="shared" si="884"/>
        <v>-</v>
      </c>
    </row>
    <row r="3156" spans="1:17" x14ac:dyDescent="0.25">
      <c r="A3156" s="6">
        <v>3145</v>
      </c>
      <c r="B3156" s="18">
        <f t="shared" si="874"/>
        <v>0.33306977107770352</v>
      </c>
      <c r="C3156" s="18">
        <f t="shared" si="875"/>
        <v>0.8660254037844386</v>
      </c>
      <c r="D3156" s="6">
        <f t="shared" si="876"/>
        <v>299.89999999999998</v>
      </c>
      <c r="E3156" s="18">
        <f t="shared" si="888"/>
        <v>-1.7390533002149788</v>
      </c>
      <c r="F3156" s="18">
        <f t="shared" si="877"/>
        <v>1.4452514883789664</v>
      </c>
      <c r="G3156" s="18">
        <f t="shared" si="878"/>
        <v>0.33306977107770352</v>
      </c>
      <c r="H3156" s="18">
        <f t="shared" si="885"/>
        <v>0.8660254037844386</v>
      </c>
      <c r="I3156" s="18">
        <f t="shared" si="879"/>
        <v>206.39100409244421</v>
      </c>
      <c r="J3156" s="18">
        <f t="shared" si="886"/>
        <v>-357.47970531326933</v>
      </c>
      <c r="K3156" s="18">
        <f t="shared" si="880"/>
        <v>0.41636650572883416</v>
      </c>
      <c r="L3156" s="18">
        <f t="shared" si="887"/>
        <v>0.72116794249225857</v>
      </c>
      <c r="M3156" s="24" t="str">
        <f t="shared" si="881"/>
        <v>red</v>
      </c>
      <c r="N3156" s="18">
        <f t="shared" si="889"/>
        <v>1.7320508075688767</v>
      </c>
      <c r="O3156" s="18">
        <f t="shared" si="882"/>
        <v>0</v>
      </c>
      <c r="P3156" s="6">
        <f t="shared" si="883"/>
        <v>-179.89999999999998</v>
      </c>
      <c r="Q3156" s="21" t="str">
        <f t="shared" si="884"/>
        <v>-</v>
      </c>
    </row>
    <row r="3157" spans="1:17" x14ac:dyDescent="0.25">
      <c r="A3157" s="6">
        <v>3146</v>
      </c>
      <c r="B3157" s="18">
        <f t="shared" si="874"/>
        <v>0.41636650572883416</v>
      </c>
      <c r="C3157" s="18">
        <f t="shared" si="875"/>
        <v>0.72116794249225857</v>
      </c>
      <c r="D3157" s="6">
        <f t="shared" si="876"/>
        <v>180.10000000000002</v>
      </c>
      <c r="E3157" s="18">
        <f t="shared" si="888"/>
        <v>1.7453310241890133E-3</v>
      </c>
      <c r="F3157" s="18">
        <f t="shared" si="877"/>
        <v>0.72044124511237684</v>
      </c>
      <c r="G3157" s="18">
        <f t="shared" si="878"/>
        <v>83.413493861262793</v>
      </c>
      <c r="H3157" s="18">
        <f t="shared" si="885"/>
        <v>0.8660254037844386</v>
      </c>
      <c r="I3157" s="18">
        <f t="shared" si="879"/>
        <v>-0.41552823257352373</v>
      </c>
      <c r="J3157" s="18">
        <f t="shared" si="886"/>
        <v>0.71971601079663983</v>
      </c>
      <c r="K3157" s="18">
        <f t="shared" si="880"/>
        <v>0.41636650572883416</v>
      </c>
      <c r="L3157" s="18">
        <f t="shared" si="887"/>
        <v>0.72116794249225857</v>
      </c>
      <c r="M3157" s="24" t="str">
        <f t="shared" si="881"/>
        <v>black</v>
      </c>
      <c r="N3157" s="18">
        <f t="shared" si="889"/>
        <v>-1.7320508075688767</v>
      </c>
      <c r="O3157" s="18">
        <f t="shared" si="882"/>
        <v>0</v>
      </c>
      <c r="P3157" s="6">
        <f t="shared" si="883"/>
        <v>59.899999999999977</v>
      </c>
      <c r="Q3157" s="21" t="str">
        <f t="shared" si="884"/>
        <v>-</v>
      </c>
    </row>
    <row r="3158" spans="1:17" x14ac:dyDescent="0.25">
      <c r="A3158" s="6">
        <v>3147</v>
      </c>
      <c r="B3158" s="18">
        <f t="shared" si="874"/>
        <v>-0.41552823257352373</v>
      </c>
      <c r="C3158" s="18">
        <f t="shared" si="875"/>
        <v>0.71971601079663983</v>
      </c>
      <c r="D3158" s="6">
        <f t="shared" si="876"/>
        <v>59.899999999999977</v>
      </c>
      <c r="E3158" s="18">
        <f t="shared" si="888"/>
        <v>1.7250905244220627</v>
      </c>
      <c r="F3158" s="18">
        <f t="shared" si="877"/>
        <v>1.4365398274390726</v>
      </c>
      <c r="G3158" s="18">
        <f t="shared" si="878"/>
        <v>-0.33071564394904257</v>
      </c>
      <c r="H3158" s="18">
        <f t="shared" si="885"/>
        <v>0.8660254037844386</v>
      </c>
      <c r="I3158" s="18">
        <f t="shared" si="879"/>
        <v>-0.41552823257352367</v>
      </c>
      <c r="J3158" s="18">
        <f t="shared" si="886"/>
        <v>0.71971601079663972</v>
      </c>
      <c r="K3158" s="18">
        <f t="shared" si="880"/>
        <v>206.39100409250153</v>
      </c>
      <c r="L3158" s="18">
        <f t="shared" si="887"/>
        <v>357.47970531336864</v>
      </c>
      <c r="M3158" s="24" t="str">
        <f t="shared" si="881"/>
        <v>blue</v>
      </c>
      <c r="N3158" s="18">
        <f t="shared" si="889"/>
        <v>0</v>
      </c>
      <c r="O3158" s="18">
        <f t="shared" si="882"/>
        <v>0.8660254037844386</v>
      </c>
      <c r="P3158" s="6">
        <f t="shared" si="883"/>
        <v>300.10000000000002</v>
      </c>
      <c r="Q3158" s="21" t="str">
        <f t="shared" si="884"/>
        <v>-</v>
      </c>
    </row>
    <row r="3159" spans="1:17" x14ac:dyDescent="0.25">
      <c r="A3159" s="6">
        <v>3148</v>
      </c>
      <c r="B3159" s="18">
        <f t="shared" si="874"/>
        <v>-0.33071564394904257</v>
      </c>
      <c r="C3159" s="18">
        <f t="shared" si="875"/>
        <v>0.8660254037844386</v>
      </c>
      <c r="D3159" s="6">
        <f t="shared" si="876"/>
        <v>300.10000000000002</v>
      </c>
      <c r="E3159" s="18">
        <f t="shared" si="888"/>
        <v>-1.7250905244220647</v>
      </c>
      <c r="F3159" s="18">
        <f t="shared" si="877"/>
        <v>0.29551098012980392</v>
      </c>
      <c r="G3159" s="18">
        <f t="shared" si="878"/>
        <v>-0.33071564394904257</v>
      </c>
      <c r="H3159" s="18">
        <f t="shared" si="885"/>
        <v>0.8660254037844386</v>
      </c>
      <c r="I3159" s="18">
        <f t="shared" si="879"/>
        <v>-42.456746930640726</v>
      </c>
      <c r="J3159" s="18">
        <f t="shared" si="886"/>
        <v>73.537242807963693</v>
      </c>
      <c r="K3159" s="18">
        <f t="shared" si="880"/>
        <v>8.5478420391804283E-2</v>
      </c>
      <c r="L3159" s="18">
        <f t="shared" si="887"/>
        <v>0.14805296706933654</v>
      </c>
      <c r="M3159" s="24" t="str">
        <f t="shared" si="881"/>
        <v>red</v>
      </c>
      <c r="N3159" s="18">
        <f t="shared" si="889"/>
        <v>1.7320508075688767</v>
      </c>
      <c r="O3159" s="18">
        <f t="shared" si="882"/>
        <v>0</v>
      </c>
      <c r="P3159" s="6">
        <f t="shared" si="883"/>
        <v>-180.10000000000002</v>
      </c>
      <c r="Q3159" s="21" t="str">
        <f t="shared" si="884"/>
        <v>-</v>
      </c>
    </row>
    <row r="3160" spans="1:17" x14ac:dyDescent="0.25">
      <c r="A3160" s="6">
        <v>3149</v>
      </c>
      <c r="B3160" s="18">
        <f t="shared" si="874"/>
        <v>8.5478420391804283E-2</v>
      </c>
      <c r="C3160" s="18">
        <f t="shared" si="875"/>
        <v>0.14805296706933654</v>
      </c>
      <c r="D3160" s="6">
        <f t="shared" si="876"/>
        <v>179.89999999999998</v>
      </c>
      <c r="E3160" s="18">
        <f t="shared" si="888"/>
        <v>-1.7453310241892584E-3</v>
      </c>
      <c r="F3160" s="18">
        <f t="shared" si="877"/>
        <v>0.14820215520834507</v>
      </c>
      <c r="G3160" s="18">
        <f t="shared" si="878"/>
        <v>-411.28200818497282</v>
      </c>
      <c r="H3160" s="18">
        <f t="shared" si="885"/>
        <v>0.8660254037844386</v>
      </c>
      <c r="I3160" s="18">
        <f t="shared" si="879"/>
        <v>-8.5650861779791365E-2</v>
      </c>
      <c r="J3160" s="18">
        <f t="shared" si="886"/>
        <v>0.14835164431465789</v>
      </c>
      <c r="K3160" s="18">
        <f t="shared" si="880"/>
        <v>8.5478420391804283E-2</v>
      </c>
      <c r="L3160" s="18">
        <f t="shared" si="887"/>
        <v>0.14805296706933654</v>
      </c>
      <c r="M3160" s="24" t="str">
        <f t="shared" si="881"/>
        <v>black</v>
      </c>
      <c r="N3160" s="18">
        <f t="shared" si="889"/>
        <v>-1.7320508075688767</v>
      </c>
      <c r="O3160" s="18">
        <f t="shared" si="882"/>
        <v>0</v>
      </c>
      <c r="P3160" s="6">
        <f t="shared" si="883"/>
        <v>60.100000000000023</v>
      </c>
      <c r="Q3160" s="21" t="str">
        <f t="shared" si="884"/>
        <v>-</v>
      </c>
    </row>
    <row r="3161" spans="1:17" x14ac:dyDescent="0.25">
      <c r="A3161" s="6">
        <v>3150</v>
      </c>
      <c r="B3161" s="18">
        <f t="shared" si="874"/>
        <v>-8.5650861779791365E-2</v>
      </c>
      <c r="C3161" s="18">
        <f t="shared" si="875"/>
        <v>0.14835164431465789</v>
      </c>
      <c r="D3161" s="6">
        <f t="shared" si="876"/>
        <v>60.100000000000023</v>
      </c>
      <c r="E3161" s="18">
        <f t="shared" si="888"/>
        <v>1.7390533002149779</v>
      </c>
      <c r="F3161" s="18">
        <f t="shared" si="877"/>
        <v>0.297303058159061</v>
      </c>
      <c r="G3161" s="18">
        <f t="shared" si="878"/>
        <v>0.32702985328573508</v>
      </c>
      <c r="H3161" s="18">
        <f t="shared" si="885"/>
        <v>0.8660254037844386</v>
      </c>
      <c r="I3161" s="18">
        <f t="shared" si="879"/>
        <v>-8.5650861779791379E-2</v>
      </c>
      <c r="J3161" s="18">
        <f t="shared" si="886"/>
        <v>0.14835164431465789</v>
      </c>
      <c r="K3161" s="18">
        <f t="shared" si="880"/>
        <v>-42.45674693062211</v>
      </c>
      <c r="L3161" s="18">
        <f t="shared" si="887"/>
        <v>-73.537242807931449</v>
      </c>
      <c r="M3161" s="24" t="str">
        <f t="shared" si="881"/>
        <v>blue</v>
      </c>
      <c r="N3161" s="18">
        <f t="shared" si="889"/>
        <v>0</v>
      </c>
      <c r="O3161" s="18">
        <f t="shared" si="882"/>
        <v>0.8660254037844386</v>
      </c>
      <c r="P3161" s="6">
        <f t="shared" si="883"/>
        <v>299.89999999999998</v>
      </c>
      <c r="Q3161" s="21" t="str">
        <f t="shared" si="884"/>
        <v>-</v>
      </c>
    </row>
    <row r="3162" spans="1:17" x14ac:dyDescent="0.25">
      <c r="A3162" s="6">
        <v>3151</v>
      </c>
      <c r="B3162" s="18">
        <f t="shared" si="874"/>
        <v>0.32702985328573508</v>
      </c>
      <c r="C3162" s="18">
        <f t="shared" si="875"/>
        <v>0.8660254037844386</v>
      </c>
      <c r="D3162" s="6">
        <f t="shared" si="876"/>
        <v>299.89999999999998</v>
      </c>
      <c r="E3162" s="18">
        <f t="shared" si="888"/>
        <v>-1.7390533002149788</v>
      </c>
      <c r="F3162" s="18">
        <f t="shared" si="877"/>
        <v>1.4347477494098166</v>
      </c>
      <c r="G3162" s="18">
        <f t="shared" si="878"/>
        <v>0.32702985328573514</v>
      </c>
      <c r="H3162" s="18">
        <f t="shared" si="885"/>
        <v>0.8660254037844386</v>
      </c>
      <c r="I3162" s="18">
        <f t="shared" si="879"/>
        <v>204.89100409244469</v>
      </c>
      <c r="J3162" s="18">
        <f t="shared" si="886"/>
        <v>-354.88162910191687</v>
      </c>
      <c r="K3162" s="18">
        <f t="shared" si="880"/>
        <v>0.41334045446589579</v>
      </c>
      <c r="L3162" s="18">
        <f t="shared" si="887"/>
        <v>0.71592666795854132</v>
      </c>
      <c r="M3162" s="24" t="str">
        <f t="shared" si="881"/>
        <v>red</v>
      </c>
      <c r="N3162" s="18">
        <f t="shared" si="889"/>
        <v>1.7320508075688767</v>
      </c>
      <c r="O3162" s="18">
        <f t="shared" si="882"/>
        <v>0</v>
      </c>
      <c r="P3162" s="6">
        <f t="shared" si="883"/>
        <v>-179.89999999999998</v>
      </c>
      <c r="Q3162" s="21" t="str">
        <f t="shared" si="884"/>
        <v>-</v>
      </c>
    </row>
    <row r="3163" spans="1:17" x14ac:dyDescent="0.25">
      <c r="A3163" s="6">
        <v>3152</v>
      </c>
      <c r="B3163" s="18">
        <f t="shared" si="874"/>
        <v>0.41334045446589579</v>
      </c>
      <c r="C3163" s="18">
        <f t="shared" si="875"/>
        <v>0.71592666795854132</v>
      </c>
      <c r="D3163" s="6">
        <f t="shared" si="876"/>
        <v>180.10000000000002</v>
      </c>
      <c r="E3163" s="18">
        <f t="shared" si="888"/>
        <v>1.7453310241890133E-3</v>
      </c>
      <c r="F3163" s="18">
        <f t="shared" si="877"/>
        <v>0.71520525203980956</v>
      </c>
      <c r="G3163" s="18">
        <f t="shared" si="878"/>
        <v>86.413493861262921</v>
      </c>
      <c r="H3163" s="18">
        <f t="shared" si="885"/>
        <v>0.8660254037844386</v>
      </c>
      <c r="I3163" s="18">
        <f t="shared" si="879"/>
        <v>-0.41250827367753951</v>
      </c>
      <c r="J3163" s="18">
        <f t="shared" si="886"/>
        <v>0.71448528855202553</v>
      </c>
      <c r="K3163" s="18">
        <f t="shared" si="880"/>
        <v>0.41334045446589579</v>
      </c>
      <c r="L3163" s="18">
        <f t="shared" si="887"/>
        <v>0.71592666795854132</v>
      </c>
      <c r="M3163" s="24" t="str">
        <f t="shared" si="881"/>
        <v>black</v>
      </c>
      <c r="N3163" s="18">
        <f t="shared" si="889"/>
        <v>-1.7320508075688767</v>
      </c>
      <c r="O3163" s="18">
        <f t="shared" si="882"/>
        <v>0</v>
      </c>
      <c r="P3163" s="6">
        <f t="shared" si="883"/>
        <v>59.899999999999977</v>
      </c>
      <c r="Q3163" s="21" t="str">
        <f t="shared" si="884"/>
        <v>-</v>
      </c>
    </row>
    <row r="3164" spans="1:17" x14ac:dyDescent="0.25">
      <c r="A3164" s="6">
        <v>3153</v>
      </c>
      <c r="B3164" s="18">
        <f t="shared" si="874"/>
        <v>-0.41250827367753951</v>
      </c>
      <c r="C3164" s="18">
        <f t="shared" si="875"/>
        <v>0.71448528855202553</v>
      </c>
      <c r="D3164" s="6">
        <f t="shared" si="876"/>
        <v>59.899999999999977</v>
      </c>
      <c r="E3164" s="18">
        <f t="shared" si="888"/>
        <v>1.7250905244220627</v>
      </c>
      <c r="F3164" s="18">
        <f t="shared" si="877"/>
        <v>1.4260994027188518</v>
      </c>
      <c r="G3164" s="18">
        <f t="shared" si="878"/>
        <v>-0.32466354142316584</v>
      </c>
      <c r="H3164" s="18">
        <f t="shared" si="885"/>
        <v>0.8660254037844386</v>
      </c>
      <c r="I3164" s="18">
        <f t="shared" si="879"/>
        <v>-0.41250827367753945</v>
      </c>
      <c r="J3164" s="18">
        <f t="shared" si="886"/>
        <v>0.71448528855202542</v>
      </c>
      <c r="K3164" s="18">
        <f t="shared" si="880"/>
        <v>204.89100409250156</v>
      </c>
      <c r="L3164" s="18">
        <f t="shared" si="887"/>
        <v>354.88162910201538</v>
      </c>
      <c r="M3164" s="24" t="str">
        <f t="shared" si="881"/>
        <v>blue</v>
      </c>
      <c r="N3164" s="18">
        <f t="shared" si="889"/>
        <v>0</v>
      </c>
      <c r="O3164" s="18">
        <f t="shared" si="882"/>
        <v>0.8660254037844386</v>
      </c>
      <c r="P3164" s="6">
        <f t="shared" si="883"/>
        <v>300.10000000000002</v>
      </c>
      <c r="Q3164" s="21" t="str">
        <f t="shared" si="884"/>
        <v>-</v>
      </c>
    </row>
    <row r="3165" spans="1:17" x14ac:dyDescent="0.25">
      <c r="A3165" s="6">
        <v>3154</v>
      </c>
      <c r="B3165" s="18">
        <f t="shared" si="874"/>
        <v>-0.32466354142316584</v>
      </c>
      <c r="C3165" s="18">
        <f t="shared" si="875"/>
        <v>0.8660254037844386</v>
      </c>
      <c r="D3165" s="6">
        <f t="shared" si="876"/>
        <v>300.10000000000002</v>
      </c>
      <c r="E3165" s="18">
        <f t="shared" si="888"/>
        <v>-1.7250905244220647</v>
      </c>
      <c r="F3165" s="18">
        <f t="shared" si="877"/>
        <v>0.3059514048500247</v>
      </c>
      <c r="G3165" s="18">
        <f t="shared" si="878"/>
        <v>-0.32466354142316584</v>
      </c>
      <c r="H3165" s="18">
        <f t="shared" si="885"/>
        <v>0.8660254037844386</v>
      </c>
      <c r="I3165" s="18">
        <f t="shared" si="879"/>
        <v>-43.95674693064111</v>
      </c>
      <c r="J3165" s="18">
        <f t="shared" si="886"/>
        <v>76.135319019317677</v>
      </c>
      <c r="K3165" s="18">
        <f t="shared" si="880"/>
        <v>8.8498379287788503E-2</v>
      </c>
      <c r="L3165" s="18">
        <f t="shared" si="887"/>
        <v>0.15328368931395084</v>
      </c>
      <c r="M3165" s="24" t="str">
        <f t="shared" si="881"/>
        <v>red</v>
      </c>
      <c r="N3165" s="18">
        <f t="shared" si="889"/>
        <v>1.7320508075688767</v>
      </c>
      <c r="O3165" s="18">
        <f t="shared" si="882"/>
        <v>0</v>
      </c>
      <c r="P3165" s="6">
        <f t="shared" si="883"/>
        <v>-180.10000000000002</v>
      </c>
      <c r="Q3165" s="21" t="str">
        <f t="shared" si="884"/>
        <v>-</v>
      </c>
    </row>
    <row r="3166" spans="1:17" x14ac:dyDescent="0.25">
      <c r="A3166" s="6">
        <v>3155</v>
      </c>
      <c r="B3166" s="18">
        <f t="shared" si="874"/>
        <v>8.8498379287788503E-2</v>
      </c>
      <c r="C3166" s="18">
        <f t="shared" si="875"/>
        <v>0.15328368931395084</v>
      </c>
      <c r="D3166" s="6">
        <f t="shared" si="876"/>
        <v>179.89999999999998</v>
      </c>
      <c r="E3166" s="18">
        <f t="shared" si="888"/>
        <v>-1.7453310241892584E-3</v>
      </c>
      <c r="F3166" s="18">
        <f t="shared" si="877"/>
        <v>0.15343814828091229</v>
      </c>
      <c r="G3166" s="18">
        <f t="shared" si="878"/>
        <v>-408.28200818497311</v>
      </c>
      <c r="H3166" s="18">
        <f t="shared" si="885"/>
        <v>0.8660254037844386</v>
      </c>
      <c r="I3166" s="18">
        <f t="shared" si="879"/>
        <v>-8.8676913042729733E-2</v>
      </c>
      <c r="J3166" s="18">
        <f t="shared" si="886"/>
        <v>0.15359291884837509</v>
      </c>
      <c r="K3166" s="18">
        <f t="shared" si="880"/>
        <v>8.8498379287788503E-2</v>
      </c>
      <c r="L3166" s="18">
        <f t="shared" si="887"/>
        <v>0.15328368931395084</v>
      </c>
      <c r="M3166" s="24" t="str">
        <f t="shared" si="881"/>
        <v>black</v>
      </c>
      <c r="N3166" s="18">
        <f t="shared" si="889"/>
        <v>-1.7320508075688767</v>
      </c>
      <c r="O3166" s="18">
        <f t="shared" si="882"/>
        <v>0</v>
      </c>
      <c r="P3166" s="6">
        <f t="shared" si="883"/>
        <v>60.100000000000023</v>
      </c>
      <c r="Q3166" s="21" t="str">
        <f t="shared" si="884"/>
        <v>-</v>
      </c>
    </row>
    <row r="3167" spans="1:17" x14ac:dyDescent="0.25">
      <c r="A3167" s="6">
        <v>3156</v>
      </c>
      <c r="B3167" s="18">
        <f t="shared" ref="B3167:B3230" si="890">(O3166-F3166)/(E3166-N3166)</f>
        <v>-8.8676913042729733E-2</v>
      </c>
      <c r="C3167" s="18">
        <f t="shared" ref="C3167:C3230" si="891">N3166*B3167+O3166</f>
        <v>0.15359291884837509</v>
      </c>
      <c r="D3167" s="6">
        <f t="shared" ref="D3167:D3230" si="892">IF(P3166&lt;0,P3166+360,P3166)</f>
        <v>60.100000000000023</v>
      </c>
      <c r="E3167" s="18">
        <f t="shared" si="888"/>
        <v>1.7390533002149779</v>
      </c>
      <c r="F3167" s="18">
        <f t="shared" ref="F3167:F3230" si="893">C3167-E3167*B3167</f>
        <v>0.30780679712821085</v>
      </c>
      <c r="G3167" s="18">
        <f t="shared" ref="G3167:G3230" si="894">($D$4-F3167)/(E3167-$C$4)</f>
        <v>0.32098993549376664</v>
      </c>
      <c r="H3167" s="18">
        <f t="shared" si="885"/>
        <v>0.8660254037844386</v>
      </c>
      <c r="I3167" s="18">
        <f t="shared" ref="I3167:I3230" si="895">($D$5-F3167)/(E3167-$C$5)</f>
        <v>-8.8676913042729733E-2</v>
      </c>
      <c r="J3167" s="18">
        <f t="shared" si="886"/>
        <v>0.15359291884837509</v>
      </c>
      <c r="K3167" s="18">
        <f t="shared" ref="K3167:K3230" si="896">($D$6-F3167)/(E3167-$C$6)</f>
        <v>-43.956746930621833</v>
      </c>
      <c r="L3167" s="18">
        <f t="shared" si="887"/>
        <v>-76.135319019284296</v>
      </c>
      <c r="M3167" s="24" t="str">
        <f t="shared" ref="M3167:M3230" si="897">IF(M3166="blue",
                       IF(AND(J3167&gt;0,I3167&gt;-0.5),"black","red"),
                       IF(M3166="black",
                                    IF(ABS(G3167)&gt;0.5,"red","blue"),
                                   IF(M3166="red",
                                          IF(ABS(G3167)&gt;0.5,"black","blue"),
                                          "error")))</f>
        <v>blue</v>
      </c>
      <c r="N3167" s="18">
        <f t="shared" si="889"/>
        <v>0</v>
      </c>
      <c r="O3167" s="18">
        <f t="shared" ref="O3167:O3230" si="898">VLOOKUP(M3167,$B$4:$D$6,3,FALSE)</f>
        <v>0.8660254037844386</v>
      </c>
      <c r="P3167" s="6">
        <f t="shared" ref="P3167:P3230" si="899">IF(M3167="blue",360-D3167,IF(M3167="black",240-D3167,IF(M3167="red",120-D3167,"error")))</f>
        <v>299.89999999999998</v>
      </c>
      <c r="Q3167" s="21" t="str">
        <f t="shared" ref="Q3167:Q3230" si="900">IF(ABS(B3167)&lt;$R$9,2*(A3167)-1,"-")</f>
        <v>-</v>
      </c>
    </row>
    <row r="3168" spans="1:17" x14ac:dyDescent="0.25">
      <c r="A3168" s="6">
        <v>3157</v>
      </c>
      <c r="B3168" s="18">
        <f t="shared" si="890"/>
        <v>0.32098993549376664</v>
      </c>
      <c r="C3168" s="18">
        <f t="shared" si="891"/>
        <v>0.8660254037844386</v>
      </c>
      <c r="D3168" s="6">
        <f t="shared" si="892"/>
        <v>299.89999999999998</v>
      </c>
      <c r="E3168" s="18">
        <f t="shared" si="888"/>
        <v>-1.7390533002149788</v>
      </c>
      <c r="F3168" s="18">
        <f t="shared" si="893"/>
        <v>1.4242440104406666</v>
      </c>
      <c r="G3168" s="18">
        <f t="shared" si="894"/>
        <v>0.32098993549376664</v>
      </c>
      <c r="H3168" s="18">
        <f t="shared" si="885"/>
        <v>0.8660254037844386</v>
      </c>
      <c r="I3168" s="18">
        <f t="shared" si="895"/>
        <v>203.39100409244514</v>
      </c>
      <c r="J3168" s="18">
        <f t="shared" si="886"/>
        <v>-352.28355289056435</v>
      </c>
      <c r="K3168" s="18">
        <f t="shared" si="896"/>
        <v>0.41031440320295742</v>
      </c>
      <c r="L3168" s="18">
        <f t="shared" si="887"/>
        <v>0.71068539342482406</v>
      </c>
      <c r="M3168" s="24" t="str">
        <f t="shared" si="897"/>
        <v>red</v>
      </c>
      <c r="N3168" s="18">
        <f t="shared" si="889"/>
        <v>1.7320508075688767</v>
      </c>
      <c r="O3168" s="18">
        <f t="shared" si="898"/>
        <v>0</v>
      </c>
      <c r="P3168" s="6">
        <f t="shared" si="899"/>
        <v>-179.89999999999998</v>
      </c>
      <c r="Q3168" s="21" t="str">
        <f t="shared" si="900"/>
        <v>-</v>
      </c>
    </row>
    <row r="3169" spans="1:17" x14ac:dyDescent="0.25">
      <c r="A3169" s="6">
        <v>3158</v>
      </c>
      <c r="B3169" s="18">
        <f t="shared" si="890"/>
        <v>0.41031440320295742</v>
      </c>
      <c r="C3169" s="18">
        <f t="shared" si="891"/>
        <v>0.71068539342482406</v>
      </c>
      <c r="D3169" s="6">
        <f t="shared" si="892"/>
        <v>180.10000000000002</v>
      </c>
      <c r="E3169" s="18">
        <f t="shared" si="888"/>
        <v>1.7453310241890133E-3</v>
      </c>
      <c r="F3169" s="18">
        <f t="shared" si="893"/>
        <v>0.70996925896724239</v>
      </c>
      <c r="G3169" s="18">
        <f t="shared" si="894"/>
        <v>89.413493861262992</v>
      </c>
      <c r="H3169" s="18">
        <f t="shared" si="885"/>
        <v>0.8660254037844386</v>
      </c>
      <c r="I3169" s="18">
        <f t="shared" si="895"/>
        <v>-0.40948831478155528</v>
      </c>
      <c r="J3169" s="18">
        <f t="shared" si="886"/>
        <v>0.70925456630741124</v>
      </c>
      <c r="K3169" s="18">
        <f t="shared" si="896"/>
        <v>0.41031440320295742</v>
      </c>
      <c r="L3169" s="18">
        <f t="shared" si="887"/>
        <v>0.71068539342482406</v>
      </c>
      <c r="M3169" s="24" t="str">
        <f t="shared" si="897"/>
        <v>black</v>
      </c>
      <c r="N3169" s="18">
        <f t="shared" si="889"/>
        <v>-1.7320508075688767</v>
      </c>
      <c r="O3169" s="18">
        <f t="shared" si="898"/>
        <v>0</v>
      </c>
      <c r="P3169" s="6">
        <f t="shared" si="899"/>
        <v>59.899999999999977</v>
      </c>
      <c r="Q3169" s="21" t="str">
        <f t="shared" si="900"/>
        <v>-</v>
      </c>
    </row>
    <row r="3170" spans="1:17" x14ac:dyDescent="0.25">
      <c r="A3170" s="6">
        <v>3159</v>
      </c>
      <c r="B3170" s="18">
        <f t="shared" si="890"/>
        <v>-0.40948831478155528</v>
      </c>
      <c r="C3170" s="18">
        <f t="shared" si="891"/>
        <v>0.70925456630741124</v>
      </c>
      <c r="D3170" s="6">
        <f t="shared" si="892"/>
        <v>59.899999999999977</v>
      </c>
      <c r="E3170" s="18">
        <f t="shared" si="888"/>
        <v>1.7250905244220627</v>
      </c>
      <c r="F3170" s="18">
        <f t="shared" si="893"/>
        <v>1.4156589779986311</v>
      </c>
      <c r="G3170" s="18">
        <f t="shared" si="894"/>
        <v>-0.3186114388972891</v>
      </c>
      <c r="H3170" s="18">
        <f t="shared" si="885"/>
        <v>0.8660254037844386</v>
      </c>
      <c r="I3170" s="18">
        <f t="shared" si="895"/>
        <v>-0.40948831478155523</v>
      </c>
      <c r="J3170" s="18">
        <f t="shared" si="886"/>
        <v>0.70925456630741113</v>
      </c>
      <c r="K3170" s="18">
        <f t="shared" si="896"/>
        <v>203.39100409250162</v>
      </c>
      <c r="L3170" s="18">
        <f t="shared" si="887"/>
        <v>352.28355289066212</v>
      </c>
      <c r="M3170" s="24" t="str">
        <f t="shared" si="897"/>
        <v>blue</v>
      </c>
      <c r="N3170" s="18">
        <f t="shared" si="889"/>
        <v>0</v>
      </c>
      <c r="O3170" s="18">
        <f t="shared" si="898"/>
        <v>0.8660254037844386</v>
      </c>
      <c r="P3170" s="6">
        <f t="shared" si="899"/>
        <v>300.10000000000002</v>
      </c>
      <c r="Q3170" s="21" t="str">
        <f t="shared" si="900"/>
        <v>-</v>
      </c>
    </row>
    <row r="3171" spans="1:17" x14ac:dyDescent="0.25">
      <c r="A3171" s="6">
        <v>3160</v>
      </c>
      <c r="B3171" s="18">
        <f t="shared" si="890"/>
        <v>-0.3186114388972891</v>
      </c>
      <c r="C3171" s="18">
        <f t="shared" si="891"/>
        <v>0.8660254037844386</v>
      </c>
      <c r="D3171" s="6">
        <f t="shared" si="892"/>
        <v>300.10000000000002</v>
      </c>
      <c r="E3171" s="18">
        <f t="shared" si="888"/>
        <v>-1.7250905244220647</v>
      </c>
      <c r="F3171" s="18">
        <f t="shared" si="893"/>
        <v>0.31639182957024548</v>
      </c>
      <c r="G3171" s="18">
        <f t="shared" si="894"/>
        <v>-0.31861143889728916</v>
      </c>
      <c r="H3171" s="18">
        <f t="shared" si="885"/>
        <v>0.8660254037844386</v>
      </c>
      <c r="I3171" s="18">
        <f t="shared" si="895"/>
        <v>-45.456746930641494</v>
      </c>
      <c r="J3171" s="18">
        <f t="shared" si="886"/>
        <v>78.733395230671661</v>
      </c>
      <c r="K3171" s="18">
        <f t="shared" si="896"/>
        <v>9.1518338183772724E-2</v>
      </c>
      <c r="L3171" s="18">
        <f t="shared" si="887"/>
        <v>0.1585144115585651</v>
      </c>
      <c r="M3171" s="24" t="str">
        <f t="shared" si="897"/>
        <v>red</v>
      </c>
      <c r="N3171" s="18">
        <f t="shared" si="889"/>
        <v>1.7320508075688767</v>
      </c>
      <c r="O3171" s="18">
        <f t="shared" si="898"/>
        <v>0</v>
      </c>
      <c r="P3171" s="6">
        <f t="shared" si="899"/>
        <v>-180.10000000000002</v>
      </c>
      <c r="Q3171" s="21" t="str">
        <f t="shared" si="900"/>
        <v>-</v>
      </c>
    </row>
    <row r="3172" spans="1:17" x14ac:dyDescent="0.25">
      <c r="A3172" s="6">
        <v>3161</v>
      </c>
      <c r="B3172" s="18">
        <f t="shared" si="890"/>
        <v>9.1518338183772724E-2</v>
      </c>
      <c r="C3172" s="18">
        <f t="shared" si="891"/>
        <v>0.1585144115585651</v>
      </c>
      <c r="D3172" s="6">
        <f t="shared" si="892"/>
        <v>179.89999999999998</v>
      </c>
      <c r="E3172" s="18">
        <f t="shared" si="888"/>
        <v>-1.7453310241892584E-3</v>
      </c>
      <c r="F3172" s="18">
        <f t="shared" si="893"/>
        <v>0.15867414135347949</v>
      </c>
      <c r="G3172" s="18">
        <f t="shared" si="894"/>
        <v>-405.28200818497345</v>
      </c>
      <c r="H3172" s="18">
        <f t="shared" si="885"/>
        <v>0.8660254037844386</v>
      </c>
      <c r="I3172" s="18">
        <f t="shared" si="895"/>
        <v>-9.1702964305668086E-2</v>
      </c>
      <c r="J3172" s="18">
        <f t="shared" si="886"/>
        <v>0.15883419338209229</v>
      </c>
      <c r="K3172" s="18">
        <f t="shared" si="896"/>
        <v>9.151833818377271E-2</v>
      </c>
      <c r="L3172" s="18">
        <f t="shared" si="887"/>
        <v>0.1585144115585651</v>
      </c>
      <c r="M3172" s="24" t="str">
        <f t="shared" si="897"/>
        <v>black</v>
      </c>
      <c r="N3172" s="18">
        <f t="shared" si="889"/>
        <v>-1.7320508075688767</v>
      </c>
      <c r="O3172" s="18">
        <f t="shared" si="898"/>
        <v>0</v>
      </c>
      <c r="P3172" s="6">
        <f t="shared" si="899"/>
        <v>60.100000000000023</v>
      </c>
      <c r="Q3172" s="21" t="str">
        <f t="shared" si="900"/>
        <v>-</v>
      </c>
    </row>
    <row r="3173" spans="1:17" x14ac:dyDescent="0.25">
      <c r="A3173" s="6">
        <v>3162</v>
      </c>
      <c r="B3173" s="18">
        <f t="shared" si="890"/>
        <v>-9.1702964305668086E-2</v>
      </c>
      <c r="C3173" s="18">
        <f t="shared" si="891"/>
        <v>0.15883419338209229</v>
      </c>
      <c r="D3173" s="6">
        <f t="shared" si="892"/>
        <v>60.100000000000023</v>
      </c>
      <c r="E3173" s="18">
        <f t="shared" si="888"/>
        <v>1.7390533002149779</v>
      </c>
      <c r="F3173" s="18">
        <f t="shared" si="893"/>
        <v>0.31831053609736071</v>
      </c>
      <c r="G3173" s="18">
        <f t="shared" si="894"/>
        <v>0.3149500177017982</v>
      </c>
      <c r="H3173" s="18">
        <f t="shared" si="885"/>
        <v>0.8660254037844386</v>
      </c>
      <c r="I3173" s="18">
        <f t="shared" si="895"/>
        <v>-9.1702964305668086E-2</v>
      </c>
      <c r="J3173" s="18">
        <f t="shared" si="886"/>
        <v>0.15883419338209229</v>
      </c>
      <c r="K3173" s="18">
        <f t="shared" si="896"/>
        <v>-45.456746930621556</v>
      </c>
      <c r="L3173" s="18">
        <f t="shared" si="887"/>
        <v>-78.733395230637129</v>
      </c>
      <c r="M3173" s="24" t="str">
        <f t="shared" si="897"/>
        <v>blue</v>
      </c>
      <c r="N3173" s="18">
        <f t="shared" si="889"/>
        <v>0</v>
      </c>
      <c r="O3173" s="18">
        <f t="shared" si="898"/>
        <v>0.8660254037844386</v>
      </c>
      <c r="P3173" s="6">
        <f t="shared" si="899"/>
        <v>299.89999999999998</v>
      </c>
      <c r="Q3173" s="21" t="str">
        <f t="shared" si="900"/>
        <v>-</v>
      </c>
    </row>
    <row r="3174" spans="1:17" x14ac:dyDescent="0.25">
      <c r="A3174" s="6">
        <v>3163</v>
      </c>
      <c r="B3174" s="18">
        <f t="shared" si="890"/>
        <v>0.3149500177017982</v>
      </c>
      <c r="C3174" s="18">
        <f t="shared" si="891"/>
        <v>0.8660254037844386</v>
      </c>
      <c r="D3174" s="6">
        <f t="shared" si="892"/>
        <v>299.89999999999998</v>
      </c>
      <c r="E3174" s="18">
        <f t="shared" si="888"/>
        <v>-1.7390533002149788</v>
      </c>
      <c r="F3174" s="18">
        <f t="shared" si="893"/>
        <v>1.4137402714715168</v>
      </c>
      <c r="G3174" s="18">
        <f t="shared" si="894"/>
        <v>0.31495001770179826</v>
      </c>
      <c r="H3174" s="18">
        <f t="shared" si="885"/>
        <v>0.8660254037844386</v>
      </c>
      <c r="I3174" s="18">
        <f t="shared" si="895"/>
        <v>201.8910040924456</v>
      </c>
      <c r="J3174" s="18">
        <f t="shared" si="886"/>
        <v>-349.68547667921177</v>
      </c>
      <c r="K3174" s="18">
        <f t="shared" si="896"/>
        <v>0.40728835194001906</v>
      </c>
      <c r="L3174" s="18">
        <f t="shared" si="887"/>
        <v>0.70544411889110692</v>
      </c>
      <c r="M3174" s="24" t="str">
        <f t="shared" si="897"/>
        <v>red</v>
      </c>
      <c r="N3174" s="18">
        <f t="shared" si="889"/>
        <v>1.7320508075688767</v>
      </c>
      <c r="O3174" s="18">
        <f t="shared" si="898"/>
        <v>0</v>
      </c>
      <c r="P3174" s="6">
        <f t="shared" si="899"/>
        <v>-179.89999999999998</v>
      </c>
      <c r="Q3174" s="21" t="str">
        <f t="shared" si="900"/>
        <v>-</v>
      </c>
    </row>
    <row r="3175" spans="1:17" x14ac:dyDescent="0.25">
      <c r="A3175" s="6">
        <v>3164</v>
      </c>
      <c r="B3175" s="18">
        <f t="shared" si="890"/>
        <v>0.40728835194001906</v>
      </c>
      <c r="C3175" s="18">
        <f t="shared" si="891"/>
        <v>0.70544411889110692</v>
      </c>
      <c r="D3175" s="6">
        <f t="shared" si="892"/>
        <v>180.10000000000002</v>
      </c>
      <c r="E3175" s="18">
        <f t="shared" si="888"/>
        <v>1.7453310241890133E-3</v>
      </c>
      <c r="F3175" s="18">
        <f t="shared" si="893"/>
        <v>0.70473326589467522</v>
      </c>
      <c r="G3175" s="18">
        <f t="shared" si="894"/>
        <v>92.413493861263078</v>
      </c>
      <c r="H3175" s="18">
        <f t="shared" si="885"/>
        <v>0.8660254037844386</v>
      </c>
      <c r="I3175" s="18">
        <f t="shared" si="895"/>
        <v>-0.40646835588557112</v>
      </c>
      <c r="J3175" s="18">
        <f t="shared" si="886"/>
        <v>0.70402384406279706</v>
      </c>
      <c r="K3175" s="18">
        <f t="shared" si="896"/>
        <v>0.40728835194001911</v>
      </c>
      <c r="L3175" s="18">
        <f t="shared" si="887"/>
        <v>0.70544411889110703</v>
      </c>
      <c r="M3175" s="24" t="str">
        <f t="shared" si="897"/>
        <v>black</v>
      </c>
      <c r="N3175" s="18">
        <f t="shared" si="889"/>
        <v>-1.7320508075688767</v>
      </c>
      <c r="O3175" s="18">
        <f t="shared" si="898"/>
        <v>0</v>
      </c>
      <c r="P3175" s="6">
        <f t="shared" si="899"/>
        <v>59.899999999999977</v>
      </c>
      <c r="Q3175" s="21" t="str">
        <f t="shared" si="900"/>
        <v>-</v>
      </c>
    </row>
    <row r="3176" spans="1:17" x14ac:dyDescent="0.25">
      <c r="A3176" s="6">
        <v>3165</v>
      </c>
      <c r="B3176" s="18">
        <f t="shared" si="890"/>
        <v>-0.40646835588557112</v>
      </c>
      <c r="C3176" s="18">
        <f t="shared" si="891"/>
        <v>0.70402384406279706</v>
      </c>
      <c r="D3176" s="6">
        <f t="shared" si="892"/>
        <v>59.899999999999977</v>
      </c>
      <c r="E3176" s="18">
        <f t="shared" si="888"/>
        <v>1.7250905244220627</v>
      </c>
      <c r="F3176" s="18">
        <f t="shared" si="893"/>
        <v>1.4052185532784105</v>
      </c>
      <c r="G3176" s="18">
        <f t="shared" si="894"/>
        <v>-0.31255933637141253</v>
      </c>
      <c r="H3176" s="18">
        <f t="shared" si="885"/>
        <v>0.8660254037844386</v>
      </c>
      <c r="I3176" s="18">
        <f t="shared" si="895"/>
        <v>-0.40646835588557106</v>
      </c>
      <c r="J3176" s="18">
        <f t="shared" si="886"/>
        <v>0.70402384406279694</v>
      </c>
      <c r="K3176" s="18">
        <f t="shared" si="896"/>
        <v>201.8910040925017</v>
      </c>
      <c r="L3176" s="18">
        <f t="shared" si="887"/>
        <v>349.68547667930898</v>
      </c>
      <c r="M3176" s="24" t="str">
        <f t="shared" si="897"/>
        <v>blue</v>
      </c>
      <c r="N3176" s="18">
        <f t="shared" si="889"/>
        <v>0</v>
      </c>
      <c r="O3176" s="18">
        <f t="shared" si="898"/>
        <v>0.8660254037844386</v>
      </c>
      <c r="P3176" s="6">
        <f t="shared" si="899"/>
        <v>300.10000000000002</v>
      </c>
      <c r="Q3176" s="21" t="str">
        <f t="shared" si="900"/>
        <v>-</v>
      </c>
    </row>
    <row r="3177" spans="1:17" x14ac:dyDescent="0.25">
      <c r="A3177" s="6">
        <v>3166</v>
      </c>
      <c r="B3177" s="18">
        <f t="shared" si="890"/>
        <v>-0.31255933637141253</v>
      </c>
      <c r="C3177" s="18">
        <f t="shared" si="891"/>
        <v>0.8660254037844386</v>
      </c>
      <c r="D3177" s="6">
        <f t="shared" si="892"/>
        <v>300.10000000000002</v>
      </c>
      <c r="E3177" s="18">
        <f t="shared" si="888"/>
        <v>-1.7250905244220647</v>
      </c>
      <c r="F3177" s="18">
        <f t="shared" si="893"/>
        <v>0.32683225429046603</v>
      </c>
      <c r="G3177" s="18">
        <f t="shared" si="894"/>
        <v>-0.31255933637141253</v>
      </c>
      <c r="H3177" s="18">
        <f t="shared" si="885"/>
        <v>0.8660254037844386</v>
      </c>
      <c r="I3177" s="18">
        <f t="shared" si="895"/>
        <v>-46.956746930641849</v>
      </c>
      <c r="J3177" s="18">
        <f t="shared" si="886"/>
        <v>81.331471442025588</v>
      </c>
      <c r="K3177" s="18">
        <f t="shared" si="896"/>
        <v>9.4538297079756875E-2</v>
      </c>
      <c r="L3177" s="18">
        <f t="shared" si="887"/>
        <v>0.16374513380317929</v>
      </c>
      <c r="M3177" s="24" t="str">
        <f t="shared" si="897"/>
        <v>red</v>
      </c>
      <c r="N3177" s="18">
        <f t="shared" si="889"/>
        <v>1.7320508075688767</v>
      </c>
      <c r="O3177" s="18">
        <f t="shared" si="898"/>
        <v>0</v>
      </c>
      <c r="P3177" s="6">
        <f t="shared" si="899"/>
        <v>-180.10000000000002</v>
      </c>
      <c r="Q3177" s="21" t="str">
        <f t="shared" si="900"/>
        <v>-</v>
      </c>
    </row>
    <row r="3178" spans="1:17" x14ac:dyDescent="0.25">
      <c r="A3178" s="6">
        <v>3167</v>
      </c>
      <c r="B3178" s="18">
        <f t="shared" si="890"/>
        <v>9.4538297079756875E-2</v>
      </c>
      <c r="C3178" s="18">
        <f t="shared" si="891"/>
        <v>0.16374513380317929</v>
      </c>
      <c r="D3178" s="6">
        <f t="shared" si="892"/>
        <v>179.89999999999998</v>
      </c>
      <c r="E3178" s="18">
        <f t="shared" si="888"/>
        <v>-1.7453310241892584E-3</v>
      </c>
      <c r="F3178" s="18">
        <f t="shared" si="893"/>
        <v>0.1639101344260466</v>
      </c>
      <c r="G3178" s="18">
        <f t="shared" si="894"/>
        <v>-402.28200818497379</v>
      </c>
      <c r="H3178" s="18">
        <f t="shared" si="885"/>
        <v>0.8660254037844386</v>
      </c>
      <c r="I3178" s="18">
        <f t="shared" si="895"/>
        <v>-9.4729015568606398E-2</v>
      </c>
      <c r="J3178" s="18">
        <f t="shared" si="886"/>
        <v>0.1640754679158094</v>
      </c>
      <c r="K3178" s="18">
        <f t="shared" si="896"/>
        <v>9.4538297079756875E-2</v>
      </c>
      <c r="L3178" s="18">
        <f t="shared" si="887"/>
        <v>0.16374513380317929</v>
      </c>
      <c r="M3178" s="24" t="str">
        <f t="shared" si="897"/>
        <v>black</v>
      </c>
      <c r="N3178" s="18">
        <f t="shared" si="889"/>
        <v>-1.7320508075688767</v>
      </c>
      <c r="O3178" s="18">
        <f t="shared" si="898"/>
        <v>0</v>
      </c>
      <c r="P3178" s="6">
        <f t="shared" si="899"/>
        <v>60.100000000000023</v>
      </c>
      <c r="Q3178" s="21" t="str">
        <f t="shared" si="900"/>
        <v>-</v>
      </c>
    </row>
    <row r="3179" spans="1:17" x14ac:dyDescent="0.25">
      <c r="A3179" s="6">
        <v>3168</v>
      </c>
      <c r="B3179" s="18">
        <f t="shared" si="890"/>
        <v>-9.4729015568606398E-2</v>
      </c>
      <c r="C3179" s="18">
        <f t="shared" si="891"/>
        <v>0.1640754679158094</v>
      </c>
      <c r="D3179" s="6">
        <f t="shared" si="892"/>
        <v>60.100000000000023</v>
      </c>
      <c r="E3179" s="18">
        <f t="shared" si="888"/>
        <v>1.7390533002149779</v>
      </c>
      <c r="F3179" s="18">
        <f t="shared" si="893"/>
        <v>0.3288142750665104</v>
      </c>
      <c r="G3179" s="18">
        <f t="shared" si="894"/>
        <v>0.30891009990982987</v>
      </c>
      <c r="H3179" s="18">
        <f t="shared" si="885"/>
        <v>0.8660254037844386</v>
      </c>
      <c r="I3179" s="18">
        <f t="shared" si="895"/>
        <v>-9.4729015568606398E-2</v>
      </c>
      <c r="J3179" s="18">
        <f t="shared" si="886"/>
        <v>0.1640754679158094</v>
      </c>
      <c r="K3179" s="18">
        <f t="shared" si="896"/>
        <v>-46.956746930621257</v>
      </c>
      <c r="L3179" s="18">
        <f t="shared" si="887"/>
        <v>-81.331471441989919</v>
      </c>
      <c r="M3179" s="24" t="str">
        <f t="shared" si="897"/>
        <v>blue</v>
      </c>
      <c r="N3179" s="18">
        <f t="shared" si="889"/>
        <v>0</v>
      </c>
      <c r="O3179" s="18">
        <f t="shared" si="898"/>
        <v>0.8660254037844386</v>
      </c>
      <c r="P3179" s="6">
        <f t="shared" si="899"/>
        <v>299.89999999999998</v>
      </c>
      <c r="Q3179" s="21" t="str">
        <f t="shared" si="900"/>
        <v>-</v>
      </c>
    </row>
    <row r="3180" spans="1:17" x14ac:dyDescent="0.25">
      <c r="A3180" s="6">
        <v>3169</v>
      </c>
      <c r="B3180" s="18">
        <f t="shared" si="890"/>
        <v>0.30891009990982987</v>
      </c>
      <c r="C3180" s="18">
        <f t="shared" si="891"/>
        <v>0.8660254037844386</v>
      </c>
      <c r="D3180" s="6">
        <f t="shared" si="892"/>
        <v>299.89999999999998</v>
      </c>
      <c r="E3180" s="18">
        <f t="shared" si="888"/>
        <v>-1.7390533002149788</v>
      </c>
      <c r="F3180" s="18">
        <f t="shared" si="893"/>
        <v>1.403236532502367</v>
      </c>
      <c r="G3180" s="18">
        <f t="shared" si="894"/>
        <v>0.30891009990982982</v>
      </c>
      <c r="H3180" s="18">
        <f t="shared" si="885"/>
        <v>0.8660254037844386</v>
      </c>
      <c r="I3180" s="18">
        <f t="shared" si="895"/>
        <v>200.39100409244608</v>
      </c>
      <c r="J3180" s="18">
        <f t="shared" si="886"/>
        <v>-347.08740046785931</v>
      </c>
      <c r="K3180" s="18">
        <f t="shared" si="896"/>
        <v>0.40426230067708074</v>
      </c>
      <c r="L3180" s="18">
        <f t="shared" si="887"/>
        <v>0.70020284435738978</v>
      </c>
      <c r="M3180" s="24" t="str">
        <f t="shared" si="897"/>
        <v>red</v>
      </c>
      <c r="N3180" s="18">
        <f t="shared" si="889"/>
        <v>1.7320508075688767</v>
      </c>
      <c r="O3180" s="18">
        <f t="shared" si="898"/>
        <v>0</v>
      </c>
      <c r="P3180" s="6">
        <f t="shared" si="899"/>
        <v>-179.89999999999998</v>
      </c>
      <c r="Q3180" s="21" t="str">
        <f t="shared" si="900"/>
        <v>-</v>
      </c>
    </row>
    <row r="3181" spans="1:17" x14ac:dyDescent="0.25">
      <c r="A3181" s="6">
        <v>3170</v>
      </c>
      <c r="B3181" s="18">
        <f t="shared" si="890"/>
        <v>0.40426230067708074</v>
      </c>
      <c r="C3181" s="18">
        <f t="shared" si="891"/>
        <v>0.70020284435738978</v>
      </c>
      <c r="D3181" s="6">
        <f t="shared" si="892"/>
        <v>180.10000000000002</v>
      </c>
      <c r="E3181" s="18">
        <f t="shared" si="888"/>
        <v>1.7453310241890133E-3</v>
      </c>
      <c r="F3181" s="18">
        <f t="shared" si="893"/>
        <v>0.69949727282210805</v>
      </c>
      <c r="G3181" s="18">
        <f t="shared" si="894"/>
        <v>95.413493861263149</v>
      </c>
      <c r="H3181" s="18">
        <f t="shared" si="885"/>
        <v>0.8660254037844386</v>
      </c>
      <c r="I3181" s="18">
        <f t="shared" si="895"/>
        <v>-0.4034483969895869</v>
      </c>
      <c r="J3181" s="18">
        <f t="shared" si="886"/>
        <v>0.69879312181818276</v>
      </c>
      <c r="K3181" s="18">
        <f t="shared" si="896"/>
        <v>0.40426230067708074</v>
      </c>
      <c r="L3181" s="18">
        <f t="shared" si="887"/>
        <v>0.70020284435738978</v>
      </c>
      <c r="M3181" s="24" t="str">
        <f t="shared" si="897"/>
        <v>black</v>
      </c>
      <c r="N3181" s="18">
        <f t="shared" si="889"/>
        <v>-1.7320508075688767</v>
      </c>
      <c r="O3181" s="18">
        <f t="shared" si="898"/>
        <v>0</v>
      </c>
      <c r="P3181" s="6">
        <f t="shared" si="899"/>
        <v>59.899999999999977</v>
      </c>
      <c r="Q3181" s="21" t="str">
        <f t="shared" si="900"/>
        <v>-</v>
      </c>
    </row>
    <row r="3182" spans="1:17" x14ac:dyDescent="0.25">
      <c r="A3182" s="6">
        <v>3171</v>
      </c>
      <c r="B3182" s="18">
        <f t="shared" si="890"/>
        <v>-0.4034483969895869</v>
      </c>
      <c r="C3182" s="18">
        <f t="shared" si="891"/>
        <v>0.69879312181818276</v>
      </c>
      <c r="D3182" s="6">
        <f t="shared" si="892"/>
        <v>59.899999999999977</v>
      </c>
      <c r="E3182" s="18">
        <f t="shared" si="888"/>
        <v>1.7250905244220627</v>
      </c>
      <c r="F3182" s="18">
        <f t="shared" si="893"/>
        <v>1.3947781285581897</v>
      </c>
      <c r="G3182" s="18">
        <f t="shared" si="894"/>
        <v>-0.3065072338455358</v>
      </c>
      <c r="H3182" s="18">
        <f t="shared" si="885"/>
        <v>0.8660254037844386</v>
      </c>
      <c r="I3182" s="18">
        <f t="shared" si="895"/>
        <v>-0.40344839698958684</v>
      </c>
      <c r="J3182" s="18">
        <f t="shared" si="886"/>
        <v>0.69879312181818265</v>
      </c>
      <c r="K3182" s="18">
        <f t="shared" si="896"/>
        <v>200.39100409250176</v>
      </c>
      <c r="L3182" s="18">
        <f t="shared" si="887"/>
        <v>347.08740046795577</v>
      </c>
      <c r="M3182" s="24" t="str">
        <f t="shared" si="897"/>
        <v>blue</v>
      </c>
      <c r="N3182" s="18">
        <f t="shared" si="889"/>
        <v>0</v>
      </c>
      <c r="O3182" s="18">
        <f t="shared" si="898"/>
        <v>0.8660254037844386</v>
      </c>
      <c r="P3182" s="6">
        <f t="shared" si="899"/>
        <v>300.10000000000002</v>
      </c>
      <c r="Q3182" s="21" t="str">
        <f t="shared" si="900"/>
        <v>-</v>
      </c>
    </row>
    <row r="3183" spans="1:17" x14ac:dyDescent="0.25">
      <c r="A3183" s="6">
        <v>3172</v>
      </c>
      <c r="B3183" s="18">
        <f t="shared" si="890"/>
        <v>-0.3065072338455358</v>
      </c>
      <c r="C3183" s="18">
        <f t="shared" si="891"/>
        <v>0.8660254037844386</v>
      </c>
      <c r="D3183" s="6">
        <f t="shared" si="892"/>
        <v>300.10000000000002</v>
      </c>
      <c r="E3183" s="18">
        <f t="shared" si="888"/>
        <v>-1.7250905244220647</v>
      </c>
      <c r="F3183" s="18">
        <f t="shared" si="893"/>
        <v>0.3372726790106868</v>
      </c>
      <c r="G3183" s="18">
        <f t="shared" si="894"/>
        <v>-0.3065072338455358</v>
      </c>
      <c r="H3183" s="18">
        <f t="shared" si="885"/>
        <v>0.8660254037844386</v>
      </c>
      <c r="I3183" s="18">
        <f t="shared" si="895"/>
        <v>-48.456746930642232</v>
      </c>
      <c r="J3183" s="18">
        <f t="shared" si="886"/>
        <v>83.929547653379572</v>
      </c>
      <c r="K3183" s="18">
        <f t="shared" si="896"/>
        <v>9.7558255975741096E-2</v>
      </c>
      <c r="L3183" s="18">
        <f t="shared" si="887"/>
        <v>0.16897585604779355</v>
      </c>
      <c r="M3183" s="24" t="str">
        <f t="shared" si="897"/>
        <v>red</v>
      </c>
      <c r="N3183" s="18">
        <f t="shared" si="889"/>
        <v>1.7320508075688767</v>
      </c>
      <c r="O3183" s="18">
        <f t="shared" si="898"/>
        <v>0</v>
      </c>
      <c r="P3183" s="6">
        <f t="shared" si="899"/>
        <v>-180.10000000000002</v>
      </c>
      <c r="Q3183" s="21" t="str">
        <f t="shared" si="900"/>
        <v>-</v>
      </c>
    </row>
    <row r="3184" spans="1:17" x14ac:dyDescent="0.25">
      <c r="A3184" s="6">
        <v>3173</v>
      </c>
      <c r="B3184" s="18">
        <f t="shared" si="890"/>
        <v>9.7558255975741096E-2</v>
      </c>
      <c r="C3184" s="18">
        <f t="shared" si="891"/>
        <v>0.16897585604779355</v>
      </c>
      <c r="D3184" s="6">
        <f t="shared" si="892"/>
        <v>179.89999999999998</v>
      </c>
      <c r="E3184" s="18">
        <f t="shared" si="888"/>
        <v>-1.7453310241892584E-3</v>
      </c>
      <c r="F3184" s="18">
        <f t="shared" si="893"/>
        <v>0.16914612749861382</v>
      </c>
      <c r="G3184" s="18">
        <f t="shared" si="894"/>
        <v>-399.28200818497419</v>
      </c>
      <c r="H3184" s="18">
        <f t="shared" si="885"/>
        <v>0.8660254037844386</v>
      </c>
      <c r="I3184" s="18">
        <f t="shared" si="895"/>
        <v>-9.7755066831544751E-2</v>
      </c>
      <c r="J3184" s="18">
        <f t="shared" si="886"/>
        <v>0.1693167424495266</v>
      </c>
      <c r="K3184" s="18">
        <f t="shared" si="896"/>
        <v>9.7558255975741096E-2</v>
      </c>
      <c r="L3184" s="18">
        <f t="shared" si="887"/>
        <v>0.16897585604779355</v>
      </c>
      <c r="M3184" s="24" t="str">
        <f t="shared" si="897"/>
        <v>black</v>
      </c>
      <c r="N3184" s="18">
        <f t="shared" si="889"/>
        <v>-1.7320508075688767</v>
      </c>
      <c r="O3184" s="18">
        <f t="shared" si="898"/>
        <v>0</v>
      </c>
      <c r="P3184" s="6">
        <f t="shared" si="899"/>
        <v>60.100000000000023</v>
      </c>
      <c r="Q3184" s="21" t="str">
        <f t="shared" si="900"/>
        <v>-</v>
      </c>
    </row>
    <row r="3185" spans="1:17" x14ac:dyDescent="0.25">
      <c r="A3185" s="6">
        <v>3174</v>
      </c>
      <c r="B3185" s="18">
        <f t="shared" si="890"/>
        <v>-9.7755066831544751E-2</v>
      </c>
      <c r="C3185" s="18">
        <f t="shared" si="891"/>
        <v>0.1693167424495266</v>
      </c>
      <c r="D3185" s="6">
        <f t="shared" si="892"/>
        <v>60.100000000000023</v>
      </c>
      <c r="E3185" s="18">
        <f t="shared" si="888"/>
        <v>1.7390533002149779</v>
      </c>
      <c r="F3185" s="18">
        <f t="shared" si="893"/>
        <v>0.3393180140356602</v>
      </c>
      <c r="G3185" s="18">
        <f t="shared" si="894"/>
        <v>0.30287018211786149</v>
      </c>
      <c r="H3185" s="18">
        <f t="shared" si="885"/>
        <v>0.8660254037844386</v>
      </c>
      <c r="I3185" s="18">
        <f t="shared" si="895"/>
        <v>-9.7755066831544737E-2</v>
      </c>
      <c r="J3185" s="18">
        <f t="shared" si="886"/>
        <v>0.16931674244952657</v>
      </c>
      <c r="K3185" s="18">
        <f t="shared" si="896"/>
        <v>-48.456746930620966</v>
      </c>
      <c r="L3185" s="18">
        <f t="shared" si="887"/>
        <v>-83.929547653342738</v>
      </c>
      <c r="M3185" s="24" t="str">
        <f t="shared" si="897"/>
        <v>blue</v>
      </c>
      <c r="N3185" s="18">
        <f t="shared" si="889"/>
        <v>0</v>
      </c>
      <c r="O3185" s="18">
        <f t="shared" si="898"/>
        <v>0.8660254037844386</v>
      </c>
      <c r="P3185" s="6">
        <f t="shared" si="899"/>
        <v>299.89999999999998</v>
      </c>
      <c r="Q3185" s="21" t="str">
        <f t="shared" si="900"/>
        <v>-</v>
      </c>
    </row>
    <row r="3186" spans="1:17" x14ac:dyDescent="0.25">
      <c r="A3186" s="6">
        <v>3175</v>
      </c>
      <c r="B3186" s="18">
        <f t="shared" si="890"/>
        <v>0.30287018211786149</v>
      </c>
      <c r="C3186" s="18">
        <f t="shared" si="891"/>
        <v>0.8660254037844386</v>
      </c>
      <c r="D3186" s="6">
        <f t="shared" si="892"/>
        <v>299.89999999999998</v>
      </c>
      <c r="E3186" s="18">
        <f t="shared" si="888"/>
        <v>-1.7390533002149788</v>
      </c>
      <c r="F3186" s="18">
        <f t="shared" si="893"/>
        <v>1.3927327935332174</v>
      </c>
      <c r="G3186" s="18">
        <f t="shared" si="894"/>
        <v>0.3028701821178616</v>
      </c>
      <c r="H3186" s="18">
        <f t="shared" si="885"/>
        <v>0.8660254037844386</v>
      </c>
      <c r="I3186" s="18">
        <f t="shared" si="895"/>
        <v>198.89100409244659</v>
      </c>
      <c r="J3186" s="18">
        <f t="shared" si="886"/>
        <v>-344.4893242565069</v>
      </c>
      <c r="K3186" s="18">
        <f t="shared" si="896"/>
        <v>0.40123624941414243</v>
      </c>
      <c r="L3186" s="18">
        <f t="shared" si="887"/>
        <v>0.69496156982367263</v>
      </c>
      <c r="M3186" s="24" t="str">
        <f t="shared" si="897"/>
        <v>red</v>
      </c>
      <c r="N3186" s="18">
        <f t="shared" si="889"/>
        <v>1.7320508075688767</v>
      </c>
      <c r="O3186" s="18">
        <f t="shared" si="898"/>
        <v>0</v>
      </c>
      <c r="P3186" s="6">
        <f t="shared" si="899"/>
        <v>-179.89999999999998</v>
      </c>
      <c r="Q3186" s="21" t="str">
        <f t="shared" si="900"/>
        <v>-</v>
      </c>
    </row>
    <row r="3187" spans="1:17" x14ac:dyDescent="0.25">
      <c r="A3187" s="6">
        <v>3176</v>
      </c>
      <c r="B3187" s="18">
        <f t="shared" si="890"/>
        <v>0.40123624941414243</v>
      </c>
      <c r="C3187" s="18">
        <f t="shared" si="891"/>
        <v>0.69496156982367263</v>
      </c>
      <c r="D3187" s="6">
        <f t="shared" si="892"/>
        <v>180.10000000000002</v>
      </c>
      <c r="E3187" s="18">
        <f t="shared" si="888"/>
        <v>1.7453310241890133E-3</v>
      </c>
      <c r="F3187" s="18">
        <f t="shared" si="893"/>
        <v>0.69426127974954088</v>
      </c>
      <c r="G3187" s="18">
        <f t="shared" si="894"/>
        <v>98.41349386126322</v>
      </c>
      <c r="H3187" s="18">
        <f t="shared" si="885"/>
        <v>0.8660254037844386</v>
      </c>
      <c r="I3187" s="18">
        <f t="shared" si="895"/>
        <v>-0.40042843809360273</v>
      </c>
      <c r="J3187" s="18">
        <f t="shared" si="886"/>
        <v>0.69356239957356858</v>
      </c>
      <c r="K3187" s="18">
        <f t="shared" si="896"/>
        <v>0.40123624941414243</v>
      </c>
      <c r="L3187" s="18">
        <f t="shared" si="887"/>
        <v>0.69496156982367263</v>
      </c>
      <c r="M3187" s="24" t="str">
        <f t="shared" si="897"/>
        <v>black</v>
      </c>
      <c r="N3187" s="18">
        <f t="shared" si="889"/>
        <v>-1.7320508075688767</v>
      </c>
      <c r="O3187" s="18">
        <f t="shared" si="898"/>
        <v>0</v>
      </c>
      <c r="P3187" s="6">
        <f t="shared" si="899"/>
        <v>59.899999999999977</v>
      </c>
      <c r="Q3187" s="21" t="str">
        <f t="shared" si="900"/>
        <v>-</v>
      </c>
    </row>
    <row r="3188" spans="1:17" x14ac:dyDescent="0.25">
      <c r="A3188" s="6">
        <v>3177</v>
      </c>
      <c r="B3188" s="18">
        <f t="shared" si="890"/>
        <v>-0.40042843809360273</v>
      </c>
      <c r="C3188" s="18">
        <f t="shared" si="891"/>
        <v>0.69356239957356858</v>
      </c>
      <c r="D3188" s="6">
        <f t="shared" si="892"/>
        <v>59.899999999999977</v>
      </c>
      <c r="E3188" s="18">
        <f t="shared" si="888"/>
        <v>1.7250905244220627</v>
      </c>
      <c r="F3188" s="18">
        <f t="shared" si="893"/>
        <v>1.3843377038379692</v>
      </c>
      <c r="G3188" s="18">
        <f t="shared" si="894"/>
        <v>-0.30045513131965917</v>
      </c>
      <c r="H3188" s="18">
        <f t="shared" si="885"/>
        <v>0.8660254037844386</v>
      </c>
      <c r="I3188" s="18">
        <f t="shared" si="895"/>
        <v>-0.40042843809360268</v>
      </c>
      <c r="J3188" s="18">
        <f t="shared" si="886"/>
        <v>0.69356239957356847</v>
      </c>
      <c r="K3188" s="18">
        <f t="shared" si="896"/>
        <v>198.89100409250182</v>
      </c>
      <c r="L3188" s="18">
        <f t="shared" si="887"/>
        <v>344.48932425660252</v>
      </c>
      <c r="M3188" s="24" t="str">
        <f t="shared" si="897"/>
        <v>blue</v>
      </c>
      <c r="N3188" s="18">
        <f t="shared" si="889"/>
        <v>0</v>
      </c>
      <c r="O3188" s="18">
        <f t="shared" si="898"/>
        <v>0.8660254037844386</v>
      </c>
      <c r="P3188" s="6">
        <f t="shared" si="899"/>
        <v>300.10000000000002</v>
      </c>
      <c r="Q3188" s="21" t="str">
        <f t="shared" si="900"/>
        <v>-</v>
      </c>
    </row>
    <row r="3189" spans="1:17" x14ac:dyDescent="0.25">
      <c r="A3189" s="6">
        <v>3178</v>
      </c>
      <c r="B3189" s="18">
        <f t="shared" si="890"/>
        <v>-0.30045513131965917</v>
      </c>
      <c r="C3189" s="18">
        <f t="shared" si="891"/>
        <v>0.8660254037844386</v>
      </c>
      <c r="D3189" s="6">
        <f t="shared" si="892"/>
        <v>300.10000000000002</v>
      </c>
      <c r="E3189" s="18">
        <f t="shared" si="888"/>
        <v>-1.7250905244220647</v>
      </c>
      <c r="F3189" s="18">
        <f t="shared" si="893"/>
        <v>0.34771310373090747</v>
      </c>
      <c r="G3189" s="18">
        <f t="shared" si="894"/>
        <v>-0.30045513131965917</v>
      </c>
      <c r="H3189" s="18">
        <f t="shared" si="885"/>
        <v>0.8660254037844386</v>
      </c>
      <c r="I3189" s="18">
        <f t="shared" si="895"/>
        <v>-49.956746930642595</v>
      </c>
      <c r="J3189" s="18">
        <f t="shared" si="886"/>
        <v>86.527623864733513</v>
      </c>
      <c r="K3189" s="18">
        <f t="shared" si="896"/>
        <v>0.10057821487172529</v>
      </c>
      <c r="L3189" s="18">
        <f t="shared" si="887"/>
        <v>0.17420657829240779</v>
      </c>
      <c r="M3189" s="24" t="str">
        <f t="shared" si="897"/>
        <v>red</v>
      </c>
      <c r="N3189" s="18">
        <f t="shared" si="889"/>
        <v>1.7320508075688767</v>
      </c>
      <c r="O3189" s="18">
        <f t="shared" si="898"/>
        <v>0</v>
      </c>
      <c r="P3189" s="6">
        <f t="shared" si="899"/>
        <v>-180.10000000000002</v>
      </c>
      <c r="Q3189" s="21" t="str">
        <f t="shared" si="900"/>
        <v>-</v>
      </c>
    </row>
    <row r="3190" spans="1:17" x14ac:dyDescent="0.25">
      <c r="A3190" s="6">
        <v>3179</v>
      </c>
      <c r="B3190" s="18">
        <f t="shared" si="890"/>
        <v>0.10057821487172529</v>
      </c>
      <c r="C3190" s="18">
        <f t="shared" si="891"/>
        <v>0.17420657829240779</v>
      </c>
      <c r="D3190" s="6">
        <f t="shared" si="892"/>
        <v>179.89999999999998</v>
      </c>
      <c r="E3190" s="18">
        <f t="shared" si="888"/>
        <v>-1.7453310241892584E-3</v>
      </c>
      <c r="F3190" s="18">
        <f t="shared" si="893"/>
        <v>0.17438212057118099</v>
      </c>
      <c r="G3190" s="18">
        <f t="shared" si="894"/>
        <v>-396.28200818497453</v>
      </c>
      <c r="H3190" s="18">
        <f t="shared" si="885"/>
        <v>0.8660254037844386</v>
      </c>
      <c r="I3190" s="18">
        <f t="shared" si="895"/>
        <v>-0.10078111809448309</v>
      </c>
      <c r="J3190" s="18">
        <f t="shared" si="886"/>
        <v>0.17455801698324377</v>
      </c>
      <c r="K3190" s="18">
        <f t="shared" si="896"/>
        <v>0.10057821487172529</v>
      </c>
      <c r="L3190" s="18">
        <f t="shared" si="887"/>
        <v>0.17420657829240779</v>
      </c>
      <c r="M3190" s="24" t="str">
        <f t="shared" si="897"/>
        <v>black</v>
      </c>
      <c r="N3190" s="18">
        <f t="shared" si="889"/>
        <v>-1.7320508075688767</v>
      </c>
      <c r="O3190" s="18">
        <f t="shared" si="898"/>
        <v>0</v>
      </c>
      <c r="P3190" s="6">
        <f t="shared" si="899"/>
        <v>60.100000000000023</v>
      </c>
      <c r="Q3190" s="21" t="str">
        <f t="shared" si="900"/>
        <v>-</v>
      </c>
    </row>
    <row r="3191" spans="1:17" x14ac:dyDescent="0.25">
      <c r="A3191" s="6">
        <v>3180</v>
      </c>
      <c r="B3191" s="18">
        <f t="shared" si="890"/>
        <v>-0.10078111809448309</v>
      </c>
      <c r="C3191" s="18">
        <f t="shared" si="891"/>
        <v>0.17455801698324377</v>
      </c>
      <c r="D3191" s="6">
        <f t="shared" si="892"/>
        <v>60.100000000000023</v>
      </c>
      <c r="E3191" s="18">
        <f t="shared" si="888"/>
        <v>1.7390533002149779</v>
      </c>
      <c r="F3191" s="18">
        <f t="shared" si="893"/>
        <v>0.34982175300481</v>
      </c>
      <c r="G3191" s="18">
        <f t="shared" si="894"/>
        <v>0.2968302643258931</v>
      </c>
      <c r="H3191" s="18">
        <f t="shared" si="885"/>
        <v>0.8660254037844386</v>
      </c>
      <c r="I3191" s="18">
        <f t="shared" si="895"/>
        <v>-0.10078111809448308</v>
      </c>
      <c r="J3191" s="18">
        <f t="shared" si="886"/>
        <v>0.17455801698324375</v>
      </c>
      <c r="K3191" s="18">
        <f t="shared" si="896"/>
        <v>-49.956746930620682</v>
      </c>
      <c r="L3191" s="18">
        <f t="shared" si="887"/>
        <v>-86.527623864695556</v>
      </c>
      <c r="M3191" s="24" t="str">
        <f t="shared" si="897"/>
        <v>blue</v>
      </c>
      <c r="N3191" s="18">
        <f t="shared" si="889"/>
        <v>0</v>
      </c>
      <c r="O3191" s="18">
        <f t="shared" si="898"/>
        <v>0.8660254037844386</v>
      </c>
      <c r="P3191" s="6">
        <f t="shared" si="899"/>
        <v>299.89999999999998</v>
      </c>
      <c r="Q3191" s="21" t="str">
        <f t="shared" si="900"/>
        <v>-</v>
      </c>
    </row>
    <row r="3192" spans="1:17" x14ac:dyDescent="0.25">
      <c r="A3192" s="6">
        <v>3181</v>
      </c>
      <c r="B3192" s="18">
        <f t="shared" si="890"/>
        <v>0.2968302643258931</v>
      </c>
      <c r="C3192" s="18">
        <f t="shared" si="891"/>
        <v>0.8660254037844386</v>
      </c>
      <c r="D3192" s="6">
        <f t="shared" si="892"/>
        <v>299.89999999999998</v>
      </c>
      <c r="E3192" s="18">
        <f t="shared" si="888"/>
        <v>-1.7390533002149788</v>
      </c>
      <c r="F3192" s="18">
        <f t="shared" si="893"/>
        <v>1.3822290545640676</v>
      </c>
      <c r="G3192" s="18">
        <f t="shared" si="894"/>
        <v>0.29683026432589321</v>
      </c>
      <c r="H3192" s="18">
        <f t="shared" si="885"/>
        <v>0.8660254037844386</v>
      </c>
      <c r="I3192" s="18">
        <f t="shared" si="895"/>
        <v>197.39100409244708</v>
      </c>
      <c r="J3192" s="18">
        <f t="shared" si="886"/>
        <v>-341.89124804515444</v>
      </c>
      <c r="K3192" s="18">
        <f t="shared" si="896"/>
        <v>0.39821019815120412</v>
      </c>
      <c r="L3192" s="18">
        <f t="shared" si="887"/>
        <v>0.68972029528995549</v>
      </c>
      <c r="M3192" s="24" t="str">
        <f t="shared" si="897"/>
        <v>red</v>
      </c>
      <c r="N3192" s="18">
        <f t="shared" si="889"/>
        <v>1.7320508075688767</v>
      </c>
      <c r="O3192" s="18">
        <f t="shared" si="898"/>
        <v>0</v>
      </c>
      <c r="P3192" s="6">
        <f t="shared" si="899"/>
        <v>-179.89999999999998</v>
      </c>
      <c r="Q3192" s="21" t="str">
        <f t="shared" si="900"/>
        <v>-</v>
      </c>
    </row>
    <row r="3193" spans="1:17" x14ac:dyDescent="0.25">
      <c r="A3193" s="6">
        <v>3182</v>
      </c>
      <c r="B3193" s="18">
        <f t="shared" si="890"/>
        <v>0.39821019815120412</v>
      </c>
      <c r="C3193" s="18">
        <f t="shared" si="891"/>
        <v>0.68972029528995549</v>
      </c>
      <c r="D3193" s="6">
        <f t="shared" si="892"/>
        <v>180.10000000000002</v>
      </c>
      <c r="E3193" s="18">
        <f t="shared" si="888"/>
        <v>1.7453310241890133E-3</v>
      </c>
      <c r="F3193" s="18">
        <f t="shared" si="893"/>
        <v>0.68902528667697371</v>
      </c>
      <c r="G3193" s="18">
        <f t="shared" si="894"/>
        <v>101.41349386126329</v>
      </c>
      <c r="H3193" s="18">
        <f t="shared" si="885"/>
        <v>0.8660254037844386</v>
      </c>
      <c r="I3193" s="18">
        <f t="shared" si="895"/>
        <v>-0.39740847919761851</v>
      </c>
      <c r="J3193" s="18">
        <f t="shared" si="886"/>
        <v>0.68833167732895428</v>
      </c>
      <c r="K3193" s="18">
        <f t="shared" si="896"/>
        <v>0.39821019815120412</v>
      </c>
      <c r="L3193" s="18">
        <f t="shared" si="887"/>
        <v>0.68972029528995549</v>
      </c>
      <c r="M3193" s="24" t="str">
        <f t="shared" si="897"/>
        <v>black</v>
      </c>
      <c r="N3193" s="18">
        <f t="shared" si="889"/>
        <v>-1.7320508075688767</v>
      </c>
      <c r="O3193" s="18">
        <f t="shared" si="898"/>
        <v>0</v>
      </c>
      <c r="P3193" s="6">
        <f t="shared" si="899"/>
        <v>59.899999999999977</v>
      </c>
      <c r="Q3193" s="21" t="str">
        <f t="shared" si="900"/>
        <v>-</v>
      </c>
    </row>
    <row r="3194" spans="1:17" x14ac:dyDescent="0.25">
      <c r="A3194" s="6">
        <v>3183</v>
      </c>
      <c r="B3194" s="18">
        <f t="shared" si="890"/>
        <v>-0.39740847919761851</v>
      </c>
      <c r="C3194" s="18">
        <f t="shared" si="891"/>
        <v>0.68833167732895428</v>
      </c>
      <c r="D3194" s="6">
        <f t="shared" si="892"/>
        <v>59.899999999999977</v>
      </c>
      <c r="E3194" s="18">
        <f t="shared" si="888"/>
        <v>1.7250905244220627</v>
      </c>
      <c r="F3194" s="18">
        <f t="shared" si="893"/>
        <v>1.3738972791177484</v>
      </c>
      <c r="G3194" s="18">
        <f t="shared" si="894"/>
        <v>-0.29440302879378244</v>
      </c>
      <c r="H3194" s="18">
        <f t="shared" si="885"/>
        <v>0.8660254037844386</v>
      </c>
      <c r="I3194" s="18">
        <f t="shared" si="895"/>
        <v>-0.39740847919761846</v>
      </c>
      <c r="J3194" s="18">
        <f t="shared" si="886"/>
        <v>0.68833167732895417</v>
      </c>
      <c r="K3194" s="18">
        <f t="shared" si="896"/>
        <v>197.39100409250187</v>
      </c>
      <c r="L3194" s="18">
        <f t="shared" si="887"/>
        <v>341.89124804524931</v>
      </c>
      <c r="M3194" s="24" t="str">
        <f t="shared" si="897"/>
        <v>blue</v>
      </c>
      <c r="N3194" s="18">
        <f t="shared" si="889"/>
        <v>0</v>
      </c>
      <c r="O3194" s="18">
        <f t="shared" si="898"/>
        <v>0.8660254037844386</v>
      </c>
      <c r="P3194" s="6">
        <f t="shared" si="899"/>
        <v>300.10000000000002</v>
      </c>
      <c r="Q3194" s="21" t="str">
        <f t="shared" si="900"/>
        <v>-</v>
      </c>
    </row>
    <row r="3195" spans="1:17" x14ac:dyDescent="0.25">
      <c r="A3195" s="6">
        <v>3184</v>
      </c>
      <c r="B3195" s="18">
        <f t="shared" si="890"/>
        <v>-0.29440302879378244</v>
      </c>
      <c r="C3195" s="18">
        <f t="shared" si="891"/>
        <v>0.8660254037844386</v>
      </c>
      <c r="D3195" s="6">
        <f t="shared" si="892"/>
        <v>300.10000000000002</v>
      </c>
      <c r="E3195" s="18">
        <f t="shared" si="888"/>
        <v>-1.7250905244220647</v>
      </c>
      <c r="F3195" s="18">
        <f t="shared" si="893"/>
        <v>0.35815352845112824</v>
      </c>
      <c r="G3195" s="18">
        <f t="shared" si="894"/>
        <v>-0.29440302879378244</v>
      </c>
      <c r="H3195" s="18">
        <f t="shared" si="885"/>
        <v>0.8660254037844386</v>
      </c>
      <c r="I3195" s="18">
        <f t="shared" si="895"/>
        <v>-51.456746930642979</v>
      </c>
      <c r="J3195" s="18">
        <f t="shared" si="886"/>
        <v>89.125700076087497</v>
      </c>
      <c r="K3195" s="18">
        <f t="shared" si="896"/>
        <v>0.10359817376770951</v>
      </c>
      <c r="L3195" s="18">
        <f t="shared" si="887"/>
        <v>0.17943730053702209</v>
      </c>
      <c r="M3195" s="24" t="str">
        <f t="shared" si="897"/>
        <v>red</v>
      </c>
      <c r="N3195" s="18">
        <f t="shared" si="889"/>
        <v>1.7320508075688767</v>
      </c>
      <c r="O3195" s="18">
        <f t="shared" si="898"/>
        <v>0</v>
      </c>
      <c r="P3195" s="6">
        <f t="shared" si="899"/>
        <v>-180.10000000000002</v>
      </c>
      <c r="Q3195" s="21" t="str">
        <f t="shared" si="900"/>
        <v>-</v>
      </c>
    </row>
    <row r="3196" spans="1:17" x14ac:dyDescent="0.25">
      <c r="A3196" s="6">
        <v>3185</v>
      </c>
      <c r="B3196" s="18">
        <f t="shared" si="890"/>
        <v>0.10359817376770951</v>
      </c>
      <c r="C3196" s="18">
        <f t="shared" si="891"/>
        <v>0.17943730053702209</v>
      </c>
      <c r="D3196" s="6">
        <f t="shared" si="892"/>
        <v>179.89999999999998</v>
      </c>
      <c r="E3196" s="18">
        <f t="shared" si="888"/>
        <v>-1.7453310241892584E-3</v>
      </c>
      <c r="F3196" s="18">
        <f t="shared" si="893"/>
        <v>0.17961811364374822</v>
      </c>
      <c r="G3196" s="18">
        <f t="shared" si="894"/>
        <v>-393.28200818497481</v>
      </c>
      <c r="H3196" s="18">
        <f t="shared" si="885"/>
        <v>0.8660254037844386</v>
      </c>
      <c r="I3196" s="18">
        <f t="shared" si="895"/>
        <v>-0.10380716935742146</v>
      </c>
      <c r="J3196" s="18">
        <f t="shared" si="886"/>
        <v>0.179799291516961</v>
      </c>
      <c r="K3196" s="18">
        <f t="shared" si="896"/>
        <v>0.10359817376770951</v>
      </c>
      <c r="L3196" s="18">
        <f t="shared" si="887"/>
        <v>0.17943730053702209</v>
      </c>
      <c r="M3196" s="24" t="str">
        <f t="shared" si="897"/>
        <v>black</v>
      </c>
      <c r="N3196" s="18">
        <f t="shared" si="889"/>
        <v>-1.7320508075688767</v>
      </c>
      <c r="O3196" s="18">
        <f t="shared" si="898"/>
        <v>0</v>
      </c>
      <c r="P3196" s="6">
        <f t="shared" si="899"/>
        <v>60.100000000000023</v>
      </c>
      <c r="Q3196" s="21" t="str">
        <f t="shared" si="900"/>
        <v>-</v>
      </c>
    </row>
    <row r="3197" spans="1:17" x14ac:dyDescent="0.25">
      <c r="A3197" s="6">
        <v>3186</v>
      </c>
      <c r="B3197" s="18">
        <f t="shared" si="890"/>
        <v>-0.10380716935742146</v>
      </c>
      <c r="C3197" s="18">
        <f t="shared" si="891"/>
        <v>0.179799291516961</v>
      </c>
      <c r="D3197" s="6">
        <f t="shared" si="892"/>
        <v>60.100000000000023</v>
      </c>
      <c r="E3197" s="18">
        <f t="shared" si="888"/>
        <v>1.7390533002149779</v>
      </c>
      <c r="F3197" s="18">
        <f t="shared" si="893"/>
        <v>0.36032549197395991</v>
      </c>
      <c r="G3197" s="18">
        <f t="shared" si="894"/>
        <v>0.2907903465339246</v>
      </c>
      <c r="H3197" s="18">
        <f t="shared" si="885"/>
        <v>0.8660254037844386</v>
      </c>
      <c r="I3197" s="18">
        <f t="shared" si="895"/>
        <v>-0.10380716935742146</v>
      </c>
      <c r="J3197" s="18">
        <f t="shared" si="886"/>
        <v>0.179799291516961</v>
      </c>
      <c r="K3197" s="18">
        <f t="shared" si="896"/>
        <v>-51.456746930620412</v>
      </c>
      <c r="L3197" s="18">
        <f t="shared" si="887"/>
        <v>-89.125700076048403</v>
      </c>
      <c r="M3197" s="24" t="str">
        <f t="shared" si="897"/>
        <v>blue</v>
      </c>
      <c r="N3197" s="18">
        <f t="shared" si="889"/>
        <v>0</v>
      </c>
      <c r="O3197" s="18">
        <f t="shared" si="898"/>
        <v>0.8660254037844386</v>
      </c>
      <c r="P3197" s="6">
        <f t="shared" si="899"/>
        <v>299.89999999999998</v>
      </c>
      <c r="Q3197" s="21" t="str">
        <f t="shared" si="900"/>
        <v>-</v>
      </c>
    </row>
    <row r="3198" spans="1:17" x14ac:dyDescent="0.25">
      <c r="A3198" s="6">
        <v>3187</v>
      </c>
      <c r="B3198" s="18">
        <f t="shared" si="890"/>
        <v>0.2907903465339246</v>
      </c>
      <c r="C3198" s="18">
        <f t="shared" si="891"/>
        <v>0.8660254037844386</v>
      </c>
      <c r="D3198" s="6">
        <f t="shared" si="892"/>
        <v>299.89999999999998</v>
      </c>
      <c r="E3198" s="18">
        <f t="shared" si="888"/>
        <v>-1.7390533002149788</v>
      </c>
      <c r="F3198" s="18">
        <f t="shared" si="893"/>
        <v>1.3717253155949174</v>
      </c>
      <c r="G3198" s="18">
        <f t="shared" si="894"/>
        <v>0.29079034653392455</v>
      </c>
      <c r="H3198" s="18">
        <f t="shared" si="885"/>
        <v>0.8660254037844386</v>
      </c>
      <c r="I3198" s="18">
        <f t="shared" si="895"/>
        <v>195.89100409244747</v>
      </c>
      <c r="J3198" s="18">
        <f t="shared" si="886"/>
        <v>-339.29317183380181</v>
      </c>
      <c r="K3198" s="18">
        <f t="shared" si="896"/>
        <v>0.39518414688826564</v>
      </c>
      <c r="L3198" s="18">
        <f t="shared" si="887"/>
        <v>0.68447902075623812</v>
      </c>
      <c r="M3198" s="24" t="str">
        <f t="shared" si="897"/>
        <v>red</v>
      </c>
      <c r="N3198" s="18">
        <f t="shared" si="889"/>
        <v>1.7320508075688767</v>
      </c>
      <c r="O3198" s="18">
        <f t="shared" si="898"/>
        <v>0</v>
      </c>
      <c r="P3198" s="6">
        <f t="shared" si="899"/>
        <v>-179.89999999999998</v>
      </c>
      <c r="Q3198" s="21" t="str">
        <f t="shared" si="900"/>
        <v>-</v>
      </c>
    </row>
    <row r="3199" spans="1:17" x14ac:dyDescent="0.25">
      <c r="A3199" s="6">
        <v>3188</v>
      </c>
      <c r="B3199" s="18">
        <f t="shared" si="890"/>
        <v>0.39518414688826564</v>
      </c>
      <c r="C3199" s="18">
        <f t="shared" si="891"/>
        <v>0.68447902075623812</v>
      </c>
      <c r="D3199" s="6">
        <f t="shared" si="892"/>
        <v>180.10000000000002</v>
      </c>
      <c r="E3199" s="18">
        <f t="shared" si="888"/>
        <v>1.7453310241890133E-3</v>
      </c>
      <c r="F3199" s="18">
        <f t="shared" si="893"/>
        <v>0.68378929360440632</v>
      </c>
      <c r="G3199" s="18">
        <f t="shared" si="894"/>
        <v>104.41349386126349</v>
      </c>
      <c r="H3199" s="18">
        <f t="shared" si="885"/>
        <v>0.8660254037844386</v>
      </c>
      <c r="I3199" s="18">
        <f t="shared" si="895"/>
        <v>-0.39438852030163418</v>
      </c>
      <c r="J3199" s="18">
        <f t="shared" si="886"/>
        <v>0.68310095508433988</v>
      </c>
      <c r="K3199" s="18">
        <f t="shared" si="896"/>
        <v>0.39518414688826564</v>
      </c>
      <c r="L3199" s="18">
        <f t="shared" si="887"/>
        <v>0.68447902075623812</v>
      </c>
      <c r="M3199" s="24" t="str">
        <f t="shared" si="897"/>
        <v>black</v>
      </c>
      <c r="N3199" s="18">
        <f t="shared" si="889"/>
        <v>-1.7320508075688767</v>
      </c>
      <c r="O3199" s="18">
        <f t="shared" si="898"/>
        <v>0</v>
      </c>
      <c r="P3199" s="6">
        <f t="shared" si="899"/>
        <v>59.899999999999977</v>
      </c>
      <c r="Q3199" s="21" t="str">
        <f t="shared" si="900"/>
        <v>-</v>
      </c>
    </row>
    <row r="3200" spans="1:17" x14ac:dyDescent="0.25">
      <c r="A3200" s="6">
        <v>3189</v>
      </c>
      <c r="B3200" s="18">
        <f t="shared" si="890"/>
        <v>-0.39438852030163418</v>
      </c>
      <c r="C3200" s="18">
        <f t="shared" si="891"/>
        <v>0.68310095508433988</v>
      </c>
      <c r="D3200" s="6">
        <f t="shared" si="892"/>
        <v>59.899999999999977</v>
      </c>
      <c r="E3200" s="18">
        <f t="shared" si="888"/>
        <v>1.7250905244220627</v>
      </c>
      <c r="F3200" s="18">
        <f t="shared" si="893"/>
        <v>1.3634568543975272</v>
      </c>
      <c r="G3200" s="18">
        <f t="shared" si="894"/>
        <v>-0.28835092626790548</v>
      </c>
      <c r="H3200" s="18">
        <f t="shared" si="885"/>
        <v>0.8660254037844386</v>
      </c>
      <c r="I3200" s="18">
        <f t="shared" si="895"/>
        <v>-0.39438852030163413</v>
      </c>
      <c r="J3200" s="18">
        <f t="shared" si="886"/>
        <v>0.68310095508433977</v>
      </c>
      <c r="K3200" s="18">
        <f t="shared" si="896"/>
        <v>195.89100409250184</v>
      </c>
      <c r="L3200" s="18">
        <f t="shared" si="887"/>
        <v>339.29317183389594</v>
      </c>
      <c r="M3200" s="24" t="str">
        <f t="shared" si="897"/>
        <v>blue</v>
      </c>
      <c r="N3200" s="18">
        <f t="shared" si="889"/>
        <v>0</v>
      </c>
      <c r="O3200" s="18">
        <f t="shared" si="898"/>
        <v>0.8660254037844386</v>
      </c>
      <c r="P3200" s="6">
        <f t="shared" si="899"/>
        <v>300.10000000000002</v>
      </c>
      <c r="Q3200" s="21" t="str">
        <f t="shared" si="900"/>
        <v>-</v>
      </c>
    </row>
    <row r="3201" spans="1:17" x14ac:dyDescent="0.25">
      <c r="A3201" s="6">
        <v>3190</v>
      </c>
      <c r="B3201" s="18">
        <f t="shared" si="890"/>
        <v>-0.28835092626790548</v>
      </c>
      <c r="C3201" s="18">
        <f t="shared" si="891"/>
        <v>0.8660254037844386</v>
      </c>
      <c r="D3201" s="6">
        <f t="shared" si="892"/>
        <v>300.10000000000002</v>
      </c>
      <c r="E3201" s="18">
        <f t="shared" si="888"/>
        <v>-1.7250905244220647</v>
      </c>
      <c r="F3201" s="18">
        <f t="shared" si="893"/>
        <v>0.36859395317134941</v>
      </c>
      <c r="G3201" s="18">
        <f t="shared" si="894"/>
        <v>-0.28835092626790548</v>
      </c>
      <c r="H3201" s="18">
        <f t="shared" si="885"/>
        <v>0.8660254037844386</v>
      </c>
      <c r="I3201" s="18">
        <f t="shared" si="895"/>
        <v>-52.956746930643419</v>
      </c>
      <c r="J3201" s="18">
        <f t="shared" si="886"/>
        <v>91.723776287441567</v>
      </c>
      <c r="K3201" s="18">
        <f t="shared" si="896"/>
        <v>0.10661813266369384</v>
      </c>
      <c r="L3201" s="18">
        <f t="shared" si="887"/>
        <v>0.18466802278163655</v>
      </c>
      <c r="M3201" s="24" t="str">
        <f t="shared" si="897"/>
        <v>red</v>
      </c>
      <c r="N3201" s="18">
        <f t="shared" si="889"/>
        <v>1.7320508075688767</v>
      </c>
      <c r="O3201" s="18">
        <f t="shared" si="898"/>
        <v>0</v>
      </c>
      <c r="P3201" s="6">
        <f t="shared" si="899"/>
        <v>-180.10000000000002</v>
      </c>
      <c r="Q3201" s="21" t="str">
        <f t="shared" si="900"/>
        <v>-</v>
      </c>
    </row>
    <row r="3202" spans="1:17" x14ac:dyDescent="0.25">
      <c r="A3202" s="6">
        <v>3191</v>
      </c>
      <c r="B3202" s="18">
        <f t="shared" si="890"/>
        <v>0.10661813266369384</v>
      </c>
      <c r="C3202" s="18">
        <f t="shared" si="891"/>
        <v>0.18466802278163655</v>
      </c>
      <c r="D3202" s="6">
        <f t="shared" si="892"/>
        <v>179.89999999999998</v>
      </c>
      <c r="E3202" s="18">
        <f t="shared" si="888"/>
        <v>-1.7453310241892584E-3</v>
      </c>
      <c r="F3202" s="18">
        <f t="shared" si="893"/>
        <v>0.18485410671631561</v>
      </c>
      <c r="G3202" s="18">
        <f t="shared" si="894"/>
        <v>-390.28200818497504</v>
      </c>
      <c r="H3202" s="18">
        <f t="shared" si="885"/>
        <v>0.8660254037844386</v>
      </c>
      <c r="I3202" s="18">
        <f t="shared" si="895"/>
        <v>-0.10683322062035992</v>
      </c>
      <c r="J3202" s="18">
        <f t="shared" si="886"/>
        <v>0.18504056605067837</v>
      </c>
      <c r="K3202" s="18">
        <f t="shared" si="896"/>
        <v>0.10661813266369383</v>
      </c>
      <c r="L3202" s="18">
        <f t="shared" si="887"/>
        <v>0.18466802278163652</v>
      </c>
      <c r="M3202" s="24" t="str">
        <f t="shared" si="897"/>
        <v>black</v>
      </c>
      <c r="N3202" s="18">
        <f t="shared" si="889"/>
        <v>-1.7320508075688767</v>
      </c>
      <c r="O3202" s="18">
        <f t="shared" si="898"/>
        <v>0</v>
      </c>
      <c r="P3202" s="6">
        <f t="shared" si="899"/>
        <v>60.100000000000023</v>
      </c>
      <c r="Q3202" s="21" t="str">
        <f t="shared" si="900"/>
        <v>-</v>
      </c>
    </row>
    <row r="3203" spans="1:17" x14ac:dyDescent="0.25">
      <c r="A3203" s="6">
        <v>3192</v>
      </c>
      <c r="B3203" s="18">
        <f t="shared" si="890"/>
        <v>-0.10683322062035992</v>
      </c>
      <c r="C3203" s="18">
        <f t="shared" si="891"/>
        <v>0.18504056605067837</v>
      </c>
      <c r="D3203" s="6">
        <f t="shared" si="892"/>
        <v>60.100000000000023</v>
      </c>
      <c r="E3203" s="18">
        <f t="shared" si="888"/>
        <v>1.7390533002149779</v>
      </c>
      <c r="F3203" s="18">
        <f t="shared" si="893"/>
        <v>0.37082923094311016</v>
      </c>
      <c r="G3203" s="18">
        <f t="shared" si="894"/>
        <v>0.284750428741956</v>
      </c>
      <c r="H3203" s="18">
        <f t="shared" si="885"/>
        <v>0.8660254037844386</v>
      </c>
      <c r="I3203" s="18">
        <f t="shared" si="895"/>
        <v>-0.10683322062035992</v>
      </c>
      <c r="J3203" s="18">
        <f t="shared" si="886"/>
        <v>0.18504056605067837</v>
      </c>
      <c r="K3203" s="18">
        <f t="shared" si="896"/>
        <v>-52.956746930620191</v>
      </c>
      <c r="L3203" s="18">
        <f t="shared" si="887"/>
        <v>-91.723776287401336</v>
      </c>
      <c r="M3203" s="24" t="str">
        <f t="shared" si="897"/>
        <v>blue</v>
      </c>
      <c r="N3203" s="18">
        <f t="shared" si="889"/>
        <v>0</v>
      </c>
      <c r="O3203" s="18">
        <f t="shared" si="898"/>
        <v>0.8660254037844386</v>
      </c>
      <c r="P3203" s="6">
        <f t="shared" si="899"/>
        <v>299.89999999999998</v>
      </c>
      <c r="Q3203" s="21" t="str">
        <f t="shared" si="900"/>
        <v>-</v>
      </c>
    </row>
    <row r="3204" spans="1:17" x14ac:dyDescent="0.25">
      <c r="A3204" s="6">
        <v>3193</v>
      </c>
      <c r="B3204" s="18">
        <f t="shared" si="890"/>
        <v>0.284750428741956</v>
      </c>
      <c r="C3204" s="18">
        <f t="shared" si="891"/>
        <v>0.8660254037844386</v>
      </c>
      <c r="D3204" s="6">
        <f t="shared" si="892"/>
        <v>299.89999999999998</v>
      </c>
      <c r="E3204" s="18">
        <f t="shared" si="888"/>
        <v>-1.7390533002149788</v>
      </c>
      <c r="F3204" s="18">
        <f t="shared" si="893"/>
        <v>1.3612215766257674</v>
      </c>
      <c r="G3204" s="18">
        <f t="shared" si="894"/>
        <v>0.284750428741956</v>
      </c>
      <c r="H3204" s="18">
        <f t="shared" si="885"/>
        <v>0.8660254037844386</v>
      </c>
      <c r="I3204" s="18">
        <f t="shared" si="895"/>
        <v>194.39100409244793</v>
      </c>
      <c r="J3204" s="18">
        <f t="shared" si="886"/>
        <v>-336.69509562244929</v>
      </c>
      <c r="K3204" s="18">
        <f t="shared" si="896"/>
        <v>0.39215809562532722</v>
      </c>
      <c r="L3204" s="18">
        <f t="shared" si="887"/>
        <v>0.67923774622252076</v>
      </c>
      <c r="M3204" s="24" t="str">
        <f t="shared" si="897"/>
        <v>red</v>
      </c>
      <c r="N3204" s="18">
        <f t="shared" si="889"/>
        <v>1.7320508075688767</v>
      </c>
      <c r="O3204" s="18">
        <f t="shared" si="898"/>
        <v>0</v>
      </c>
      <c r="P3204" s="6">
        <f t="shared" si="899"/>
        <v>-179.89999999999998</v>
      </c>
      <c r="Q3204" s="21" t="str">
        <f t="shared" si="900"/>
        <v>-</v>
      </c>
    </row>
    <row r="3205" spans="1:17" x14ac:dyDescent="0.25">
      <c r="A3205" s="6">
        <v>3194</v>
      </c>
      <c r="B3205" s="18">
        <f t="shared" si="890"/>
        <v>0.39215809562532722</v>
      </c>
      <c r="C3205" s="18">
        <f t="shared" si="891"/>
        <v>0.67923774622252076</v>
      </c>
      <c r="D3205" s="6">
        <f t="shared" si="892"/>
        <v>180.10000000000002</v>
      </c>
      <c r="E3205" s="18">
        <f t="shared" si="888"/>
        <v>1.7453310241890133E-3</v>
      </c>
      <c r="F3205" s="18">
        <f t="shared" si="893"/>
        <v>0.67855330053183904</v>
      </c>
      <c r="G3205" s="18">
        <f t="shared" si="894"/>
        <v>107.41349386126363</v>
      </c>
      <c r="H3205" s="18">
        <f t="shared" si="885"/>
        <v>0.8660254037844386</v>
      </c>
      <c r="I3205" s="18">
        <f t="shared" si="895"/>
        <v>-0.39136856140564996</v>
      </c>
      <c r="J3205" s="18">
        <f t="shared" si="886"/>
        <v>0.67787023283972558</v>
      </c>
      <c r="K3205" s="18">
        <f t="shared" si="896"/>
        <v>0.39215809562532722</v>
      </c>
      <c r="L3205" s="18">
        <f t="shared" si="887"/>
        <v>0.67923774622252076</v>
      </c>
      <c r="M3205" s="24" t="str">
        <f t="shared" si="897"/>
        <v>black</v>
      </c>
      <c r="N3205" s="18">
        <f t="shared" si="889"/>
        <v>-1.7320508075688767</v>
      </c>
      <c r="O3205" s="18">
        <f t="shared" si="898"/>
        <v>0</v>
      </c>
      <c r="P3205" s="6">
        <f t="shared" si="899"/>
        <v>59.899999999999977</v>
      </c>
      <c r="Q3205" s="21" t="str">
        <f t="shared" si="900"/>
        <v>-</v>
      </c>
    </row>
    <row r="3206" spans="1:17" x14ac:dyDescent="0.25">
      <c r="A3206" s="6">
        <v>3195</v>
      </c>
      <c r="B3206" s="18">
        <f t="shared" si="890"/>
        <v>-0.39136856140564996</v>
      </c>
      <c r="C3206" s="18">
        <f t="shared" si="891"/>
        <v>0.67787023283972558</v>
      </c>
      <c r="D3206" s="6">
        <f t="shared" si="892"/>
        <v>59.899999999999977</v>
      </c>
      <c r="E3206" s="18">
        <f t="shared" si="888"/>
        <v>1.7250905244220627</v>
      </c>
      <c r="F3206" s="18">
        <f t="shared" si="893"/>
        <v>1.3530164296773064</v>
      </c>
      <c r="G3206" s="18">
        <f t="shared" si="894"/>
        <v>-0.28229882374202875</v>
      </c>
      <c r="H3206" s="18">
        <f t="shared" si="885"/>
        <v>0.8660254037844386</v>
      </c>
      <c r="I3206" s="18">
        <f t="shared" si="895"/>
        <v>-0.39136856140564991</v>
      </c>
      <c r="J3206" s="18">
        <f t="shared" si="886"/>
        <v>0.67787023283972547</v>
      </c>
      <c r="K3206" s="18">
        <f t="shared" si="896"/>
        <v>194.3910040925019</v>
      </c>
      <c r="L3206" s="18">
        <f t="shared" si="887"/>
        <v>336.69509562254274</v>
      </c>
      <c r="M3206" s="24" t="str">
        <f t="shared" si="897"/>
        <v>blue</v>
      </c>
      <c r="N3206" s="18">
        <f t="shared" si="889"/>
        <v>0</v>
      </c>
      <c r="O3206" s="18">
        <f t="shared" si="898"/>
        <v>0.8660254037844386</v>
      </c>
      <c r="P3206" s="6">
        <f t="shared" si="899"/>
        <v>300.10000000000002</v>
      </c>
      <c r="Q3206" s="21" t="str">
        <f t="shared" si="900"/>
        <v>-</v>
      </c>
    </row>
    <row r="3207" spans="1:17" x14ac:dyDescent="0.25">
      <c r="A3207" s="6">
        <v>3196</v>
      </c>
      <c r="B3207" s="18">
        <f t="shared" si="890"/>
        <v>-0.28229882374202875</v>
      </c>
      <c r="C3207" s="18">
        <f t="shared" si="891"/>
        <v>0.8660254037844386</v>
      </c>
      <c r="D3207" s="6">
        <f t="shared" si="892"/>
        <v>300.10000000000002</v>
      </c>
      <c r="E3207" s="18">
        <f t="shared" si="888"/>
        <v>-1.7250905244220647</v>
      </c>
      <c r="F3207" s="18">
        <f t="shared" si="893"/>
        <v>0.37903437789157024</v>
      </c>
      <c r="G3207" s="18">
        <f t="shared" si="894"/>
        <v>-0.28229882374202875</v>
      </c>
      <c r="H3207" s="18">
        <f t="shared" si="885"/>
        <v>0.8660254037844386</v>
      </c>
      <c r="I3207" s="18">
        <f t="shared" si="895"/>
        <v>-54.45674693064381</v>
      </c>
      <c r="J3207" s="18">
        <f t="shared" si="886"/>
        <v>94.321852498795565</v>
      </c>
      <c r="K3207" s="18">
        <f t="shared" si="896"/>
        <v>0.10963809155967807</v>
      </c>
      <c r="L3207" s="18">
        <f t="shared" si="887"/>
        <v>0.18989874502625087</v>
      </c>
      <c r="M3207" s="24" t="str">
        <f t="shared" si="897"/>
        <v>red</v>
      </c>
      <c r="N3207" s="18">
        <f t="shared" si="889"/>
        <v>1.7320508075688767</v>
      </c>
      <c r="O3207" s="18">
        <f t="shared" si="898"/>
        <v>0</v>
      </c>
      <c r="P3207" s="6">
        <f t="shared" si="899"/>
        <v>-180.10000000000002</v>
      </c>
      <c r="Q3207" s="21" t="str">
        <f t="shared" si="900"/>
        <v>-</v>
      </c>
    </row>
    <row r="3208" spans="1:17" x14ac:dyDescent="0.25">
      <c r="A3208" s="6">
        <v>3197</v>
      </c>
      <c r="B3208" s="18">
        <f t="shared" si="890"/>
        <v>0.10963809155967807</v>
      </c>
      <c r="C3208" s="18">
        <f t="shared" si="891"/>
        <v>0.18989874502625087</v>
      </c>
      <c r="D3208" s="6">
        <f t="shared" si="892"/>
        <v>179.89999999999998</v>
      </c>
      <c r="E3208" s="18">
        <f t="shared" si="888"/>
        <v>-1.7453310241892584E-3</v>
      </c>
      <c r="F3208" s="18">
        <f t="shared" si="893"/>
        <v>0.19009009978888289</v>
      </c>
      <c r="G3208" s="18">
        <f t="shared" si="894"/>
        <v>-387.28200818497533</v>
      </c>
      <c r="H3208" s="18">
        <f t="shared" si="885"/>
        <v>0.8660254037844386</v>
      </c>
      <c r="I3208" s="18">
        <f t="shared" si="895"/>
        <v>-0.10985927188329832</v>
      </c>
      <c r="J3208" s="18">
        <f t="shared" si="886"/>
        <v>0.19028184058439565</v>
      </c>
      <c r="K3208" s="18">
        <f t="shared" si="896"/>
        <v>0.10963809155967809</v>
      </c>
      <c r="L3208" s="18">
        <f t="shared" si="887"/>
        <v>0.18989874502625087</v>
      </c>
      <c r="M3208" s="24" t="str">
        <f t="shared" si="897"/>
        <v>black</v>
      </c>
      <c r="N3208" s="18">
        <f t="shared" si="889"/>
        <v>-1.7320508075688767</v>
      </c>
      <c r="O3208" s="18">
        <f t="shared" si="898"/>
        <v>0</v>
      </c>
      <c r="P3208" s="6">
        <f t="shared" si="899"/>
        <v>60.100000000000023</v>
      </c>
      <c r="Q3208" s="21" t="str">
        <f t="shared" si="900"/>
        <v>-</v>
      </c>
    </row>
    <row r="3209" spans="1:17" x14ac:dyDescent="0.25">
      <c r="A3209" s="6">
        <v>3198</v>
      </c>
      <c r="B3209" s="18">
        <f t="shared" si="890"/>
        <v>-0.10985927188329832</v>
      </c>
      <c r="C3209" s="18">
        <f t="shared" si="891"/>
        <v>0.19028184058439565</v>
      </c>
      <c r="D3209" s="6">
        <f t="shared" si="892"/>
        <v>60.100000000000023</v>
      </c>
      <c r="E3209" s="18">
        <f t="shared" si="888"/>
        <v>1.7390533002149779</v>
      </c>
      <c r="F3209" s="18">
        <f t="shared" si="893"/>
        <v>0.38133296991226012</v>
      </c>
      <c r="G3209" s="18">
        <f t="shared" si="894"/>
        <v>0.2787105109499875</v>
      </c>
      <c r="H3209" s="18">
        <f t="shared" si="885"/>
        <v>0.8660254037844386</v>
      </c>
      <c r="I3209" s="18">
        <f t="shared" si="895"/>
        <v>-0.10985927188329832</v>
      </c>
      <c r="J3209" s="18">
        <f t="shared" si="886"/>
        <v>0.19028184058439565</v>
      </c>
      <c r="K3209" s="18">
        <f t="shared" si="896"/>
        <v>-54.456746930619929</v>
      </c>
      <c r="L3209" s="18">
        <f t="shared" si="887"/>
        <v>-94.321852498754197</v>
      </c>
      <c r="M3209" s="24" t="str">
        <f t="shared" si="897"/>
        <v>blue</v>
      </c>
      <c r="N3209" s="18">
        <f t="shared" si="889"/>
        <v>0</v>
      </c>
      <c r="O3209" s="18">
        <f t="shared" si="898"/>
        <v>0.8660254037844386</v>
      </c>
      <c r="P3209" s="6">
        <f t="shared" si="899"/>
        <v>299.89999999999998</v>
      </c>
      <c r="Q3209" s="21" t="str">
        <f t="shared" si="900"/>
        <v>-</v>
      </c>
    </row>
    <row r="3210" spans="1:17" x14ac:dyDescent="0.25">
      <c r="A3210" s="6">
        <v>3199</v>
      </c>
      <c r="B3210" s="18">
        <f t="shared" si="890"/>
        <v>0.2787105109499875</v>
      </c>
      <c r="C3210" s="18">
        <f t="shared" si="891"/>
        <v>0.8660254037844386</v>
      </c>
      <c r="D3210" s="6">
        <f t="shared" si="892"/>
        <v>299.89999999999998</v>
      </c>
      <c r="E3210" s="18">
        <f t="shared" si="888"/>
        <v>-1.7390533002149788</v>
      </c>
      <c r="F3210" s="18">
        <f t="shared" si="893"/>
        <v>1.3507178376566173</v>
      </c>
      <c r="G3210" s="18">
        <f t="shared" si="894"/>
        <v>0.2787105109499875</v>
      </c>
      <c r="H3210" s="18">
        <f t="shared" si="885"/>
        <v>0.8660254037844386</v>
      </c>
      <c r="I3210" s="18">
        <f t="shared" si="895"/>
        <v>192.89100409244836</v>
      </c>
      <c r="J3210" s="18">
        <f t="shared" si="886"/>
        <v>-334.09701941109671</v>
      </c>
      <c r="K3210" s="18">
        <f t="shared" si="896"/>
        <v>0.3891320443623888</v>
      </c>
      <c r="L3210" s="18">
        <f t="shared" si="887"/>
        <v>0.6739964716888035</v>
      </c>
      <c r="M3210" s="24" t="str">
        <f t="shared" si="897"/>
        <v>red</v>
      </c>
      <c r="N3210" s="18">
        <f t="shared" si="889"/>
        <v>1.7320508075688767</v>
      </c>
      <c r="O3210" s="18">
        <f t="shared" si="898"/>
        <v>0</v>
      </c>
      <c r="P3210" s="6">
        <f t="shared" si="899"/>
        <v>-179.89999999999998</v>
      </c>
      <c r="Q3210" s="21" t="str">
        <f t="shared" si="900"/>
        <v>-</v>
      </c>
    </row>
    <row r="3211" spans="1:17" x14ac:dyDescent="0.25">
      <c r="A3211" s="6">
        <v>3200</v>
      </c>
      <c r="B3211" s="18">
        <f t="shared" si="890"/>
        <v>0.3891320443623888</v>
      </c>
      <c r="C3211" s="18">
        <f t="shared" si="891"/>
        <v>0.6739964716888035</v>
      </c>
      <c r="D3211" s="6">
        <f t="shared" si="892"/>
        <v>180.10000000000002</v>
      </c>
      <c r="E3211" s="18">
        <f t="shared" si="888"/>
        <v>1.7453310241890133E-3</v>
      </c>
      <c r="F3211" s="18">
        <f t="shared" si="893"/>
        <v>0.67331730745927176</v>
      </c>
      <c r="G3211" s="18">
        <f t="shared" si="894"/>
        <v>110.41349386126377</v>
      </c>
      <c r="H3211" s="18">
        <f t="shared" si="885"/>
        <v>0.8660254037844386</v>
      </c>
      <c r="I3211" s="18">
        <f t="shared" si="895"/>
        <v>-0.38834860250966569</v>
      </c>
      <c r="J3211" s="18">
        <f t="shared" si="886"/>
        <v>0.67263951059511118</v>
      </c>
      <c r="K3211" s="18">
        <f t="shared" si="896"/>
        <v>0.38913204436238885</v>
      </c>
      <c r="L3211" s="18">
        <f t="shared" si="887"/>
        <v>0.67399647168880361</v>
      </c>
      <c r="M3211" s="24" t="str">
        <f t="shared" si="897"/>
        <v>black</v>
      </c>
      <c r="N3211" s="18">
        <f t="shared" si="889"/>
        <v>-1.7320508075688767</v>
      </c>
      <c r="O3211" s="18">
        <f t="shared" si="898"/>
        <v>0</v>
      </c>
      <c r="P3211" s="6">
        <f t="shared" si="899"/>
        <v>59.899999999999977</v>
      </c>
      <c r="Q3211" s="21" t="str">
        <f t="shared" si="900"/>
        <v>-</v>
      </c>
    </row>
    <row r="3212" spans="1:17" x14ac:dyDescent="0.25">
      <c r="A3212" s="6">
        <v>3201</v>
      </c>
      <c r="B3212" s="18">
        <f t="shared" si="890"/>
        <v>-0.38834860250966569</v>
      </c>
      <c r="C3212" s="18">
        <f t="shared" si="891"/>
        <v>0.67263951059511118</v>
      </c>
      <c r="D3212" s="6">
        <f t="shared" si="892"/>
        <v>59.899999999999977</v>
      </c>
      <c r="E3212" s="18">
        <f t="shared" si="888"/>
        <v>1.7250905244220627</v>
      </c>
      <c r="F3212" s="18">
        <f t="shared" si="893"/>
        <v>1.3425760049570856</v>
      </c>
      <c r="G3212" s="18">
        <f t="shared" si="894"/>
        <v>-0.27624672121615201</v>
      </c>
      <c r="H3212" s="18">
        <f t="shared" ref="H3212:H3275" si="901">$C$4*G3212+$D$4</f>
        <v>0.8660254037844386</v>
      </c>
      <c r="I3212" s="18">
        <f t="shared" si="895"/>
        <v>-0.38834860250966569</v>
      </c>
      <c r="J3212" s="18">
        <f t="shared" ref="J3212:J3275" si="902">$C$5*I3212+$D$5</f>
        <v>0.67263951059511118</v>
      </c>
      <c r="K3212" s="18">
        <f t="shared" si="896"/>
        <v>192.89100409250196</v>
      </c>
      <c r="L3212" s="18">
        <f t="shared" ref="L3212:L3275" si="903">$C$6*K3212+$D$6</f>
        <v>334.09701941118954</v>
      </c>
      <c r="M3212" s="24" t="str">
        <f t="shared" si="897"/>
        <v>blue</v>
      </c>
      <c r="N3212" s="18">
        <f t="shared" si="889"/>
        <v>0</v>
      </c>
      <c r="O3212" s="18">
        <f t="shared" si="898"/>
        <v>0.8660254037844386</v>
      </c>
      <c r="P3212" s="6">
        <f t="shared" si="899"/>
        <v>300.10000000000002</v>
      </c>
      <c r="Q3212" s="21" t="str">
        <f t="shared" si="900"/>
        <v>-</v>
      </c>
    </row>
    <row r="3213" spans="1:17" x14ac:dyDescent="0.25">
      <c r="A3213" s="6">
        <v>3202</v>
      </c>
      <c r="B3213" s="18">
        <f t="shared" si="890"/>
        <v>-0.27624672121615201</v>
      </c>
      <c r="C3213" s="18">
        <f t="shared" si="891"/>
        <v>0.8660254037844386</v>
      </c>
      <c r="D3213" s="6">
        <f t="shared" si="892"/>
        <v>300.10000000000002</v>
      </c>
      <c r="E3213" s="18">
        <f t="shared" ref="E3213:E3276" si="904">TAN(RADIANS(D3213))</f>
        <v>-1.7250905244220647</v>
      </c>
      <c r="F3213" s="18">
        <f t="shared" si="893"/>
        <v>0.38947480261179102</v>
      </c>
      <c r="G3213" s="18">
        <f t="shared" si="894"/>
        <v>-0.27624672121615201</v>
      </c>
      <c r="H3213" s="18">
        <f t="shared" si="901"/>
        <v>0.8660254037844386</v>
      </c>
      <c r="I3213" s="18">
        <f t="shared" si="895"/>
        <v>-55.956746930644194</v>
      </c>
      <c r="J3213" s="18">
        <f t="shared" si="902"/>
        <v>96.919928710149534</v>
      </c>
      <c r="K3213" s="18">
        <f t="shared" si="896"/>
        <v>0.1126580504556623</v>
      </c>
      <c r="L3213" s="18">
        <f t="shared" si="903"/>
        <v>0.19512946727086514</v>
      </c>
      <c r="M3213" s="24" t="str">
        <f t="shared" si="897"/>
        <v>red</v>
      </c>
      <c r="N3213" s="18">
        <f t="shared" ref="N3213:N3276" si="905">VLOOKUP(M3213,$B$4:$D$6,2,FALSE)</f>
        <v>1.7320508075688767</v>
      </c>
      <c r="O3213" s="18">
        <f t="shared" si="898"/>
        <v>0</v>
      </c>
      <c r="P3213" s="6">
        <f t="shared" si="899"/>
        <v>-180.10000000000002</v>
      </c>
      <c r="Q3213" s="21" t="str">
        <f t="shared" si="900"/>
        <v>-</v>
      </c>
    </row>
    <row r="3214" spans="1:17" x14ac:dyDescent="0.25">
      <c r="A3214" s="6">
        <v>3203</v>
      </c>
      <c r="B3214" s="18">
        <f t="shared" si="890"/>
        <v>0.1126580504556623</v>
      </c>
      <c r="C3214" s="18">
        <f t="shared" si="891"/>
        <v>0.19512946727086514</v>
      </c>
      <c r="D3214" s="6">
        <f t="shared" si="892"/>
        <v>179.89999999999998</v>
      </c>
      <c r="E3214" s="18">
        <f t="shared" si="904"/>
        <v>-1.7453310241892584E-3</v>
      </c>
      <c r="F3214" s="18">
        <f t="shared" si="893"/>
        <v>0.19532609286145008</v>
      </c>
      <c r="G3214" s="18">
        <f t="shared" si="894"/>
        <v>-384.28200818497567</v>
      </c>
      <c r="H3214" s="18">
        <f t="shared" si="901"/>
        <v>0.8660254037844386</v>
      </c>
      <c r="I3214" s="18">
        <f t="shared" si="895"/>
        <v>-0.11288532314623667</v>
      </c>
      <c r="J3214" s="18">
        <f t="shared" si="902"/>
        <v>0.19552311511811285</v>
      </c>
      <c r="K3214" s="18">
        <f t="shared" si="896"/>
        <v>0.1126580504556623</v>
      </c>
      <c r="L3214" s="18">
        <f t="shared" si="903"/>
        <v>0.19512946727086514</v>
      </c>
      <c r="M3214" s="24" t="str">
        <f t="shared" si="897"/>
        <v>black</v>
      </c>
      <c r="N3214" s="18">
        <f t="shared" si="905"/>
        <v>-1.7320508075688767</v>
      </c>
      <c r="O3214" s="18">
        <f t="shared" si="898"/>
        <v>0</v>
      </c>
      <c r="P3214" s="6">
        <f t="shared" si="899"/>
        <v>60.100000000000023</v>
      </c>
      <c r="Q3214" s="21" t="str">
        <f t="shared" si="900"/>
        <v>-</v>
      </c>
    </row>
    <row r="3215" spans="1:17" x14ac:dyDescent="0.25">
      <c r="A3215" s="6">
        <v>3204</v>
      </c>
      <c r="B3215" s="18">
        <f t="shared" si="890"/>
        <v>-0.11288532314623667</v>
      </c>
      <c r="C3215" s="18">
        <f t="shared" si="891"/>
        <v>0.19552311511811285</v>
      </c>
      <c r="D3215" s="6">
        <f t="shared" si="892"/>
        <v>60.100000000000023</v>
      </c>
      <c r="E3215" s="18">
        <f t="shared" si="904"/>
        <v>1.7390533002149779</v>
      </c>
      <c r="F3215" s="18">
        <f t="shared" si="893"/>
        <v>0.39183670888140998</v>
      </c>
      <c r="G3215" s="18">
        <f t="shared" si="894"/>
        <v>0.27267059315801906</v>
      </c>
      <c r="H3215" s="18">
        <f t="shared" si="901"/>
        <v>0.8660254037844386</v>
      </c>
      <c r="I3215" s="18">
        <f t="shared" si="895"/>
        <v>-0.11288532314623667</v>
      </c>
      <c r="J3215" s="18">
        <f t="shared" si="902"/>
        <v>0.19552311511811285</v>
      </c>
      <c r="K3215" s="18">
        <f t="shared" si="896"/>
        <v>-55.956746930619651</v>
      </c>
      <c r="L3215" s="18">
        <f t="shared" si="903"/>
        <v>-96.91992871010703</v>
      </c>
      <c r="M3215" s="24" t="str">
        <f t="shared" si="897"/>
        <v>blue</v>
      </c>
      <c r="N3215" s="18">
        <f t="shared" si="905"/>
        <v>0</v>
      </c>
      <c r="O3215" s="18">
        <f t="shared" si="898"/>
        <v>0.8660254037844386</v>
      </c>
      <c r="P3215" s="6">
        <f t="shared" si="899"/>
        <v>299.89999999999998</v>
      </c>
      <c r="Q3215" s="21" t="str">
        <f t="shared" si="900"/>
        <v>-</v>
      </c>
    </row>
    <row r="3216" spans="1:17" x14ac:dyDescent="0.25">
      <c r="A3216" s="6">
        <v>3205</v>
      </c>
      <c r="B3216" s="18">
        <f t="shared" si="890"/>
        <v>0.27267059315801906</v>
      </c>
      <c r="C3216" s="18">
        <f t="shared" si="891"/>
        <v>0.8660254037844386</v>
      </c>
      <c r="D3216" s="6">
        <f t="shared" si="892"/>
        <v>299.89999999999998</v>
      </c>
      <c r="E3216" s="18">
        <f t="shared" si="904"/>
        <v>-1.7390533002149788</v>
      </c>
      <c r="F3216" s="18">
        <f t="shared" si="893"/>
        <v>1.3402140986874675</v>
      </c>
      <c r="G3216" s="18">
        <f t="shared" si="894"/>
        <v>0.27267059315801911</v>
      </c>
      <c r="H3216" s="18">
        <f t="shared" si="901"/>
        <v>0.8660254037844386</v>
      </c>
      <c r="I3216" s="18">
        <f t="shared" si="895"/>
        <v>191.39100409244884</v>
      </c>
      <c r="J3216" s="18">
        <f t="shared" si="902"/>
        <v>-331.49894319974419</v>
      </c>
      <c r="K3216" s="18">
        <f t="shared" si="896"/>
        <v>0.38610599309945048</v>
      </c>
      <c r="L3216" s="18">
        <f t="shared" si="903"/>
        <v>0.66875519715508636</v>
      </c>
      <c r="M3216" s="24" t="str">
        <f t="shared" si="897"/>
        <v>red</v>
      </c>
      <c r="N3216" s="18">
        <f t="shared" si="905"/>
        <v>1.7320508075688767</v>
      </c>
      <c r="O3216" s="18">
        <f t="shared" si="898"/>
        <v>0</v>
      </c>
      <c r="P3216" s="6">
        <f t="shared" si="899"/>
        <v>-179.89999999999998</v>
      </c>
      <c r="Q3216" s="21" t="str">
        <f t="shared" si="900"/>
        <v>-</v>
      </c>
    </row>
    <row r="3217" spans="1:17" x14ac:dyDescent="0.25">
      <c r="A3217" s="6">
        <v>3206</v>
      </c>
      <c r="B3217" s="18">
        <f t="shared" si="890"/>
        <v>0.38610599309945048</v>
      </c>
      <c r="C3217" s="18">
        <f t="shared" si="891"/>
        <v>0.66875519715508636</v>
      </c>
      <c r="D3217" s="6">
        <f t="shared" si="892"/>
        <v>180.10000000000002</v>
      </c>
      <c r="E3217" s="18">
        <f t="shared" si="904"/>
        <v>1.7453310241890133E-3</v>
      </c>
      <c r="F3217" s="18">
        <f t="shared" si="893"/>
        <v>0.66808131438670459</v>
      </c>
      <c r="G3217" s="18">
        <f t="shared" si="894"/>
        <v>113.41349386126385</v>
      </c>
      <c r="H3217" s="18">
        <f t="shared" si="901"/>
        <v>0.8660254037844386</v>
      </c>
      <c r="I3217" s="18">
        <f t="shared" si="895"/>
        <v>-0.38532864361368152</v>
      </c>
      <c r="J3217" s="18">
        <f t="shared" si="902"/>
        <v>0.667408788350497</v>
      </c>
      <c r="K3217" s="18">
        <f t="shared" si="896"/>
        <v>0.38610599309945048</v>
      </c>
      <c r="L3217" s="18">
        <f t="shared" si="903"/>
        <v>0.66875519715508636</v>
      </c>
      <c r="M3217" s="24" t="str">
        <f t="shared" si="897"/>
        <v>black</v>
      </c>
      <c r="N3217" s="18">
        <f t="shared" si="905"/>
        <v>-1.7320508075688767</v>
      </c>
      <c r="O3217" s="18">
        <f t="shared" si="898"/>
        <v>0</v>
      </c>
      <c r="P3217" s="6">
        <f t="shared" si="899"/>
        <v>59.899999999999977</v>
      </c>
      <c r="Q3217" s="21" t="str">
        <f t="shared" si="900"/>
        <v>-</v>
      </c>
    </row>
    <row r="3218" spans="1:17" x14ac:dyDescent="0.25">
      <c r="A3218" s="6">
        <v>3207</v>
      </c>
      <c r="B3218" s="18">
        <f t="shared" si="890"/>
        <v>-0.38532864361368152</v>
      </c>
      <c r="C3218" s="18">
        <f t="shared" si="891"/>
        <v>0.667408788350497</v>
      </c>
      <c r="D3218" s="6">
        <f t="shared" si="892"/>
        <v>59.899999999999977</v>
      </c>
      <c r="E3218" s="18">
        <f t="shared" si="904"/>
        <v>1.7250905244220627</v>
      </c>
      <c r="F3218" s="18">
        <f t="shared" si="893"/>
        <v>1.3321355802368648</v>
      </c>
      <c r="G3218" s="18">
        <f t="shared" si="894"/>
        <v>-0.27019461869027528</v>
      </c>
      <c r="H3218" s="18">
        <f t="shared" si="901"/>
        <v>0.8660254037844386</v>
      </c>
      <c r="I3218" s="18">
        <f t="shared" si="895"/>
        <v>-0.38532864361368147</v>
      </c>
      <c r="J3218" s="18">
        <f t="shared" si="902"/>
        <v>0.66740878835049688</v>
      </c>
      <c r="K3218" s="18">
        <f t="shared" si="896"/>
        <v>191.39100409250199</v>
      </c>
      <c r="L3218" s="18">
        <f t="shared" si="903"/>
        <v>331.49894319983628</v>
      </c>
      <c r="M3218" s="24" t="str">
        <f t="shared" si="897"/>
        <v>blue</v>
      </c>
      <c r="N3218" s="18">
        <f t="shared" si="905"/>
        <v>0</v>
      </c>
      <c r="O3218" s="18">
        <f t="shared" si="898"/>
        <v>0.8660254037844386</v>
      </c>
      <c r="P3218" s="6">
        <f t="shared" si="899"/>
        <v>300.10000000000002</v>
      </c>
      <c r="Q3218" s="21" t="str">
        <f t="shared" si="900"/>
        <v>-</v>
      </c>
    </row>
    <row r="3219" spans="1:17" x14ac:dyDescent="0.25">
      <c r="A3219" s="6">
        <v>3208</v>
      </c>
      <c r="B3219" s="18">
        <f t="shared" si="890"/>
        <v>-0.27019461869027528</v>
      </c>
      <c r="C3219" s="18">
        <f t="shared" si="891"/>
        <v>0.8660254037844386</v>
      </c>
      <c r="D3219" s="6">
        <f t="shared" si="892"/>
        <v>300.10000000000002</v>
      </c>
      <c r="E3219" s="18">
        <f t="shared" si="904"/>
        <v>-1.7250905244220647</v>
      </c>
      <c r="F3219" s="18">
        <f t="shared" si="893"/>
        <v>0.39991522733201179</v>
      </c>
      <c r="G3219" s="18">
        <f t="shared" si="894"/>
        <v>-0.27019461869027528</v>
      </c>
      <c r="H3219" s="18">
        <f t="shared" si="901"/>
        <v>0.8660254037844386</v>
      </c>
      <c r="I3219" s="18">
        <f t="shared" si="895"/>
        <v>-57.456746930644577</v>
      </c>
      <c r="J3219" s="18">
        <f t="shared" si="902"/>
        <v>99.518004921503518</v>
      </c>
      <c r="K3219" s="18">
        <f t="shared" si="896"/>
        <v>0.11567800935164652</v>
      </c>
      <c r="L3219" s="18">
        <f t="shared" si="903"/>
        <v>0.20036018951547943</v>
      </c>
      <c r="M3219" s="24" t="str">
        <f t="shared" si="897"/>
        <v>red</v>
      </c>
      <c r="N3219" s="18">
        <f t="shared" si="905"/>
        <v>1.7320508075688767</v>
      </c>
      <c r="O3219" s="18">
        <f t="shared" si="898"/>
        <v>0</v>
      </c>
      <c r="P3219" s="6">
        <f t="shared" si="899"/>
        <v>-180.10000000000002</v>
      </c>
      <c r="Q3219" s="21" t="str">
        <f t="shared" si="900"/>
        <v>-</v>
      </c>
    </row>
    <row r="3220" spans="1:17" x14ac:dyDescent="0.25">
      <c r="A3220" s="6">
        <v>3209</v>
      </c>
      <c r="B3220" s="18">
        <f t="shared" si="890"/>
        <v>0.11567800935164652</v>
      </c>
      <c r="C3220" s="18">
        <f t="shared" si="891"/>
        <v>0.20036018951547943</v>
      </c>
      <c r="D3220" s="6">
        <f t="shared" si="892"/>
        <v>179.89999999999998</v>
      </c>
      <c r="E3220" s="18">
        <f t="shared" si="904"/>
        <v>-1.7453310241892584E-3</v>
      </c>
      <c r="F3220" s="18">
        <f t="shared" si="893"/>
        <v>0.20056208593401731</v>
      </c>
      <c r="G3220" s="18">
        <f t="shared" si="894"/>
        <v>-381.28200818497595</v>
      </c>
      <c r="H3220" s="18">
        <f t="shared" si="901"/>
        <v>0.8660254037844386</v>
      </c>
      <c r="I3220" s="18">
        <f t="shared" si="895"/>
        <v>-0.11591137440917504</v>
      </c>
      <c r="J3220" s="18">
        <f t="shared" si="902"/>
        <v>0.20076438965183005</v>
      </c>
      <c r="K3220" s="18">
        <f t="shared" si="896"/>
        <v>0.11567800935164652</v>
      </c>
      <c r="L3220" s="18">
        <f t="shared" si="903"/>
        <v>0.20036018951547943</v>
      </c>
      <c r="M3220" s="24" t="str">
        <f t="shared" si="897"/>
        <v>black</v>
      </c>
      <c r="N3220" s="18">
        <f t="shared" si="905"/>
        <v>-1.7320508075688767</v>
      </c>
      <c r="O3220" s="18">
        <f t="shared" si="898"/>
        <v>0</v>
      </c>
      <c r="P3220" s="6">
        <f t="shared" si="899"/>
        <v>60.100000000000023</v>
      </c>
      <c r="Q3220" s="21" t="str">
        <f t="shared" si="900"/>
        <v>-</v>
      </c>
    </row>
    <row r="3221" spans="1:17" x14ac:dyDescent="0.25">
      <c r="A3221" s="6">
        <v>3210</v>
      </c>
      <c r="B3221" s="18">
        <f t="shared" si="890"/>
        <v>-0.11591137440917504</v>
      </c>
      <c r="C3221" s="18">
        <f t="shared" si="891"/>
        <v>0.20076438965183005</v>
      </c>
      <c r="D3221" s="6">
        <f t="shared" si="892"/>
        <v>60.100000000000023</v>
      </c>
      <c r="E3221" s="18">
        <f t="shared" si="904"/>
        <v>1.7390533002149779</v>
      </c>
      <c r="F3221" s="18">
        <f t="shared" si="893"/>
        <v>0.40234044785055983</v>
      </c>
      <c r="G3221" s="18">
        <f t="shared" si="894"/>
        <v>0.26663067536605062</v>
      </c>
      <c r="H3221" s="18">
        <f t="shared" si="901"/>
        <v>0.8660254037844386</v>
      </c>
      <c r="I3221" s="18">
        <f t="shared" si="895"/>
        <v>-0.11591137440917504</v>
      </c>
      <c r="J3221" s="18">
        <f t="shared" si="902"/>
        <v>0.20076438965183005</v>
      </c>
      <c r="K3221" s="18">
        <f t="shared" si="896"/>
        <v>-57.456746930619374</v>
      </c>
      <c r="L3221" s="18">
        <f t="shared" si="903"/>
        <v>-99.518004921459863</v>
      </c>
      <c r="M3221" s="24" t="str">
        <f t="shared" si="897"/>
        <v>blue</v>
      </c>
      <c r="N3221" s="18">
        <f t="shared" si="905"/>
        <v>0</v>
      </c>
      <c r="O3221" s="18">
        <f t="shared" si="898"/>
        <v>0.8660254037844386</v>
      </c>
      <c r="P3221" s="6">
        <f t="shared" si="899"/>
        <v>299.89999999999998</v>
      </c>
      <c r="Q3221" s="21" t="str">
        <f t="shared" si="900"/>
        <v>-</v>
      </c>
    </row>
    <row r="3222" spans="1:17" x14ac:dyDescent="0.25">
      <c r="A3222" s="6">
        <v>3211</v>
      </c>
      <c r="B3222" s="18">
        <f t="shared" si="890"/>
        <v>0.26663067536605062</v>
      </c>
      <c r="C3222" s="18">
        <f t="shared" si="891"/>
        <v>0.8660254037844386</v>
      </c>
      <c r="D3222" s="6">
        <f t="shared" si="892"/>
        <v>299.89999999999998</v>
      </c>
      <c r="E3222" s="18">
        <f t="shared" si="904"/>
        <v>-1.7390533002149788</v>
      </c>
      <c r="F3222" s="18">
        <f t="shared" si="893"/>
        <v>1.3297103597183175</v>
      </c>
      <c r="G3222" s="18">
        <f t="shared" si="894"/>
        <v>0.26663067536605056</v>
      </c>
      <c r="H3222" s="18">
        <f t="shared" si="901"/>
        <v>0.8660254037844386</v>
      </c>
      <c r="I3222" s="18">
        <f t="shared" si="895"/>
        <v>189.89100409244929</v>
      </c>
      <c r="J3222" s="18">
        <f t="shared" si="902"/>
        <v>-328.90086698839167</v>
      </c>
      <c r="K3222" s="18">
        <f t="shared" si="896"/>
        <v>0.38307994183651206</v>
      </c>
      <c r="L3222" s="18">
        <f t="shared" si="903"/>
        <v>0.6635139226213691</v>
      </c>
      <c r="M3222" s="24" t="str">
        <f t="shared" si="897"/>
        <v>red</v>
      </c>
      <c r="N3222" s="18">
        <f t="shared" si="905"/>
        <v>1.7320508075688767</v>
      </c>
      <c r="O3222" s="18">
        <f t="shared" si="898"/>
        <v>0</v>
      </c>
      <c r="P3222" s="6">
        <f t="shared" si="899"/>
        <v>-179.89999999999998</v>
      </c>
      <c r="Q3222" s="21" t="str">
        <f t="shared" si="900"/>
        <v>-</v>
      </c>
    </row>
    <row r="3223" spans="1:17" x14ac:dyDescent="0.25">
      <c r="A3223" s="6">
        <v>3212</v>
      </c>
      <c r="B3223" s="18">
        <f t="shared" si="890"/>
        <v>0.38307994183651206</v>
      </c>
      <c r="C3223" s="18">
        <f t="shared" si="891"/>
        <v>0.6635139226213691</v>
      </c>
      <c r="D3223" s="6">
        <f t="shared" si="892"/>
        <v>180.10000000000002</v>
      </c>
      <c r="E3223" s="18">
        <f t="shared" si="904"/>
        <v>1.7453310241890133E-3</v>
      </c>
      <c r="F3223" s="18">
        <f t="shared" si="893"/>
        <v>0.66284532131413731</v>
      </c>
      <c r="G3223" s="18">
        <f t="shared" si="894"/>
        <v>116.41349386126399</v>
      </c>
      <c r="H3223" s="18">
        <f t="shared" si="901"/>
        <v>0.8660254037844386</v>
      </c>
      <c r="I3223" s="18">
        <f t="shared" si="895"/>
        <v>-0.38230868471769724</v>
      </c>
      <c r="J3223" s="18">
        <f t="shared" si="902"/>
        <v>0.66217806610588259</v>
      </c>
      <c r="K3223" s="18">
        <f t="shared" si="896"/>
        <v>0.38307994183651212</v>
      </c>
      <c r="L3223" s="18">
        <f t="shared" si="903"/>
        <v>0.6635139226213691</v>
      </c>
      <c r="M3223" s="24" t="str">
        <f t="shared" si="897"/>
        <v>black</v>
      </c>
      <c r="N3223" s="18">
        <f t="shared" si="905"/>
        <v>-1.7320508075688767</v>
      </c>
      <c r="O3223" s="18">
        <f t="shared" si="898"/>
        <v>0</v>
      </c>
      <c r="P3223" s="6">
        <f t="shared" si="899"/>
        <v>59.899999999999977</v>
      </c>
      <c r="Q3223" s="21" t="str">
        <f t="shared" si="900"/>
        <v>-</v>
      </c>
    </row>
    <row r="3224" spans="1:17" x14ac:dyDescent="0.25">
      <c r="A3224" s="6">
        <v>3213</v>
      </c>
      <c r="B3224" s="18">
        <f t="shared" si="890"/>
        <v>-0.38230868471769724</v>
      </c>
      <c r="C3224" s="18">
        <f t="shared" si="891"/>
        <v>0.66217806610588259</v>
      </c>
      <c r="D3224" s="6">
        <f t="shared" si="892"/>
        <v>59.899999999999977</v>
      </c>
      <c r="E3224" s="18">
        <f t="shared" si="904"/>
        <v>1.7250905244220627</v>
      </c>
      <c r="F3224" s="18">
        <f t="shared" si="893"/>
        <v>1.3216951555166441</v>
      </c>
      <c r="G3224" s="18">
        <f t="shared" si="894"/>
        <v>-0.26414251616439854</v>
      </c>
      <c r="H3224" s="18">
        <f t="shared" si="901"/>
        <v>0.8660254037844386</v>
      </c>
      <c r="I3224" s="18">
        <f t="shared" si="895"/>
        <v>-0.38230868471769724</v>
      </c>
      <c r="J3224" s="18">
        <f t="shared" si="902"/>
        <v>0.66217806610588259</v>
      </c>
      <c r="K3224" s="18">
        <f t="shared" si="896"/>
        <v>189.89100409250204</v>
      </c>
      <c r="L3224" s="18">
        <f t="shared" si="903"/>
        <v>328.90086698848302</v>
      </c>
      <c r="M3224" s="24" t="str">
        <f t="shared" si="897"/>
        <v>blue</v>
      </c>
      <c r="N3224" s="18">
        <f t="shared" si="905"/>
        <v>0</v>
      </c>
      <c r="O3224" s="18">
        <f t="shared" si="898"/>
        <v>0.8660254037844386</v>
      </c>
      <c r="P3224" s="6">
        <f t="shared" si="899"/>
        <v>300.10000000000002</v>
      </c>
      <c r="Q3224" s="21" t="str">
        <f t="shared" si="900"/>
        <v>-</v>
      </c>
    </row>
    <row r="3225" spans="1:17" x14ac:dyDescent="0.25">
      <c r="A3225" s="6">
        <v>3214</v>
      </c>
      <c r="B3225" s="18">
        <f t="shared" si="890"/>
        <v>-0.26414251616439854</v>
      </c>
      <c r="C3225" s="18">
        <f t="shared" si="891"/>
        <v>0.8660254037844386</v>
      </c>
      <c r="D3225" s="6">
        <f t="shared" si="892"/>
        <v>300.10000000000002</v>
      </c>
      <c r="E3225" s="18">
        <f t="shared" si="904"/>
        <v>-1.7250905244220647</v>
      </c>
      <c r="F3225" s="18">
        <f t="shared" si="893"/>
        <v>0.41035565205223262</v>
      </c>
      <c r="G3225" s="18">
        <f t="shared" si="894"/>
        <v>-0.26414251616439854</v>
      </c>
      <c r="H3225" s="18">
        <f t="shared" si="901"/>
        <v>0.8660254037844386</v>
      </c>
      <c r="I3225" s="18">
        <f t="shared" si="895"/>
        <v>-58.956746930644968</v>
      </c>
      <c r="J3225" s="18">
        <f t="shared" si="902"/>
        <v>102.11608113285752</v>
      </c>
      <c r="K3225" s="18">
        <f t="shared" si="896"/>
        <v>0.11869796824763075</v>
      </c>
      <c r="L3225" s="18">
        <f t="shared" si="903"/>
        <v>0.20559091176009373</v>
      </c>
      <c r="M3225" s="24" t="str">
        <f t="shared" si="897"/>
        <v>red</v>
      </c>
      <c r="N3225" s="18">
        <f t="shared" si="905"/>
        <v>1.7320508075688767</v>
      </c>
      <c r="O3225" s="18">
        <f t="shared" si="898"/>
        <v>0</v>
      </c>
      <c r="P3225" s="6">
        <f t="shared" si="899"/>
        <v>-180.10000000000002</v>
      </c>
      <c r="Q3225" s="21" t="str">
        <f t="shared" si="900"/>
        <v>-</v>
      </c>
    </row>
    <row r="3226" spans="1:17" x14ac:dyDescent="0.25">
      <c r="A3226" s="6">
        <v>3215</v>
      </c>
      <c r="B3226" s="18">
        <f t="shared" si="890"/>
        <v>0.11869796824763075</v>
      </c>
      <c r="C3226" s="18">
        <f t="shared" si="891"/>
        <v>0.20559091176009373</v>
      </c>
      <c r="D3226" s="6">
        <f t="shared" si="892"/>
        <v>179.89999999999998</v>
      </c>
      <c r="E3226" s="18">
        <f t="shared" si="904"/>
        <v>-1.7453310241892584E-3</v>
      </c>
      <c r="F3226" s="18">
        <f t="shared" si="893"/>
        <v>0.20579807900658453</v>
      </c>
      <c r="G3226" s="18">
        <f t="shared" si="894"/>
        <v>-378.28200818497629</v>
      </c>
      <c r="H3226" s="18">
        <f t="shared" si="901"/>
        <v>0.8660254037844386</v>
      </c>
      <c r="I3226" s="18">
        <f t="shared" si="895"/>
        <v>-0.11893742567211341</v>
      </c>
      <c r="J3226" s="18">
        <f t="shared" si="902"/>
        <v>0.20600566418554728</v>
      </c>
      <c r="K3226" s="18">
        <f t="shared" si="896"/>
        <v>0.11869796824763074</v>
      </c>
      <c r="L3226" s="18">
        <f t="shared" si="903"/>
        <v>0.2055909117600937</v>
      </c>
      <c r="M3226" s="24" t="str">
        <f t="shared" si="897"/>
        <v>black</v>
      </c>
      <c r="N3226" s="18">
        <f t="shared" si="905"/>
        <v>-1.7320508075688767</v>
      </c>
      <c r="O3226" s="18">
        <f t="shared" si="898"/>
        <v>0</v>
      </c>
      <c r="P3226" s="6">
        <f t="shared" si="899"/>
        <v>60.100000000000023</v>
      </c>
      <c r="Q3226" s="21" t="str">
        <f t="shared" si="900"/>
        <v>-</v>
      </c>
    </row>
    <row r="3227" spans="1:17" x14ac:dyDescent="0.25">
      <c r="A3227" s="6">
        <v>3216</v>
      </c>
      <c r="B3227" s="18">
        <f t="shared" si="890"/>
        <v>-0.11893742567211341</v>
      </c>
      <c r="C3227" s="18">
        <f t="shared" si="891"/>
        <v>0.20600566418554728</v>
      </c>
      <c r="D3227" s="6">
        <f t="shared" si="892"/>
        <v>60.100000000000023</v>
      </c>
      <c r="E3227" s="18">
        <f t="shared" si="904"/>
        <v>1.7390533002149779</v>
      </c>
      <c r="F3227" s="18">
        <f t="shared" si="893"/>
        <v>0.41284418681970975</v>
      </c>
      <c r="G3227" s="18">
        <f t="shared" si="894"/>
        <v>0.26059075757408218</v>
      </c>
      <c r="H3227" s="18">
        <f t="shared" si="901"/>
        <v>0.8660254037844386</v>
      </c>
      <c r="I3227" s="18">
        <f t="shared" si="895"/>
        <v>-0.11893742567211341</v>
      </c>
      <c r="J3227" s="18">
        <f t="shared" si="902"/>
        <v>0.20600566418554728</v>
      </c>
      <c r="K3227" s="18">
        <f t="shared" si="896"/>
        <v>-58.956746930619104</v>
      </c>
      <c r="L3227" s="18">
        <f t="shared" si="903"/>
        <v>-102.11608113281271</v>
      </c>
      <c r="M3227" s="24" t="str">
        <f t="shared" si="897"/>
        <v>blue</v>
      </c>
      <c r="N3227" s="18">
        <f t="shared" si="905"/>
        <v>0</v>
      </c>
      <c r="O3227" s="18">
        <f t="shared" si="898"/>
        <v>0.8660254037844386</v>
      </c>
      <c r="P3227" s="6">
        <f t="shared" si="899"/>
        <v>299.89999999999998</v>
      </c>
      <c r="Q3227" s="21" t="str">
        <f t="shared" si="900"/>
        <v>-</v>
      </c>
    </row>
    <row r="3228" spans="1:17" x14ac:dyDescent="0.25">
      <c r="A3228" s="6">
        <v>3217</v>
      </c>
      <c r="B3228" s="18">
        <f t="shared" si="890"/>
        <v>0.26059075757408218</v>
      </c>
      <c r="C3228" s="18">
        <f t="shared" si="891"/>
        <v>0.8660254037844386</v>
      </c>
      <c r="D3228" s="6">
        <f t="shared" si="892"/>
        <v>299.89999999999998</v>
      </c>
      <c r="E3228" s="18">
        <f t="shared" si="904"/>
        <v>-1.7390533002149788</v>
      </c>
      <c r="F3228" s="18">
        <f t="shared" si="893"/>
        <v>1.3192066207491677</v>
      </c>
      <c r="G3228" s="18">
        <f t="shared" si="894"/>
        <v>0.26059075757408218</v>
      </c>
      <c r="H3228" s="18">
        <f t="shared" si="901"/>
        <v>0.8660254037844386</v>
      </c>
      <c r="I3228" s="18">
        <f t="shared" si="895"/>
        <v>188.39100409244975</v>
      </c>
      <c r="J3228" s="18">
        <f t="shared" si="902"/>
        <v>-326.30279077703915</v>
      </c>
      <c r="K3228" s="18">
        <f t="shared" si="896"/>
        <v>0.38005389057357375</v>
      </c>
      <c r="L3228" s="18">
        <f t="shared" si="903"/>
        <v>0.65827264808765196</v>
      </c>
      <c r="M3228" s="24" t="str">
        <f t="shared" si="897"/>
        <v>red</v>
      </c>
      <c r="N3228" s="18">
        <f t="shared" si="905"/>
        <v>1.7320508075688767</v>
      </c>
      <c r="O3228" s="18">
        <f t="shared" si="898"/>
        <v>0</v>
      </c>
      <c r="P3228" s="6">
        <f t="shared" si="899"/>
        <v>-179.89999999999998</v>
      </c>
      <c r="Q3228" s="21" t="str">
        <f t="shared" si="900"/>
        <v>-</v>
      </c>
    </row>
    <row r="3229" spans="1:17" x14ac:dyDescent="0.25">
      <c r="A3229" s="6">
        <v>3218</v>
      </c>
      <c r="B3229" s="18">
        <f t="shared" si="890"/>
        <v>0.38005389057357375</v>
      </c>
      <c r="C3229" s="18">
        <f t="shared" si="891"/>
        <v>0.65827264808765196</v>
      </c>
      <c r="D3229" s="6">
        <f t="shared" si="892"/>
        <v>180.10000000000002</v>
      </c>
      <c r="E3229" s="18">
        <f t="shared" si="904"/>
        <v>1.7453310241890133E-3</v>
      </c>
      <c r="F3229" s="18">
        <f t="shared" si="893"/>
        <v>0.65760932824157015</v>
      </c>
      <c r="G3229" s="18">
        <f t="shared" si="894"/>
        <v>119.41349386126406</v>
      </c>
      <c r="H3229" s="18">
        <f t="shared" si="901"/>
        <v>0.8660254037844386</v>
      </c>
      <c r="I3229" s="18">
        <f t="shared" si="895"/>
        <v>-0.37928872582171308</v>
      </c>
      <c r="J3229" s="18">
        <f t="shared" si="902"/>
        <v>0.65694734386126841</v>
      </c>
      <c r="K3229" s="18">
        <f t="shared" si="896"/>
        <v>0.38005389057357375</v>
      </c>
      <c r="L3229" s="18">
        <f t="shared" si="903"/>
        <v>0.65827264808765196</v>
      </c>
      <c r="M3229" s="24" t="str">
        <f t="shared" si="897"/>
        <v>black</v>
      </c>
      <c r="N3229" s="18">
        <f t="shared" si="905"/>
        <v>-1.7320508075688767</v>
      </c>
      <c r="O3229" s="18">
        <f t="shared" si="898"/>
        <v>0</v>
      </c>
      <c r="P3229" s="6">
        <f t="shared" si="899"/>
        <v>59.899999999999977</v>
      </c>
      <c r="Q3229" s="21" t="str">
        <f t="shared" si="900"/>
        <v>-</v>
      </c>
    </row>
    <row r="3230" spans="1:17" x14ac:dyDescent="0.25">
      <c r="A3230" s="6">
        <v>3219</v>
      </c>
      <c r="B3230" s="18">
        <f t="shared" si="890"/>
        <v>-0.37928872582171308</v>
      </c>
      <c r="C3230" s="18">
        <f t="shared" si="891"/>
        <v>0.65694734386126841</v>
      </c>
      <c r="D3230" s="6">
        <f t="shared" si="892"/>
        <v>59.899999999999977</v>
      </c>
      <c r="E3230" s="18">
        <f t="shared" si="904"/>
        <v>1.7250905244220627</v>
      </c>
      <c r="F3230" s="18">
        <f t="shared" si="893"/>
        <v>1.3112547307964233</v>
      </c>
      <c r="G3230" s="18">
        <f t="shared" si="894"/>
        <v>-0.25809041363852181</v>
      </c>
      <c r="H3230" s="18">
        <f t="shared" si="901"/>
        <v>0.8660254037844386</v>
      </c>
      <c r="I3230" s="18">
        <f t="shared" si="895"/>
        <v>-0.37928872582171302</v>
      </c>
      <c r="J3230" s="18">
        <f t="shared" si="902"/>
        <v>0.6569473438612683</v>
      </c>
      <c r="K3230" s="18">
        <f t="shared" si="896"/>
        <v>188.3910040925021</v>
      </c>
      <c r="L3230" s="18">
        <f t="shared" si="903"/>
        <v>326.30279077712981</v>
      </c>
      <c r="M3230" s="24" t="str">
        <f t="shared" si="897"/>
        <v>blue</v>
      </c>
      <c r="N3230" s="18">
        <f t="shared" si="905"/>
        <v>0</v>
      </c>
      <c r="O3230" s="18">
        <f t="shared" si="898"/>
        <v>0.8660254037844386</v>
      </c>
      <c r="P3230" s="6">
        <f t="shared" si="899"/>
        <v>300.10000000000002</v>
      </c>
      <c r="Q3230" s="21" t="str">
        <f t="shared" si="900"/>
        <v>-</v>
      </c>
    </row>
    <row r="3231" spans="1:17" x14ac:dyDescent="0.25">
      <c r="A3231" s="6">
        <v>3220</v>
      </c>
      <c r="B3231" s="18">
        <f t="shared" ref="B3231:B3294" si="906">(O3230-F3230)/(E3230-N3230)</f>
        <v>-0.25809041363852181</v>
      </c>
      <c r="C3231" s="18">
        <f t="shared" ref="C3231:C3294" si="907">N3230*B3231+O3230</f>
        <v>0.8660254037844386</v>
      </c>
      <c r="D3231" s="6">
        <f t="shared" ref="D3231:D3294" si="908">IF(P3230&lt;0,P3230+360,P3230)</f>
        <v>300.10000000000002</v>
      </c>
      <c r="E3231" s="18">
        <f t="shared" si="904"/>
        <v>-1.7250905244220647</v>
      </c>
      <c r="F3231" s="18">
        <f t="shared" ref="F3231:F3294" si="909">C3231-E3231*B3231</f>
        <v>0.4207960767724534</v>
      </c>
      <c r="G3231" s="18">
        <f t="shared" ref="G3231:G3294" si="910">($D$4-F3231)/(E3231-$C$4)</f>
        <v>-0.25809041363852181</v>
      </c>
      <c r="H3231" s="18">
        <f t="shared" si="901"/>
        <v>0.8660254037844386</v>
      </c>
      <c r="I3231" s="18">
        <f t="shared" ref="I3231:I3294" si="911">($D$5-F3231)/(E3231-$C$5)</f>
        <v>-60.456746930645345</v>
      </c>
      <c r="J3231" s="18">
        <f t="shared" si="902"/>
        <v>104.71415734421149</v>
      </c>
      <c r="K3231" s="18">
        <f t="shared" ref="K3231:K3294" si="912">($D$6-F3231)/(E3231-$C$6)</f>
        <v>0.12171792714361496</v>
      </c>
      <c r="L3231" s="18">
        <f t="shared" si="903"/>
        <v>0.21082163400470799</v>
      </c>
      <c r="M3231" s="24" t="str">
        <f t="shared" ref="M3231:M3294" si="913">IF(M3230="blue",
                       IF(AND(J3231&gt;0,I3231&gt;-0.5),"black","red"),
                       IF(M3230="black",
                                    IF(ABS(G3231)&gt;0.5,"red","blue"),
                                   IF(M3230="red",
                                          IF(ABS(G3231)&gt;0.5,"black","blue"),
                                          "error")))</f>
        <v>red</v>
      </c>
      <c r="N3231" s="18">
        <f t="shared" si="905"/>
        <v>1.7320508075688767</v>
      </c>
      <c r="O3231" s="18">
        <f t="shared" ref="O3231:O3294" si="914">VLOOKUP(M3231,$B$4:$D$6,3,FALSE)</f>
        <v>0</v>
      </c>
      <c r="P3231" s="6">
        <f t="shared" ref="P3231:P3294" si="915">IF(M3231="blue",360-D3231,IF(M3231="black",240-D3231,IF(M3231="red",120-D3231,"error")))</f>
        <v>-180.10000000000002</v>
      </c>
      <c r="Q3231" s="21" t="str">
        <f t="shared" ref="Q3231:Q3294" si="916">IF(ABS(B3231)&lt;$R$9,2*(A3231)-1,"-")</f>
        <v>-</v>
      </c>
    </row>
    <row r="3232" spans="1:17" x14ac:dyDescent="0.25">
      <c r="A3232" s="6">
        <v>3221</v>
      </c>
      <c r="B3232" s="18">
        <f t="shared" si="906"/>
        <v>0.12171792714361496</v>
      </c>
      <c r="C3232" s="18">
        <f t="shared" si="907"/>
        <v>0.21082163400470799</v>
      </c>
      <c r="D3232" s="6">
        <f t="shared" si="908"/>
        <v>179.89999999999998</v>
      </c>
      <c r="E3232" s="18">
        <f t="shared" si="904"/>
        <v>-1.7453310241892584E-3</v>
      </c>
      <c r="F3232" s="18">
        <f t="shared" si="909"/>
        <v>0.21103407207915176</v>
      </c>
      <c r="G3232" s="18">
        <f t="shared" si="910"/>
        <v>-375.28200818497663</v>
      </c>
      <c r="H3232" s="18">
        <f t="shared" si="901"/>
        <v>0.8660254037844386</v>
      </c>
      <c r="I3232" s="18">
        <f t="shared" si="911"/>
        <v>-0.12196347693505177</v>
      </c>
      <c r="J3232" s="18">
        <f t="shared" si="902"/>
        <v>0.2112469387192645</v>
      </c>
      <c r="K3232" s="18">
        <f t="shared" si="912"/>
        <v>0.12171792714361496</v>
      </c>
      <c r="L3232" s="18">
        <f t="shared" si="903"/>
        <v>0.21082163400470799</v>
      </c>
      <c r="M3232" s="24" t="str">
        <f t="shared" si="913"/>
        <v>black</v>
      </c>
      <c r="N3232" s="18">
        <f t="shared" si="905"/>
        <v>-1.7320508075688767</v>
      </c>
      <c r="O3232" s="18">
        <f t="shared" si="914"/>
        <v>0</v>
      </c>
      <c r="P3232" s="6">
        <f t="shared" si="915"/>
        <v>60.100000000000023</v>
      </c>
      <c r="Q3232" s="21" t="str">
        <f t="shared" si="916"/>
        <v>-</v>
      </c>
    </row>
    <row r="3233" spans="1:17" x14ac:dyDescent="0.25">
      <c r="A3233" s="6">
        <v>3222</v>
      </c>
      <c r="B3233" s="18">
        <f t="shared" si="906"/>
        <v>-0.12196347693505177</v>
      </c>
      <c r="C3233" s="18">
        <f t="shared" si="907"/>
        <v>0.2112469387192645</v>
      </c>
      <c r="D3233" s="6">
        <f t="shared" si="908"/>
        <v>60.100000000000023</v>
      </c>
      <c r="E3233" s="18">
        <f t="shared" si="904"/>
        <v>1.7390533002149779</v>
      </c>
      <c r="F3233" s="18">
        <f t="shared" si="909"/>
        <v>0.4233479257888596</v>
      </c>
      <c r="G3233" s="18">
        <f t="shared" si="910"/>
        <v>0.25455083978211374</v>
      </c>
      <c r="H3233" s="18">
        <f t="shared" si="901"/>
        <v>0.8660254037844386</v>
      </c>
      <c r="I3233" s="18">
        <f t="shared" si="911"/>
        <v>-0.12196347693505176</v>
      </c>
      <c r="J3233" s="18">
        <f t="shared" si="902"/>
        <v>0.21124693871926448</v>
      </c>
      <c r="K3233" s="18">
        <f t="shared" si="912"/>
        <v>-60.456746930618827</v>
      </c>
      <c r="L3233" s="18">
        <f t="shared" si="903"/>
        <v>-104.71415734416556</v>
      </c>
      <c r="M3233" s="24" t="str">
        <f t="shared" si="913"/>
        <v>blue</v>
      </c>
      <c r="N3233" s="18">
        <f t="shared" si="905"/>
        <v>0</v>
      </c>
      <c r="O3233" s="18">
        <f t="shared" si="914"/>
        <v>0.8660254037844386</v>
      </c>
      <c r="P3233" s="6">
        <f t="shared" si="915"/>
        <v>299.89999999999998</v>
      </c>
      <c r="Q3233" s="21" t="str">
        <f t="shared" si="916"/>
        <v>-</v>
      </c>
    </row>
    <row r="3234" spans="1:17" x14ac:dyDescent="0.25">
      <c r="A3234" s="6">
        <v>3223</v>
      </c>
      <c r="B3234" s="18">
        <f t="shared" si="906"/>
        <v>0.25455083978211374</v>
      </c>
      <c r="C3234" s="18">
        <f t="shared" si="907"/>
        <v>0.8660254037844386</v>
      </c>
      <c r="D3234" s="6">
        <f t="shared" si="908"/>
        <v>299.89999999999998</v>
      </c>
      <c r="E3234" s="18">
        <f t="shared" si="904"/>
        <v>-1.7390533002149788</v>
      </c>
      <c r="F3234" s="18">
        <f t="shared" si="909"/>
        <v>1.3087028817800177</v>
      </c>
      <c r="G3234" s="18">
        <f t="shared" si="910"/>
        <v>0.25455083978211368</v>
      </c>
      <c r="H3234" s="18">
        <f t="shared" si="901"/>
        <v>0.8660254037844386</v>
      </c>
      <c r="I3234" s="18">
        <f t="shared" si="911"/>
        <v>186.8910040924502</v>
      </c>
      <c r="J3234" s="18">
        <f t="shared" si="902"/>
        <v>-323.70471456568663</v>
      </c>
      <c r="K3234" s="18">
        <f t="shared" si="912"/>
        <v>0.37702783931063533</v>
      </c>
      <c r="L3234" s="18">
        <f t="shared" si="903"/>
        <v>0.65303137355393459</v>
      </c>
      <c r="M3234" s="24" t="str">
        <f t="shared" si="913"/>
        <v>red</v>
      </c>
      <c r="N3234" s="18">
        <f t="shared" si="905"/>
        <v>1.7320508075688767</v>
      </c>
      <c r="O3234" s="18">
        <f t="shared" si="914"/>
        <v>0</v>
      </c>
      <c r="P3234" s="6">
        <f t="shared" si="915"/>
        <v>-179.89999999999998</v>
      </c>
      <c r="Q3234" s="21" t="str">
        <f t="shared" si="916"/>
        <v>-</v>
      </c>
    </row>
    <row r="3235" spans="1:17" x14ac:dyDescent="0.25">
      <c r="A3235" s="6">
        <v>3224</v>
      </c>
      <c r="B3235" s="18">
        <f t="shared" si="906"/>
        <v>0.37702783931063533</v>
      </c>
      <c r="C3235" s="18">
        <f t="shared" si="907"/>
        <v>0.65303137355393459</v>
      </c>
      <c r="D3235" s="6">
        <f t="shared" si="908"/>
        <v>180.10000000000002</v>
      </c>
      <c r="E3235" s="18">
        <f t="shared" si="904"/>
        <v>1.7453310241890133E-3</v>
      </c>
      <c r="F3235" s="18">
        <f t="shared" si="909"/>
        <v>0.65237333516900275</v>
      </c>
      <c r="G3235" s="18">
        <f t="shared" si="910"/>
        <v>122.41349386126426</v>
      </c>
      <c r="H3235" s="18">
        <f t="shared" si="901"/>
        <v>0.8660254037844386</v>
      </c>
      <c r="I3235" s="18">
        <f t="shared" si="911"/>
        <v>-0.37626876692572875</v>
      </c>
      <c r="J3235" s="18">
        <f t="shared" si="902"/>
        <v>0.65171662161665389</v>
      </c>
      <c r="K3235" s="18">
        <f t="shared" si="912"/>
        <v>0.37702783931063533</v>
      </c>
      <c r="L3235" s="18">
        <f t="shared" si="903"/>
        <v>0.65303137355393459</v>
      </c>
      <c r="M3235" s="24" t="str">
        <f t="shared" si="913"/>
        <v>black</v>
      </c>
      <c r="N3235" s="18">
        <f t="shared" si="905"/>
        <v>-1.7320508075688767</v>
      </c>
      <c r="O3235" s="18">
        <f t="shared" si="914"/>
        <v>0</v>
      </c>
      <c r="P3235" s="6">
        <f t="shared" si="915"/>
        <v>59.899999999999977</v>
      </c>
      <c r="Q3235" s="21" t="str">
        <f t="shared" si="916"/>
        <v>-</v>
      </c>
    </row>
    <row r="3236" spans="1:17" x14ac:dyDescent="0.25">
      <c r="A3236" s="6">
        <v>3225</v>
      </c>
      <c r="B3236" s="18">
        <f t="shared" si="906"/>
        <v>-0.37626876692572875</v>
      </c>
      <c r="C3236" s="18">
        <f t="shared" si="907"/>
        <v>0.65171662161665389</v>
      </c>
      <c r="D3236" s="6">
        <f t="shared" si="908"/>
        <v>59.899999999999977</v>
      </c>
      <c r="E3236" s="18">
        <f t="shared" si="904"/>
        <v>1.7250905244220627</v>
      </c>
      <c r="F3236" s="18">
        <f t="shared" si="909"/>
        <v>1.3008143060762021</v>
      </c>
      <c r="G3236" s="18">
        <f t="shared" si="910"/>
        <v>-0.25203831111264485</v>
      </c>
      <c r="H3236" s="18">
        <f t="shared" si="901"/>
        <v>0.8660254037844386</v>
      </c>
      <c r="I3236" s="18">
        <f t="shared" si="911"/>
        <v>-0.37626876692572869</v>
      </c>
      <c r="J3236" s="18">
        <f t="shared" si="902"/>
        <v>0.65171662161665389</v>
      </c>
      <c r="K3236" s="18">
        <f t="shared" si="912"/>
        <v>186.89100409250207</v>
      </c>
      <c r="L3236" s="18">
        <f t="shared" si="903"/>
        <v>323.70471456577644</v>
      </c>
      <c r="M3236" s="24" t="str">
        <f t="shared" si="913"/>
        <v>blue</v>
      </c>
      <c r="N3236" s="18">
        <f t="shared" si="905"/>
        <v>0</v>
      </c>
      <c r="O3236" s="18">
        <f t="shared" si="914"/>
        <v>0.8660254037844386</v>
      </c>
      <c r="P3236" s="6">
        <f t="shared" si="915"/>
        <v>300.10000000000002</v>
      </c>
      <c r="Q3236" s="21" t="str">
        <f t="shared" si="916"/>
        <v>-</v>
      </c>
    </row>
    <row r="3237" spans="1:17" x14ac:dyDescent="0.25">
      <c r="A3237" s="6">
        <v>3226</v>
      </c>
      <c r="B3237" s="18">
        <f t="shared" si="906"/>
        <v>-0.25203831111264485</v>
      </c>
      <c r="C3237" s="18">
        <f t="shared" si="907"/>
        <v>0.8660254037844386</v>
      </c>
      <c r="D3237" s="6">
        <f t="shared" si="908"/>
        <v>300.10000000000002</v>
      </c>
      <c r="E3237" s="18">
        <f t="shared" si="904"/>
        <v>-1.7250905244220647</v>
      </c>
      <c r="F3237" s="18">
        <f t="shared" si="909"/>
        <v>0.43123650149267462</v>
      </c>
      <c r="G3237" s="18">
        <f t="shared" si="910"/>
        <v>-0.25203831111264485</v>
      </c>
      <c r="H3237" s="18">
        <f t="shared" si="901"/>
        <v>0.8660254037844386</v>
      </c>
      <c r="I3237" s="18">
        <f t="shared" si="911"/>
        <v>-61.956746930645792</v>
      </c>
      <c r="J3237" s="18">
        <f t="shared" si="902"/>
        <v>107.31223355556557</v>
      </c>
      <c r="K3237" s="18">
        <f t="shared" si="912"/>
        <v>0.12473788603959932</v>
      </c>
      <c r="L3237" s="18">
        <f t="shared" si="903"/>
        <v>0.21605235624932251</v>
      </c>
      <c r="M3237" s="24" t="str">
        <f t="shared" si="913"/>
        <v>red</v>
      </c>
      <c r="N3237" s="18">
        <f t="shared" si="905"/>
        <v>1.7320508075688767</v>
      </c>
      <c r="O3237" s="18">
        <f t="shared" si="914"/>
        <v>0</v>
      </c>
      <c r="P3237" s="6">
        <f t="shared" si="915"/>
        <v>-180.10000000000002</v>
      </c>
      <c r="Q3237" s="21" t="str">
        <f t="shared" si="916"/>
        <v>-</v>
      </c>
    </row>
    <row r="3238" spans="1:17" x14ac:dyDescent="0.25">
      <c r="A3238" s="6">
        <v>3227</v>
      </c>
      <c r="B3238" s="18">
        <f t="shared" si="906"/>
        <v>0.12473788603959932</v>
      </c>
      <c r="C3238" s="18">
        <f t="shared" si="907"/>
        <v>0.21605235624932251</v>
      </c>
      <c r="D3238" s="6">
        <f t="shared" si="908"/>
        <v>179.89999999999998</v>
      </c>
      <c r="E3238" s="18">
        <f t="shared" si="904"/>
        <v>-1.7453310241892584E-3</v>
      </c>
      <c r="F3238" s="18">
        <f t="shared" si="909"/>
        <v>0.2162700651517192</v>
      </c>
      <c r="G3238" s="18">
        <f t="shared" si="910"/>
        <v>-372.2820081849768</v>
      </c>
      <c r="H3238" s="18">
        <f t="shared" si="901"/>
        <v>0.8660254037844386</v>
      </c>
      <c r="I3238" s="18">
        <f t="shared" si="911"/>
        <v>-0.12498952819799027</v>
      </c>
      <c r="J3238" s="18">
        <f t="shared" si="902"/>
        <v>0.21648821325298193</v>
      </c>
      <c r="K3238" s="18">
        <f t="shared" si="912"/>
        <v>0.12473788603959932</v>
      </c>
      <c r="L3238" s="18">
        <f t="shared" si="903"/>
        <v>0.21605235624932251</v>
      </c>
      <c r="M3238" s="24" t="str">
        <f t="shared" si="913"/>
        <v>black</v>
      </c>
      <c r="N3238" s="18">
        <f t="shared" si="905"/>
        <v>-1.7320508075688767</v>
      </c>
      <c r="O3238" s="18">
        <f t="shared" si="914"/>
        <v>0</v>
      </c>
      <c r="P3238" s="6">
        <f t="shared" si="915"/>
        <v>60.100000000000023</v>
      </c>
      <c r="Q3238" s="21" t="str">
        <f t="shared" si="916"/>
        <v>-</v>
      </c>
    </row>
    <row r="3239" spans="1:17" x14ac:dyDescent="0.25">
      <c r="A3239" s="6">
        <v>3228</v>
      </c>
      <c r="B3239" s="18">
        <f t="shared" si="906"/>
        <v>-0.12498952819799027</v>
      </c>
      <c r="C3239" s="18">
        <f t="shared" si="907"/>
        <v>0.21648821325298193</v>
      </c>
      <c r="D3239" s="6">
        <f t="shared" si="908"/>
        <v>60.100000000000023</v>
      </c>
      <c r="E3239" s="18">
        <f t="shared" si="904"/>
        <v>1.7390533002149779</v>
      </c>
      <c r="F3239" s="18">
        <f t="shared" si="909"/>
        <v>0.43385166475800996</v>
      </c>
      <c r="G3239" s="18">
        <f t="shared" si="910"/>
        <v>0.24851092199014502</v>
      </c>
      <c r="H3239" s="18">
        <f t="shared" si="901"/>
        <v>0.8660254037844386</v>
      </c>
      <c r="I3239" s="18">
        <f t="shared" si="911"/>
        <v>-0.12498952819799027</v>
      </c>
      <c r="J3239" s="18">
        <f t="shared" si="902"/>
        <v>0.21648821325298193</v>
      </c>
      <c r="K3239" s="18">
        <f t="shared" si="912"/>
        <v>-61.956746930618621</v>
      </c>
      <c r="L3239" s="18">
        <f t="shared" si="903"/>
        <v>-107.3122335555185</v>
      </c>
      <c r="M3239" s="24" t="str">
        <f t="shared" si="913"/>
        <v>blue</v>
      </c>
      <c r="N3239" s="18">
        <f t="shared" si="905"/>
        <v>0</v>
      </c>
      <c r="O3239" s="18">
        <f t="shared" si="914"/>
        <v>0.8660254037844386</v>
      </c>
      <c r="P3239" s="6">
        <f t="shared" si="915"/>
        <v>299.89999999999998</v>
      </c>
      <c r="Q3239" s="21" t="str">
        <f t="shared" si="916"/>
        <v>-</v>
      </c>
    </row>
    <row r="3240" spans="1:17" x14ac:dyDescent="0.25">
      <c r="A3240" s="6">
        <v>3229</v>
      </c>
      <c r="B3240" s="18">
        <f t="shared" si="906"/>
        <v>0.24851092199014502</v>
      </c>
      <c r="C3240" s="18">
        <f t="shared" si="907"/>
        <v>0.8660254037844386</v>
      </c>
      <c r="D3240" s="6">
        <f t="shared" si="908"/>
        <v>299.89999999999998</v>
      </c>
      <c r="E3240" s="18">
        <f t="shared" si="904"/>
        <v>-1.7390533002149788</v>
      </c>
      <c r="F3240" s="18">
        <f t="shared" si="909"/>
        <v>1.2981991428108675</v>
      </c>
      <c r="G3240" s="18">
        <f t="shared" si="910"/>
        <v>0.24851092199014502</v>
      </c>
      <c r="H3240" s="18">
        <f t="shared" si="901"/>
        <v>0.8660254037844386</v>
      </c>
      <c r="I3240" s="18">
        <f t="shared" si="911"/>
        <v>185.39100409245063</v>
      </c>
      <c r="J3240" s="18">
        <f t="shared" si="902"/>
        <v>-321.10663835433405</v>
      </c>
      <c r="K3240" s="18">
        <f t="shared" si="912"/>
        <v>0.37400178804769685</v>
      </c>
      <c r="L3240" s="18">
        <f t="shared" si="903"/>
        <v>0.64779009902021722</v>
      </c>
      <c r="M3240" s="24" t="str">
        <f t="shared" si="913"/>
        <v>red</v>
      </c>
      <c r="N3240" s="18">
        <f t="shared" si="905"/>
        <v>1.7320508075688767</v>
      </c>
      <c r="O3240" s="18">
        <f t="shared" si="914"/>
        <v>0</v>
      </c>
      <c r="P3240" s="6">
        <f t="shared" si="915"/>
        <v>-179.89999999999998</v>
      </c>
      <c r="Q3240" s="21" t="str">
        <f t="shared" si="916"/>
        <v>-</v>
      </c>
    </row>
    <row r="3241" spans="1:17" x14ac:dyDescent="0.25">
      <c r="A3241" s="6">
        <v>3230</v>
      </c>
      <c r="B3241" s="18">
        <f t="shared" si="906"/>
        <v>0.37400178804769685</v>
      </c>
      <c r="C3241" s="18">
        <f t="shared" si="907"/>
        <v>0.64779009902021722</v>
      </c>
      <c r="D3241" s="6">
        <f t="shared" si="908"/>
        <v>180.10000000000002</v>
      </c>
      <c r="E3241" s="18">
        <f t="shared" si="904"/>
        <v>1.7453310241890133E-3</v>
      </c>
      <c r="F3241" s="18">
        <f t="shared" si="909"/>
        <v>0.64713734209643536</v>
      </c>
      <c r="G3241" s="18">
        <f t="shared" si="910"/>
        <v>125.41349386126446</v>
      </c>
      <c r="H3241" s="18">
        <f t="shared" si="901"/>
        <v>0.8660254037844386</v>
      </c>
      <c r="I3241" s="18">
        <f t="shared" si="911"/>
        <v>-0.37324880802974442</v>
      </c>
      <c r="J3241" s="18">
        <f t="shared" si="902"/>
        <v>0.64648589937203949</v>
      </c>
      <c r="K3241" s="18">
        <f t="shared" si="912"/>
        <v>0.37400178804769685</v>
      </c>
      <c r="L3241" s="18">
        <f t="shared" si="903"/>
        <v>0.64779009902021722</v>
      </c>
      <c r="M3241" s="24" t="str">
        <f t="shared" si="913"/>
        <v>black</v>
      </c>
      <c r="N3241" s="18">
        <f t="shared" si="905"/>
        <v>-1.7320508075688767</v>
      </c>
      <c r="O3241" s="18">
        <f t="shared" si="914"/>
        <v>0</v>
      </c>
      <c r="P3241" s="6">
        <f t="shared" si="915"/>
        <v>59.899999999999977</v>
      </c>
      <c r="Q3241" s="21" t="str">
        <f t="shared" si="916"/>
        <v>-</v>
      </c>
    </row>
    <row r="3242" spans="1:17" x14ac:dyDescent="0.25">
      <c r="A3242" s="6">
        <v>3231</v>
      </c>
      <c r="B3242" s="18">
        <f t="shared" si="906"/>
        <v>-0.37324880802974442</v>
      </c>
      <c r="C3242" s="18">
        <f t="shared" si="907"/>
        <v>0.64648589937203949</v>
      </c>
      <c r="D3242" s="6">
        <f t="shared" si="908"/>
        <v>59.899999999999977</v>
      </c>
      <c r="E3242" s="18">
        <f t="shared" si="904"/>
        <v>1.7250905244220627</v>
      </c>
      <c r="F3242" s="18">
        <f t="shared" si="909"/>
        <v>1.2903738813559811</v>
      </c>
      <c r="G3242" s="18">
        <f t="shared" si="910"/>
        <v>-0.24598620858676798</v>
      </c>
      <c r="H3242" s="18">
        <f t="shared" si="901"/>
        <v>0.8660254037844386</v>
      </c>
      <c r="I3242" s="18">
        <f t="shared" si="911"/>
        <v>-0.37324880802974442</v>
      </c>
      <c r="J3242" s="18">
        <f t="shared" si="902"/>
        <v>0.64648589937203949</v>
      </c>
      <c r="K3242" s="18">
        <f t="shared" si="912"/>
        <v>185.3910040925021</v>
      </c>
      <c r="L3242" s="18">
        <f t="shared" si="903"/>
        <v>321.10663835442318</v>
      </c>
      <c r="M3242" s="24" t="str">
        <f t="shared" si="913"/>
        <v>blue</v>
      </c>
      <c r="N3242" s="18">
        <f t="shared" si="905"/>
        <v>0</v>
      </c>
      <c r="O3242" s="18">
        <f t="shared" si="914"/>
        <v>0.8660254037844386</v>
      </c>
      <c r="P3242" s="6">
        <f t="shared" si="915"/>
        <v>300.10000000000002</v>
      </c>
      <c r="Q3242" s="21" t="str">
        <f t="shared" si="916"/>
        <v>-</v>
      </c>
    </row>
    <row r="3243" spans="1:17" x14ac:dyDescent="0.25">
      <c r="A3243" s="6">
        <v>3232</v>
      </c>
      <c r="B3243" s="18">
        <f t="shared" si="906"/>
        <v>-0.24598620858676798</v>
      </c>
      <c r="C3243" s="18">
        <f t="shared" si="907"/>
        <v>0.8660254037844386</v>
      </c>
      <c r="D3243" s="6">
        <f t="shared" si="908"/>
        <v>300.10000000000002</v>
      </c>
      <c r="E3243" s="18">
        <f t="shared" si="904"/>
        <v>-1.7250905244220647</v>
      </c>
      <c r="F3243" s="18">
        <f t="shared" si="909"/>
        <v>0.44167692621289562</v>
      </c>
      <c r="G3243" s="18">
        <f t="shared" si="910"/>
        <v>-0.24598620858676798</v>
      </c>
      <c r="H3243" s="18">
        <f t="shared" si="901"/>
        <v>0.8660254037844386</v>
      </c>
      <c r="I3243" s="18">
        <f t="shared" si="911"/>
        <v>-63.456746930646212</v>
      </c>
      <c r="J3243" s="18">
        <f t="shared" si="902"/>
        <v>109.91030976691961</v>
      </c>
      <c r="K3243" s="18">
        <f t="shared" si="912"/>
        <v>0.12775784493558359</v>
      </c>
      <c r="L3243" s="18">
        <f t="shared" si="903"/>
        <v>0.22128307849393689</v>
      </c>
      <c r="M3243" s="24" t="str">
        <f t="shared" si="913"/>
        <v>red</v>
      </c>
      <c r="N3243" s="18">
        <f t="shared" si="905"/>
        <v>1.7320508075688767</v>
      </c>
      <c r="O3243" s="18">
        <f t="shared" si="914"/>
        <v>0</v>
      </c>
      <c r="P3243" s="6">
        <f t="shared" si="915"/>
        <v>-180.10000000000002</v>
      </c>
      <c r="Q3243" s="21" t="str">
        <f t="shared" si="916"/>
        <v>-</v>
      </c>
    </row>
    <row r="3244" spans="1:17" x14ac:dyDescent="0.25">
      <c r="A3244" s="6">
        <v>3233</v>
      </c>
      <c r="B3244" s="18">
        <f t="shared" si="906"/>
        <v>0.12775784493558359</v>
      </c>
      <c r="C3244" s="18">
        <f t="shared" si="907"/>
        <v>0.22128307849393689</v>
      </c>
      <c r="D3244" s="6">
        <f t="shared" si="908"/>
        <v>179.89999999999998</v>
      </c>
      <c r="E3244" s="18">
        <f t="shared" si="904"/>
        <v>-1.7453310241892584E-3</v>
      </c>
      <c r="F3244" s="18">
        <f t="shared" si="909"/>
        <v>0.22150605822428651</v>
      </c>
      <c r="G3244" s="18">
        <f t="shared" si="910"/>
        <v>-369.28200818497709</v>
      </c>
      <c r="H3244" s="18">
        <f t="shared" si="901"/>
        <v>0.8660254037844386</v>
      </c>
      <c r="I3244" s="18">
        <f t="shared" si="911"/>
        <v>-0.12801557946092867</v>
      </c>
      <c r="J3244" s="18">
        <f t="shared" si="902"/>
        <v>0.22172948778669921</v>
      </c>
      <c r="K3244" s="18">
        <f t="shared" si="912"/>
        <v>0.12775784493558359</v>
      </c>
      <c r="L3244" s="18">
        <f t="shared" si="903"/>
        <v>0.22128307849393689</v>
      </c>
      <c r="M3244" s="24" t="str">
        <f t="shared" si="913"/>
        <v>black</v>
      </c>
      <c r="N3244" s="18">
        <f t="shared" si="905"/>
        <v>-1.7320508075688767</v>
      </c>
      <c r="O3244" s="18">
        <f t="shared" si="914"/>
        <v>0</v>
      </c>
      <c r="P3244" s="6">
        <f t="shared" si="915"/>
        <v>60.100000000000023</v>
      </c>
      <c r="Q3244" s="21" t="str">
        <f t="shared" si="916"/>
        <v>-</v>
      </c>
    </row>
    <row r="3245" spans="1:17" x14ac:dyDescent="0.25">
      <c r="A3245" s="6">
        <v>3234</v>
      </c>
      <c r="B3245" s="18">
        <f t="shared" si="906"/>
        <v>-0.12801557946092867</v>
      </c>
      <c r="C3245" s="18">
        <f t="shared" si="907"/>
        <v>0.22172948778669921</v>
      </c>
      <c r="D3245" s="6">
        <f t="shared" si="908"/>
        <v>60.100000000000023</v>
      </c>
      <c r="E3245" s="18">
        <f t="shared" si="904"/>
        <v>1.7390533002149779</v>
      </c>
      <c r="F3245" s="18">
        <f t="shared" si="909"/>
        <v>0.44435540372715998</v>
      </c>
      <c r="G3245" s="18">
        <f t="shared" si="910"/>
        <v>0.24247100419817649</v>
      </c>
      <c r="H3245" s="18">
        <f t="shared" si="901"/>
        <v>0.8660254037844386</v>
      </c>
      <c r="I3245" s="18">
        <f t="shared" si="911"/>
        <v>-0.12801557946092867</v>
      </c>
      <c r="J3245" s="18">
        <f t="shared" si="902"/>
        <v>0.22172948778669921</v>
      </c>
      <c r="K3245" s="18">
        <f t="shared" si="912"/>
        <v>-63.456746930618365</v>
      </c>
      <c r="L3245" s="18">
        <f t="shared" si="903"/>
        <v>-109.91030976687138</v>
      </c>
      <c r="M3245" s="24" t="str">
        <f t="shared" si="913"/>
        <v>blue</v>
      </c>
      <c r="N3245" s="18">
        <f t="shared" si="905"/>
        <v>0</v>
      </c>
      <c r="O3245" s="18">
        <f t="shared" si="914"/>
        <v>0.8660254037844386</v>
      </c>
      <c r="P3245" s="6">
        <f t="shared" si="915"/>
        <v>299.89999999999998</v>
      </c>
      <c r="Q3245" s="21" t="str">
        <f t="shared" si="916"/>
        <v>-</v>
      </c>
    </row>
    <row r="3246" spans="1:17" x14ac:dyDescent="0.25">
      <c r="A3246" s="6">
        <v>3235</v>
      </c>
      <c r="B3246" s="18">
        <f t="shared" si="906"/>
        <v>0.24247100419817649</v>
      </c>
      <c r="C3246" s="18">
        <f t="shared" si="907"/>
        <v>0.8660254037844386</v>
      </c>
      <c r="D3246" s="6">
        <f t="shared" si="908"/>
        <v>299.89999999999998</v>
      </c>
      <c r="E3246" s="18">
        <f t="shared" si="904"/>
        <v>-1.7390533002149788</v>
      </c>
      <c r="F3246" s="18">
        <f t="shared" si="909"/>
        <v>1.2876954038417174</v>
      </c>
      <c r="G3246" s="18">
        <f t="shared" si="910"/>
        <v>0.24247100419817649</v>
      </c>
      <c r="H3246" s="18">
        <f t="shared" si="901"/>
        <v>0.8660254037844386</v>
      </c>
      <c r="I3246" s="18">
        <f t="shared" si="911"/>
        <v>183.89100409245106</v>
      </c>
      <c r="J3246" s="18">
        <f t="shared" si="902"/>
        <v>-318.50856214298148</v>
      </c>
      <c r="K3246" s="18">
        <f t="shared" si="912"/>
        <v>0.37097573678475843</v>
      </c>
      <c r="L3246" s="18">
        <f t="shared" si="903"/>
        <v>0.64254882448649986</v>
      </c>
      <c r="M3246" s="24" t="str">
        <f t="shared" si="913"/>
        <v>red</v>
      </c>
      <c r="N3246" s="18">
        <f t="shared" si="905"/>
        <v>1.7320508075688767</v>
      </c>
      <c r="O3246" s="18">
        <f t="shared" si="914"/>
        <v>0</v>
      </c>
      <c r="P3246" s="6">
        <f t="shared" si="915"/>
        <v>-179.89999999999998</v>
      </c>
      <c r="Q3246" s="21" t="str">
        <f t="shared" si="916"/>
        <v>-</v>
      </c>
    </row>
    <row r="3247" spans="1:17" x14ac:dyDescent="0.25">
      <c r="A3247" s="6">
        <v>3236</v>
      </c>
      <c r="B3247" s="18">
        <f t="shared" si="906"/>
        <v>0.37097573678475843</v>
      </c>
      <c r="C3247" s="18">
        <f t="shared" si="907"/>
        <v>0.64254882448649986</v>
      </c>
      <c r="D3247" s="6">
        <f t="shared" si="908"/>
        <v>180.10000000000002</v>
      </c>
      <c r="E3247" s="18">
        <f t="shared" si="904"/>
        <v>1.7453310241890133E-3</v>
      </c>
      <c r="F3247" s="18">
        <f t="shared" si="909"/>
        <v>0.64190134902386808</v>
      </c>
      <c r="G3247" s="18">
        <f t="shared" si="910"/>
        <v>128.41349386126458</v>
      </c>
      <c r="H3247" s="18">
        <f t="shared" si="901"/>
        <v>0.8660254037844386</v>
      </c>
      <c r="I3247" s="18">
        <f t="shared" si="911"/>
        <v>-0.37022884913376014</v>
      </c>
      <c r="J3247" s="18">
        <f t="shared" si="902"/>
        <v>0.64125517712742508</v>
      </c>
      <c r="K3247" s="18">
        <f t="shared" si="912"/>
        <v>0.37097573678475843</v>
      </c>
      <c r="L3247" s="18">
        <f t="shared" si="903"/>
        <v>0.64254882448649986</v>
      </c>
      <c r="M3247" s="24" t="str">
        <f t="shared" si="913"/>
        <v>black</v>
      </c>
      <c r="N3247" s="18">
        <f t="shared" si="905"/>
        <v>-1.7320508075688767</v>
      </c>
      <c r="O3247" s="18">
        <f t="shared" si="914"/>
        <v>0</v>
      </c>
      <c r="P3247" s="6">
        <f t="shared" si="915"/>
        <v>59.899999999999977</v>
      </c>
      <c r="Q3247" s="21" t="str">
        <f t="shared" si="916"/>
        <v>-</v>
      </c>
    </row>
    <row r="3248" spans="1:17" x14ac:dyDescent="0.25">
      <c r="A3248" s="6">
        <v>3237</v>
      </c>
      <c r="B3248" s="18">
        <f t="shared" si="906"/>
        <v>-0.37022884913376014</v>
      </c>
      <c r="C3248" s="18">
        <f t="shared" si="907"/>
        <v>0.64125517712742508</v>
      </c>
      <c r="D3248" s="6">
        <f t="shared" si="908"/>
        <v>59.899999999999977</v>
      </c>
      <c r="E3248" s="18">
        <f t="shared" si="904"/>
        <v>1.7250905244220627</v>
      </c>
      <c r="F3248" s="18">
        <f t="shared" si="909"/>
        <v>1.2799334566357601</v>
      </c>
      <c r="G3248" s="18">
        <f t="shared" si="910"/>
        <v>-0.23993410606089113</v>
      </c>
      <c r="H3248" s="18">
        <f t="shared" si="901"/>
        <v>0.8660254037844386</v>
      </c>
      <c r="I3248" s="18">
        <f t="shared" si="911"/>
        <v>-0.37022884913376014</v>
      </c>
      <c r="J3248" s="18">
        <f t="shared" si="902"/>
        <v>0.64125517712742508</v>
      </c>
      <c r="K3248" s="18">
        <f t="shared" si="912"/>
        <v>183.8910040925021</v>
      </c>
      <c r="L3248" s="18">
        <f t="shared" si="903"/>
        <v>318.50856214306987</v>
      </c>
      <c r="M3248" s="24" t="str">
        <f t="shared" si="913"/>
        <v>blue</v>
      </c>
      <c r="N3248" s="18">
        <f t="shared" si="905"/>
        <v>0</v>
      </c>
      <c r="O3248" s="18">
        <f t="shared" si="914"/>
        <v>0.8660254037844386</v>
      </c>
      <c r="P3248" s="6">
        <f t="shared" si="915"/>
        <v>300.10000000000002</v>
      </c>
      <c r="Q3248" s="21" t="str">
        <f t="shared" si="916"/>
        <v>-</v>
      </c>
    </row>
    <row r="3249" spans="1:17" x14ac:dyDescent="0.25">
      <c r="A3249" s="6">
        <v>3238</v>
      </c>
      <c r="B3249" s="18">
        <f t="shared" si="906"/>
        <v>-0.23993410606089113</v>
      </c>
      <c r="C3249" s="18">
        <f t="shared" si="907"/>
        <v>0.8660254037844386</v>
      </c>
      <c r="D3249" s="6">
        <f t="shared" si="908"/>
        <v>300.10000000000002</v>
      </c>
      <c r="E3249" s="18">
        <f t="shared" si="904"/>
        <v>-1.7250905244220647</v>
      </c>
      <c r="F3249" s="18">
        <f t="shared" si="909"/>
        <v>0.45211735093311661</v>
      </c>
      <c r="G3249" s="18">
        <f t="shared" si="910"/>
        <v>-0.23993410606089113</v>
      </c>
      <c r="H3249" s="18">
        <f t="shared" si="901"/>
        <v>0.8660254037844386</v>
      </c>
      <c r="I3249" s="18">
        <f t="shared" si="911"/>
        <v>-64.956746930646617</v>
      </c>
      <c r="J3249" s="18">
        <f t="shared" si="902"/>
        <v>112.50838597827362</v>
      </c>
      <c r="K3249" s="18">
        <f t="shared" si="912"/>
        <v>0.13077780383156787</v>
      </c>
      <c r="L3249" s="18">
        <f t="shared" si="903"/>
        <v>0.22651380073855126</v>
      </c>
      <c r="M3249" s="24" t="str">
        <f t="shared" si="913"/>
        <v>red</v>
      </c>
      <c r="N3249" s="18">
        <f t="shared" si="905"/>
        <v>1.7320508075688767</v>
      </c>
      <c r="O3249" s="18">
        <f t="shared" si="914"/>
        <v>0</v>
      </c>
      <c r="P3249" s="6">
        <f t="shared" si="915"/>
        <v>-180.10000000000002</v>
      </c>
      <c r="Q3249" s="21" t="str">
        <f t="shared" si="916"/>
        <v>-</v>
      </c>
    </row>
    <row r="3250" spans="1:17" x14ac:dyDescent="0.25">
      <c r="A3250" s="6">
        <v>3239</v>
      </c>
      <c r="B3250" s="18">
        <f t="shared" si="906"/>
        <v>0.13077780383156787</v>
      </c>
      <c r="C3250" s="18">
        <f t="shared" si="907"/>
        <v>0.22651380073855126</v>
      </c>
      <c r="D3250" s="6">
        <f t="shared" si="908"/>
        <v>179.89999999999998</v>
      </c>
      <c r="E3250" s="18">
        <f t="shared" si="904"/>
        <v>-1.7453310241892584E-3</v>
      </c>
      <c r="F3250" s="18">
        <f t="shared" si="909"/>
        <v>0.22674205129685385</v>
      </c>
      <c r="G3250" s="18">
        <f t="shared" si="910"/>
        <v>-366.28200818497726</v>
      </c>
      <c r="H3250" s="18">
        <f t="shared" si="901"/>
        <v>0.8660254037844386</v>
      </c>
      <c r="I3250" s="18">
        <f t="shared" si="911"/>
        <v>-0.13104163072386713</v>
      </c>
      <c r="J3250" s="18">
        <f t="shared" si="902"/>
        <v>0.22697076232041657</v>
      </c>
      <c r="K3250" s="18">
        <f t="shared" si="912"/>
        <v>0.13077780383156787</v>
      </c>
      <c r="L3250" s="18">
        <f t="shared" si="903"/>
        <v>0.22651380073855126</v>
      </c>
      <c r="M3250" s="24" t="str">
        <f t="shared" si="913"/>
        <v>black</v>
      </c>
      <c r="N3250" s="18">
        <f t="shared" si="905"/>
        <v>-1.7320508075688767</v>
      </c>
      <c r="O3250" s="18">
        <f t="shared" si="914"/>
        <v>0</v>
      </c>
      <c r="P3250" s="6">
        <f t="shared" si="915"/>
        <v>60.100000000000023</v>
      </c>
      <c r="Q3250" s="21" t="str">
        <f t="shared" si="916"/>
        <v>-</v>
      </c>
    </row>
    <row r="3251" spans="1:17" x14ac:dyDescent="0.25">
      <c r="A3251" s="6">
        <v>3240</v>
      </c>
      <c r="B3251" s="18">
        <f t="shared" si="906"/>
        <v>-0.13104163072386713</v>
      </c>
      <c r="C3251" s="18">
        <f t="shared" si="907"/>
        <v>0.22697076232041657</v>
      </c>
      <c r="D3251" s="6">
        <f t="shared" si="908"/>
        <v>60.100000000000023</v>
      </c>
      <c r="E3251" s="18">
        <f t="shared" si="904"/>
        <v>1.7390533002149779</v>
      </c>
      <c r="F3251" s="18">
        <f t="shared" si="909"/>
        <v>0.45485914269631011</v>
      </c>
      <c r="G3251" s="18">
        <f t="shared" si="910"/>
        <v>0.23643108640620791</v>
      </c>
      <c r="H3251" s="18">
        <f t="shared" si="901"/>
        <v>0.8660254037844386</v>
      </c>
      <c r="I3251" s="18">
        <f t="shared" si="911"/>
        <v>-0.13104163072386713</v>
      </c>
      <c r="J3251" s="18">
        <f t="shared" si="902"/>
        <v>0.22697076232041657</v>
      </c>
      <c r="K3251" s="18">
        <f t="shared" si="912"/>
        <v>-64.956746930618124</v>
      </c>
      <c r="L3251" s="18">
        <f t="shared" si="903"/>
        <v>-112.50838597822428</v>
      </c>
      <c r="M3251" s="24" t="str">
        <f t="shared" si="913"/>
        <v>blue</v>
      </c>
      <c r="N3251" s="18">
        <f t="shared" si="905"/>
        <v>0</v>
      </c>
      <c r="O3251" s="18">
        <f t="shared" si="914"/>
        <v>0.8660254037844386</v>
      </c>
      <c r="P3251" s="6">
        <f t="shared" si="915"/>
        <v>299.89999999999998</v>
      </c>
      <c r="Q3251" s="21" t="str">
        <f t="shared" si="916"/>
        <v>-</v>
      </c>
    </row>
    <row r="3252" spans="1:17" x14ac:dyDescent="0.25">
      <c r="A3252" s="6">
        <v>3241</v>
      </c>
      <c r="B3252" s="18">
        <f t="shared" si="906"/>
        <v>0.23643108640620791</v>
      </c>
      <c r="C3252" s="18">
        <f t="shared" si="907"/>
        <v>0.8660254037844386</v>
      </c>
      <c r="D3252" s="6">
        <f t="shared" si="908"/>
        <v>299.89999999999998</v>
      </c>
      <c r="E3252" s="18">
        <f t="shared" si="904"/>
        <v>-1.7390533002149788</v>
      </c>
      <c r="F3252" s="18">
        <f t="shared" si="909"/>
        <v>1.2771916648725674</v>
      </c>
      <c r="G3252" s="18">
        <f t="shared" si="910"/>
        <v>0.236431086406208</v>
      </c>
      <c r="H3252" s="18">
        <f t="shared" si="901"/>
        <v>0.8660254037844386</v>
      </c>
      <c r="I3252" s="18">
        <f t="shared" si="911"/>
        <v>182.39100409245151</v>
      </c>
      <c r="J3252" s="18">
        <f t="shared" si="902"/>
        <v>-315.91048593162895</v>
      </c>
      <c r="K3252" s="18">
        <f t="shared" si="912"/>
        <v>0.36794968552182006</v>
      </c>
      <c r="L3252" s="18">
        <f t="shared" si="903"/>
        <v>0.63730754995278271</v>
      </c>
      <c r="M3252" s="24" t="str">
        <f t="shared" si="913"/>
        <v>red</v>
      </c>
      <c r="N3252" s="18">
        <f t="shared" si="905"/>
        <v>1.7320508075688767</v>
      </c>
      <c r="O3252" s="18">
        <f t="shared" si="914"/>
        <v>0</v>
      </c>
      <c r="P3252" s="6">
        <f t="shared" si="915"/>
        <v>-179.89999999999998</v>
      </c>
      <c r="Q3252" s="21" t="str">
        <f t="shared" si="916"/>
        <v>-</v>
      </c>
    </row>
    <row r="3253" spans="1:17" x14ac:dyDescent="0.25">
      <c r="A3253" s="6">
        <v>3242</v>
      </c>
      <c r="B3253" s="18">
        <f t="shared" si="906"/>
        <v>0.36794968552182006</v>
      </c>
      <c r="C3253" s="18">
        <f t="shared" si="907"/>
        <v>0.63730754995278271</v>
      </c>
      <c r="D3253" s="6">
        <f t="shared" si="908"/>
        <v>180.10000000000002</v>
      </c>
      <c r="E3253" s="18">
        <f t="shared" si="904"/>
        <v>1.7453310241890133E-3</v>
      </c>
      <c r="F3253" s="18">
        <f t="shared" si="909"/>
        <v>0.63666535595130092</v>
      </c>
      <c r="G3253" s="18">
        <f t="shared" si="910"/>
        <v>131.41349386126467</v>
      </c>
      <c r="H3253" s="18">
        <f t="shared" si="901"/>
        <v>0.8660254037844386</v>
      </c>
      <c r="I3253" s="18">
        <f t="shared" si="911"/>
        <v>-0.36720889023777598</v>
      </c>
      <c r="J3253" s="18">
        <f t="shared" si="902"/>
        <v>0.6360244548828109</v>
      </c>
      <c r="K3253" s="18">
        <f t="shared" si="912"/>
        <v>0.36794968552182011</v>
      </c>
      <c r="L3253" s="18">
        <f t="shared" si="903"/>
        <v>0.63730754995278271</v>
      </c>
      <c r="M3253" s="24" t="str">
        <f t="shared" si="913"/>
        <v>black</v>
      </c>
      <c r="N3253" s="18">
        <f t="shared" si="905"/>
        <v>-1.7320508075688767</v>
      </c>
      <c r="O3253" s="18">
        <f t="shared" si="914"/>
        <v>0</v>
      </c>
      <c r="P3253" s="6">
        <f t="shared" si="915"/>
        <v>59.899999999999977</v>
      </c>
      <c r="Q3253" s="21" t="str">
        <f t="shared" si="916"/>
        <v>-</v>
      </c>
    </row>
    <row r="3254" spans="1:17" x14ac:dyDescent="0.25">
      <c r="A3254" s="6">
        <v>3243</v>
      </c>
      <c r="B3254" s="18">
        <f t="shared" si="906"/>
        <v>-0.36720889023777598</v>
      </c>
      <c r="C3254" s="18">
        <f t="shared" si="907"/>
        <v>0.6360244548828109</v>
      </c>
      <c r="D3254" s="6">
        <f t="shared" si="908"/>
        <v>59.899999999999977</v>
      </c>
      <c r="E3254" s="18">
        <f t="shared" si="904"/>
        <v>1.7250905244220627</v>
      </c>
      <c r="F3254" s="18">
        <f t="shared" si="909"/>
        <v>1.2694930319155395</v>
      </c>
      <c r="G3254" s="18">
        <f t="shared" si="910"/>
        <v>-0.23388200353501454</v>
      </c>
      <c r="H3254" s="18">
        <f t="shared" si="901"/>
        <v>0.8660254037844386</v>
      </c>
      <c r="I3254" s="18">
        <f t="shared" si="911"/>
        <v>-0.36720889023777598</v>
      </c>
      <c r="J3254" s="18">
        <f t="shared" si="902"/>
        <v>0.6360244548828109</v>
      </c>
      <c r="K3254" s="18">
        <f t="shared" si="912"/>
        <v>182.39100409250219</v>
      </c>
      <c r="L3254" s="18">
        <f t="shared" si="903"/>
        <v>315.91048593171672</v>
      </c>
      <c r="M3254" s="24" t="str">
        <f t="shared" si="913"/>
        <v>blue</v>
      </c>
      <c r="N3254" s="18">
        <f t="shared" si="905"/>
        <v>0</v>
      </c>
      <c r="O3254" s="18">
        <f t="shared" si="914"/>
        <v>0.8660254037844386</v>
      </c>
      <c r="P3254" s="6">
        <f t="shared" si="915"/>
        <v>300.10000000000002</v>
      </c>
      <c r="Q3254" s="21" t="str">
        <f t="shared" si="916"/>
        <v>-</v>
      </c>
    </row>
    <row r="3255" spans="1:17" x14ac:dyDescent="0.25">
      <c r="A3255" s="6">
        <v>3244</v>
      </c>
      <c r="B3255" s="18">
        <f t="shared" si="906"/>
        <v>-0.23388200353501454</v>
      </c>
      <c r="C3255" s="18">
        <f t="shared" si="907"/>
        <v>0.8660254037844386</v>
      </c>
      <c r="D3255" s="6">
        <f t="shared" si="908"/>
        <v>300.10000000000002</v>
      </c>
      <c r="E3255" s="18">
        <f t="shared" si="904"/>
        <v>-1.7250905244220647</v>
      </c>
      <c r="F3255" s="18">
        <f t="shared" si="909"/>
        <v>0.46255777565333717</v>
      </c>
      <c r="G3255" s="18">
        <f t="shared" si="910"/>
        <v>-0.23388200353501454</v>
      </c>
      <c r="H3255" s="18">
        <f t="shared" si="901"/>
        <v>0.8660254037844386</v>
      </c>
      <c r="I3255" s="18">
        <f t="shared" si="911"/>
        <v>-66.456746930646972</v>
      </c>
      <c r="J3255" s="18">
        <f t="shared" si="902"/>
        <v>115.10646218962756</v>
      </c>
      <c r="K3255" s="18">
        <f t="shared" si="912"/>
        <v>0.13379776272755203</v>
      </c>
      <c r="L3255" s="18">
        <f t="shared" si="903"/>
        <v>0.23174452298316545</v>
      </c>
      <c r="M3255" s="24" t="str">
        <f t="shared" si="913"/>
        <v>red</v>
      </c>
      <c r="N3255" s="18">
        <f t="shared" si="905"/>
        <v>1.7320508075688767</v>
      </c>
      <c r="O3255" s="18">
        <f t="shared" si="914"/>
        <v>0</v>
      </c>
      <c r="P3255" s="6">
        <f t="shared" si="915"/>
        <v>-180.10000000000002</v>
      </c>
      <c r="Q3255" s="21" t="str">
        <f t="shared" si="916"/>
        <v>-</v>
      </c>
    </row>
    <row r="3256" spans="1:17" x14ac:dyDescent="0.25">
      <c r="A3256" s="6">
        <v>3245</v>
      </c>
      <c r="B3256" s="18">
        <f t="shared" si="906"/>
        <v>0.13379776272755203</v>
      </c>
      <c r="C3256" s="18">
        <f t="shared" si="907"/>
        <v>0.23174452298316545</v>
      </c>
      <c r="D3256" s="6">
        <f t="shared" si="908"/>
        <v>179.89999999999998</v>
      </c>
      <c r="E3256" s="18">
        <f t="shared" si="904"/>
        <v>-1.7453310241892584E-3</v>
      </c>
      <c r="F3256" s="18">
        <f t="shared" si="909"/>
        <v>0.23197804436942096</v>
      </c>
      <c r="G3256" s="18">
        <f t="shared" si="910"/>
        <v>-363.28200818497771</v>
      </c>
      <c r="H3256" s="18">
        <f t="shared" si="901"/>
        <v>0.8660254037844386</v>
      </c>
      <c r="I3256" s="18">
        <f t="shared" si="911"/>
        <v>-0.13406768198680541</v>
      </c>
      <c r="J3256" s="18">
        <f t="shared" si="902"/>
        <v>0.23221203685413366</v>
      </c>
      <c r="K3256" s="18">
        <f t="shared" si="912"/>
        <v>0.13379776272755203</v>
      </c>
      <c r="L3256" s="18">
        <f t="shared" si="903"/>
        <v>0.23174452298316545</v>
      </c>
      <c r="M3256" s="24" t="str">
        <f t="shared" si="913"/>
        <v>black</v>
      </c>
      <c r="N3256" s="18">
        <f t="shared" si="905"/>
        <v>-1.7320508075688767</v>
      </c>
      <c r="O3256" s="18">
        <f t="shared" si="914"/>
        <v>0</v>
      </c>
      <c r="P3256" s="6">
        <f t="shared" si="915"/>
        <v>60.100000000000023</v>
      </c>
      <c r="Q3256" s="21" t="str">
        <f t="shared" si="916"/>
        <v>-</v>
      </c>
    </row>
    <row r="3257" spans="1:17" x14ac:dyDescent="0.25">
      <c r="A3257" s="6">
        <v>3246</v>
      </c>
      <c r="B3257" s="18">
        <f t="shared" si="906"/>
        <v>-0.13406768198680541</v>
      </c>
      <c r="C3257" s="18">
        <f t="shared" si="907"/>
        <v>0.23221203685413366</v>
      </c>
      <c r="D3257" s="6">
        <f t="shared" si="908"/>
        <v>60.100000000000023</v>
      </c>
      <c r="E3257" s="18">
        <f t="shared" si="904"/>
        <v>1.7390533002149779</v>
      </c>
      <c r="F3257" s="18">
        <f t="shared" si="909"/>
        <v>0.46536288166545975</v>
      </c>
      <c r="G3257" s="18">
        <f t="shared" si="910"/>
        <v>0.23039116861423961</v>
      </c>
      <c r="H3257" s="18">
        <f t="shared" si="901"/>
        <v>0.8660254037844386</v>
      </c>
      <c r="I3257" s="18">
        <f t="shared" si="911"/>
        <v>-0.13406768198680541</v>
      </c>
      <c r="J3257" s="18">
        <f t="shared" si="902"/>
        <v>0.23221203685413366</v>
      </c>
      <c r="K3257" s="18">
        <f t="shared" si="912"/>
        <v>-66.456746930617825</v>
      </c>
      <c r="L3257" s="18">
        <f t="shared" si="903"/>
        <v>-115.10646218957707</v>
      </c>
      <c r="M3257" s="24" t="str">
        <f t="shared" si="913"/>
        <v>blue</v>
      </c>
      <c r="N3257" s="18">
        <f t="shared" si="905"/>
        <v>0</v>
      </c>
      <c r="O3257" s="18">
        <f t="shared" si="914"/>
        <v>0.8660254037844386</v>
      </c>
      <c r="P3257" s="6">
        <f t="shared" si="915"/>
        <v>299.89999999999998</v>
      </c>
      <c r="Q3257" s="21" t="str">
        <f t="shared" si="916"/>
        <v>-</v>
      </c>
    </row>
    <row r="3258" spans="1:17" x14ac:dyDescent="0.25">
      <c r="A3258" s="6">
        <v>3247</v>
      </c>
      <c r="B3258" s="18">
        <f t="shared" si="906"/>
        <v>0.23039116861423961</v>
      </c>
      <c r="C3258" s="18">
        <f t="shared" si="907"/>
        <v>0.8660254037844386</v>
      </c>
      <c r="D3258" s="6">
        <f t="shared" si="908"/>
        <v>299.89999999999998</v>
      </c>
      <c r="E3258" s="18">
        <f t="shared" si="904"/>
        <v>-1.7390533002149788</v>
      </c>
      <c r="F3258" s="18">
        <f t="shared" si="909"/>
        <v>1.2666879259034176</v>
      </c>
      <c r="G3258" s="18">
        <f t="shared" si="910"/>
        <v>0.23039116861423958</v>
      </c>
      <c r="H3258" s="18">
        <f t="shared" si="901"/>
        <v>0.8660254037844386</v>
      </c>
      <c r="I3258" s="18">
        <f t="shared" si="911"/>
        <v>180.89100409245199</v>
      </c>
      <c r="J3258" s="18">
        <f t="shared" si="902"/>
        <v>-313.31240972027649</v>
      </c>
      <c r="K3258" s="18">
        <f t="shared" si="912"/>
        <v>0.36492363425888169</v>
      </c>
      <c r="L3258" s="18">
        <f t="shared" si="903"/>
        <v>0.63206627541906546</v>
      </c>
      <c r="M3258" s="24" t="str">
        <f t="shared" si="913"/>
        <v>red</v>
      </c>
      <c r="N3258" s="18">
        <f t="shared" si="905"/>
        <v>1.7320508075688767</v>
      </c>
      <c r="O3258" s="18">
        <f t="shared" si="914"/>
        <v>0</v>
      </c>
      <c r="P3258" s="6">
        <f t="shared" si="915"/>
        <v>-179.89999999999998</v>
      </c>
      <c r="Q3258" s="21" t="str">
        <f t="shared" si="916"/>
        <v>-</v>
      </c>
    </row>
    <row r="3259" spans="1:17" x14ac:dyDescent="0.25">
      <c r="A3259" s="6">
        <v>3248</v>
      </c>
      <c r="B3259" s="18">
        <f t="shared" si="906"/>
        <v>0.36492363425888169</v>
      </c>
      <c r="C3259" s="18">
        <f t="shared" si="907"/>
        <v>0.63206627541906546</v>
      </c>
      <c r="D3259" s="6">
        <f t="shared" si="908"/>
        <v>180.10000000000002</v>
      </c>
      <c r="E3259" s="18">
        <f t="shared" si="904"/>
        <v>1.7453310241890133E-3</v>
      </c>
      <c r="F3259" s="18">
        <f t="shared" si="909"/>
        <v>0.63142936287873364</v>
      </c>
      <c r="G3259" s="18">
        <f t="shared" si="910"/>
        <v>134.41349386126481</v>
      </c>
      <c r="H3259" s="18">
        <f t="shared" si="901"/>
        <v>0.8660254037844386</v>
      </c>
      <c r="I3259" s="18">
        <f t="shared" si="911"/>
        <v>-0.3641889313417917</v>
      </c>
      <c r="J3259" s="18">
        <f t="shared" si="902"/>
        <v>0.63079373263819649</v>
      </c>
      <c r="K3259" s="18">
        <f t="shared" si="912"/>
        <v>0.36492363425888169</v>
      </c>
      <c r="L3259" s="18">
        <f t="shared" si="903"/>
        <v>0.63206627541906546</v>
      </c>
      <c r="M3259" s="24" t="str">
        <f t="shared" si="913"/>
        <v>black</v>
      </c>
      <c r="N3259" s="18">
        <f t="shared" si="905"/>
        <v>-1.7320508075688767</v>
      </c>
      <c r="O3259" s="18">
        <f t="shared" si="914"/>
        <v>0</v>
      </c>
      <c r="P3259" s="6">
        <f t="shared" si="915"/>
        <v>59.899999999999977</v>
      </c>
      <c r="Q3259" s="21" t="str">
        <f t="shared" si="916"/>
        <v>-</v>
      </c>
    </row>
    <row r="3260" spans="1:17" x14ac:dyDescent="0.25">
      <c r="A3260" s="6">
        <v>3249</v>
      </c>
      <c r="B3260" s="18">
        <f t="shared" si="906"/>
        <v>-0.3641889313417917</v>
      </c>
      <c r="C3260" s="18">
        <f t="shared" si="907"/>
        <v>0.63079373263819649</v>
      </c>
      <c r="D3260" s="6">
        <f t="shared" si="908"/>
        <v>59.899999999999977</v>
      </c>
      <c r="E3260" s="18">
        <f t="shared" si="904"/>
        <v>1.7250905244220627</v>
      </c>
      <c r="F3260" s="18">
        <f t="shared" si="909"/>
        <v>1.2590526071953185</v>
      </c>
      <c r="G3260" s="18">
        <f t="shared" si="910"/>
        <v>-0.22782990100913766</v>
      </c>
      <c r="H3260" s="18">
        <f t="shared" si="901"/>
        <v>0.8660254037844386</v>
      </c>
      <c r="I3260" s="18">
        <f t="shared" si="911"/>
        <v>-0.3641889313417917</v>
      </c>
      <c r="J3260" s="18">
        <f t="shared" si="902"/>
        <v>0.63079373263819649</v>
      </c>
      <c r="K3260" s="18">
        <f t="shared" si="912"/>
        <v>180.89100409250221</v>
      </c>
      <c r="L3260" s="18">
        <f t="shared" si="903"/>
        <v>313.31240972036346</v>
      </c>
      <c r="M3260" s="24" t="str">
        <f t="shared" si="913"/>
        <v>blue</v>
      </c>
      <c r="N3260" s="18">
        <f t="shared" si="905"/>
        <v>0</v>
      </c>
      <c r="O3260" s="18">
        <f t="shared" si="914"/>
        <v>0.8660254037844386</v>
      </c>
      <c r="P3260" s="6">
        <f t="shared" si="915"/>
        <v>300.10000000000002</v>
      </c>
      <c r="Q3260" s="21" t="str">
        <f t="shared" si="916"/>
        <v>-</v>
      </c>
    </row>
    <row r="3261" spans="1:17" x14ac:dyDescent="0.25">
      <c r="A3261" s="6">
        <v>3250</v>
      </c>
      <c r="B3261" s="18">
        <f t="shared" si="906"/>
        <v>-0.22782990100913766</v>
      </c>
      <c r="C3261" s="18">
        <f t="shared" si="907"/>
        <v>0.8660254037844386</v>
      </c>
      <c r="D3261" s="6">
        <f t="shared" si="908"/>
        <v>300.10000000000002</v>
      </c>
      <c r="E3261" s="18">
        <f t="shared" si="904"/>
        <v>-1.7250905244220647</v>
      </c>
      <c r="F3261" s="18">
        <f t="shared" si="909"/>
        <v>0.47299820037355822</v>
      </c>
      <c r="G3261" s="18">
        <f t="shared" si="910"/>
        <v>-0.22782990100913766</v>
      </c>
      <c r="H3261" s="18">
        <f t="shared" si="901"/>
        <v>0.8660254037844386</v>
      </c>
      <c r="I3261" s="18">
        <f t="shared" si="911"/>
        <v>-67.956746930647398</v>
      </c>
      <c r="J3261" s="18">
        <f t="shared" si="902"/>
        <v>117.70453840098162</v>
      </c>
      <c r="K3261" s="18">
        <f t="shared" si="912"/>
        <v>0.13681772162353634</v>
      </c>
      <c r="L3261" s="18">
        <f t="shared" si="903"/>
        <v>0.23697524522777988</v>
      </c>
      <c r="M3261" s="24" t="str">
        <f t="shared" si="913"/>
        <v>red</v>
      </c>
      <c r="N3261" s="18">
        <f t="shared" si="905"/>
        <v>1.7320508075688767</v>
      </c>
      <c r="O3261" s="18">
        <f t="shared" si="914"/>
        <v>0</v>
      </c>
      <c r="P3261" s="6">
        <f t="shared" si="915"/>
        <v>-180.10000000000002</v>
      </c>
      <c r="Q3261" s="21" t="str">
        <f t="shared" si="916"/>
        <v>-</v>
      </c>
    </row>
    <row r="3262" spans="1:17" x14ac:dyDescent="0.25">
      <c r="A3262" s="6">
        <v>3251</v>
      </c>
      <c r="B3262" s="18">
        <f t="shared" si="906"/>
        <v>0.13681772162353634</v>
      </c>
      <c r="C3262" s="18">
        <f t="shared" si="907"/>
        <v>0.23697524522777988</v>
      </c>
      <c r="D3262" s="6">
        <f t="shared" si="908"/>
        <v>179.89999999999998</v>
      </c>
      <c r="E3262" s="18">
        <f t="shared" si="904"/>
        <v>-1.7453310241892584E-3</v>
      </c>
      <c r="F3262" s="18">
        <f t="shared" si="909"/>
        <v>0.23721403744198832</v>
      </c>
      <c r="G3262" s="18">
        <f t="shared" si="910"/>
        <v>-360.28200818497794</v>
      </c>
      <c r="H3262" s="18">
        <f t="shared" si="901"/>
        <v>0.8660254037844386</v>
      </c>
      <c r="I3262" s="18">
        <f t="shared" si="911"/>
        <v>-0.13709373324974386</v>
      </c>
      <c r="J3262" s="18">
        <f t="shared" si="902"/>
        <v>0.23745331138785103</v>
      </c>
      <c r="K3262" s="18">
        <f t="shared" si="912"/>
        <v>0.13681772162353634</v>
      </c>
      <c r="L3262" s="18">
        <f t="shared" si="903"/>
        <v>0.23697524522777988</v>
      </c>
      <c r="M3262" s="24" t="str">
        <f t="shared" si="913"/>
        <v>black</v>
      </c>
      <c r="N3262" s="18">
        <f t="shared" si="905"/>
        <v>-1.7320508075688767</v>
      </c>
      <c r="O3262" s="18">
        <f t="shared" si="914"/>
        <v>0</v>
      </c>
      <c r="P3262" s="6">
        <f t="shared" si="915"/>
        <v>60.100000000000023</v>
      </c>
      <c r="Q3262" s="21" t="str">
        <f t="shared" si="916"/>
        <v>-</v>
      </c>
    </row>
    <row r="3263" spans="1:17" x14ac:dyDescent="0.25">
      <c r="A3263" s="6">
        <v>3252</v>
      </c>
      <c r="B3263" s="18">
        <f t="shared" si="906"/>
        <v>-0.13709373324974386</v>
      </c>
      <c r="C3263" s="18">
        <f t="shared" si="907"/>
        <v>0.23745331138785103</v>
      </c>
      <c r="D3263" s="6">
        <f t="shared" si="908"/>
        <v>60.100000000000023</v>
      </c>
      <c r="E3263" s="18">
        <f t="shared" si="904"/>
        <v>1.7390533002149779</v>
      </c>
      <c r="F3263" s="18">
        <f t="shared" si="909"/>
        <v>0.47586662063460994</v>
      </c>
      <c r="G3263" s="18">
        <f t="shared" si="910"/>
        <v>0.224351250822271</v>
      </c>
      <c r="H3263" s="18">
        <f t="shared" si="901"/>
        <v>0.8660254037844386</v>
      </c>
      <c r="I3263" s="18">
        <f t="shared" si="911"/>
        <v>-0.13709373324974386</v>
      </c>
      <c r="J3263" s="18">
        <f t="shared" si="902"/>
        <v>0.23745331138785103</v>
      </c>
      <c r="K3263" s="18">
        <f t="shared" si="912"/>
        <v>-67.956746930617598</v>
      </c>
      <c r="L3263" s="18">
        <f t="shared" si="903"/>
        <v>-117.70453840092999</v>
      </c>
      <c r="M3263" s="24" t="str">
        <f t="shared" si="913"/>
        <v>blue</v>
      </c>
      <c r="N3263" s="18">
        <f t="shared" si="905"/>
        <v>0</v>
      </c>
      <c r="O3263" s="18">
        <f t="shared" si="914"/>
        <v>0.8660254037844386</v>
      </c>
      <c r="P3263" s="6">
        <f t="shared" si="915"/>
        <v>299.89999999999998</v>
      </c>
      <c r="Q3263" s="21" t="str">
        <f t="shared" si="916"/>
        <v>-</v>
      </c>
    </row>
    <row r="3264" spans="1:17" x14ac:dyDescent="0.25">
      <c r="A3264" s="6">
        <v>3253</v>
      </c>
      <c r="B3264" s="18">
        <f t="shared" si="906"/>
        <v>0.224351250822271</v>
      </c>
      <c r="C3264" s="18">
        <f t="shared" si="907"/>
        <v>0.8660254037844386</v>
      </c>
      <c r="D3264" s="6">
        <f t="shared" si="908"/>
        <v>299.89999999999998</v>
      </c>
      <c r="E3264" s="18">
        <f t="shared" si="904"/>
        <v>-1.7390533002149788</v>
      </c>
      <c r="F3264" s="18">
        <f t="shared" si="909"/>
        <v>1.2561841869342674</v>
      </c>
      <c r="G3264" s="18">
        <f t="shared" si="910"/>
        <v>0.22435125082227095</v>
      </c>
      <c r="H3264" s="18">
        <f t="shared" si="901"/>
        <v>0.8660254037844386</v>
      </c>
      <c r="I3264" s="18">
        <f t="shared" si="911"/>
        <v>179.39100409245239</v>
      </c>
      <c r="J3264" s="18">
        <f t="shared" si="902"/>
        <v>-310.71433350892386</v>
      </c>
      <c r="K3264" s="18">
        <f t="shared" si="912"/>
        <v>0.36189758299594321</v>
      </c>
      <c r="L3264" s="18">
        <f t="shared" si="903"/>
        <v>0.62682500088534809</v>
      </c>
      <c r="M3264" s="24" t="str">
        <f t="shared" si="913"/>
        <v>red</v>
      </c>
      <c r="N3264" s="18">
        <f t="shared" si="905"/>
        <v>1.7320508075688767</v>
      </c>
      <c r="O3264" s="18">
        <f t="shared" si="914"/>
        <v>0</v>
      </c>
      <c r="P3264" s="6">
        <f t="shared" si="915"/>
        <v>-179.89999999999998</v>
      </c>
      <c r="Q3264" s="21" t="str">
        <f t="shared" si="916"/>
        <v>-</v>
      </c>
    </row>
    <row r="3265" spans="1:17" x14ac:dyDescent="0.25">
      <c r="A3265" s="6">
        <v>3254</v>
      </c>
      <c r="B3265" s="18">
        <f t="shared" si="906"/>
        <v>0.36189758299594321</v>
      </c>
      <c r="C3265" s="18">
        <f t="shared" si="907"/>
        <v>0.62682500088534809</v>
      </c>
      <c r="D3265" s="6">
        <f t="shared" si="908"/>
        <v>180.10000000000002</v>
      </c>
      <c r="E3265" s="18">
        <f t="shared" si="904"/>
        <v>1.7453310241890133E-3</v>
      </c>
      <c r="F3265" s="18">
        <f t="shared" si="909"/>
        <v>0.62619336980616624</v>
      </c>
      <c r="G3265" s="18">
        <f t="shared" si="910"/>
        <v>137.41349386126501</v>
      </c>
      <c r="H3265" s="18">
        <f t="shared" si="901"/>
        <v>0.8660254037844386</v>
      </c>
      <c r="I3265" s="18">
        <f t="shared" si="911"/>
        <v>-0.36116897244580737</v>
      </c>
      <c r="J3265" s="18">
        <f t="shared" si="902"/>
        <v>0.62556301039358209</v>
      </c>
      <c r="K3265" s="18">
        <f t="shared" si="912"/>
        <v>0.36189758299594327</v>
      </c>
      <c r="L3265" s="18">
        <f t="shared" si="903"/>
        <v>0.62682500088534809</v>
      </c>
      <c r="M3265" s="24" t="str">
        <f t="shared" si="913"/>
        <v>black</v>
      </c>
      <c r="N3265" s="18">
        <f t="shared" si="905"/>
        <v>-1.7320508075688767</v>
      </c>
      <c r="O3265" s="18">
        <f t="shared" si="914"/>
        <v>0</v>
      </c>
      <c r="P3265" s="6">
        <f t="shared" si="915"/>
        <v>59.899999999999977</v>
      </c>
      <c r="Q3265" s="21" t="str">
        <f t="shared" si="916"/>
        <v>-</v>
      </c>
    </row>
    <row r="3266" spans="1:17" x14ac:dyDescent="0.25">
      <c r="A3266" s="6">
        <v>3255</v>
      </c>
      <c r="B3266" s="18">
        <f t="shared" si="906"/>
        <v>-0.36116897244580737</v>
      </c>
      <c r="C3266" s="18">
        <f t="shared" si="907"/>
        <v>0.62556301039358209</v>
      </c>
      <c r="D3266" s="6">
        <f t="shared" si="908"/>
        <v>59.899999999999977</v>
      </c>
      <c r="E3266" s="18">
        <f t="shared" si="904"/>
        <v>1.7250905244220627</v>
      </c>
      <c r="F3266" s="18">
        <f t="shared" si="909"/>
        <v>1.2486121824750973</v>
      </c>
      <c r="G3266" s="18">
        <f t="shared" si="910"/>
        <v>-0.22177779848326068</v>
      </c>
      <c r="H3266" s="18">
        <f t="shared" si="901"/>
        <v>0.8660254037844386</v>
      </c>
      <c r="I3266" s="18">
        <f t="shared" si="911"/>
        <v>-0.36116897244580731</v>
      </c>
      <c r="J3266" s="18">
        <f t="shared" si="902"/>
        <v>0.62556301039358198</v>
      </c>
      <c r="K3266" s="18">
        <f t="shared" si="912"/>
        <v>179.39100409250219</v>
      </c>
      <c r="L3266" s="18">
        <f t="shared" si="903"/>
        <v>310.71433350901009</v>
      </c>
      <c r="M3266" s="24" t="str">
        <f t="shared" si="913"/>
        <v>blue</v>
      </c>
      <c r="N3266" s="18">
        <f t="shared" si="905"/>
        <v>0</v>
      </c>
      <c r="O3266" s="18">
        <f t="shared" si="914"/>
        <v>0.8660254037844386</v>
      </c>
      <c r="P3266" s="6">
        <f t="shared" si="915"/>
        <v>300.10000000000002</v>
      </c>
      <c r="Q3266" s="21" t="str">
        <f t="shared" si="916"/>
        <v>-</v>
      </c>
    </row>
    <row r="3267" spans="1:17" x14ac:dyDescent="0.25">
      <c r="A3267" s="6">
        <v>3256</v>
      </c>
      <c r="B3267" s="18">
        <f t="shared" si="906"/>
        <v>-0.22177779848326068</v>
      </c>
      <c r="C3267" s="18">
        <f t="shared" si="907"/>
        <v>0.8660254037844386</v>
      </c>
      <c r="D3267" s="6">
        <f t="shared" si="908"/>
        <v>300.10000000000002</v>
      </c>
      <c r="E3267" s="18">
        <f t="shared" si="904"/>
        <v>-1.7250905244220647</v>
      </c>
      <c r="F3267" s="18">
        <f t="shared" si="909"/>
        <v>0.48343862509377944</v>
      </c>
      <c r="G3267" s="18">
        <f t="shared" si="910"/>
        <v>-0.22177779848326068</v>
      </c>
      <c r="H3267" s="18">
        <f t="shared" si="901"/>
        <v>0.8660254037844386</v>
      </c>
      <c r="I3267" s="18">
        <f t="shared" si="911"/>
        <v>-69.456746930647839</v>
      </c>
      <c r="J3267" s="18">
        <f t="shared" si="902"/>
        <v>120.30261461233569</v>
      </c>
      <c r="K3267" s="18">
        <f t="shared" si="912"/>
        <v>0.13983768051952067</v>
      </c>
      <c r="L3267" s="18">
        <f t="shared" si="903"/>
        <v>0.24220596747239437</v>
      </c>
      <c r="M3267" s="24" t="str">
        <f t="shared" si="913"/>
        <v>red</v>
      </c>
      <c r="N3267" s="18">
        <f t="shared" si="905"/>
        <v>1.7320508075688767</v>
      </c>
      <c r="O3267" s="18">
        <f t="shared" si="914"/>
        <v>0</v>
      </c>
      <c r="P3267" s="6">
        <f t="shared" si="915"/>
        <v>-180.10000000000002</v>
      </c>
      <c r="Q3267" s="21" t="str">
        <f t="shared" si="916"/>
        <v>-</v>
      </c>
    </row>
    <row r="3268" spans="1:17" x14ac:dyDescent="0.25">
      <c r="A3268" s="6">
        <v>3257</v>
      </c>
      <c r="B3268" s="18">
        <f t="shared" si="906"/>
        <v>0.13983768051952067</v>
      </c>
      <c r="C3268" s="18">
        <f t="shared" si="907"/>
        <v>0.24220596747239437</v>
      </c>
      <c r="D3268" s="6">
        <f t="shared" si="908"/>
        <v>179.89999999999998</v>
      </c>
      <c r="E3268" s="18">
        <f t="shared" si="904"/>
        <v>-1.7453310241892584E-3</v>
      </c>
      <c r="F3268" s="18">
        <f t="shared" si="909"/>
        <v>0.24245003051455574</v>
      </c>
      <c r="G3268" s="18">
        <f t="shared" si="910"/>
        <v>-357.28200818497811</v>
      </c>
      <c r="H3268" s="18">
        <f t="shared" si="901"/>
        <v>0.8660254037844386</v>
      </c>
      <c r="I3268" s="18">
        <f t="shared" si="911"/>
        <v>-0.14011978451268234</v>
      </c>
      <c r="J3268" s="18">
        <f t="shared" si="902"/>
        <v>0.24269458592156842</v>
      </c>
      <c r="K3268" s="18">
        <f t="shared" si="912"/>
        <v>0.13983768051952067</v>
      </c>
      <c r="L3268" s="18">
        <f t="shared" si="903"/>
        <v>0.24220596747239437</v>
      </c>
      <c r="M3268" s="24" t="str">
        <f t="shared" si="913"/>
        <v>black</v>
      </c>
      <c r="N3268" s="18">
        <f t="shared" si="905"/>
        <v>-1.7320508075688767</v>
      </c>
      <c r="O3268" s="18">
        <f t="shared" si="914"/>
        <v>0</v>
      </c>
      <c r="P3268" s="6">
        <f t="shared" si="915"/>
        <v>60.100000000000023</v>
      </c>
      <c r="Q3268" s="21" t="str">
        <f t="shared" si="916"/>
        <v>-</v>
      </c>
    </row>
    <row r="3269" spans="1:17" x14ac:dyDescent="0.25">
      <c r="A3269" s="6">
        <v>3258</v>
      </c>
      <c r="B3269" s="18">
        <f t="shared" si="906"/>
        <v>-0.14011978451268234</v>
      </c>
      <c r="C3269" s="18">
        <f t="shared" si="907"/>
        <v>0.24269458592156842</v>
      </c>
      <c r="D3269" s="6">
        <f t="shared" si="908"/>
        <v>60.100000000000023</v>
      </c>
      <c r="E3269" s="18">
        <f t="shared" si="904"/>
        <v>1.7390533002149779</v>
      </c>
      <c r="F3269" s="18">
        <f t="shared" si="909"/>
        <v>0.48637035960376018</v>
      </c>
      <c r="G3269" s="18">
        <f t="shared" si="910"/>
        <v>0.21831133303030234</v>
      </c>
      <c r="H3269" s="18">
        <f t="shared" si="901"/>
        <v>0.8660254037844386</v>
      </c>
      <c r="I3269" s="18">
        <f t="shared" si="911"/>
        <v>-0.14011978451268234</v>
      </c>
      <c r="J3269" s="18">
        <f t="shared" si="902"/>
        <v>0.24269458592156842</v>
      </c>
      <c r="K3269" s="18">
        <f t="shared" si="912"/>
        <v>-69.456746930617371</v>
      </c>
      <c r="L3269" s="18">
        <f t="shared" si="903"/>
        <v>-120.30261461228292</v>
      </c>
      <c r="M3269" s="24" t="str">
        <f t="shared" si="913"/>
        <v>blue</v>
      </c>
      <c r="N3269" s="18">
        <f t="shared" si="905"/>
        <v>0</v>
      </c>
      <c r="O3269" s="18">
        <f t="shared" si="914"/>
        <v>0.8660254037844386</v>
      </c>
      <c r="P3269" s="6">
        <f t="shared" si="915"/>
        <v>299.89999999999998</v>
      </c>
      <c r="Q3269" s="21" t="str">
        <f t="shared" si="916"/>
        <v>-</v>
      </c>
    </row>
    <row r="3270" spans="1:17" x14ac:dyDescent="0.25">
      <c r="A3270" s="6">
        <v>3259</v>
      </c>
      <c r="B3270" s="18">
        <f t="shared" si="906"/>
        <v>0.21831133303030234</v>
      </c>
      <c r="C3270" s="18">
        <f t="shared" si="907"/>
        <v>0.8660254037844386</v>
      </c>
      <c r="D3270" s="6">
        <f t="shared" si="908"/>
        <v>299.89999999999998</v>
      </c>
      <c r="E3270" s="18">
        <f t="shared" si="904"/>
        <v>-1.7390533002149788</v>
      </c>
      <c r="F3270" s="18">
        <f t="shared" si="909"/>
        <v>1.2456804479651171</v>
      </c>
      <c r="G3270" s="18">
        <f t="shared" si="910"/>
        <v>0.21831133303030228</v>
      </c>
      <c r="H3270" s="18">
        <f t="shared" si="901"/>
        <v>0.8660254037844386</v>
      </c>
      <c r="I3270" s="18">
        <f t="shared" si="911"/>
        <v>177.89100409245282</v>
      </c>
      <c r="J3270" s="18">
        <f t="shared" si="902"/>
        <v>-308.11625729757128</v>
      </c>
      <c r="K3270" s="18">
        <f t="shared" si="912"/>
        <v>0.35887153173300479</v>
      </c>
      <c r="L3270" s="18">
        <f t="shared" si="903"/>
        <v>0.62158372635163073</v>
      </c>
      <c r="M3270" s="24" t="str">
        <f t="shared" si="913"/>
        <v>red</v>
      </c>
      <c r="N3270" s="18">
        <f t="shared" si="905"/>
        <v>1.7320508075688767</v>
      </c>
      <c r="O3270" s="18">
        <f t="shared" si="914"/>
        <v>0</v>
      </c>
      <c r="P3270" s="6">
        <f t="shared" si="915"/>
        <v>-179.89999999999998</v>
      </c>
      <c r="Q3270" s="21" t="str">
        <f t="shared" si="916"/>
        <v>-</v>
      </c>
    </row>
    <row r="3271" spans="1:17" x14ac:dyDescent="0.25">
      <c r="A3271" s="6">
        <v>3260</v>
      </c>
      <c r="B3271" s="18">
        <f t="shared" si="906"/>
        <v>0.35887153173300479</v>
      </c>
      <c r="C3271" s="18">
        <f t="shared" si="907"/>
        <v>0.62158372635163073</v>
      </c>
      <c r="D3271" s="6">
        <f t="shared" si="908"/>
        <v>180.10000000000002</v>
      </c>
      <c r="E3271" s="18">
        <f t="shared" si="904"/>
        <v>1.7453310241890133E-3</v>
      </c>
      <c r="F3271" s="18">
        <f t="shared" si="909"/>
        <v>0.62095737673359885</v>
      </c>
      <c r="G3271" s="18">
        <f t="shared" si="910"/>
        <v>140.41349386126521</v>
      </c>
      <c r="H3271" s="18">
        <f t="shared" si="901"/>
        <v>0.8660254037844386</v>
      </c>
      <c r="I3271" s="18">
        <f t="shared" si="911"/>
        <v>-0.35814901354982309</v>
      </c>
      <c r="J3271" s="18">
        <f t="shared" si="902"/>
        <v>0.62033228814896768</v>
      </c>
      <c r="K3271" s="18">
        <f t="shared" si="912"/>
        <v>0.35887153173300479</v>
      </c>
      <c r="L3271" s="18">
        <f t="shared" si="903"/>
        <v>0.62158372635163073</v>
      </c>
      <c r="M3271" s="24" t="str">
        <f t="shared" si="913"/>
        <v>black</v>
      </c>
      <c r="N3271" s="18">
        <f t="shared" si="905"/>
        <v>-1.7320508075688767</v>
      </c>
      <c r="O3271" s="18">
        <f t="shared" si="914"/>
        <v>0</v>
      </c>
      <c r="P3271" s="6">
        <f t="shared" si="915"/>
        <v>59.899999999999977</v>
      </c>
      <c r="Q3271" s="21" t="str">
        <f t="shared" si="916"/>
        <v>-</v>
      </c>
    </row>
    <row r="3272" spans="1:17" x14ac:dyDescent="0.25">
      <c r="A3272" s="6">
        <v>3261</v>
      </c>
      <c r="B3272" s="18">
        <f t="shared" si="906"/>
        <v>-0.35814901354982309</v>
      </c>
      <c r="C3272" s="18">
        <f t="shared" si="907"/>
        <v>0.62033228814896768</v>
      </c>
      <c r="D3272" s="6">
        <f t="shared" si="908"/>
        <v>59.899999999999977</v>
      </c>
      <c r="E3272" s="18">
        <f t="shared" si="904"/>
        <v>1.7250905244220627</v>
      </c>
      <c r="F3272" s="18">
        <f t="shared" si="909"/>
        <v>1.2381717577548765</v>
      </c>
      <c r="G3272" s="18">
        <f t="shared" si="910"/>
        <v>-0.21572569595738394</v>
      </c>
      <c r="H3272" s="18">
        <f t="shared" si="901"/>
        <v>0.8660254037844386</v>
      </c>
      <c r="I3272" s="18">
        <f t="shared" si="911"/>
        <v>-0.35814901354982309</v>
      </c>
      <c r="J3272" s="18">
        <f t="shared" si="902"/>
        <v>0.62033228814896768</v>
      </c>
      <c r="K3272" s="18">
        <f t="shared" si="912"/>
        <v>177.89100409250224</v>
      </c>
      <c r="L3272" s="18">
        <f t="shared" si="903"/>
        <v>308.11625729765689</v>
      </c>
      <c r="M3272" s="24" t="str">
        <f t="shared" si="913"/>
        <v>blue</v>
      </c>
      <c r="N3272" s="18">
        <f t="shared" si="905"/>
        <v>0</v>
      </c>
      <c r="O3272" s="18">
        <f t="shared" si="914"/>
        <v>0.8660254037844386</v>
      </c>
      <c r="P3272" s="6">
        <f t="shared" si="915"/>
        <v>300.10000000000002</v>
      </c>
      <c r="Q3272" s="21" t="str">
        <f t="shared" si="916"/>
        <v>-</v>
      </c>
    </row>
    <row r="3273" spans="1:17" x14ac:dyDescent="0.25">
      <c r="A3273" s="6">
        <v>3262</v>
      </c>
      <c r="B3273" s="18">
        <f t="shared" si="906"/>
        <v>-0.21572569595738394</v>
      </c>
      <c r="C3273" s="18">
        <f t="shared" si="907"/>
        <v>0.8660254037844386</v>
      </c>
      <c r="D3273" s="6">
        <f t="shared" si="908"/>
        <v>300.10000000000002</v>
      </c>
      <c r="E3273" s="18">
        <f t="shared" si="904"/>
        <v>-1.7250905244220647</v>
      </c>
      <c r="F3273" s="18">
        <f t="shared" si="909"/>
        <v>0.49387904981400027</v>
      </c>
      <c r="G3273" s="18">
        <f t="shared" si="910"/>
        <v>-0.21572569595738394</v>
      </c>
      <c r="H3273" s="18">
        <f t="shared" si="901"/>
        <v>0.8660254037844386</v>
      </c>
      <c r="I3273" s="18">
        <f t="shared" si="911"/>
        <v>-70.956746930648237</v>
      </c>
      <c r="J3273" s="18">
        <f t="shared" si="902"/>
        <v>122.9006908236897</v>
      </c>
      <c r="K3273" s="18">
        <f t="shared" si="912"/>
        <v>0.14285763941550492</v>
      </c>
      <c r="L3273" s="18">
        <f t="shared" si="903"/>
        <v>0.24743668971700869</v>
      </c>
      <c r="M3273" s="24" t="str">
        <f t="shared" si="913"/>
        <v>red</v>
      </c>
      <c r="N3273" s="18">
        <f t="shared" si="905"/>
        <v>1.7320508075688767</v>
      </c>
      <c r="O3273" s="18">
        <f t="shared" si="914"/>
        <v>0</v>
      </c>
      <c r="P3273" s="6">
        <f t="shared" si="915"/>
        <v>-180.10000000000002</v>
      </c>
      <c r="Q3273" s="21" t="str">
        <f t="shared" si="916"/>
        <v>-</v>
      </c>
    </row>
    <row r="3274" spans="1:17" x14ac:dyDescent="0.25">
      <c r="A3274" s="6">
        <v>3263</v>
      </c>
      <c r="B3274" s="18">
        <f t="shared" si="906"/>
        <v>0.14285763941550492</v>
      </c>
      <c r="C3274" s="18">
        <f t="shared" si="907"/>
        <v>0.24743668971700869</v>
      </c>
      <c r="D3274" s="6">
        <f t="shared" si="908"/>
        <v>179.89999999999998</v>
      </c>
      <c r="E3274" s="18">
        <f t="shared" si="904"/>
        <v>-1.7453310241892584E-3</v>
      </c>
      <c r="F3274" s="18">
        <f t="shared" si="909"/>
        <v>0.24768602358712302</v>
      </c>
      <c r="G3274" s="18">
        <f t="shared" si="910"/>
        <v>-354.28200818497839</v>
      </c>
      <c r="H3274" s="18">
        <f t="shared" si="901"/>
        <v>0.8660254037844386</v>
      </c>
      <c r="I3274" s="18">
        <f t="shared" si="911"/>
        <v>-0.14314583577562073</v>
      </c>
      <c r="J3274" s="18">
        <f t="shared" si="902"/>
        <v>0.24793586045528571</v>
      </c>
      <c r="K3274" s="18">
        <f t="shared" si="912"/>
        <v>0.14285763941550492</v>
      </c>
      <c r="L3274" s="18">
        <f t="shared" si="903"/>
        <v>0.24743668971700869</v>
      </c>
      <c r="M3274" s="24" t="str">
        <f t="shared" si="913"/>
        <v>black</v>
      </c>
      <c r="N3274" s="18">
        <f t="shared" si="905"/>
        <v>-1.7320508075688767</v>
      </c>
      <c r="O3274" s="18">
        <f t="shared" si="914"/>
        <v>0</v>
      </c>
      <c r="P3274" s="6">
        <f t="shared" si="915"/>
        <v>60.100000000000023</v>
      </c>
      <c r="Q3274" s="21" t="str">
        <f t="shared" si="916"/>
        <v>-</v>
      </c>
    </row>
    <row r="3275" spans="1:17" x14ac:dyDescent="0.25">
      <c r="A3275" s="6">
        <v>3264</v>
      </c>
      <c r="B3275" s="18">
        <f t="shared" si="906"/>
        <v>-0.14314583577562073</v>
      </c>
      <c r="C3275" s="18">
        <f t="shared" si="907"/>
        <v>0.24793586045528571</v>
      </c>
      <c r="D3275" s="6">
        <f t="shared" si="908"/>
        <v>60.100000000000023</v>
      </c>
      <c r="E3275" s="18">
        <f t="shared" si="904"/>
        <v>1.7390533002149779</v>
      </c>
      <c r="F3275" s="18">
        <f t="shared" si="909"/>
        <v>0.49687409857291021</v>
      </c>
      <c r="G3275" s="18">
        <f t="shared" si="910"/>
        <v>0.21227141523833382</v>
      </c>
      <c r="H3275" s="18">
        <f t="shared" si="901"/>
        <v>0.8660254037844386</v>
      </c>
      <c r="I3275" s="18">
        <f t="shared" si="911"/>
        <v>-0.14314583577562073</v>
      </c>
      <c r="J3275" s="18">
        <f t="shared" si="902"/>
        <v>0.24793586045528571</v>
      </c>
      <c r="K3275" s="18">
        <f t="shared" si="912"/>
        <v>-70.956746930617115</v>
      </c>
      <c r="L3275" s="18">
        <f t="shared" si="903"/>
        <v>-122.90069082363578</v>
      </c>
      <c r="M3275" s="24" t="str">
        <f t="shared" si="913"/>
        <v>blue</v>
      </c>
      <c r="N3275" s="18">
        <f t="shared" si="905"/>
        <v>0</v>
      </c>
      <c r="O3275" s="18">
        <f t="shared" si="914"/>
        <v>0.8660254037844386</v>
      </c>
      <c r="P3275" s="6">
        <f t="shared" si="915"/>
        <v>299.89999999999998</v>
      </c>
      <c r="Q3275" s="21" t="str">
        <f t="shared" si="916"/>
        <v>-</v>
      </c>
    </row>
    <row r="3276" spans="1:17" x14ac:dyDescent="0.25">
      <c r="A3276" s="6">
        <v>3265</v>
      </c>
      <c r="B3276" s="18">
        <f t="shared" si="906"/>
        <v>0.21227141523833382</v>
      </c>
      <c r="C3276" s="18">
        <f t="shared" si="907"/>
        <v>0.8660254037844386</v>
      </c>
      <c r="D3276" s="6">
        <f t="shared" si="908"/>
        <v>299.89999999999998</v>
      </c>
      <c r="E3276" s="18">
        <f t="shared" si="904"/>
        <v>-1.7390533002149788</v>
      </c>
      <c r="F3276" s="18">
        <f t="shared" si="909"/>
        <v>1.2351767089959671</v>
      </c>
      <c r="G3276" s="18">
        <f t="shared" si="910"/>
        <v>0.21227141523833379</v>
      </c>
      <c r="H3276" s="18">
        <f t="shared" ref="H3276:H3339" si="917">$C$4*G3276+$D$4</f>
        <v>0.8660254037844386</v>
      </c>
      <c r="I3276" s="18">
        <f t="shared" si="911"/>
        <v>176.39100409245324</v>
      </c>
      <c r="J3276" s="18">
        <f t="shared" ref="J3276:J3339" si="918">$C$5*I3276+$D$5</f>
        <v>-305.5181810862187</v>
      </c>
      <c r="K3276" s="18">
        <f t="shared" si="912"/>
        <v>0.35584548047006637</v>
      </c>
      <c r="L3276" s="18">
        <f t="shared" ref="L3276:L3339" si="919">$C$6*K3276+$D$6</f>
        <v>0.61634245181791336</v>
      </c>
      <c r="M3276" s="24" t="str">
        <f t="shared" si="913"/>
        <v>red</v>
      </c>
      <c r="N3276" s="18">
        <f t="shared" si="905"/>
        <v>1.7320508075688767</v>
      </c>
      <c r="O3276" s="18">
        <f t="shared" si="914"/>
        <v>0</v>
      </c>
      <c r="P3276" s="6">
        <f t="shared" si="915"/>
        <v>-179.89999999999998</v>
      </c>
      <c r="Q3276" s="21" t="str">
        <f t="shared" si="916"/>
        <v>-</v>
      </c>
    </row>
    <row r="3277" spans="1:17" x14ac:dyDescent="0.25">
      <c r="A3277" s="6">
        <v>3266</v>
      </c>
      <c r="B3277" s="18">
        <f t="shared" si="906"/>
        <v>0.35584548047006637</v>
      </c>
      <c r="C3277" s="18">
        <f t="shared" si="907"/>
        <v>0.61634245181791336</v>
      </c>
      <c r="D3277" s="6">
        <f t="shared" si="908"/>
        <v>180.10000000000002</v>
      </c>
      <c r="E3277" s="18">
        <f t="shared" ref="E3277:E3340" si="920">TAN(RADIANS(D3277))</f>
        <v>1.7453310241890133E-3</v>
      </c>
      <c r="F3277" s="18">
        <f t="shared" si="909"/>
        <v>0.61572138366103146</v>
      </c>
      <c r="G3277" s="18">
        <f t="shared" si="910"/>
        <v>143.41349386126541</v>
      </c>
      <c r="H3277" s="18">
        <f t="shared" si="917"/>
        <v>0.8660254037844386</v>
      </c>
      <c r="I3277" s="18">
        <f t="shared" si="911"/>
        <v>-0.35512905465383876</v>
      </c>
      <c r="J3277" s="18">
        <f t="shared" si="918"/>
        <v>0.61510156590435316</v>
      </c>
      <c r="K3277" s="18">
        <f t="shared" si="912"/>
        <v>0.35584548047006631</v>
      </c>
      <c r="L3277" s="18">
        <f t="shared" si="919"/>
        <v>0.61634245181791336</v>
      </c>
      <c r="M3277" s="24" t="str">
        <f t="shared" si="913"/>
        <v>black</v>
      </c>
      <c r="N3277" s="18">
        <f t="shared" ref="N3277:N3340" si="921">VLOOKUP(M3277,$B$4:$D$6,2,FALSE)</f>
        <v>-1.7320508075688767</v>
      </c>
      <c r="O3277" s="18">
        <f t="shared" si="914"/>
        <v>0</v>
      </c>
      <c r="P3277" s="6">
        <f t="shared" si="915"/>
        <v>59.899999999999977</v>
      </c>
      <c r="Q3277" s="21" t="str">
        <f t="shared" si="916"/>
        <v>-</v>
      </c>
    </row>
    <row r="3278" spans="1:17" x14ac:dyDescent="0.25">
      <c r="A3278" s="6">
        <v>3267</v>
      </c>
      <c r="B3278" s="18">
        <f t="shared" si="906"/>
        <v>-0.35512905465383876</v>
      </c>
      <c r="C3278" s="18">
        <f t="shared" si="907"/>
        <v>0.61510156590435316</v>
      </c>
      <c r="D3278" s="6">
        <f t="shared" si="908"/>
        <v>59.899999999999977</v>
      </c>
      <c r="E3278" s="18">
        <f t="shared" si="920"/>
        <v>1.7250905244220627</v>
      </c>
      <c r="F3278" s="18">
        <f t="shared" si="909"/>
        <v>1.2277313330346553</v>
      </c>
      <c r="G3278" s="18">
        <f t="shared" si="910"/>
        <v>-0.20967359343150696</v>
      </c>
      <c r="H3278" s="18">
        <f t="shared" si="917"/>
        <v>0.8660254037844386</v>
      </c>
      <c r="I3278" s="18">
        <f t="shared" si="911"/>
        <v>-0.35512905465383876</v>
      </c>
      <c r="J3278" s="18">
        <f t="shared" si="918"/>
        <v>0.61510156590435316</v>
      </c>
      <c r="K3278" s="18">
        <f t="shared" si="912"/>
        <v>176.39100409250221</v>
      </c>
      <c r="L3278" s="18">
        <f t="shared" si="919"/>
        <v>305.51818108630351</v>
      </c>
      <c r="M3278" s="24" t="str">
        <f t="shared" si="913"/>
        <v>blue</v>
      </c>
      <c r="N3278" s="18">
        <f t="shared" si="921"/>
        <v>0</v>
      </c>
      <c r="O3278" s="18">
        <f t="shared" si="914"/>
        <v>0.8660254037844386</v>
      </c>
      <c r="P3278" s="6">
        <f t="shared" si="915"/>
        <v>300.10000000000002</v>
      </c>
      <c r="Q3278" s="21" t="str">
        <f t="shared" si="916"/>
        <v>-</v>
      </c>
    </row>
    <row r="3279" spans="1:17" x14ac:dyDescent="0.25">
      <c r="A3279" s="6">
        <v>3268</v>
      </c>
      <c r="B3279" s="18">
        <f t="shared" si="906"/>
        <v>-0.20967359343150696</v>
      </c>
      <c r="C3279" s="18">
        <f t="shared" si="907"/>
        <v>0.8660254037844386</v>
      </c>
      <c r="D3279" s="6">
        <f t="shared" si="908"/>
        <v>300.10000000000002</v>
      </c>
      <c r="E3279" s="18">
        <f t="shared" si="920"/>
        <v>-1.7250905244220647</v>
      </c>
      <c r="F3279" s="18">
        <f t="shared" si="909"/>
        <v>0.50431947453422143</v>
      </c>
      <c r="G3279" s="18">
        <f t="shared" si="910"/>
        <v>-0.20967359343150699</v>
      </c>
      <c r="H3279" s="18">
        <f t="shared" si="917"/>
        <v>0.8660254037844386</v>
      </c>
      <c r="I3279" s="18">
        <f t="shared" si="911"/>
        <v>-72.456746930648677</v>
      </c>
      <c r="J3279" s="18">
        <f t="shared" si="918"/>
        <v>125.49876703504377</v>
      </c>
      <c r="K3279" s="18">
        <f t="shared" si="912"/>
        <v>0.14587759831148925</v>
      </c>
      <c r="L3279" s="18">
        <f t="shared" si="919"/>
        <v>0.25266741196162318</v>
      </c>
      <c r="M3279" s="24" t="str">
        <f t="shared" si="913"/>
        <v>red</v>
      </c>
      <c r="N3279" s="18">
        <f t="shared" si="921"/>
        <v>1.7320508075688767</v>
      </c>
      <c r="O3279" s="18">
        <f t="shared" si="914"/>
        <v>0</v>
      </c>
      <c r="P3279" s="6">
        <f t="shared" si="915"/>
        <v>-180.10000000000002</v>
      </c>
      <c r="Q3279" s="21" t="str">
        <f t="shared" si="916"/>
        <v>-</v>
      </c>
    </row>
    <row r="3280" spans="1:17" x14ac:dyDescent="0.25">
      <c r="A3280" s="6">
        <v>3269</v>
      </c>
      <c r="B3280" s="18">
        <f t="shared" si="906"/>
        <v>0.14587759831148925</v>
      </c>
      <c r="C3280" s="18">
        <f t="shared" si="907"/>
        <v>0.25266741196162318</v>
      </c>
      <c r="D3280" s="6">
        <f t="shared" si="908"/>
        <v>179.89999999999998</v>
      </c>
      <c r="E3280" s="18">
        <f t="shared" si="920"/>
        <v>-1.7453310241892584E-3</v>
      </c>
      <c r="F3280" s="18">
        <f t="shared" si="909"/>
        <v>0.25292201665969044</v>
      </c>
      <c r="G3280" s="18">
        <f t="shared" si="910"/>
        <v>-351.28200818497862</v>
      </c>
      <c r="H3280" s="18">
        <f t="shared" si="917"/>
        <v>0.8660254037844386</v>
      </c>
      <c r="I3280" s="18">
        <f t="shared" si="911"/>
        <v>-0.14617188703855921</v>
      </c>
      <c r="J3280" s="18">
        <f t="shared" si="918"/>
        <v>0.25317713498900313</v>
      </c>
      <c r="K3280" s="18">
        <f t="shared" si="912"/>
        <v>0.14587759831148925</v>
      </c>
      <c r="L3280" s="18">
        <f t="shared" si="919"/>
        <v>0.25266741196162318</v>
      </c>
      <c r="M3280" s="24" t="str">
        <f t="shared" si="913"/>
        <v>black</v>
      </c>
      <c r="N3280" s="18">
        <f t="shared" si="921"/>
        <v>-1.7320508075688767</v>
      </c>
      <c r="O3280" s="18">
        <f t="shared" si="914"/>
        <v>0</v>
      </c>
      <c r="P3280" s="6">
        <f t="shared" si="915"/>
        <v>60.100000000000023</v>
      </c>
      <c r="Q3280" s="21" t="str">
        <f t="shared" si="916"/>
        <v>-</v>
      </c>
    </row>
    <row r="3281" spans="1:17" x14ac:dyDescent="0.25">
      <c r="A3281" s="6">
        <v>3270</v>
      </c>
      <c r="B3281" s="18">
        <f t="shared" si="906"/>
        <v>-0.14617188703855921</v>
      </c>
      <c r="C3281" s="18">
        <f t="shared" si="907"/>
        <v>0.25317713498900313</v>
      </c>
      <c r="D3281" s="6">
        <f t="shared" si="908"/>
        <v>60.100000000000023</v>
      </c>
      <c r="E3281" s="18">
        <f t="shared" si="920"/>
        <v>1.7390533002149779</v>
      </c>
      <c r="F3281" s="18">
        <f t="shared" si="909"/>
        <v>0.50737783754206056</v>
      </c>
      <c r="G3281" s="18">
        <f t="shared" si="910"/>
        <v>0.2062314974463651</v>
      </c>
      <c r="H3281" s="18">
        <f t="shared" si="917"/>
        <v>0.8660254037844386</v>
      </c>
      <c r="I3281" s="18">
        <f t="shared" si="911"/>
        <v>-0.14617188703855924</v>
      </c>
      <c r="J3281" s="18">
        <f t="shared" si="918"/>
        <v>0.25317713498900318</v>
      </c>
      <c r="K3281" s="18">
        <f t="shared" si="912"/>
        <v>-72.456746930616916</v>
      </c>
      <c r="L3281" s="18">
        <f t="shared" si="919"/>
        <v>-125.49876703498876</v>
      </c>
      <c r="M3281" s="24" t="str">
        <f t="shared" si="913"/>
        <v>blue</v>
      </c>
      <c r="N3281" s="18">
        <f t="shared" si="921"/>
        <v>0</v>
      </c>
      <c r="O3281" s="18">
        <f t="shared" si="914"/>
        <v>0.8660254037844386</v>
      </c>
      <c r="P3281" s="6">
        <f t="shared" si="915"/>
        <v>299.89999999999998</v>
      </c>
      <c r="Q3281" s="21" t="str">
        <f t="shared" si="916"/>
        <v>-</v>
      </c>
    </row>
    <row r="3282" spans="1:17" x14ac:dyDescent="0.25">
      <c r="A3282" s="6">
        <v>3271</v>
      </c>
      <c r="B3282" s="18">
        <f t="shared" si="906"/>
        <v>0.2062314974463651</v>
      </c>
      <c r="C3282" s="18">
        <f t="shared" si="907"/>
        <v>0.8660254037844386</v>
      </c>
      <c r="D3282" s="6">
        <f t="shared" si="908"/>
        <v>299.89999999999998</v>
      </c>
      <c r="E3282" s="18">
        <f t="shared" si="920"/>
        <v>-1.7390533002149788</v>
      </c>
      <c r="F3282" s="18">
        <f t="shared" si="909"/>
        <v>1.2246729700268169</v>
      </c>
      <c r="G3282" s="18">
        <f t="shared" si="910"/>
        <v>0.20623149744636513</v>
      </c>
      <c r="H3282" s="18">
        <f t="shared" si="917"/>
        <v>0.8660254037844386</v>
      </c>
      <c r="I3282" s="18">
        <f t="shared" si="911"/>
        <v>174.89100409245367</v>
      </c>
      <c r="J3282" s="18">
        <f t="shared" si="918"/>
        <v>-302.92010487486613</v>
      </c>
      <c r="K3282" s="18">
        <f t="shared" si="912"/>
        <v>0.35281942920712789</v>
      </c>
      <c r="L3282" s="18">
        <f t="shared" si="919"/>
        <v>0.611101177284196</v>
      </c>
      <c r="M3282" s="24" t="str">
        <f t="shared" si="913"/>
        <v>red</v>
      </c>
      <c r="N3282" s="18">
        <f t="shared" si="921"/>
        <v>1.7320508075688767</v>
      </c>
      <c r="O3282" s="18">
        <f t="shared" si="914"/>
        <v>0</v>
      </c>
      <c r="P3282" s="6">
        <f t="shared" si="915"/>
        <v>-179.89999999999998</v>
      </c>
      <c r="Q3282" s="21" t="str">
        <f t="shared" si="916"/>
        <v>-</v>
      </c>
    </row>
    <row r="3283" spans="1:17" x14ac:dyDescent="0.25">
      <c r="A3283" s="6">
        <v>3272</v>
      </c>
      <c r="B3283" s="18">
        <f t="shared" si="906"/>
        <v>0.35281942920712789</v>
      </c>
      <c r="C3283" s="18">
        <f t="shared" si="907"/>
        <v>0.611101177284196</v>
      </c>
      <c r="D3283" s="6">
        <f t="shared" si="908"/>
        <v>180.10000000000002</v>
      </c>
      <c r="E3283" s="18">
        <f t="shared" si="920"/>
        <v>1.7453310241890133E-3</v>
      </c>
      <c r="F3283" s="18">
        <f t="shared" si="909"/>
        <v>0.61048539058846418</v>
      </c>
      <c r="G3283" s="18">
        <f t="shared" si="910"/>
        <v>146.41349386126555</v>
      </c>
      <c r="H3283" s="18">
        <f t="shared" si="917"/>
        <v>0.8660254037844386</v>
      </c>
      <c r="I3283" s="18">
        <f t="shared" si="911"/>
        <v>-0.35210909575785448</v>
      </c>
      <c r="J3283" s="18">
        <f t="shared" si="918"/>
        <v>0.60987084365973876</v>
      </c>
      <c r="K3283" s="18">
        <f t="shared" si="912"/>
        <v>0.35281942920712794</v>
      </c>
      <c r="L3283" s="18">
        <f t="shared" si="919"/>
        <v>0.61110117728419611</v>
      </c>
      <c r="M3283" s="24" t="str">
        <f t="shared" si="913"/>
        <v>black</v>
      </c>
      <c r="N3283" s="18">
        <f t="shared" si="921"/>
        <v>-1.7320508075688767</v>
      </c>
      <c r="O3283" s="18">
        <f t="shared" si="914"/>
        <v>0</v>
      </c>
      <c r="P3283" s="6">
        <f t="shared" si="915"/>
        <v>59.899999999999977</v>
      </c>
      <c r="Q3283" s="21" t="str">
        <f t="shared" si="916"/>
        <v>-</v>
      </c>
    </row>
    <row r="3284" spans="1:17" x14ac:dyDescent="0.25">
      <c r="A3284" s="6">
        <v>3273</v>
      </c>
      <c r="B3284" s="18">
        <f t="shared" si="906"/>
        <v>-0.35210909575785448</v>
      </c>
      <c r="C3284" s="18">
        <f t="shared" si="907"/>
        <v>0.60987084365973876</v>
      </c>
      <c r="D3284" s="6">
        <f t="shared" si="908"/>
        <v>59.899999999999977</v>
      </c>
      <c r="E3284" s="18">
        <f t="shared" si="920"/>
        <v>1.7250905244220627</v>
      </c>
      <c r="F3284" s="18">
        <f t="shared" si="909"/>
        <v>1.2172909083144341</v>
      </c>
      <c r="G3284" s="18">
        <f t="shared" si="910"/>
        <v>-0.20362149090562998</v>
      </c>
      <c r="H3284" s="18">
        <f t="shared" si="917"/>
        <v>0.8660254037844386</v>
      </c>
      <c r="I3284" s="18">
        <f t="shared" si="911"/>
        <v>-0.35210909575785443</v>
      </c>
      <c r="J3284" s="18">
        <f t="shared" si="918"/>
        <v>0.60987084365973876</v>
      </c>
      <c r="K3284" s="18">
        <f t="shared" si="912"/>
        <v>174.89100409250221</v>
      </c>
      <c r="L3284" s="18">
        <f t="shared" si="919"/>
        <v>302.9201048749502</v>
      </c>
      <c r="M3284" s="24" t="str">
        <f t="shared" si="913"/>
        <v>blue</v>
      </c>
      <c r="N3284" s="18">
        <f t="shared" si="921"/>
        <v>0</v>
      </c>
      <c r="O3284" s="18">
        <f t="shared" si="914"/>
        <v>0.8660254037844386</v>
      </c>
      <c r="P3284" s="6">
        <f t="shared" si="915"/>
        <v>300.10000000000002</v>
      </c>
      <c r="Q3284" s="21" t="str">
        <f t="shared" si="916"/>
        <v>-</v>
      </c>
    </row>
    <row r="3285" spans="1:17" x14ac:dyDescent="0.25">
      <c r="A3285" s="6">
        <v>3274</v>
      </c>
      <c r="B3285" s="18">
        <f t="shared" si="906"/>
        <v>-0.20362149090562998</v>
      </c>
      <c r="C3285" s="18">
        <f t="shared" si="907"/>
        <v>0.8660254037844386</v>
      </c>
      <c r="D3285" s="6">
        <f t="shared" si="908"/>
        <v>300.10000000000002</v>
      </c>
      <c r="E3285" s="18">
        <f t="shared" si="920"/>
        <v>-1.7250905244220647</v>
      </c>
      <c r="F3285" s="18">
        <f t="shared" si="909"/>
        <v>0.51475989925444265</v>
      </c>
      <c r="G3285" s="18">
        <f t="shared" si="910"/>
        <v>-0.20362149090563</v>
      </c>
      <c r="H3285" s="18">
        <f t="shared" si="917"/>
        <v>0.8660254037844386</v>
      </c>
      <c r="I3285" s="18">
        <f t="shared" si="911"/>
        <v>-73.956746930649118</v>
      </c>
      <c r="J3285" s="18">
        <f t="shared" si="918"/>
        <v>128.09684324639784</v>
      </c>
      <c r="K3285" s="18">
        <f t="shared" si="912"/>
        <v>0.14889755720747358</v>
      </c>
      <c r="L3285" s="18">
        <f t="shared" si="919"/>
        <v>0.25789813420623764</v>
      </c>
      <c r="M3285" s="24" t="str">
        <f t="shared" si="913"/>
        <v>red</v>
      </c>
      <c r="N3285" s="18">
        <f t="shared" si="921"/>
        <v>1.7320508075688767</v>
      </c>
      <c r="O3285" s="18">
        <f t="shared" si="914"/>
        <v>0</v>
      </c>
      <c r="P3285" s="6">
        <f t="shared" si="915"/>
        <v>-180.10000000000002</v>
      </c>
      <c r="Q3285" s="21" t="str">
        <f t="shared" si="916"/>
        <v>-</v>
      </c>
    </row>
    <row r="3286" spans="1:17" x14ac:dyDescent="0.25">
      <c r="A3286" s="6">
        <v>3275</v>
      </c>
      <c r="B3286" s="18">
        <f t="shared" si="906"/>
        <v>0.14889755720747358</v>
      </c>
      <c r="C3286" s="18">
        <f t="shared" si="907"/>
        <v>0.25789813420623764</v>
      </c>
      <c r="D3286" s="6">
        <f t="shared" si="908"/>
        <v>179.89999999999998</v>
      </c>
      <c r="E3286" s="18">
        <f t="shared" si="920"/>
        <v>-1.7453310241892584E-3</v>
      </c>
      <c r="F3286" s="18">
        <f t="shared" si="909"/>
        <v>0.25815800973225783</v>
      </c>
      <c r="G3286" s="18">
        <f t="shared" si="910"/>
        <v>-348.28200818497885</v>
      </c>
      <c r="H3286" s="18">
        <f t="shared" si="917"/>
        <v>0.8660254037844386</v>
      </c>
      <c r="I3286" s="18">
        <f t="shared" si="911"/>
        <v>-0.14919793830149769</v>
      </c>
      <c r="J3286" s="18">
        <f t="shared" si="918"/>
        <v>0.25841840952272055</v>
      </c>
      <c r="K3286" s="18">
        <f t="shared" si="912"/>
        <v>0.14889755720747358</v>
      </c>
      <c r="L3286" s="18">
        <f t="shared" si="919"/>
        <v>0.25789813420623764</v>
      </c>
      <c r="M3286" s="24" t="str">
        <f t="shared" si="913"/>
        <v>black</v>
      </c>
      <c r="N3286" s="18">
        <f t="shared" si="921"/>
        <v>-1.7320508075688767</v>
      </c>
      <c r="O3286" s="18">
        <f t="shared" si="914"/>
        <v>0</v>
      </c>
      <c r="P3286" s="6">
        <f t="shared" si="915"/>
        <v>60.100000000000023</v>
      </c>
      <c r="Q3286" s="21" t="str">
        <f t="shared" si="916"/>
        <v>-</v>
      </c>
    </row>
    <row r="3287" spans="1:17" x14ac:dyDescent="0.25">
      <c r="A3287" s="6">
        <v>3276</v>
      </c>
      <c r="B3287" s="18">
        <f t="shared" si="906"/>
        <v>-0.14919793830149769</v>
      </c>
      <c r="C3287" s="18">
        <f t="shared" si="907"/>
        <v>0.25841840952272055</v>
      </c>
      <c r="D3287" s="6">
        <f t="shared" si="908"/>
        <v>60.100000000000023</v>
      </c>
      <c r="E3287" s="18">
        <f t="shared" si="920"/>
        <v>1.7390533002149779</v>
      </c>
      <c r="F3287" s="18">
        <f t="shared" si="909"/>
        <v>0.51788157651121081</v>
      </c>
      <c r="G3287" s="18">
        <f t="shared" si="910"/>
        <v>0.20019157965439646</v>
      </c>
      <c r="H3287" s="18">
        <f t="shared" si="917"/>
        <v>0.8660254037844386</v>
      </c>
      <c r="I3287" s="18">
        <f t="shared" si="911"/>
        <v>-0.14919793830149772</v>
      </c>
      <c r="J3287" s="18">
        <f t="shared" si="918"/>
        <v>0.25841840952272055</v>
      </c>
      <c r="K3287" s="18">
        <f t="shared" si="912"/>
        <v>-73.956746930616688</v>
      </c>
      <c r="L3287" s="18">
        <f t="shared" si="919"/>
        <v>-128.09684324634168</v>
      </c>
      <c r="M3287" s="24" t="str">
        <f t="shared" si="913"/>
        <v>blue</v>
      </c>
      <c r="N3287" s="18">
        <f t="shared" si="921"/>
        <v>0</v>
      </c>
      <c r="O3287" s="18">
        <f t="shared" si="914"/>
        <v>0.8660254037844386</v>
      </c>
      <c r="P3287" s="6">
        <f t="shared" si="915"/>
        <v>299.89999999999998</v>
      </c>
      <c r="Q3287" s="21" t="str">
        <f t="shared" si="916"/>
        <v>-</v>
      </c>
    </row>
    <row r="3288" spans="1:17" x14ac:dyDescent="0.25">
      <c r="A3288" s="6">
        <v>3277</v>
      </c>
      <c r="B3288" s="18">
        <f t="shared" si="906"/>
        <v>0.20019157965439646</v>
      </c>
      <c r="C3288" s="18">
        <f t="shared" si="907"/>
        <v>0.8660254037844386</v>
      </c>
      <c r="D3288" s="6">
        <f t="shared" si="908"/>
        <v>299.89999999999998</v>
      </c>
      <c r="E3288" s="18">
        <f t="shared" si="920"/>
        <v>-1.7390533002149788</v>
      </c>
      <c r="F3288" s="18">
        <f t="shared" si="909"/>
        <v>1.2141692310576666</v>
      </c>
      <c r="G3288" s="18">
        <f t="shared" si="910"/>
        <v>0.20019157965439649</v>
      </c>
      <c r="H3288" s="18">
        <f t="shared" si="917"/>
        <v>0.8660254037844386</v>
      </c>
      <c r="I3288" s="18">
        <f t="shared" si="911"/>
        <v>173.39100409245407</v>
      </c>
      <c r="J3288" s="18">
        <f t="shared" si="918"/>
        <v>-300.32202866351349</v>
      </c>
      <c r="K3288" s="18">
        <f t="shared" si="912"/>
        <v>0.34979337794418941</v>
      </c>
      <c r="L3288" s="18">
        <f t="shared" si="919"/>
        <v>0.60585990275047863</v>
      </c>
      <c r="M3288" s="24" t="str">
        <f t="shared" si="913"/>
        <v>red</v>
      </c>
      <c r="N3288" s="18">
        <f t="shared" si="921"/>
        <v>1.7320508075688767</v>
      </c>
      <c r="O3288" s="18">
        <f t="shared" si="914"/>
        <v>0</v>
      </c>
      <c r="P3288" s="6">
        <f t="shared" si="915"/>
        <v>-179.89999999999998</v>
      </c>
      <c r="Q3288" s="21" t="str">
        <f t="shared" si="916"/>
        <v>-</v>
      </c>
    </row>
    <row r="3289" spans="1:17" x14ac:dyDescent="0.25">
      <c r="A3289" s="6">
        <v>3278</v>
      </c>
      <c r="B3289" s="18">
        <f t="shared" si="906"/>
        <v>0.34979337794418941</v>
      </c>
      <c r="C3289" s="18">
        <f t="shared" si="907"/>
        <v>0.60585990275047863</v>
      </c>
      <c r="D3289" s="6">
        <f t="shared" si="908"/>
        <v>180.10000000000002</v>
      </c>
      <c r="E3289" s="18">
        <f t="shared" si="920"/>
        <v>1.7453310241890133E-3</v>
      </c>
      <c r="F3289" s="18">
        <f t="shared" si="909"/>
        <v>0.60524939751589679</v>
      </c>
      <c r="G3289" s="18">
        <f t="shared" si="910"/>
        <v>149.41349386126575</v>
      </c>
      <c r="H3289" s="18">
        <f t="shared" si="917"/>
        <v>0.8660254037844386</v>
      </c>
      <c r="I3289" s="18">
        <f t="shared" si="911"/>
        <v>-0.34908913686187021</v>
      </c>
      <c r="J3289" s="18">
        <f t="shared" si="918"/>
        <v>0.60464012141512447</v>
      </c>
      <c r="K3289" s="18">
        <f t="shared" si="912"/>
        <v>0.34979337794418947</v>
      </c>
      <c r="L3289" s="18">
        <f t="shared" si="919"/>
        <v>0.60585990275047863</v>
      </c>
      <c r="M3289" s="24" t="str">
        <f t="shared" si="913"/>
        <v>black</v>
      </c>
      <c r="N3289" s="18">
        <f t="shared" si="921"/>
        <v>-1.7320508075688767</v>
      </c>
      <c r="O3289" s="18">
        <f t="shared" si="914"/>
        <v>0</v>
      </c>
      <c r="P3289" s="6">
        <f t="shared" si="915"/>
        <v>59.899999999999977</v>
      </c>
      <c r="Q3289" s="21" t="str">
        <f t="shared" si="916"/>
        <v>-</v>
      </c>
    </row>
    <row r="3290" spans="1:17" x14ac:dyDescent="0.25">
      <c r="A3290" s="6">
        <v>3279</v>
      </c>
      <c r="B3290" s="18">
        <f t="shared" si="906"/>
        <v>-0.34908913686187021</v>
      </c>
      <c r="C3290" s="18">
        <f t="shared" si="907"/>
        <v>0.60464012141512447</v>
      </c>
      <c r="D3290" s="6">
        <f t="shared" si="908"/>
        <v>59.899999999999977</v>
      </c>
      <c r="E3290" s="18">
        <f t="shared" si="920"/>
        <v>1.7250905244220627</v>
      </c>
      <c r="F3290" s="18">
        <f t="shared" si="909"/>
        <v>1.2068504835942133</v>
      </c>
      <c r="G3290" s="18">
        <f t="shared" si="910"/>
        <v>-0.19756938837975327</v>
      </c>
      <c r="H3290" s="18">
        <f t="shared" si="917"/>
        <v>0.8660254037844386</v>
      </c>
      <c r="I3290" s="18">
        <f t="shared" si="911"/>
        <v>-0.34908913686187021</v>
      </c>
      <c r="J3290" s="18">
        <f t="shared" si="918"/>
        <v>0.60464012141512447</v>
      </c>
      <c r="K3290" s="18">
        <f t="shared" si="912"/>
        <v>173.39100409250224</v>
      </c>
      <c r="L3290" s="18">
        <f t="shared" si="919"/>
        <v>300.32202866359694</v>
      </c>
      <c r="M3290" s="24" t="str">
        <f t="shared" si="913"/>
        <v>blue</v>
      </c>
      <c r="N3290" s="18">
        <f t="shared" si="921"/>
        <v>0</v>
      </c>
      <c r="O3290" s="18">
        <f t="shared" si="914"/>
        <v>0.8660254037844386</v>
      </c>
      <c r="P3290" s="6">
        <f t="shared" si="915"/>
        <v>300.10000000000002</v>
      </c>
      <c r="Q3290" s="21" t="str">
        <f t="shared" si="916"/>
        <v>-</v>
      </c>
    </row>
    <row r="3291" spans="1:17" x14ac:dyDescent="0.25">
      <c r="A3291" s="6">
        <v>3280</v>
      </c>
      <c r="B3291" s="18">
        <f t="shared" si="906"/>
        <v>-0.19756938837975327</v>
      </c>
      <c r="C3291" s="18">
        <f t="shared" si="907"/>
        <v>0.8660254037844386</v>
      </c>
      <c r="D3291" s="6">
        <f t="shared" si="908"/>
        <v>300.10000000000002</v>
      </c>
      <c r="E3291" s="18">
        <f t="shared" si="920"/>
        <v>-1.7250905244220647</v>
      </c>
      <c r="F3291" s="18">
        <f t="shared" si="909"/>
        <v>0.52520032397466343</v>
      </c>
      <c r="G3291" s="18">
        <f t="shared" si="910"/>
        <v>-0.1975693883797533</v>
      </c>
      <c r="H3291" s="18">
        <f t="shared" si="917"/>
        <v>0.8660254037844386</v>
      </c>
      <c r="I3291" s="18">
        <f t="shared" si="911"/>
        <v>-75.456746930649501</v>
      </c>
      <c r="J3291" s="18">
        <f t="shared" si="918"/>
        <v>130.69491945775184</v>
      </c>
      <c r="K3291" s="18">
        <f t="shared" si="912"/>
        <v>0.1519175161034578</v>
      </c>
      <c r="L3291" s="18">
        <f t="shared" si="919"/>
        <v>0.26312885645085193</v>
      </c>
      <c r="M3291" s="24" t="str">
        <f t="shared" si="913"/>
        <v>red</v>
      </c>
      <c r="N3291" s="18">
        <f t="shared" si="921"/>
        <v>1.7320508075688767</v>
      </c>
      <c r="O3291" s="18">
        <f t="shared" si="914"/>
        <v>0</v>
      </c>
      <c r="P3291" s="6">
        <f t="shared" si="915"/>
        <v>-180.10000000000002</v>
      </c>
      <c r="Q3291" s="21" t="str">
        <f t="shared" si="916"/>
        <v>-</v>
      </c>
    </row>
    <row r="3292" spans="1:17" x14ac:dyDescent="0.25">
      <c r="A3292" s="6">
        <v>3281</v>
      </c>
      <c r="B3292" s="18">
        <f t="shared" si="906"/>
        <v>0.1519175161034578</v>
      </c>
      <c r="C3292" s="18">
        <f t="shared" si="907"/>
        <v>0.26312885645085193</v>
      </c>
      <c r="D3292" s="6">
        <f t="shared" si="908"/>
        <v>179.89999999999998</v>
      </c>
      <c r="E3292" s="18">
        <f t="shared" si="920"/>
        <v>-1.7453310241892584E-3</v>
      </c>
      <c r="F3292" s="18">
        <f t="shared" si="909"/>
        <v>0.26339400280482506</v>
      </c>
      <c r="G3292" s="18">
        <f t="shared" si="910"/>
        <v>-345.28200818497913</v>
      </c>
      <c r="H3292" s="18">
        <f t="shared" si="917"/>
        <v>0.8660254037844386</v>
      </c>
      <c r="I3292" s="18">
        <f t="shared" si="911"/>
        <v>-0.15222398956443606</v>
      </c>
      <c r="J3292" s="18">
        <f t="shared" si="918"/>
        <v>0.26365968405643775</v>
      </c>
      <c r="K3292" s="18">
        <f t="shared" si="912"/>
        <v>0.1519175161034578</v>
      </c>
      <c r="L3292" s="18">
        <f t="shared" si="919"/>
        <v>0.26312885645085193</v>
      </c>
      <c r="M3292" s="24" t="str">
        <f t="shared" si="913"/>
        <v>black</v>
      </c>
      <c r="N3292" s="18">
        <f t="shared" si="921"/>
        <v>-1.7320508075688767</v>
      </c>
      <c r="O3292" s="18">
        <f t="shared" si="914"/>
        <v>0</v>
      </c>
      <c r="P3292" s="6">
        <f t="shared" si="915"/>
        <v>60.100000000000023</v>
      </c>
      <c r="Q3292" s="21" t="str">
        <f t="shared" si="916"/>
        <v>-</v>
      </c>
    </row>
    <row r="3293" spans="1:17" x14ac:dyDescent="0.25">
      <c r="A3293" s="6">
        <v>3282</v>
      </c>
      <c r="B3293" s="18">
        <f t="shared" si="906"/>
        <v>-0.15222398956443606</v>
      </c>
      <c r="C3293" s="18">
        <f t="shared" si="907"/>
        <v>0.26365968405643775</v>
      </c>
      <c r="D3293" s="6">
        <f t="shared" si="908"/>
        <v>60.100000000000023</v>
      </c>
      <c r="E3293" s="18">
        <f t="shared" si="920"/>
        <v>1.7390533002149779</v>
      </c>
      <c r="F3293" s="18">
        <f t="shared" si="909"/>
        <v>0.52838531548036061</v>
      </c>
      <c r="G3293" s="18">
        <f t="shared" si="910"/>
        <v>0.19415166186242805</v>
      </c>
      <c r="H3293" s="18">
        <f t="shared" si="917"/>
        <v>0.8660254037844386</v>
      </c>
      <c r="I3293" s="18">
        <f t="shared" si="911"/>
        <v>-0.15222398956443606</v>
      </c>
      <c r="J3293" s="18">
        <f t="shared" si="918"/>
        <v>0.26365968405643775</v>
      </c>
      <c r="K3293" s="18">
        <f t="shared" si="912"/>
        <v>-75.456746930616404</v>
      </c>
      <c r="L3293" s="18">
        <f t="shared" si="919"/>
        <v>-130.69491945769451</v>
      </c>
      <c r="M3293" s="24" t="str">
        <f t="shared" si="913"/>
        <v>blue</v>
      </c>
      <c r="N3293" s="18">
        <f t="shared" si="921"/>
        <v>0</v>
      </c>
      <c r="O3293" s="18">
        <f t="shared" si="914"/>
        <v>0.8660254037844386</v>
      </c>
      <c r="P3293" s="6">
        <f t="shared" si="915"/>
        <v>299.89999999999998</v>
      </c>
      <c r="Q3293" s="21" t="str">
        <f t="shared" si="916"/>
        <v>-</v>
      </c>
    </row>
    <row r="3294" spans="1:17" x14ac:dyDescent="0.25">
      <c r="A3294" s="6">
        <v>3283</v>
      </c>
      <c r="B3294" s="18">
        <f t="shared" si="906"/>
        <v>0.19415166186242805</v>
      </c>
      <c r="C3294" s="18">
        <f t="shared" si="907"/>
        <v>0.8660254037844386</v>
      </c>
      <c r="D3294" s="6">
        <f t="shared" si="908"/>
        <v>299.89999999999998</v>
      </c>
      <c r="E3294" s="18">
        <f t="shared" si="920"/>
        <v>-1.7390533002149788</v>
      </c>
      <c r="F3294" s="18">
        <f t="shared" si="909"/>
        <v>1.2036654920885168</v>
      </c>
      <c r="G3294" s="18">
        <f t="shared" si="910"/>
        <v>0.19415166186242808</v>
      </c>
      <c r="H3294" s="18">
        <f t="shared" si="917"/>
        <v>0.8660254037844386</v>
      </c>
      <c r="I3294" s="18">
        <f t="shared" si="911"/>
        <v>171.89100409245455</v>
      </c>
      <c r="J3294" s="18">
        <f t="shared" si="918"/>
        <v>-297.72395245216103</v>
      </c>
      <c r="K3294" s="18">
        <f t="shared" si="912"/>
        <v>0.3467673266812511</v>
      </c>
      <c r="L3294" s="18">
        <f t="shared" si="919"/>
        <v>0.60061862821676149</v>
      </c>
      <c r="M3294" s="24" t="str">
        <f t="shared" si="913"/>
        <v>red</v>
      </c>
      <c r="N3294" s="18">
        <f t="shared" si="921"/>
        <v>1.7320508075688767</v>
      </c>
      <c r="O3294" s="18">
        <f t="shared" si="914"/>
        <v>0</v>
      </c>
      <c r="P3294" s="6">
        <f t="shared" si="915"/>
        <v>-179.89999999999998</v>
      </c>
      <c r="Q3294" s="21" t="str">
        <f t="shared" si="916"/>
        <v>-</v>
      </c>
    </row>
    <row r="3295" spans="1:17" x14ac:dyDescent="0.25">
      <c r="A3295" s="6">
        <v>3284</v>
      </c>
      <c r="B3295" s="18">
        <f t="shared" ref="B3295:B3358" si="922">(O3294-F3294)/(E3294-N3294)</f>
        <v>0.3467673266812511</v>
      </c>
      <c r="C3295" s="18">
        <f t="shared" ref="C3295:C3358" si="923">N3294*B3295+O3294</f>
        <v>0.60061862821676149</v>
      </c>
      <c r="D3295" s="6">
        <f t="shared" ref="D3295:D3358" si="924">IF(P3294&lt;0,P3294+360,P3294)</f>
        <v>180.10000000000002</v>
      </c>
      <c r="E3295" s="18">
        <f t="shared" si="920"/>
        <v>1.7453310241890133E-3</v>
      </c>
      <c r="F3295" s="18">
        <f t="shared" ref="F3295:F3358" si="925">C3295-E3295*B3295</f>
        <v>0.60001340444332962</v>
      </c>
      <c r="G3295" s="18">
        <f t="shared" ref="G3295:G3358" si="926">($D$4-F3295)/(E3295-$C$4)</f>
        <v>152.41349386126583</v>
      </c>
      <c r="H3295" s="18">
        <f t="shared" si="917"/>
        <v>0.8660254037844386</v>
      </c>
      <c r="I3295" s="18">
        <f t="shared" ref="I3295:I3358" si="927">($D$5-F3295)/(E3295-$C$5)</f>
        <v>-0.34606917796588599</v>
      </c>
      <c r="J3295" s="18">
        <f t="shared" si="918"/>
        <v>0.59940939917051017</v>
      </c>
      <c r="K3295" s="18">
        <f t="shared" ref="K3295:K3358" si="928">($D$6-F3295)/(E3295-$C$6)</f>
        <v>0.3467673266812511</v>
      </c>
      <c r="L3295" s="18">
        <f t="shared" si="919"/>
        <v>0.60061862821676149</v>
      </c>
      <c r="M3295" s="24" t="str">
        <f t="shared" ref="M3295:M3358" si="929">IF(M3294="blue",
                       IF(AND(J3295&gt;0,I3295&gt;-0.5),"black","red"),
                       IF(M3294="black",
                                    IF(ABS(G3295)&gt;0.5,"red","blue"),
                                   IF(M3294="red",
                                          IF(ABS(G3295)&gt;0.5,"black","blue"),
                                          "error")))</f>
        <v>black</v>
      </c>
      <c r="N3295" s="18">
        <f t="shared" si="921"/>
        <v>-1.7320508075688767</v>
      </c>
      <c r="O3295" s="18">
        <f t="shared" ref="O3295:O3358" si="930">VLOOKUP(M3295,$B$4:$D$6,3,FALSE)</f>
        <v>0</v>
      </c>
      <c r="P3295" s="6">
        <f t="shared" ref="P3295:P3358" si="931">IF(M3295="blue",360-D3295,IF(M3295="black",240-D3295,IF(M3295="red",120-D3295,"error")))</f>
        <v>59.899999999999977</v>
      </c>
      <c r="Q3295" s="21" t="str">
        <f t="shared" ref="Q3295:Q3358" si="932">IF(ABS(B3295)&lt;$R$9,2*(A3295)-1,"-")</f>
        <v>-</v>
      </c>
    </row>
    <row r="3296" spans="1:17" x14ac:dyDescent="0.25">
      <c r="A3296" s="6">
        <v>3285</v>
      </c>
      <c r="B3296" s="18">
        <f t="shared" si="922"/>
        <v>-0.34606917796588599</v>
      </c>
      <c r="C3296" s="18">
        <f t="shared" si="923"/>
        <v>0.59940939917051017</v>
      </c>
      <c r="D3296" s="6">
        <f t="shared" si="924"/>
        <v>59.899999999999977</v>
      </c>
      <c r="E3296" s="18">
        <f t="shared" si="920"/>
        <v>1.7250905244220627</v>
      </c>
      <c r="F3296" s="18">
        <f t="shared" si="925"/>
        <v>1.1964100588739925</v>
      </c>
      <c r="G3296" s="18">
        <f t="shared" si="926"/>
        <v>-0.19151728585387653</v>
      </c>
      <c r="H3296" s="18">
        <f t="shared" si="917"/>
        <v>0.8660254037844386</v>
      </c>
      <c r="I3296" s="18">
        <f t="shared" si="927"/>
        <v>-0.34606917796588599</v>
      </c>
      <c r="J3296" s="18">
        <f t="shared" si="918"/>
        <v>0.59940939917051017</v>
      </c>
      <c r="K3296" s="18">
        <f t="shared" si="928"/>
        <v>171.8910040925023</v>
      </c>
      <c r="L3296" s="18">
        <f t="shared" si="919"/>
        <v>297.72395245224368</v>
      </c>
      <c r="M3296" s="24" t="str">
        <f t="shared" si="929"/>
        <v>blue</v>
      </c>
      <c r="N3296" s="18">
        <f t="shared" si="921"/>
        <v>0</v>
      </c>
      <c r="O3296" s="18">
        <f t="shared" si="930"/>
        <v>0.8660254037844386</v>
      </c>
      <c r="P3296" s="6">
        <f t="shared" si="931"/>
        <v>300.10000000000002</v>
      </c>
      <c r="Q3296" s="21" t="str">
        <f t="shared" si="932"/>
        <v>-</v>
      </c>
    </row>
    <row r="3297" spans="1:17" x14ac:dyDescent="0.25">
      <c r="A3297" s="6">
        <v>3286</v>
      </c>
      <c r="B3297" s="18">
        <f t="shared" si="922"/>
        <v>-0.19151728585387653</v>
      </c>
      <c r="C3297" s="18">
        <f t="shared" si="923"/>
        <v>0.8660254037844386</v>
      </c>
      <c r="D3297" s="6">
        <f t="shared" si="924"/>
        <v>300.10000000000002</v>
      </c>
      <c r="E3297" s="18">
        <f t="shared" si="920"/>
        <v>-1.7250905244220647</v>
      </c>
      <c r="F3297" s="18">
        <f t="shared" si="925"/>
        <v>0.53564074869488421</v>
      </c>
      <c r="G3297" s="18">
        <f t="shared" si="926"/>
        <v>-0.19151728585387656</v>
      </c>
      <c r="H3297" s="18">
        <f t="shared" si="917"/>
        <v>0.8660254037844386</v>
      </c>
      <c r="I3297" s="18">
        <f t="shared" si="927"/>
        <v>-76.956746930649885</v>
      </c>
      <c r="J3297" s="18">
        <f t="shared" si="918"/>
        <v>133.29299566910581</v>
      </c>
      <c r="K3297" s="18">
        <f t="shared" si="928"/>
        <v>0.15493747499944202</v>
      </c>
      <c r="L3297" s="18">
        <f t="shared" si="919"/>
        <v>0.26835957869546623</v>
      </c>
      <c r="M3297" s="24" t="str">
        <f t="shared" si="929"/>
        <v>red</v>
      </c>
      <c r="N3297" s="18">
        <f t="shared" si="921"/>
        <v>1.7320508075688767</v>
      </c>
      <c r="O3297" s="18">
        <f t="shared" si="930"/>
        <v>0</v>
      </c>
      <c r="P3297" s="6">
        <f t="shared" si="931"/>
        <v>-180.10000000000002</v>
      </c>
      <c r="Q3297" s="21" t="str">
        <f t="shared" si="932"/>
        <v>-</v>
      </c>
    </row>
    <row r="3298" spans="1:17" x14ac:dyDescent="0.25">
      <c r="A3298" s="6">
        <v>3287</v>
      </c>
      <c r="B3298" s="18">
        <f t="shared" si="922"/>
        <v>0.15493747499944202</v>
      </c>
      <c r="C3298" s="18">
        <f t="shared" si="923"/>
        <v>0.26835957869546623</v>
      </c>
      <c r="D3298" s="6">
        <f t="shared" si="924"/>
        <v>179.89999999999998</v>
      </c>
      <c r="E3298" s="18">
        <f t="shared" si="920"/>
        <v>-1.7453310241892584E-3</v>
      </c>
      <c r="F3298" s="18">
        <f t="shared" si="925"/>
        <v>0.26862999587739228</v>
      </c>
      <c r="G3298" s="18">
        <f t="shared" si="926"/>
        <v>-342.28200818497942</v>
      </c>
      <c r="H3298" s="18">
        <f t="shared" si="917"/>
        <v>0.8660254037844386</v>
      </c>
      <c r="I3298" s="18">
        <f t="shared" si="927"/>
        <v>-0.15525004082737442</v>
      </c>
      <c r="J3298" s="18">
        <f t="shared" si="918"/>
        <v>0.26890095859015495</v>
      </c>
      <c r="K3298" s="18">
        <f t="shared" si="928"/>
        <v>0.15493747499944202</v>
      </c>
      <c r="L3298" s="18">
        <f t="shared" si="919"/>
        <v>0.26835957869546623</v>
      </c>
      <c r="M3298" s="24" t="str">
        <f t="shared" si="929"/>
        <v>black</v>
      </c>
      <c r="N3298" s="18">
        <f t="shared" si="921"/>
        <v>-1.7320508075688767</v>
      </c>
      <c r="O3298" s="18">
        <f t="shared" si="930"/>
        <v>0</v>
      </c>
      <c r="P3298" s="6">
        <f t="shared" si="931"/>
        <v>60.100000000000023</v>
      </c>
      <c r="Q3298" s="21" t="str">
        <f t="shared" si="932"/>
        <v>-</v>
      </c>
    </row>
    <row r="3299" spans="1:17" x14ac:dyDescent="0.25">
      <c r="A3299" s="6">
        <v>3288</v>
      </c>
      <c r="B3299" s="18">
        <f t="shared" si="922"/>
        <v>-0.15525004082737442</v>
      </c>
      <c r="C3299" s="18">
        <f t="shared" si="923"/>
        <v>0.26890095859015495</v>
      </c>
      <c r="D3299" s="6">
        <f t="shared" si="924"/>
        <v>60.100000000000023</v>
      </c>
      <c r="E3299" s="18">
        <f t="shared" si="920"/>
        <v>1.7390533002149779</v>
      </c>
      <c r="F3299" s="18">
        <f t="shared" si="925"/>
        <v>0.53888905444951052</v>
      </c>
      <c r="G3299" s="18">
        <f t="shared" si="926"/>
        <v>0.18811174407045961</v>
      </c>
      <c r="H3299" s="18">
        <f t="shared" si="917"/>
        <v>0.8660254037844386</v>
      </c>
      <c r="I3299" s="18">
        <f t="shared" si="927"/>
        <v>-0.15525004082737442</v>
      </c>
      <c r="J3299" s="18">
        <f t="shared" si="918"/>
        <v>0.26890095859015495</v>
      </c>
      <c r="K3299" s="18">
        <f t="shared" si="928"/>
        <v>-76.956746930616134</v>
      </c>
      <c r="L3299" s="18">
        <f t="shared" si="919"/>
        <v>-133.29299566904734</v>
      </c>
      <c r="M3299" s="24" t="str">
        <f t="shared" si="929"/>
        <v>blue</v>
      </c>
      <c r="N3299" s="18">
        <f t="shared" si="921"/>
        <v>0</v>
      </c>
      <c r="O3299" s="18">
        <f t="shared" si="930"/>
        <v>0.8660254037844386</v>
      </c>
      <c r="P3299" s="6">
        <f t="shared" si="931"/>
        <v>299.89999999999998</v>
      </c>
      <c r="Q3299" s="21" t="str">
        <f t="shared" si="932"/>
        <v>-</v>
      </c>
    </row>
    <row r="3300" spans="1:17" x14ac:dyDescent="0.25">
      <c r="A3300" s="6">
        <v>3289</v>
      </c>
      <c r="B3300" s="18">
        <f t="shared" si="922"/>
        <v>0.18811174407045961</v>
      </c>
      <c r="C3300" s="18">
        <f t="shared" si="923"/>
        <v>0.8660254037844386</v>
      </c>
      <c r="D3300" s="6">
        <f t="shared" si="924"/>
        <v>299.89999999999998</v>
      </c>
      <c r="E3300" s="18">
        <f t="shared" si="920"/>
        <v>-1.7390533002149788</v>
      </c>
      <c r="F3300" s="18">
        <f t="shared" si="925"/>
        <v>1.1931617531193668</v>
      </c>
      <c r="G3300" s="18">
        <f t="shared" si="926"/>
        <v>0.18811174407045958</v>
      </c>
      <c r="H3300" s="18">
        <f t="shared" si="917"/>
        <v>0.8660254037844386</v>
      </c>
      <c r="I3300" s="18">
        <f t="shared" si="927"/>
        <v>170.39100409245501</v>
      </c>
      <c r="J3300" s="18">
        <f t="shared" si="918"/>
        <v>-295.12587624080845</v>
      </c>
      <c r="K3300" s="18">
        <f t="shared" si="928"/>
        <v>0.34374127541831268</v>
      </c>
      <c r="L3300" s="18">
        <f t="shared" si="919"/>
        <v>0.59537735368304412</v>
      </c>
      <c r="M3300" s="24" t="str">
        <f t="shared" si="929"/>
        <v>red</v>
      </c>
      <c r="N3300" s="18">
        <f t="shared" si="921"/>
        <v>1.7320508075688767</v>
      </c>
      <c r="O3300" s="18">
        <f t="shared" si="930"/>
        <v>0</v>
      </c>
      <c r="P3300" s="6">
        <f t="shared" si="931"/>
        <v>-179.89999999999998</v>
      </c>
      <c r="Q3300" s="21" t="str">
        <f t="shared" si="932"/>
        <v>-</v>
      </c>
    </row>
    <row r="3301" spans="1:17" x14ac:dyDescent="0.25">
      <c r="A3301" s="6">
        <v>3290</v>
      </c>
      <c r="B3301" s="18">
        <f t="shared" si="922"/>
        <v>0.34374127541831268</v>
      </c>
      <c r="C3301" s="18">
        <f t="shared" si="923"/>
        <v>0.59537735368304412</v>
      </c>
      <c r="D3301" s="6">
        <f t="shared" si="924"/>
        <v>180.10000000000002</v>
      </c>
      <c r="E3301" s="18">
        <f t="shared" si="920"/>
        <v>1.7453310241890133E-3</v>
      </c>
      <c r="F3301" s="18">
        <f t="shared" si="925"/>
        <v>0.59477741137076223</v>
      </c>
      <c r="G3301" s="18">
        <f t="shared" si="926"/>
        <v>155.41349386126603</v>
      </c>
      <c r="H3301" s="18">
        <f t="shared" si="917"/>
        <v>0.8660254037844386</v>
      </c>
      <c r="I3301" s="18">
        <f t="shared" si="927"/>
        <v>-0.34304921906990166</v>
      </c>
      <c r="J3301" s="18">
        <f t="shared" si="918"/>
        <v>0.59417867692589565</v>
      </c>
      <c r="K3301" s="18">
        <f t="shared" si="928"/>
        <v>0.34374127541831268</v>
      </c>
      <c r="L3301" s="18">
        <f t="shared" si="919"/>
        <v>0.59537735368304412</v>
      </c>
      <c r="M3301" s="24" t="str">
        <f t="shared" si="929"/>
        <v>black</v>
      </c>
      <c r="N3301" s="18">
        <f t="shared" si="921"/>
        <v>-1.7320508075688767</v>
      </c>
      <c r="O3301" s="18">
        <f t="shared" si="930"/>
        <v>0</v>
      </c>
      <c r="P3301" s="6">
        <f t="shared" si="931"/>
        <v>59.899999999999977</v>
      </c>
      <c r="Q3301" s="21" t="str">
        <f t="shared" si="932"/>
        <v>-</v>
      </c>
    </row>
    <row r="3302" spans="1:17" x14ac:dyDescent="0.25">
      <c r="A3302" s="6">
        <v>3291</v>
      </c>
      <c r="B3302" s="18">
        <f t="shared" si="922"/>
        <v>-0.34304921906990166</v>
      </c>
      <c r="C3302" s="18">
        <f t="shared" si="923"/>
        <v>0.59417867692589565</v>
      </c>
      <c r="D3302" s="6">
        <f t="shared" si="924"/>
        <v>59.899999999999977</v>
      </c>
      <c r="E3302" s="18">
        <f t="shared" si="920"/>
        <v>1.7250905244220627</v>
      </c>
      <c r="F3302" s="18">
        <f t="shared" si="925"/>
        <v>1.1859696341537713</v>
      </c>
      <c r="G3302" s="18">
        <f t="shared" si="926"/>
        <v>-0.18546518332799955</v>
      </c>
      <c r="H3302" s="18">
        <f t="shared" si="917"/>
        <v>0.8660254037844386</v>
      </c>
      <c r="I3302" s="18">
        <f t="shared" si="927"/>
        <v>-0.3430492190699016</v>
      </c>
      <c r="J3302" s="18">
        <f t="shared" si="918"/>
        <v>0.59417867692589554</v>
      </c>
      <c r="K3302" s="18">
        <f t="shared" si="928"/>
        <v>170.3910040925023</v>
      </c>
      <c r="L3302" s="18">
        <f t="shared" si="919"/>
        <v>295.12587624089036</v>
      </c>
      <c r="M3302" s="24" t="str">
        <f t="shared" si="929"/>
        <v>blue</v>
      </c>
      <c r="N3302" s="18">
        <f t="shared" si="921"/>
        <v>0</v>
      </c>
      <c r="O3302" s="18">
        <f t="shared" si="930"/>
        <v>0.8660254037844386</v>
      </c>
      <c r="P3302" s="6">
        <f t="shared" si="931"/>
        <v>300.10000000000002</v>
      </c>
      <c r="Q3302" s="21" t="str">
        <f t="shared" si="932"/>
        <v>-</v>
      </c>
    </row>
    <row r="3303" spans="1:17" x14ac:dyDescent="0.25">
      <c r="A3303" s="6">
        <v>3292</v>
      </c>
      <c r="B3303" s="18">
        <f t="shared" si="922"/>
        <v>-0.18546518332799955</v>
      </c>
      <c r="C3303" s="18">
        <f t="shared" si="923"/>
        <v>0.8660254037844386</v>
      </c>
      <c r="D3303" s="6">
        <f t="shared" si="924"/>
        <v>300.10000000000002</v>
      </c>
      <c r="E3303" s="18">
        <f t="shared" si="920"/>
        <v>-1.7250905244220647</v>
      </c>
      <c r="F3303" s="18">
        <f t="shared" si="925"/>
        <v>0.54608117341510543</v>
      </c>
      <c r="G3303" s="18">
        <f t="shared" si="926"/>
        <v>-0.18546518332799958</v>
      </c>
      <c r="H3303" s="18">
        <f t="shared" si="917"/>
        <v>0.8660254037844386</v>
      </c>
      <c r="I3303" s="18">
        <f t="shared" si="927"/>
        <v>-78.456746930650326</v>
      </c>
      <c r="J3303" s="18">
        <f t="shared" si="918"/>
        <v>135.89107188045989</v>
      </c>
      <c r="K3303" s="18">
        <f t="shared" si="928"/>
        <v>0.15795743389542638</v>
      </c>
      <c r="L3303" s="18">
        <f t="shared" si="919"/>
        <v>0.27359030094008074</v>
      </c>
      <c r="M3303" s="24" t="str">
        <f t="shared" si="929"/>
        <v>red</v>
      </c>
      <c r="N3303" s="18">
        <f t="shared" si="921"/>
        <v>1.7320508075688767</v>
      </c>
      <c r="O3303" s="18">
        <f t="shared" si="930"/>
        <v>0</v>
      </c>
      <c r="P3303" s="6">
        <f t="shared" si="931"/>
        <v>-180.10000000000002</v>
      </c>
      <c r="Q3303" s="21" t="str">
        <f t="shared" si="932"/>
        <v>-</v>
      </c>
    </row>
    <row r="3304" spans="1:17" x14ac:dyDescent="0.25">
      <c r="A3304" s="6">
        <v>3293</v>
      </c>
      <c r="B3304" s="18">
        <f t="shared" si="922"/>
        <v>0.15795743389542638</v>
      </c>
      <c r="C3304" s="18">
        <f t="shared" si="923"/>
        <v>0.27359030094008074</v>
      </c>
      <c r="D3304" s="6">
        <f t="shared" si="924"/>
        <v>179.89999999999998</v>
      </c>
      <c r="E3304" s="18">
        <f t="shared" si="920"/>
        <v>-1.7453310241892584E-3</v>
      </c>
      <c r="F3304" s="18">
        <f t="shared" si="925"/>
        <v>0.27386598894995978</v>
      </c>
      <c r="G3304" s="18">
        <f t="shared" si="926"/>
        <v>-339.28200818497965</v>
      </c>
      <c r="H3304" s="18">
        <f t="shared" si="917"/>
        <v>0.8660254037844386</v>
      </c>
      <c r="I3304" s="18">
        <f t="shared" si="927"/>
        <v>-0.15827609209031296</v>
      </c>
      <c r="J3304" s="18">
        <f t="shared" si="918"/>
        <v>0.27414223312387248</v>
      </c>
      <c r="K3304" s="18">
        <f t="shared" si="928"/>
        <v>0.15795743389542641</v>
      </c>
      <c r="L3304" s="18">
        <f t="shared" si="919"/>
        <v>0.2735903009400808</v>
      </c>
      <c r="M3304" s="24" t="str">
        <f t="shared" si="929"/>
        <v>black</v>
      </c>
      <c r="N3304" s="18">
        <f t="shared" si="921"/>
        <v>-1.7320508075688767</v>
      </c>
      <c r="O3304" s="18">
        <f t="shared" si="930"/>
        <v>0</v>
      </c>
      <c r="P3304" s="6">
        <f t="shared" si="931"/>
        <v>60.100000000000023</v>
      </c>
      <c r="Q3304" s="21" t="str">
        <f t="shared" si="932"/>
        <v>-</v>
      </c>
    </row>
    <row r="3305" spans="1:17" x14ac:dyDescent="0.25">
      <c r="A3305" s="6">
        <v>3294</v>
      </c>
      <c r="B3305" s="18">
        <f t="shared" si="922"/>
        <v>-0.15827609209031296</v>
      </c>
      <c r="C3305" s="18">
        <f t="shared" si="923"/>
        <v>0.27414223312387248</v>
      </c>
      <c r="D3305" s="6">
        <f t="shared" si="924"/>
        <v>60.100000000000023</v>
      </c>
      <c r="E3305" s="18">
        <f t="shared" si="920"/>
        <v>1.7390533002149779</v>
      </c>
      <c r="F3305" s="18">
        <f t="shared" si="925"/>
        <v>0.54939279341866099</v>
      </c>
      <c r="G3305" s="18">
        <f t="shared" si="926"/>
        <v>0.18207182627849083</v>
      </c>
      <c r="H3305" s="18">
        <f t="shared" si="917"/>
        <v>0.8660254037844386</v>
      </c>
      <c r="I3305" s="18">
        <f t="shared" si="927"/>
        <v>-0.15827609209031296</v>
      </c>
      <c r="J3305" s="18">
        <f t="shared" si="918"/>
        <v>0.27414223312387248</v>
      </c>
      <c r="K3305" s="18">
        <f t="shared" si="928"/>
        <v>-78.45674693061595</v>
      </c>
      <c r="L3305" s="18">
        <f t="shared" si="919"/>
        <v>-135.89107188040035</v>
      </c>
      <c r="M3305" s="24" t="str">
        <f t="shared" si="929"/>
        <v>blue</v>
      </c>
      <c r="N3305" s="18">
        <f t="shared" si="921"/>
        <v>0</v>
      </c>
      <c r="O3305" s="18">
        <f t="shared" si="930"/>
        <v>0.8660254037844386</v>
      </c>
      <c r="P3305" s="6">
        <f t="shared" si="931"/>
        <v>299.89999999999998</v>
      </c>
      <c r="Q3305" s="21" t="str">
        <f t="shared" si="932"/>
        <v>-</v>
      </c>
    </row>
    <row r="3306" spans="1:17" x14ac:dyDescent="0.25">
      <c r="A3306" s="6">
        <v>3295</v>
      </c>
      <c r="B3306" s="18">
        <f t="shared" si="922"/>
        <v>0.18207182627849083</v>
      </c>
      <c r="C3306" s="18">
        <f t="shared" si="923"/>
        <v>0.8660254037844386</v>
      </c>
      <c r="D3306" s="6">
        <f t="shared" si="924"/>
        <v>299.89999999999998</v>
      </c>
      <c r="E3306" s="18">
        <f t="shared" si="920"/>
        <v>-1.7390533002149788</v>
      </c>
      <c r="F3306" s="18">
        <f t="shared" si="925"/>
        <v>1.1826580141502163</v>
      </c>
      <c r="G3306" s="18">
        <f t="shared" si="926"/>
        <v>0.18207182627849081</v>
      </c>
      <c r="H3306" s="18">
        <f t="shared" si="917"/>
        <v>0.8660254037844386</v>
      </c>
      <c r="I3306" s="18">
        <f t="shared" si="927"/>
        <v>168.89100409245538</v>
      </c>
      <c r="J3306" s="18">
        <f t="shared" si="918"/>
        <v>-292.52780002945582</v>
      </c>
      <c r="K3306" s="18">
        <f t="shared" si="928"/>
        <v>0.34071522415537414</v>
      </c>
      <c r="L3306" s="18">
        <f t="shared" si="919"/>
        <v>0.59013607914932664</v>
      </c>
      <c r="M3306" s="24" t="str">
        <f t="shared" si="929"/>
        <v>red</v>
      </c>
      <c r="N3306" s="18">
        <f t="shared" si="921"/>
        <v>1.7320508075688767</v>
      </c>
      <c r="O3306" s="18">
        <f t="shared" si="930"/>
        <v>0</v>
      </c>
      <c r="P3306" s="6">
        <f t="shared" si="931"/>
        <v>-179.89999999999998</v>
      </c>
      <c r="Q3306" s="21" t="str">
        <f t="shared" si="932"/>
        <v>-</v>
      </c>
    </row>
    <row r="3307" spans="1:17" x14ac:dyDescent="0.25">
      <c r="A3307" s="6">
        <v>3296</v>
      </c>
      <c r="B3307" s="18">
        <f t="shared" si="922"/>
        <v>0.34071522415537414</v>
      </c>
      <c r="C3307" s="18">
        <f t="shared" si="923"/>
        <v>0.59013607914932664</v>
      </c>
      <c r="D3307" s="6">
        <f t="shared" si="924"/>
        <v>180.10000000000002</v>
      </c>
      <c r="E3307" s="18">
        <f t="shared" si="920"/>
        <v>1.7453310241890133E-3</v>
      </c>
      <c r="F3307" s="18">
        <f t="shared" si="925"/>
        <v>0.58954141829819473</v>
      </c>
      <c r="G3307" s="18">
        <f t="shared" si="926"/>
        <v>158.41349386126629</v>
      </c>
      <c r="H3307" s="18">
        <f t="shared" si="917"/>
        <v>0.8660254037844386</v>
      </c>
      <c r="I3307" s="18">
        <f t="shared" si="927"/>
        <v>-0.34002926017391727</v>
      </c>
      <c r="J3307" s="18">
        <f t="shared" si="918"/>
        <v>0.58894795468128114</v>
      </c>
      <c r="K3307" s="18">
        <f t="shared" si="928"/>
        <v>0.34071522415537414</v>
      </c>
      <c r="L3307" s="18">
        <f t="shared" si="919"/>
        <v>0.59013607914932664</v>
      </c>
      <c r="M3307" s="24" t="str">
        <f t="shared" si="929"/>
        <v>black</v>
      </c>
      <c r="N3307" s="18">
        <f t="shared" si="921"/>
        <v>-1.7320508075688767</v>
      </c>
      <c r="O3307" s="18">
        <f t="shared" si="930"/>
        <v>0</v>
      </c>
      <c r="P3307" s="6">
        <f t="shared" si="931"/>
        <v>59.899999999999977</v>
      </c>
      <c r="Q3307" s="21" t="str">
        <f t="shared" si="932"/>
        <v>-</v>
      </c>
    </row>
    <row r="3308" spans="1:17" x14ac:dyDescent="0.25">
      <c r="A3308" s="6">
        <v>3297</v>
      </c>
      <c r="B3308" s="18">
        <f t="shared" si="922"/>
        <v>-0.34002926017391727</v>
      </c>
      <c r="C3308" s="18">
        <f t="shared" si="923"/>
        <v>0.58894795468128114</v>
      </c>
      <c r="D3308" s="6">
        <f t="shared" si="924"/>
        <v>59.899999999999977</v>
      </c>
      <c r="E3308" s="18">
        <f t="shared" si="920"/>
        <v>1.7250905244220627</v>
      </c>
      <c r="F3308" s="18">
        <f t="shared" si="925"/>
        <v>1.1755292094335501</v>
      </c>
      <c r="G3308" s="18">
        <f t="shared" si="926"/>
        <v>-0.17941308080212257</v>
      </c>
      <c r="H3308" s="18">
        <f t="shared" si="917"/>
        <v>0.8660254037844386</v>
      </c>
      <c r="I3308" s="18">
        <f t="shared" si="927"/>
        <v>-0.34002926017391727</v>
      </c>
      <c r="J3308" s="18">
        <f t="shared" si="918"/>
        <v>0.58894795468128114</v>
      </c>
      <c r="K3308" s="18">
        <f t="shared" si="928"/>
        <v>168.89100409250227</v>
      </c>
      <c r="L3308" s="18">
        <f t="shared" si="919"/>
        <v>292.52780002953705</v>
      </c>
      <c r="M3308" s="24" t="str">
        <f t="shared" si="929"/>
        <v>blue</v>
      </c>
      <c r="N3308" s="18">
        <f t="shared" si="921"/>
        <v>0</v>
      </c>
      <c r="O3308" s="18">
        <f t="shared" si="930"/>
        <v>0.8660254037844386</v>
      </c>
      <c r="P3308" s="6">
        <f t="shared" si="931"/>
        <v>300.10000000000002</v>
      </c>
      <c r="Q3308" s="21" t="str">
        <f t="shared" si="932"/>
        <v>-</v>
      </c>
    </row>
    <row r="3309" spans="1:17" x14ac:dyDescent="0.25">
      <c r="A3309" s="6">
        <v>3298</v>
      </c>
      <c r="B3309" s="18">
        <f t="shared" si="922"/>
        <v>-0.17941308080212257</v>
      </c>
      <c r="C3309" s="18">
        <f t="shared" si="923"/>
        <v>0.8660254037844386</v>
      </c>
      <c r="D3309" s="6">
        <f t="shared" si="924"/>
        <v>300.10000000000002</v>
      </c>
      <c r="E3309" s="18">
        <f t="shared" si="920"/>
        <v>-1.7250905244220647</v>
      </c>
      <c r="F3309" s="18">
        <f t="shared" si="925"/>
        <v>0.55652159813532665</v>
      </c>
      <c r="G3309" s="18">
        <f t="shared" si="926"/>
        <v>-0.17941308080212259</v>
      </c>
      <c r="H3309" s="18">
        <f t="shared" si="917"/>
        <v>0.8660254037844386</v>
      </c>
      <c r="I3309" s="18">
        <f t="shared" si="927"/>
        <v>-79.95674693065078</v>
      </c>
      <c r="J3309" s="18">
        <f t="shared" si="918"/>
        <v>138.489148091814</v>
      </c>
      <c r="K3309" s="18">
        <f t="shared" si="928"/>
        <v>0.16097739279141071</v>
      </c>
      <c r="L3309" s="18">
        <f t="shared" si="919"/>
        <v>0.2788210231846952</v>
      </c>
      <c r="M3309" s="24" t="str">
        <f t="shared" si="929"/>
        <v>red</v>
      </c>
      <c r="N3309" s="18">
        <f t="shared" si="921"/>
        <v>1.7320508075688767</v>
      </c>
      <c r="O3309" s="18">
        <f t="shared" si="930"/>
        <v>0</v>
      </c>
      <c r="P3309" s="6">
        <f t="shared" si="931"/>
        <v>-180.10000000000002</v>
      </c>
      <c r="Q3309" s="21" t="str">
        <f t="shared" si="932"/>
        <v>-</v>
      </c>
    </row>
    <row r="3310" spans="1:17" x14ac:dyDescent="0.25">
      <c r="A3310" s="6">
        <v>3299</v>
      </c>
      <c r="B3310" s="18">
        <f t="shared" si="922"/>
        <v>0.16097739279141071</v>
      </c>
      <c r="C3310" s="18">
        <f t="shared" si="923"/>
        <v>0.2788210231846952</v>
      </c>
      <c r="D3310" s="6">
        <f t="shared" si="924"/>
        <v>179.89999999999998</v>
      </c>
      <c r="E3310" s="18">
        <f t="shared" si="920"/>
        <v>-1.7453310241892584E-3</v>
      </c>
      <c r="F3310" s="18">
        <f t="shared" si="925"/>
        <v>0.27910198202252717</v>
      </c>
      <c r="G3310" s="18">
        <f t="shared" si="926"/>
        <v>-336.28200818497987</v>
      </c>
      <c r="H3310" s="18">
        <f t="shared" si="917"/>
        <v>0.8660254037844386</v>
      </c>
      <c r="I3310" s="18">
        <f t="shared" si="927"/>
        <v>-0.16130214335325141</v>
      </c>
      <c r="J3310" s="18">
        <f t="shared" si="918"/>
        <v>0.27938350765758985</v>
      </c>
      <c r="K3310" s="18">
        <f t="shared" si="928"/>
        <v>0.16097739279141071</v>
      </c>
      <c r="L3310" s="18">
        <f t="shared" si="919"/>
        <v>0.2788210231846952</v>
      </c>
      <c r="M3310" s="24" t="str">
        <f t="shared" si="929"/>
        <v>black</v>
      </c>
      <c r="N3310" s="18">
        <f t="shared" si="921"/>
        <v>-1.7320508075688767</v>
      </c>
      <c r="O3310" s="18">
        <f t="shared" si="930"/>
        <v>0</v>
      </c>
      <c r="P3310" s="6">
        <f t="shared" si="931"/>
        <v>60.100000000000023</v>
      </c>
      <c r="Q3310" s="21" t="str">
        <f t="shared" si="932"/>
        <v>-</v>
      </c>
    </row>
    <row r="3311" spans="1:17" x14ac:dyDescent="0.25">
      <c r="A3311" s="6">
        <v>3300</v>
      </c>
      <c r="B3311" s="18">
        <f t="shared" si="922"/>
        <v>-0.16130214335325141</v>
      </c>
      <c r="C3311" s="18">
        <f t="shared" si="923"/>
        <v>0.27938350765758985</v>
      </c>
      <c r="D3311" s="6">
        <f t="shared" si="924"/>
        <v>60.100000000000023</v>
      </c>
      <c r="E3311" s="18">
        <f t="shared" si="920"/>
        <v>1.7390533002149779</v>
      </c>
      <c r="F3311" s="18">
        <f t="shared" si="925"/>
        <v>0.55989653238781112</v>
      </c>
      <c r="G3311" s="18">
        <f t="shared" si="926"/>
        <v>0.17603190848652223</v>
      </c>
      <c r="H3311" s="18">
        <f t="shared" si="917"/>
        <v>0.8660254037844386</v>
      </c>
      <c r="I3311" s="18">
        <f t="shared" si="927"/>
        <v>-0.16130214335325141</v>
      </c>
      <c r="J3311" s="18">
        <f t="shared" si="918"/>
        <v>0.27938350765758985</v>
      </c>
      <c r="K3311" s="18">
        <f t="shared" si="928"/>
        <v>-79.956746930615708</v>
      </c>
      <c r="L3311" s="18">
        <f t="shared" si="919"/>
        <v>-138.48914809175324</v>
      </c>
      <c r="M3311" s="24" t="str">
        <f t="shared" si="929"/>
        <v>blue</v>
      </c>
      <c r="N3311" s="18">
        <f t="shared" si="921"/>
        <v>0</v>
      </c>
      <c r="O3311" s="18">
        <f t="shared" si="930"/>
        <v>0.8660254037844386</v>
      </c>
      <c r="P3311" s="6">
        <f t="shared" si="931"/>
        <v>299.89999999999998</v>
      </c>
      <c r="Q3311" s="21" t="str">
        <f t="shared" si="932"/>
        <v>-</v>
      </c>
    </row>
    <row r="3312" spans="1:17" x14ac:dyDescent="0.25">
      <c r="A3312" s="6">
        <v>3301</v>
      </c>
      <c r="B3312" s="18">
        <f t="shared" si="922"/>
        <v>0.17603190848652223</v>
      </c>
      <c r="C3312" s="18">
        <f t="shared" si="923"/>
        <v>0.8660254037844386</v>
      </c>
      <c r="D3312" s="6">
        <f t="shared" si="924"/>
        <v>299.89999999999998</v>
      </c>
      <c r="E3312" s="18">
        <f t="shared" si="920"/>
        <v>-1.7390533002149788</v>
      </c>
      <c r="F3312" s="18">
        <f t="shared" si="925"/>
        <v>1.1721542751810663</v>
      </c>
      <c r="G3312" s="18">
        <f t="shared" si="926"/>
        <v>0.17603190848652228</v>
      </c>
      <c r="H3312" s="18">
        <f t="shared" si="917"/>
        <v>0.8660254037844386</v>
      </c>
      <c r="I3312" s="18">
        <f t="shared" si="927"/>
        <v>167.39100409245583</v>
      </c>
      <c r="J3312" s="18">
        <f t="shared" si="918"/>
        <v>-289.9297238181033</v>
      </c>
      <c r="K3312" s="18">
        <f t="shared" si="928"/>
        <v>0.33768917289243572</v>
      </c>
      <c r="L3312" s="18">
        <f t="shared" si="919"/>
        <v>0.58489480461560928</v>
      </c>
      <c r="M3312" s="24" t="str">
        <f t="shared" si="929"/>
        <v>red</v>
      </c>
      <c r="N3312" s="18">
        <f t="shared" si="921"/>
        <v>1.7320508075688767</v>
      </c>
      <c r="O3312" s="18">
        <f t="shared" si="930"/>
        <v>0</v>
      </c>
      <c r="P3312" s="6">
        <f t="shared" si="931"/>
        <v>-179.89999999999998</v>
      </c>
      <c r="Q3312" s="21" t="str">
        <f t="shared" si="932"/>
        <v>-</v>
      </c>
    </row>
    <row r="3313" spans="1:17" x14ac:dyDescent="0.25">
      <c r="A3313" s="6">
        <v>3302</v>
      </c>
      <c r="B3313" s="18">
        <f t="shared" si="922"/>
        <v>0.33768917289243572</v>
      </c>
      <c r="C3313" s="18">
        <f t="shared" si="923"/>
        <v>0.58489480461560928</v>
      </c>
      <c r="D3313" s="6">
        <f t="shared" si="924"/>
        <v>180.10000000000002</v>
      </c>
      <c r="E3313" s="18">
        <f t="shared" si="920"/>
        <v>1.7453310241890133E-3</v>
      </c>
      <c r="F3313" s="18">
        <f t="shared" si="925"/>
        <v>0.58430542522562734</v>
      </c>
      <c r="G3313" s="18">
        <f t="shared" si="926"/>
        <v>161.41349386126649</v>
      </c>
      <c r="H3313" s="18">
        <f t="shared" si="917"/>
        <v>0.8660254037844386</v>
      </c>
      <c r="I3313" s="18">
        <f t="shared" si="927"/>
        <v>-0.33700930127793299</v>
      </c>
      <c r="J3313" s="18">
        <f t="shared" si="918"/>
        <v>0.58371723243666673</v>
      </c>
      <c r="K3313" s="18">
        <f t="shared" si="928"/>
        <v>0.33768917289243566</v>
      </c>
      <c r="L3313" s="18">
        <f t="shared" si="919"/>
        <v>0.58489480461560928</v>
      </c>
      <c r="M3313" s="24" t="str">
        <f t="shared" si="929"/>
        <v>black</v>
      </c>
      <c r="N3313" s="18">
        <f t="shared" si="921"/>
        <v>-1.7320508075688767</v>
      </c>
      <c r="O3313" s="18">
        <f t="shared" si="930"/>
        <v>0</v>
      </c>
      <c r="P3313" s="6">
        <f t="shared" si="931"/>
        <v>59.899999999999977</v>
      </c>
      <c r="Q3313" s="21" t="str">
        <f t="shared" si="932"/>
        <v>-</v>
      </c>
    </row>
    <row r="3314" spans="1:17" x14ac:dyDescent="0.25">
      <c r="A3314" s="6">
        <v>3303</v>
      </c>
      <c r="B3314" s="18">
        <f t="shared" si="922"/>
        <v>-0.33700930127793299</v>
      </c>
      <c r="C3314" s="18">
        <f t="shared" si="923"/>
        <v>0.58371723243666673</v>
      </c>
      <c r="D3314" s="6">
        <f t="shared" si="924"/>
        <v>59.899999999999977</v>
      </c>
      <c r="E3314" s="18">
        <f t="shared" si="920"/>
        <v>1.7250905244220627</v>
      </c>
      <c r="F3314" s="18">
        <f t="shared" si="925"/>
        <v>1.1650887847133291</v>
      </c>
      <c r="G3314" s="18">
        <f t="shared" si="926"/>
        <v>-0.17336097827624569</v>
      </c>
      <c r="H3314" s="18">
        <f t="shared" si="917"/>
        <v>0.8660254037844386</v>
      </c>
      <c r="I3314" s="18">
        <f t="shared" si="927"/>
        <v>-0.33700930127793299</v>
      </c>
      <c r="J3314" s="18">
        <f t="shared" si="918"/>
        <v>0.58371723243666673</v>
      </c>
      <c r="K3314" s="18">
        <f t="shared" si="928"/>
        <v>167.3910040925023</v>
      </c>
      <c r="L3314" s="18">
        <f t="shared" si="919"/>
        <v>289.92972381818379</v>
      </c>
      <c r="M3314" s="24" t="str">
        <f t="shared" si="929"/>
        <v>blue</v>
      </c>
      <c r="N3314" s="18">
        <f t="shared" si="921"/>
        <v>0</v>
      </c>
      <c r="O3314" s="18">
        <f t="shared" si="930"/>
        <v>0.8660254037844386</v>
      </c>
      <c r="P3314" s="6">
        <f t="shared" si="931"/>
        <v>300.10000000000002</v>
      </c>
      <c r="Q3314" s="21" t="str">
        <f t="shared" si="932"/>
        <v>-</v>
      </c>
    </row>
    <row r="3315" spans="1:17" x14ac:dyDescent="0.25">
      <c r="A3315" s="6">
        <v>3304</v>
      </c>
      <c r="B3315" s="18">
        <f t="shared" si="922"/>
        <v>-0.17336097827624569</v>
      </c>
      <c r="C3315" s="18">
        <f t="shared" si="923"/>
        <v>0.8660254037844386</v>
      </c>
      <c r="D3315" s="6">
        <f t="shared" si="924"/>
        <v>300.10000000000002</v>
      </c>
      <c r="E3315" s="18">
        <f t="shared" si="920"/>
        <v>-1.7250905244220647</v>
      </c>
      <c r="F3315" s="18">
        <f t="shared" si="925"/>
        <v>0.56696202285554775</v>
      </c>
      <c r="G3315" s="18">
        <f t="shared" si="926"/>
        <v>-0.17336097827624569</v>
      </c>
      <c r="H3315" s="18">
        <f t="shared" si="917"/>
        <v>0.8660254037844386</v>
      </c>
      <c r="I3315" s="18">
        <f t="shared" si="927"/>
        <v>-81.456746930651207</v>
      </c>
      <c r="J3315" s="18">
        <f t="shared" si="918"/>
        <v>141.08722430316806</v>
      </c>
      <c r="K3315" s="18">
        <f t="shared" si="928"/>
        <v>0.16399735168739504</v>
      </c>
      <c r="L3315" s="18">
        <f t="shared" si="919"/>
        <v>0.28405174542930967</v>
      </c>
      <c r="M3315" s="24" t="str">
        <f t="shared" si="929"/>
        <v>red</v>
      </c>
      <c r="N3315" s="18">
        <f t="shared" si="921"/>
        <v>1.7320508075688767</v>
      </c>
      <c r="O3315" s="18">
        <f t="shared" si="930"/>
        <v>0</v>
      </c>
      <c r="P3315" s="6">
        <f t="shared" si="931"/>
        <v>-180.10000000000002</v>
      </c>
      <c r="Q3315" s="21" t="str">
        <f t="shared" si="932"/>
        <v>-</v>
      </c>
    </row>
    <row r="3316" spans="1:17" x14ac:dyDescent="0.25">
      <c r="A3316" s="6">
        <v>3305</v>
      </c>
      <c r="B3316" s="18">
        <f t="shared" si="922"/>
        <v>0.16399735168739504</v>
      </c>
      <c r="C3316" s="18">
        <f t="shared" si="923"/>
        <v>0.28405174542930967</v>
      </c>
      <c r="D3316" s="6">
        <f t="shared" si="924"/>
        <v>179.89999999999998</v>
      </c>
      <c r="E3316" s="18">
        <f t="shared" si="920"/>
        <v>-1.7453310241892584E-3</v>
      </c>
      <c r="F3316" s="18">
        <f t="shared" si="925"/>
        <v>0.28433797509509456</v>
      </c>
      <c r="G3316" s="18">
        <f t="shared" si="926"/>
        <v>-333.2820081849801</v>
      </c>
      <c r="H3316" s="18">
        <f t="shared" si="917"/>
        <v>0.8660254037844386</v>
      </c>
      <c r="I3316" s="18">
        <f t="shared" si="927"/>
        <v>-0.16432819461618986</v>
      </c>
      <c r="J3316" s="18">
        <f t="shared" si="918"/>
        <v>0.28462478219130721</v>
      </c>
      <c r="K3316" s="18">
        <f t="shared" si="928"/>
        <v>0.16399735168739504</v>
      </c>
      <c r="L3316" s="18">
        <f t="shared" si="919"/>
        <v>0.28405174542930967</v>
      </c>
      <c r="M3316" s="24" t="str">
        <f t="shared" si="929"/>
        <v>black</v>
      </c>
      <c r="N3316" s="18">
        <f t="shared" si="921"/>
        <v>-1.7320508075688767</v>
      </c>
      <c r="O3316" s="18">
        <f t="shared" si="930"/>
        <v>0</v>
      </c>
      <c r="P3316" s="6">
        <f t="shared" si="931"/>
        <v>60.100000000000023</v>
      </c>
      <c r="Q3316" s="21" t="str">
        <f t="shared" si="932"/>
        <v>-</v>
      </c>
    </row>
    <row r="3317" spans="1:17" x14ac:dyDescent="0.25">
      <c r="A3317" s="6">
        <v>3306</v>
      </c>
      <c r="B3317" s="18">
        <f t="shared" si="922"/>
        <v>-0.16432819461618986</v>
      </c>
      <c r="C3317" s="18">
        <f t="shared" si="923"/>
        <v>0.28462478219130721</v>
      </c>
      <c r="D3317" s="6">
        <f t="shared" si="924"/>
        <v>60.100000000000023</v>
      </c>
      <c r="E3317" s="18">
        <f t="shared" si="920"/>
        <v>1.7390533002149779</v>
      </c>
      <c r="F3317" s="18">
        <f t="shared" si="925"/>
        <v>0.57040027135696136</v>
      </c>
      <c r="G3317" s="18">
        <f t="shared" si="926"/>
        <v>0.16999199069455359</v>
      </c>
      <c r="H3317" s="18">
        <f t="shared" si="917"/>
        <v>0.8660254037844386</v>
      </c>
      <c r="I3317" s="18">
        <f t="shared" si="927"/>
        <v>-0.16432819461618986</v>
      </c>
      <c r="J3317" s="18">
        <f t="shared" si="918"/>
        <v>0.28462478219130721</v>
      </c>
      <c r="K3317" s="18">
        <f t="shared" si="928"/>
        <v>-81.456746930615481</v>
      </c>
      <c r="L3317" s="18">
        <f t="shared" si="919"/>
        <v>-141.08722430310615</v>
      </c>
      <c r="M3317" s="24" t="str">
        <f t="shared" si="929"/>
        <v>blue</v>
      </c>
      <c r="N3317" s="18">
        <f t="shared" si="921"/>
        <v>0</v>
      </c>
      <c r="O3317" s="18">
        <f t="shared" si="930"/>
        <v>0.8660254037844386</v>
      </c>
      <c r="P3317" s="6">
        <f t="shared" si="931"/>
        <v>299.89999999999998</v>
      </c>
      <c r="Q3317" s="21" t="str">
        <f t="shared" si="932"/>
        <v>-</v>
      </c>
    </row>
    <row r="3318" spans="1:17" x14ac:dyDescent="0.25">
      <c r="A3318" s="6">
        <v>3307</v>
      </c>
      <c r="B3318" s="18">
        <f t="shared" si="922"/>
        <v>0.16999199069455359</v>
      </c>
      <c r="C3318" s="18">
        <f t="shared" si="923"/>
        <v>0.8660254037844386</v>
      </c>
      <c r="D3318" s="6">
        <f t="shared" si="924"/>
        <v>299.89999999999998</v>
      </c>
      <c r="E3318" s="18">
        <f t="shared" si="920"/>
        <v>-1.7390533002149788</v>
      </c>
      <c r="F3318" s="18">
        <f t="shared" si="925"/>
        <v>1.1616505362119161</v>
      </c>
      <c r="G3318" s="18">
        <f t="shared" si="926"/>
        <v>0.16999199069455362</v>
      </c>
      <c r="H3318" s="18">
        <f t="shared" si="917"/>
        <v>0.8660254037844386</v>
      </c>
      <c r="I3318" s="18">
        <f t="shared" si="927"/>
        <v>165.89100409245623</v>
      </c>
      <c r="J3318" s="18">
        <f t="shared" si="918"/>
        <v>-287.33164760675066</v>
      </c>
      <c r="K3318" s="18">
        <f t="shared" si="928"/>
        <v>0.33466312162949724</v>
      </c>
      <c r="L3318" s="18">
        <f t="shared" si="919"/>
        <v>0.57965353008189191</v>
      </c>
      <c r="M3318" s="24" t="str">
        <f t="shared" si="929"/>
        <v>red</v>
      </c>
      <c r="N3318" s="18">
        <f t="shared" si="921"/>
        <v>1.7320508075688767</v>
      </c>
      <c r="O3318" s="18">
        <f t="shared" si="930"/>
        <v>0</v>
      </c>
      <c r="P3318" s="6">
        <f t="shared" si="931"/>
        <v>-179.89999999999998</v>
      </c>
      <c r="Q3318" s="21" t="str">
        <f t="shared" si="932"/>
        <v>-</v>
      </c>
    </row>
    <row r="3319" spans="1:17" x14ac:dyDescent="0.25">
      <c r="A3319" s="6">
        <v>3308</v>
      </c>
      <c r="B3319" s="18">
        <f t="shared" si="922"/>
        <v>0.33466312162949724</v>
      </c>
      <c r="C3319" s="18">
        <f t="shared" si="923"/>
        <v>0.57965353008189191</v>
      </c>
      <c r="D3319" s="6">
        <f t="shared" si="924"/>
        <v>180.10000000000002</v>
      </c>
      <c r="E3319" s="18">
        <f t="shared" si="920"/>
        <v>1.7453310241890133E-3</v>
      </c>
      <c r="F3319" s="18">
        <f t="shared" si="925"/>
        <v>0.57906943215306006</v>
      </c>
      <c r="G3319" s="18">
        <f t="shared" si="926"/>
        <v>164.41349386126663</v>
      </c>
      <c r="H3319" s="18">
        <f t="shared" si="917"/>
        <v>0.8660254037844386</v>
      </c>
      <c r="I3319" s="18">
        <f t="shared" si="927"/>
        <v>-0.33398934238194872</v>
      </c>
      <c r="J3319" s="18">
        <f t="shared" si="918"/>
        <v>0.57848651019205233</v>
      </c>
      <c r="K3319" s="18">
        <f t="shared" si="928"/>
        <v>0.3346631216294973</v>
      </c>
      <c r="L3319" s="18">
        <f t="shared" si="919"/>
        <v>0.57965353008189202</v>
      </c>
      <c r="M3319" s="24" t="str">
        <f t="shared" si="929"/>
        <v>black</v>
      </c>
      <c r="N3319" s="18">
        <f t="shared" si="921"/>
        <v>-1.7320508075688767</v>
      </c>
      <c r="O3319" s="18">
        <f t="shared" si="930"/>
        <v>0</v>
      </c>
      <c r="P3319" s="6">
        <f t="shared" si="931"/>
        <v>59.899999999999977</v>
      </c>
      <c r="Q3319" s="21" t="str">
        <f t="shared" si="932"/>
        <v>-</v>
      </c>
    </row>
    <row r="3320" spans="1:17" x14ac:dyDescent="0.25">
      <c r="A3320" s="6">
        <v>3309</v>
      </c>
      <c r="B3320" s="18">
        <f t="shared" si="922"/>
        <v>-0.33398934238194872</v>
      </c>
      <c r="C3320" s="18">
        <f t="shared" si="923"/>
        <v>0.57848651019205233</v>
      </c>
      <c r="D3320" s="6">
        <f t="shared" si="924"/>
        <v>59.899999999999977</v>
      </c>
      <c r="E3320" s="18">
        <f t="shared" si="920"/>
        <v>1.7250905244220627</v>
      </c>
      <c r="F3320" s="18">
        <f t="shared" si="925"/>
        <v>1.1546483599931081</v>
      </c>
      <c r="G3320" s="18">
        <f t="shared" si="926"/>
        <v>-0.16730887575036885</v>
      </c>
      <c r="H3320" s="18">
        <f t="shared" si="917"/>
        <v>0.8660254037844386</v>
      </c>
      <c r="I3320" s="18">
        <f t="shared" si="927"/>
        <v>-0.33398934238194872</v>
      </c>
      <c r="J3320" s="18">
        <f t="shared" si="918"/>
        <v>0.57848651019205233</v>
      </c>
      <c r="K3320" s="18">
        <f t="shared" si="928"/>
        <v>165.8910040925023</v>
      </c>
      <c r="L3320" s="18">
        <f t="shared" si="919"/>
        <v>287.33164760683047</v>
      </c>
      <c r="M3320" s="24" t="str">
        <f t="shared" si="929"/>
        <v>blue</v>
      </c>
      <c r="N3320" s="18">
        <f t="shared" si="921"/>
        <v>0</v>
      </c>
      <c r="O3320" s="18">
        <f t="shared" si="930"/>
        <v>0.8660254037844386</v>
      </c>
      <c r="P3320" s="6">
        <f t="shared" si="931"/>
        <v>300.10000000000002</v>
      </c>
      <c r="Q3320" s="21" t="str">
        <f t="shared" si="932"/>
        <v>-</v>
      </c>
    </row>
    <row r="3321" spans="1:17" x14ac:dyDescent="0.25">
      <c r="A3321" s="6">
        <v>3310</v>
      </c>
      <c r="B3321" s="18">
        <f t="shared" si="922"/>
        <v>-0.16730887575036885</v>
      </c>
      <c r="C3321" s="18">
        <f t="shared" si="923"/>
        <v>0.8660254037844386</v>
      </c>
      <c r="D3321" s="6">
        <f t="shared" si="924"/>
        <v>300.10000000000002</v>
      </c>
      <c r="E3321" s="18">
        <f t="shared" si="920"/>
        <v>-1.7250905244220647</v>
      </c>
      <c r="F3321" s="18">
        <f t="shared" si="925"/>
        <v>0.57740244757576875</v>
      </c>
      <c r="G3321" s="18">
        <f t="shared" si="926"/>
        <v>-0.16730887575036885</v>
      </c>
      <c r="H3321" s="18">
        <f t="shared" si="917"/>
        <v>0.8660254037844386</v>
      </c>
      <c r="I3321" s="18">
        <f t="shared" si="927"/>
        <v>-82.956746930651619</v>
      </c>
      <c r="J3321" s="18">
        <f t="shared" si="918"/>
        <v>143.68530051452208</v>
      </c>
      <c r="K3321" s="18">
        <f t="shared" si="928"/>
        <v>0.16701731058337932</v>
      </c>
      <c r="L3321" s="18">
        <f t="shared" si="919"/>
        <v>0.28928246767392407</v>
      </c>
      <c r="M3321" s="24" t="str">
        <f t="shared" si="929"/>
        <v>red</v>
      </c>
      <c r="N3321" s="18">
        <f t="shared" si="921"/>
        <v>1.7320508075688767</v>
      </c>
      <c r="O3321" s="18">
        <f t="shared" si="930"/>
        <v>0</v>
      </c>
      <c r="P3321" s="6">
        <f t="shared" si="931"/>
        <v>-180.10000000000002</v>
      </c>
      <c r="Q3321" s="21" t="str">
        <f t="shared" si="932"/>
        <v>-</v>
      </c>
    </row>
    <row r="3322" spans="1:17" x14ac:dyDescent="0.25">
      <c r="A3322" s="6">
        <v>3311</v>
      </c>
      <c r="B3322" s="18">
        <f t="shared" si="922"/>
        <v>0.16701731058337932</v>
      </c>
      <c r="C3322" s="18">
        <f t="shared" si="923"/>
        <v>0.28928246767392407</v>
      </c>
      <c r="D3322" s="6">
        <f t="shared" si="924"/>
        <v>179.89999999999998</v>
      </c>
      <c r="E3322" s="18">
        <f t="shared" si="920"/>
        <v>-1.7453310241892584E-3</v>
      </c>
      <c r="F3322" s="18">
        <f t="shared" si="925"/>
        <v>0.2895739681676619</v>
      </c>
      <c r="G3322" s="18">
        <f t="shared" si="926"/>
        <v>-330.28200818498033</v>
      </c>
      <c r="H3322" s="18">
        <f t="shared" si="917"/>
        <v>0.8660254037844386</v>
      </c>
      <c r="I3322" s="18">
        <f t="shared" si="927"/>
        <v>-0.16735424587912831</v>
      </c>
      <c r="J3322" s="18">
        <f t="shared" si="918"/>
        <v>0.28986605672502458</v>
      </c>
      <c r="K3322" s="18">
        <f t="shared" si="928"/>
        <v>0.16701731058337932</v>
      </c>
      <c r="L3322" s="18">
        <f t="shared" si="919"/>
        <v>0.28928246767392407</v>
      </c>
      <c r="M3322" s="24" t="str">
        <f t="shared" si="929"/>
        <v>black</v>
      </c>
      <c r="N3322" s="18">
        <f t="shared" si="921"/>
        <v>-1.7320508075688767</v>
      </c>
      <c r="O3322" s="18">
        <f t="shared" si="930"/>
        <v>0</v>
      </c>
      <c r="P3322" s="6">
        <f t="shared" si="931"/>
        <v>60.100000000000023</v>
      </c>
      <c r="Q3322" s="21" t="str">
        <f t="shared" si="932"/>
        <v>-</v>
      </c>
    </row>
    <row r="3323" spans="1:17" x14ac:dyDescent="0.25">
      <c r="A3323" s="6">
        <v>3312</v>
      </c>
      <c r="B3323" s="18">
        <f t="shared" si="922"/>
        <v>-0.16735424587912831</v>
      </c>
      <c r="C3323" s="18">
        <f t="shared" si="923"/>
        <v>0.28986605672502458</v>
      </c>
      <c r="D3323" s="6">
        <f t="shared" si="924"/>
        <v>60.100000000000023</v>
      </c>
      <c r="E3323" s="18">
        <f t="shared" si="920"/>
        <v>1.7390533002149779</v>
      </c>
      <c r="F3323" s="18">
        <f t="shared" si="925"/>
        <v>0.58090401032611161</v>
      </c>
      <c r="G3323" s="18">
        <f t="shared" si="926"/>
        <v>0.16395207290258493</v>
      </c>
      <c r="H3323" s="18">
        <f t="shared" si="917"/>
        <v>0.8660254037844386</v>
      </c>
      <c r="I3323" s="18">
        <f t="shared" si="927"/>
        <v>-0.16735424587912834</v>
      </c>
      <c r="J3323" s="18">
        <f t="shared" si="918"/>
        <v>0.28986605672502458</v>
      </c>
      <c r="K3323" s="18">
        <f t="shared" si="928"/>
        <v>-82.956746930615267</v>
      </c>
      <c r="L3323" s="18">
        <f t="shared" si="919"/>
        <v>-143.6853005144591</v>
      </c>
      <c r="M3323" s="24" t="str">
        <f t="shared" si="929"/>
        <v>blue</v>
      </c>
      <c r="N3323" s="18">
        <f t="shared" si="921"/>
        <v>0</v>
      </c>
      <c r="O3323" s="18">
        <f t="shared" si="930"/>
        <v>0.8660254037844386</v>
      </c>
      <c r="P3323" s="6">
        <f t="shared" si="931"/>
        <v>299.89999999999998</v>
      </c>
      <c r="Q3323" s="21" t="str">
        <f t="shared" si="932"/>
        <v>-</v>
      </c>
    </row>
    <row r="3324" spans="1:17" x14ac:dyDescent="0.25">
      <c r="A3324" s="6">
        <v>3313</v>
      </c>
      <c r="B3324" s="18">
        <f t="shared" si="922"/>
        <v>0.16395207290258493</v>
      </c>
      <c r="C3324" s="18">
        <f t="shared" si="923"/>
        <v>0.8660254037844386</v>
      </c>
      <c r="D3324" s="6">
        <f t="shared" si="924"/>
        <v>299.89999999999998</v>
      </c>
      <c r="E3324" s="18">
        <f t="shared" si="920"/>
        <v>-1.7390533002149788</v>
      </c>
      <c r="F3324" s="18">
        <f t="shared" si="925"/>
        <v>1.1511467972427658</v>
      </c>
      <c r="G3324" s="18">
        <f t="shared" si="926"/>
        <v>0.16395207290258498</v>
      </c>
      <c r="H3324" s="18">
        <f t="shared" si="917"/>
        <v>0.8660254037844386</v>
      </c>
      <c r="I3324" s="18">
        <f t="shared" si="927"/>
        <v>164.39100409245665</v>
      </c>
      <c r="J3324" s="18">
        <f t="shared" si="918"/>
        <v>-284.73357139539809</v>
      </c>
      <c r="K3324" s="18">
        <f t="shared" si="928"/>
        <v>0.33163707036655882</v>
      </c>
      <c r="L3324" s="18">
        <f t="shared" si="919"/>
        <v>0.57441225554817466</v>
      </c>
      <c r="M3324" s="24" t="str">
        <f t="shared" si="929"/>
        <v>red</v>
      </c>
      <c r="N3324" s="18">
        <f t="shared" si="921"/>
        <v>1.7320508075688767</v>
      </c>
      <c r="O3324" s="18">
        <f t="shared" si="930"/>
        <v>0</v>
      </c>
      <c r="P3324" s="6">
        <f t="shared" si="931"/>
        <v>-179.89999999999998</v>
      </c>
      <c r="Q3324" s="21" t="str">
        <f t="shared" si="932"/>
        <v>-</v>
      </c>
    </row>
    <row r="3325" spans="1:17" x14ac:dyDescent="0.25">
      <c r="A3325" s="6">
        <v>3314</v>
      </c>
      <c r="B3325" s="18">
        <f t="shared" si="922"/>
        <v>0.33163707036655882</v>
      </c>
      <c r="C3325" s="18">
        <f t="shared" si="923"/>
        <v>0.57441225554817466</v>
      </c>
      <c r="D3325" s="6">
        <f t="shared" si="924"/>
        <v>180.10000000000002</v>
      </c>
      <c r="E3325" s="18">
        <f t="shared" si="920"/>
        <v>1.7453310241890133E-3</v>
      </c>
      <c r="F3325" s="18">
        <f t="shared" si="925"/>
        <v>0.57383343908049278</v>
      </c>
      <c r="G3325" s="18">
        <f t="shared" si="926"/>
        <v>167.41349386126677</v>
      </c>
      <c r="H3325" s="18">
        <f t="shared" si="917"/>
        <v>0.8660254037844386</v>
      </c>
      <c r="I3325" s="18">
        <f t="shared" si="927"/>
        <v>-0.33096938348596444</v>
      </c>
      <c r="J3325" s="18">
        <f t="shared" si="918"/>
        <v>0.57325578794743792</v>
      </c>
      <c r="K3325" s="18">
        <f t="shared" si="928"/>
        <v>0.33163707036655887</v>
      </c>
      <c r="L3325" s="18">
        <f t="shared" si="919"/>
        <v>0.57441225554817466</v>
      </c>
      <c r="M3325" s="24" t="str">
        <f t="shared" si="929"/>
        <v>black</v>
      </c>
      <c r="N3325" s="18">
        <f t="shared" si="921"/>
        <v>-1.7320508075688767</v>
      </c>
      <c r="O3325" s="18">
        <f t="shared" si="930"/>
        <v>0</v>
      </c>
      <c r="P3325" s="6">
        <f t="shared" si="931"/>
        <v>59.899999999999977</v>
      </c>
      <c r="Q3325" s="21" t="str">
        <f t="shared" si="932"/>
        <v>-</v>
      </c>
    </row>
    <row r="3326" spans="1:17" x14ac:dyDescent="0.25">
      <c r="A3326" s="6">
        <v>3315</v>
      </c>
      <c r="B3326" s="18">
        <f t="shared" si="922"/>
        <v>-0.33096938348596444</v>
      </c>
      <c r="C3326" s="18">
        <f t="shared" si="923"/>
        <v>0.57325578794743792</v>
      </c>
      <c r="D3326" s="6">
        <f t="shared" si="924"/>
        <v>59.899999999999977</v>
      </c>
      <c r="E3326" s="18">
        <f t="shared" si="920"/>
        <v>1.7250905244220627</v>
      </c>
      <c r="F3326" s="18">
        <f t="shared" si="925"/>
        <v>1.1442079352728871</v>
      </c>
      <c r="G3326" s="18">
        <f t="shared" si="926"/>
        <v>-0.16125677322449197</v>
      </c>
      <c r="H3326" s="18">
        <f t="shared" si="917"/>
        <v>0.8660254037844386</v>
      </c>
      <c r="I3326" s="18">
        <f t="shared" si="927"/>
        <v>-0.33096938348596439</v>
      </c>
      <c r="J3326" s="18">
        <f t="shared" si="918"/>
        <v>0.57325578794743792</v>
      </c>
      <c r="K3326" s="18">
        <f t="shared" si="928"/>
        <v>164.39100409250233</v>
      </c>
      <c r="L3326" s="18">
        <f t="shared" si="919"/>
        <v>284.73357139547716</v>
      </c>
      <c r="M3326" s="24" t="str">
        <f t="shared" si="929"/>
        <v>blue</v>
      </c>
      <c r="N3326" s="18">
        <f t="shared" si="921"/>
        <v>0</v>
      </c>
      <c r="O3326" s="18">
        <f t="shared" si="930"/>
        <v>0.8660254037844386</v>
      </c>
      <c r="P3326" s="6">
        <f t="shared" si="931"/>
        <v>300.10000000000002</v>
      </c>
      <c r="Q3326" s="21" t="str">
        <f t="shared" si="932"/>
        <v>-</v>
      </c>
    </row>
    <row r="3327" spans="1:17" x14ac:dyDescent="0.25">
      <c r="A3327" s="6">
        <v>3316</v>
      </c>
      <c r="B3327" s="18">
        <f t="shared" si="922"/>
        <v>-0.16125677322449197</v>
      </c>
      <c r="C3327" s="18">
        <f t="shared" si="923"/>
        <v>0.8660254037844386</v>
      </c>
      <c r="D3327" s="6">
        <f t="shared" si="924"/>
        <v>300.10000000000002</v>
      </c>
      <c r="E3327" s="18">
        <f t="shared" si="920"/>
        <v>-1.7250905244220647</v>
      </c>
      <c r="F3327" s="18">
        <f t="shared" si="925"/>
        <v>0.58784287229598986</v>
      </c>
      <c r="G3327" s="18">
        <f t="shared" si="926"/>
        <v>-0.16125677322449192</v>
      </c>
      <c r="H3327" s="18">
        <f t="shared" si="917"/>
        <v>0.8660254037844386</v>
      </c>
      <c r="I3327" s="18">
        <f t="shared" si="927"/>
        <v>-84.456746930652059</v>
      </c>
      <c r="J3327" s="18">
        <f t="shared" si="918"/>
        <v>146.28337672587614</v>
      </c>
      <c r="K3327" s="18">
        <f t="shared" si="928"/>
        <v>0.17003726947936365</v>
      </c>
      <c r="L3327" s="18">
        <f t="shared" si="919"/>
        <v>0.29451318991853853</v>
      </c>
      <c r="M3327" s="24" t="str">
        <f t="shared" si="929"/>
        <v>red</v>
      </c>
      <c r="N3327" s="18">
        <f t="shared" si="921"/>
        <v>1.7320508075688767</v>
      </c>
      <c r="O3327" s="18">
        <f t="shared" si="930"/>
        <v>0</v>
      </c>
      <c r="P3327" s="6">
        <f t="shared" si="931"/>
        <v>-180.10000000000002</v>
      </c>
      <c r="Q3327" s="21" t="str">
        <f t="shared" si="932"/>
        <v>-</v>
      </c>
    </row>
    <row r="3328" spans="1:17" x14ac:dyDescent="0.25">
      <c r="A3328" s="6">
        <v>3317</v>
      </c>
      <c r="B3328" s="18">
        <f t="shared" si="922"/>
        <v>0.17003726947936365</v>
      </c>
      <c r="C3328" s="18">
        <f t="shared" si="923"/>
        <v>0.29451318991853853</v>
      </c>
      <c r="D3328" s="6">
        <f t="shared" si="924"/>
        <v>179.89999999999998</v>
      </c>
      <c r="E3328" s="18">
        <f t="shared" si="920"/>
        <v>-1.7453310241892584E-3</v>
      </c>
      <c r="F3328" s="18">
        <f t="shared" si="925"/>
        <v>0.29480996124022929</v>
      </c>
      <c r="G3328" s="18">
        <f t="shared" si="926"/>
        <v>-327.28200818498055</v>
      </c>
      <c r="H3328" s="18">
        <f t="shared" si="917"/>
        <v>0.8660254037844386</v>
      </c>
      <c r="I3328" s="18">
        <f t="shared" si="927"/>
        <v>-0.17038029714206676</v>
      </c>
      <c r="J3328" s="18">
        <f t="shared" si="918"/>
        <v>0.29510733125874189</v>
      </c>
      <c r="K3328" s="18">
        <f t="shared" si="928"/>
        <v>0.17003726947936365</v>
      </c>
      <c r="L3328" s="18">
        <f t="shared" si="919"/>
        <v>0.29451318991853853</v>
      </c>
      <c r="M3328" s="24" t="str">
        <f t="shared" si="929"/>
        <v>black</v>
      </c>
      <c r="N3328" s="18">
        <f t="shared" si="921"/>
        <v>-1.7320508075688767</v>
      </c>
      <c r="O3328" s="18">
        <f t="shared" si="930"/>
        <v>0</v>
      </c>
      <c r="P3328" s="6">
        <f t="shared" si="931"/>
        <v>60.100000000000023</v>
      </c>
      <c r="Q3328" s="21" t="str">
        <f t="shared" si="932"/>
        <v>-</v>
      </c>
    </row>
    <row r="3329" spans="1:17" x14ac:dyDescent="0.25">
      <c r="A3329" s="6">
        <v>3318</v>
      </c>
      <c r="B3329" s="18">
        <f t="shared" si="922"/>
        <v>-0.17038029714206676</v>
      </c>
      <c r="C3329" s="18">
        <f t="shared" si="923"/>
        <v>0.29510733125874189</v>
      </c>
      <c r="D3329" s="6">
        <f t="shared" si="924"/>
        <v>60.100000000000023</v>
      </c>
      <c r="E3329" s="18">
        <f t="shared" si="920"/>
        <v>1.7390533002149779</v>
      </c>
      <c r="F3329" s="18">
        <f t="shared" si="925"/>
        <v>0.59140774929526163</v>
      </c>
      <c r="G3329" s="18">
        <f t="shared" si="926"/>
        <v>0.1579121551106164</v>
      </c>
      <c r="H3329" s="18">
        <f t="shared" si="917"/>
        <v>0.8660254037844386</v>
      </c>
      <c r="I3329" s="18">
        <f t="shared" si="927"/>
        <v>-0.17038029714206673</v>
      </c>
      <c r="J3329" s="18">
        <f t="shared" si="918"/>
        <v>0.29510733125874189</v>
      </c>
      <c r="K3329" s="18">
        <f t="shared" si="928"/>
        <v>-84.456746930615012</v>
      </c>
      <c r="L3329" s="18">
        <f t="shared" si="919"/>
        <v>-146.28337672581199</v>
      </c>
      <c r="M3329" s="24" t="str">
        <f t="shared" si="929"/>
        <v>blue</v>
      </c>
      <c r="N3329" s="18">
        <f t="shared" si="921"/>
        <v>0</v>
      </c>
      <c r="O3329" s="18">
        <f t="shared" si="930"/>
        <v>0.8660254037844386</v>
      </c>
      <c r="P3329" s="6">
        <f t="shared" si="931"/>
        <v>299.89999999999998</v>
      </c>
      <c r="Q3329" s="21" t="str">
        <f t="shared" si="932"/>
        <v>-</v>
      </c>
    </row>
    <row r="3330" spans="1:17" x14ac:dyDescent="0.25">
      <c r="A3330" s="6">
        <v>3319</v>
      </c>
      <c r="B3330" s="18">
        <f t="shared" si="922"/>
        <v>0.1579121551106164</v>
      </c>
      <c r="C3330" s="18">
        <f t="shared" si="923"/>
        <v>0.8660254037844386</v>
      </c>
      <c r="D3330" s="6">
        <f t="shared" si="924"/>
        <v>299.89999999999998</v>
      </c>
      <c r="E3330" s="18">
        <f t="shared" si="920"/>
        <v>-1.7390533002149788</v>
      </c>
      <c r="F3330" s="18">
        <f t="shared" si="925"/>
        <v>1.1406430582736156</v>
      </c>
      <c r="G3330" s="18">
        <f t="shared" si="926"/>
        <v>0.15791215511061632</v>
      </c>
      <c r="H3330" s="18">
        <f t="shared" si="917"/>
        <v>0.8660254037844386</v>
      </c>
      <c r="I3330" s="18">
        <f t="shared" si="927"/>
        <v>162.89100409245705</v>
      </c>
      <c r="J3330" s="18">
        <f t="shared" si="918"/>
        <v>-282.13549518404545</v>
      </c>
      <c r="K3330" s="18">
        <f t="shared" si="928"/>
        <v>0.32861101910362034</v>
      </c>
      <c r="L3330" s="18">
        <f t="shared" si="919"/>
        <v>0.56917098101445718</v>
      </c>
      <c r="M3330" s="24" t="str">
        <f t="shared" si="929"/>
        <v>red</v>
      </c>
      <c r="N3330" s="18">
        <f t="shared" si="921"/>
        <v>1.7320508075688767</v>
      </c>
      <c r="O3330" s="18">
        <f t="shared" si="930"/>
        <v>0</v>
      </c>
      <c r="P3330" s="6">
        <f t="shared" si="931"/>
        <v>-179.89999999999998</v>
      </c>
      <c r="Q3330" s="21" t="str">
        <f t="shared" si="932"/>
        <v>-</v>
      </c>
    </row>
    <row r="3331" spans="1:17" x14ac:dyDescent="0.25">
      <c r="A3331" s="6">
        <v>3320</v>
      </c>
      <c r="B3331" s="18">
        <f t="shared" si="922"/>
        <v>0.32861101910362034</v>
      </c>
      <c r="C3331" s="18">
        <f t="shared" si="923"/>
        <v>0.56917098101445718</v>
      </c>
      <c r="D3331" s="6">
        <f t="shared" si="924"/>
        <v>180.10000000000002</v>
      </c>
      <c r="E3331" s="18">
        <f t="shared" si="920"/>
        <v>1.7453310241890133E-3</v>
      </c>
      <c r="F3331" s="18">
        <f t="shared" si="925"/>
        <v>0.56859744600792528</v>
      </c>
      <c r="G3331" s="18">
        <f t="shared" si="926"/>
        <v>170.41349386126703</v>
      </c>
      <c r="H3331" s="18">
        <f t="shared" si="917"/>
        <v>0.8660254037844386</v>
      </c>
      <c r="I3331" s="18">
        <f t="shared" si="927"/>
        <v>-0.32794942458998005</v>
      </c>
      <c r="J3331" s="18">
        <f t="shared" si="918"/>
        <v>0.56802506570282341</v>
      </c>
      <c r="K3331" s="18">
        <f t="shared" si="928"/>
        <v>0.32861101910362034</v>
      </c>
      <c r="L3331" s="18">
        <f t="shared" si="919"/>
        <v>0.56917098101445718</v>
      </c>
      <c r="M3331" s="24" t="str">
        <f t="shared" si="929"/>
        <v>black</v>
      </c>
      <c r="N3331" s="18">
        <f t="shared" si="921"/>
        <v>-1.7320508075688767</v>
      </c>
      <c r="O3331" s="18">
        <f t="shared" si="930"/>
        <v>0</v>
      </c>
      <c r="P3331" s="6">
        <f t="shared" si="931"/>
        <v>59.899999999999977</v>
      </c>
      <c r="Q3331" s="21" t="str">
        <f t="shared" si="932"/>
        <v>-</v>
      </c>
    </row>
    <row r="3332" spans="1:17" x14ac:dyDescent="0.25">
      <c r="A3332" s="6">
        <v>3321</v>
      </c>
      <c r="B3332" s="18">
        <f t="shared" si="922"/>
        <v>-0.32794942458998005</v>
      </c>
      <c r="C3332" s="18">
        <f t="shared" si="923"/>
        <v>0.56802506570282341</v>
      </c>
      <c r="D3332" s="6">
        <f t="shared" si="924"/>
        <v>59.899999999999977</v>
      </c>
      <c r="E3332" s="18">
        <f t="shared" si="920"/>
        <v>1.7250905244220627</v>
      </c>
      <c r="F3332" s="18">
        <f t="shared" si="925"/>
        <v>1.1337675105526657</v>
      </c>
      <c r="G3332" s="18">
        <f t="shared" si="926"/>
        <v>-0.15520467069861488</v>
      </c>
      <c r="H3332" s="18">
        <f t="shared" si="917"/>
        <v>0.8660254037844386</v>
      </c>
      <c r="I3332" s="18">
        <f t="shared" si="927"/>
        <v>-0.32794942458998</v>
      </c>
      <c r="J3332" s="18">
        <f t="shared" si="918"/>
        <v>0.5680250657028233</v>
      </c>
      <c r="K3332" s="18">
        <f t="shared" si="928"/>
        <v>162.89100409250227</v>
      </c>
      <c r="L3332" s="18">
        <f t="shared" si="919"/>
        <v>282.13549518412378</v>
      </c>
      <c r="M3332" s="24" t="str">
        <f t="shared" si="929"/>
        <v>blue</v>
      </c>
      <c r="N3332" s="18">
        <f t="shared" si="921"/>
        <v>0</v>
      </c>
      <c r="O3332" s="18">
        <f t="shared" si="930"/>
        <v>0.8660254037844386</v>
      </c>
      <c r="P3332" s="6">
        <f t="shared" si="931"/>
        <v>300.10000000000002</v>
      </c>
      <c r="Q3332" s="21" t="str">
        <f t="shared" si="932"/>
        <v>-</v>
      </c>
    </row>
    <row r="3333" spans="1:17" x14ac:dyDescent="0.25">
      <c r="A3333" s="6">
        <v>3322</v>
      </c>
      <c r="B3333" s="18">
        <f t="shared" si="922"/>
        <v>-0.15520467069861488</v>
      </c>
      <c r="C3333" s="18">
        <f t="shared" si="923"/>
        <v>0.8660254037844386</v>
      </c>
      <c r="D3333" s="6">
        <f t="shared" si="924"/>
        <v>300.10000000000002</v>
      </c>
      <c r="E3333" s="18">
        <f t="shared" si="920"/>
        <v>-1.7250905244220647</v>
      </c>
      <c r="F3333" s="18">
        <f t="shared" si="925"/>
        <v>0.59828329701621119</v>
      </c>
      <c r="G3333" s="18">
        <f t="shared" si="926"/>
        <v>-0.15520467069861488</v>
      </c>
      <c r="H3333" s="18">
        <f t="shared" si="917"/>
        <v>0.8660254037844386</v>
      </c>
      <c r="I3333" s="18">
        <f t="shared" si="927"/>
        <v>-85.956746930652514</v>
      </c>
      <c r="J3333" s="18">
        <f t="shared" si="918"/>
        <v>148.88145293723025</v>
      </c>
      <c r="K3333" s="18">
        <f t="shared" si="928"/>
        <v>0.17305722837534801</v>
      </c>
      <c r="L3333" s="18">
        <f t="shared" si="919"/>
        <v>0.29974391216315305</v>
      </c>
      <c r="M3333" s="24" t="str">
        <f t="shared" si="929"/>
        <v>red</v>
      </c>
      <c r="N3333" s="18">
        <f t="shared" si="921"/>
        <v>1.7320508075688767</v>
      </c>
      <c r="O3333" s="18">
        <f t="shared" si="930"/>
        <v>0</v>
      </c>
      <c r="P3333" s="6">
        <f t="shared" si="931"/>
        <v>-180.10000000000002</v>
      </c>
      <c r="Q3333" s="21" t="str">
        <f t="shared" si="932"/>
        <v>-</v>
      </c>
    </row>
    <row r="3334" spans="1:17" x14ac:dyDescent="0.25">
      <c r="A3334" s="6">
        <v>3323</v>
      </c>
      <c r="B3334" s="18">
        <f t="shared" si="922"/>
        <v>0.17305722837534801</v>
      </c>
      <c r="C3334" s="18">
        <f t="shared" si="923"/>
        <v>0.29974391216315305</v>
      </c>
      <c r="D3334" s="6">
        <f t="shared" si="924"/>
        <v>179.89999999999998</v>
      </c>
      <c r="E3334" s="18">
        <f t="shared" si="920"/>
        <v>-1.7453310241892584E-3</v>
      </c>
      <c r="F3334" s="18">
        <f t="shared" si="925"/>
        <v>0.30004595431279674</v>
      </c>
      <c r="G3334" s="18">
        <f t="shared" si="926"/>
        <v>-324.28200818498073</v>
      </c>
      <c r="H3334" s="18">
        <f t="shared" si="917"/>
        <v>0.8660254037844386</v>
      </c>
      <c r="I3334" s="18">
        <f t="shared" si="927"/>
        <v>-0.17340634840500527</v>
      </c>
      <c r="J3334" s="18">
        <f t="shared" si="918"/>
        <v>0.30034860579245937</v>
      </c>
      <c r="K3334" s="18">
        <f t="shared" si="928"/>
        <v>0.17305722837534801</v>
      </c>
      <c r="L3334" s="18">
        <f t="shared" si="919"/>
        <v>0.29974391216315305</v>
      </c>
      <c r="M3334" s="24" t="str">
        <f t="shared" si="929"/>
        <v>black</v>
      </c>
      <c r="N3334" s="18">
        <f t="shared" si="921"/>
        <v>-1.7320508075688767</v>
      </c>
      <c r="O3334" s="18">
        <f t="shared" si="930"/>
        <v>0</v>
      </c>
      <c r="P3334" s="6">
        <f t="shared" si="931"/>
        <v>60.100000000000023</v>
      </c>
      <c r="Q3334" s="21" t="str">
        <f t="shared" si="932"/>
        <v>-</v>
      </c>
    </row>
    <row r="3335" spans="1:17" x14ac:dyDescent="0.25">
      <c r="A3335" s="6">
        <v>3324</v>
      </c>
      <c r="B3335" s="18">
        <f t="shared" si="922"/>
        <v>-0.17340634840500527</v>
      </c>
      <c r="C3335" s="18">
        <f t="shared" si="923"/>
        <v>0.30034860579245937</v>
      </c>
      <c r="D3335" s="6">
        <f t="shared" si="924"/>
        <v>60.100000000000023</v>
      </c>
      <c r="E3335" s="18">
        <f t="shared" si="920"/>
        <v>1.7390533002149779</v>
      </c>
      <c r="F3335" s="18">
        <f t="shared" si="925"/>
        <v>0.6019114882644121</v>
      </c>
      <c r="G3335" s="18">
        <f t="shared" si="926"/>
        <v>0.15187223731864763</v>
      </c>
      <c r="H3335" s="18">
        <f t="shared" si="917"/>
        <v>0.8660254037844386</v>
      </c>
      <c r="I3335" s="18">
        <f t="shared" si="927"/>
        <v>-0.17340634840500527</v>
      </c>
      <c r="J3335" s="18">
        <f t="shared" si="918"/>
        <v>0.30034860579245937</v>
      </c>
      <c r="K3335" s="18">
        <f t="shared" si="928"/>
        <v>-85.956746930614813</v>
      </c>
      <c r="L3335" s="18">
        <f t="shared" si="919"/>
        <v>-148.88145293716497</v>
      </c>
      <c r="M3335" s="24" t="str">
        <f t="shared" si="929"/>
        <v>blue</v>
      </c>
      <c r="N3335" s="18">
        <f t="shared" si="921"/>
        <v>0</v>
      </c>
      <c r="O3335" s="18">
        <f t="shared" si="930"/>
        <v>0.8660254037844386</v>
      </c>
      <c r="P3335" s="6">
        <f t="shared" si="931"/>
        <v>299.89999999999998</v>
      </c>
      <c r="Q3335" s="21" t="str">
        <f t="shared" si="932"/>
        <v>-</v>
      </c>
    </row>
    <row r="3336" spans="1:17" x14ac:dyDescent="0.25">
      <c r="A3336" s="6">
        <v>3325</v>
      </c>
      <c r="B3336" s="18">
        <f t="shared" si="922"/>
        <v>0.15187223731864763</v>
      </c>
      <c r="C3336" s="18">
        <f t="shared" si="923"/>
        <v>0.8660254037844386</v>
      </c>
      <c r="D3336" s="6">
        <f t="shared" si="924"/>
        <v>299.89999999999998</v>
      </c>
      <c r="E3336" s="18">
        <f t="shared" si="920"/>
        <v>-1.7390533002149788</v>
      </c>
      <c r="F3336" s="18">
        <f t="shared" si="925"/>
        <v>1.1301393193044653</v>
      </c>
      <c r="G3336" s="18">
        <f t="shared" si="926"/>
        <v>0.15187223731864768</v>
      </c>
      <c r="H3336" s="18">
        <f t="shared" si="917"/>
        <v>0.8660254037844386</v>
      </c>
      <c r="I3336" s="18">
        <f t="shared" si="927"/>
        <v>161.39100409245748</v>
      </c>
      <c r="J3336" s="18">
        <f t="shared" si="918"/>
        <v>-279.53741897269288</v>
      </c>
      <c r="K3336" s="18">
        <f t="shared" si="928"/>
        <v>0.32558496784068186</v>
      </c>
      <c r="L3336" s="18">
        <f t="shared" si="919"/>
        <v>0.56392970648073981</v>
      </c>
      <c r="M3336" s="24" t="str">
        <f t="shared" si="929"/>
        <v>red</v>
      </c>
      <c r="N3336" s="18">
        <f t="shared" si="921"/>
        <v>1.7320508075688767</v>
      </c>
      <c r="O3336" s="18">
        <f t="shared" si="930"/>
        <v>0</v>
      </c>
      <c r="P3336" s="6">
        <f t="shared" si="931"/>
        <v>-179.89999999999998</v>
      </c>
      <c r="Q3336" s="21" t="str">
        <f t="shared" si="932"/>
        <v>-</v>
      </c>
    </row>
    <row r="3337" spans="1:17" x14ac:dyDescent="0.25">
      <c r="A3337" s="6">
        <v>3326</v>
      </c>
      <c r="B3337" s="18">
        <f t="shared" si="922"/>
        <v>0.32558496784068186</v>
      </c>
      <c r="C3337" s="18">
        <f t="shared" si="923"/>
        <v>0.56392970648073981</v>
      </c>
      <c r="D3337" s="6">
        <f t="shared" si="924"/>
        <v>180.10000000000002</v>
      </c>
      <c r="E3337" s="18">
        <f t="shared" si="920"/>
        <v>1.7453310241890133E-3</v>
      </c>
      <c r="F3337" s="18">
        <f t="shared" si="925"/>
        <v>0.56336145293535789</v>
      </c>
      <c r="G3337" s="18">
        <f t="shared" si="926"/>
        <v>173.41349386126723</v>
      </c>
      <c r="H3337" s="18">
        <f t="shared" si="917"/>
        <v>0.8660254037844386</v>
      </c>
      <c r="I3337" s="18">
        <f t="shared" si="927"/>
        <v>-0.32492946569399578</v>
      </c>
      <c r="J3337" s="18">
        <f t="shared" si="918"/>
        <v>0.562794343458209</v>
      </c>
      <c r="K3337" s="18">
        <f t="shared" si="928"/>
        <v>0.32558496784068186</v>
      </c>
      <c r="L3337" s="18">
        <f t="shared" si="919"/>
        <v>0.56392970648073981</v>
      </c>
      <c r="M3337" s="24" t="str">
        <f t="shared" si="929"/>
        <v>black</v>
      </c>
      <c r="N3337" s="18">
        <f t="shared" si="921"/>
        <v>-1.7320508075688767</v>
      </c>
      <c r="O3337" s="18">
        <f t="shared" si="930"/>
        <v>0</v>
      </c>
      <c r="P3337" s="6">
        <f t="shared" si="931"/>
        <v>59.899999999999977</v>
      </c>
      <c r="Q3337" s="21" t="str">
        <f t="shared" si="932"/>
        <v>-</v>
      </c>
    </row>
    <row r="3338" spans="1:17" x14ac:dyDescent="0.25">
      <c r="A3338" s="6">
        <v>3327</v>
      </c>
      <c r="B3338" s="18">
        <f t="shared" si="922"/>
        <v>-0.32492946569399578</v>
      </c>
      <c r="C3338" s="18">
        <f t="shared" si="923"/>
        <v>0.562794343458209</v>
      </c>
      <c r="D3338" s="6">
        <f t="shared" si="924"/>
        <v>59.899999999999977</v>
      </c>
      <c r="E3338" s="18">
        <f t="shared" si="920"/>
        <v>1.7250905244220627</v>
      </c>
      <c r="F3338" s="18">
        <f t="shared" si="925"/>
        <v>1.1233270858324449</v>
      </c>
      <c r="G3338" s="18">
        <f t="shared" si="926"/>
        <v>-0.14915256817273814</v>
      </c>
      <c r="H3338" s="18">
        <f t="shared" si="917"/>
        <v>0.8660254037844386</v>
      </c>
      <c r="I3338" s="18">
        <f t="shared" si="927"/>
        <v>-0.32492946569399578</v>
      </c>
      <c r="J3338" s="18">
        <f t="shared" si="918"/>
        <v>0.562794343458209</v>
      </c>
      <c r="K3338" s="18">
        <f t="shared" si="928"/>
        <v>161.39100409250233</v>
      </c>
      <c r="L3338" s="18">
        <f t="shared" si="919"/>
        <v>279.53741897277052</v>
      </c>
      <c r="M3338" s="24" t="str">
        <f t="shared" si="929"/>
        <v>blue</v>
      </c>
      <c r="N3338" s="18">
        <f t="shared" si="921"/>
        <v>0</v>
      </c>
      <c r="O3338" s="18">
        <f t="shared" si="930"/>
        <v>0.8660254037844386</v>
      </c>
      <c r="P3338" s="6">
        <f t="shared" si="931"/>
        <v>300.10000000000002</v>
      </c>
      <c r="Q3338" s="21" t="str">
        <f t="shared" si="932"/>
        <v>-</v>
      </c>
    </row>
    <row r="3339" spans="1:17" x14ac:dyDescent="0.25">
      <c r="A3339" s="6">
        <v>3328</v>
      </c>
      <c r="B3339" s="18">
        <f t="shared" si="922"/>
        <v>-0.14915256817273814</v>
      </c>
      <c r="C3339" s="18">
        <f t="shared" si="923"/>
        <v>0.8660254037844386</v>
      </c>
      <c r="D3339" s="6">
        <f t="shared" si="924"/>
        <v>300.10000000000002</v>
      </c>
      <c r="E3339" s="18">
        <f t="shared" si="920"/>
        <v>-1.7250905244220647</v>
      </c>
      <c r="F3339" s="18">
        <f t="shared" si="925"/>
        <v>0.60872372173643208</v>
      </c>
      <c r="G3339" s="18">
        <f t="shared" si="926"/>
        <v>-0.14915256817273809</v>
      </c>
      <c r="H3339" s="18">
        <f t="shared" si="917"/>
        <v>0.8660254037844386</v>
      </c>
      <c r="I3339" s="18">
        <f t="shared" si="927"/>
        <v>-87.456746930652912</v>
      </c>
      <c r="J3339" s="18">
        <f t="shared" si="918"/>
        <v>151.47952914858425</v>
      </c>
      <c r="K3339" s="18">
        <f t="shared" si="928"/>
        <v>0.17607718727133226</v>
      </c>
      <c r="L3339" s="18">
        <f t="shared" si="919"/>
        <v>0.3049746344077674</v>
      </c>
      <c r="M3339" s="24" t="str">
        <f t="shared" si="929"/>
        <v>red</v>
      </c>
      <c r="N3339" s="18">
        <f t="shared" si="921"/>
        <v>1.7320508075688767</v>
      </c>
      <c r="O3339" s="18">
        <f t="shared" si="930"/>
        <v>0</v>
      </c>
      <c r="P3339" s="6">
        <f t="shared" si="931"/>
        <v>-180.10000000000002</v>
      </c>
      <c r="Q3339" s="21" t="str">
        <f t="shared" si="932"/>
        <v>-</v>
      </c>
    </row>
    <row r="3340" spans="1:17" x14ac:dyDescent="0.25">
      <c r="A3340" s="6">
        <v>3329</v>
      </c>
      <c r="B3340" s="18">
        <f t="shared" si="922"/>
        <v>0.17607718727133226</v>
      </c>
      <c r="C3340" s="18">
        <f t="shared" si="923"/>
        <v>0.3049746344077674</v>
      </c>
      <c r="D3340" s="6">
        <f t="shared" si="924"/>
        <v>179.89999999999998</v>
      </c>
      <c r="E3340" s="18">
        <f t="shared" si="920"/>
        <v>-1.7453310241892584E-3</v>
      </c>
      <c r="F3340" s="18">
        <f t="shared" si="925"/>
        <v>0.30528194738536402</v>
      </c>
      <c r="G3340" s="18">
        <f t="shared" si="926"/>
        <v>-321.28200818498095</v>
      </c>
      <c r="H3340" s="18">
        <f t="shared" ref="H3340:H3403" si="933">$C$4*G3340+$D$4</f>
        <v>0.8660254037844386</v>
      </c>
      <c r="I3340" s="18">
        <f t="shared" si="927"/>
        <v>-0.17643239966794366</v>
      </c>
      <c r="J3340" s="18">
        <f t="shared" ref="J3340:J3403" si="934">$C$5*I3340+$D$5</f>
        <v>0.30558988032617662</v>
      </c>
      <c r="K3340" s="18">
        <f t="shared" si="928"/>
        <v>0.17607718727133226</v>
      </c>
      <c r="L3340" s="18">
        <f t="shared" ref="L3340:L3403" si="935">$C$6*K3340+$D$6</f>
        <v>0.3049746344077674</v>
      </c>
      <c r="M3340" s="24" t="str">
        <f t="shared" si="929"/>
        <v>black</v>
      </c>
      <c r="N3340" s="18">
        <f t="shared" si="921"/>
        <v>-1.7320508075688767</v>
      </c>
      <c r="O3340" s="18">
        <f t="shared" si="930"/>
        <v>0</v>
      </c>
      <c r="P3340" s="6">
        <f t="shared" si="931"/>
        <v>60.100000000000023</v>
      </c>
      <c r="Q3340" s="21" t="str">
        <f t="shared" si="932"/>
        <v>-</v>
      </c>
    </row>
    <row r="3341" spans="1:17" x14ac:dyDescent="0.25">
      <c r="A3341" s="6">
        <v>3330</v>
      </c>
      <c r="B3341" s="18">
        <f t="shared" si="922"/>
        <v>-0.17643239966794366</v>
      </c>
      <c r="C3341" s="18">
        <f t="shared" si="923"/>
        <v>0.30558988032617662</v>
      </c>
      <c r="D3341" s="6">
        <f t="shared" si="924"/>
        <v>60.100000000000023</v>
      </c>
      <c r="E3341" s="18">
        <f t="shared" ref="E3341:E3404" si="936">TAN(RADIANS(D3341))</f>
        <v>1.7390533002149779</v>
      </c>
      <c r="F3341" s="18">
        <f t="shared" si="925"/>
        <v>0.61241522723356201</v>
      </c>
      <c r="G3341" s="18">
        <f t="shared" si="926"/>
        <v>0.14583231952667916</v>
      </c>
      <c r="H3341" s="18">
        <f t="shared" si="933"/>
        <v>0.8660254037844386</v>
      </c>
      <c r="I3341" s="18">
        <f t="shared" si="927"/>
        <v>-0.17643239966794366</v>
      </c>
      <c r="J3341" s="18">
        <f t="shared" si="934"/>
        <v>0.30558988032617662</v>
      </c>
      <c r="K3341" s="18">
        <f t="shared" si="928"/>
        <v>-87.456746930614543</v>
      </c>
      <c r="L3341" s="18">
        <f t="shared" si="935"/>
        <v>-151.4795291485178</v>
      </c>
      <c r="M3341" s="24" t="str">
        <f t="shared" si="929"/>
        <v>blue</v>
      </c>
      <c r="N3341" s="18">
        <f t="shared" ref="N3341:N3404" si="937">VLOOKUP(M3341,$B$4:$D$6,2,FALSE)</f>
        <v>0</v>
      </c>
      <c r="O3341" s="18">
        <f t="shared" si="930"/>
        <v>0.8660254037844386</v>
      </c>
      <c r="P3341" s="6">
        <f t="shared" si="931"/>
        <v>299.89999999999998</v>
      </c>
      <c r="Q3341" s="21" t="str">
        <f t="shared" si="932"/>
        <v>-</v>
      </c>
    </row>
    <row r="3342" spans="1:17" x14ac:dyDescent="0.25">
      <c r="A3342" s="6">
        <v>3331</v>
      </c>
      <c r="B3342" s="18">
        <f t="shared" si="922"/>
        <v>0.14583231952667916</v>
      </c>
      <c r="C3342" s="18">
        <f t="shared" si="923"/>
        <v>0.8660254037844386</v>
      </c>
      <c r="D3342" s="6">
        <f t="shared" si="924"/>
        <v>299.89999999999998</v>
      </c>
      <c r="E3342" s="18">
        <f t="shared" si="936"/>
        <v>-1.7390533002149788</v>
      </c>
      <c r="F3342" s="18">
        <f t="shared" si="925"/>
        <v>1.1196355803353153</v>
      </c>
      <c r="G3342" s="18">
        <f t="shared" si="926"/>
        <v>0.14583231952667916</v>
      </c>
      <c r="H3342" s="18">
        <f t="shared" si="933"/>
        <v>0.8660254037844386</v>
      </c>
      <c r="I3342" s="18">
        <f t="shared" si="927"/>
        <v>159.89100409245791</v>
      </c>
      <c r="J3342" s="18">
        <f t="shared" si="934"/>
        <v>-276.9393427613403</v>
      </c>
      <c r="K3342" s="18">
        <f t="shared" si="928"/>
        <v>0.32255891657774344</v>
      </c>
      <c r="L3342" s="18">
        <f t="shared" si="935"/>
        <v>0.55868843194702245</v>
      </c>
      <c r="M3342" s="24" t="str">
        <f t="shared" si="929"/>
        <v>red</v>
      </c>
      <c r="N3342" s="18">
        <f t="shared" si="937"/>
        <v>1.7320508075688767</v>
      </c>
      <c r="O3342" s="18">
        <f t="shared" si="930"/>
        <v>0</v>
      </c>
      <c r="P3342" s="6">
        <f t="shared" si="931"/>
        <v>-179.89999999999998</v>
      </c>
      <c r="Q3342" s="21" t="str">
        <f t="shared" si="932"/>
        <v>-</v>
      </c>
    </row>
    <row r="3343" spans="1:17" x14ac:dyDescent="0.25">
      <c r="A3343" s="6">
        <v>3332</v>
      </c>
      <c r="B3343" s="18">
        <f t="shared" si="922"/>
        <v>0.32255891657774344</v>
      </c>
      <c r="C3343" s="18">
        <f t="shared" si="923"/>
        <v>0.55868843194702245</v>
      </c>
      <c r="D3343" s="6">
        <f t="shared" si="924"/>
        <v>180.10000000000002</v>
      </c>
      <c r="E3343" s="18">
        <f t="shared" si="936"/>
        <v>1.7453310241890133E-3</v>
      </c>
      <c r="F3343" s="18">
        <f t="shared" si="925"/>
        <v>0.5581254598627905</v>
      </c>
      <c r="G3343" s="18">
        <f t="shared" si="926"/>
        <v>176.41349386126743</v>
      </c>
      <c r="H3343" s="18">
        <f t="shared" si="933"/>
        <v>0.8660254037844386</v>
      </c>
      <c r="I3343" s="18">
        <f t="shared" si="927"/>
        <v>-0.32190950679801145</v>
      </c>
      <c r="J3343" s="18">
        <f t="shared" si="934"/>
        <v>0.5575636212135946</v>
      </c>
      <c r="K3343" s="18">
        <f t="shared" si="928"/>
        <v>0.32255891657774344</v>
      </c>
      <c r="L3343" s="18">
        <f t="shared" si="935"/>
        <v>0.55868843194702245</v>
      </c>
      <c r="M3343" s="24" t="str">
        <f t="shared" si="929"/>
        <v>black</v>
      </c>
      <c r="N3343" s="18">
        <f t="shared" si="937"/>
        <v>-1.7320508075688767</v>
      </c>
      <c r="O3343" s="18">
        <f t="shared" si="930"/>
        <v>0</v>
      </c>
      <c r="P3343" s="6">
        <f t="shared" si="931"/>
        <v>59.899999999999977</v>
      </c>
      <c r="Q3343" s="21" t="str">
        <f t="shared" si="932"/>
        <v>-</v>
      </c>
    </row>
    <row r="3344" spans="1:17" x14ac:dyDescent="0.25">
      <c r="A3344" s="6">
        <v>3333</v>
      </c>
      <c r="B3344" s="18">
        <f t="shared" si="922"/>
        <v>-0.32190950679801145</v>
      </c>
      <c r="C3344" s="18">
        <f t="shared" si="923"/>
        <v>0.5575636212135946</v>
      </c>
      <c r="D3344" s="6">
        <f t="shared" si="924"/>
        <v>59.899999999999977</v>
      </c>
      <c r="E3344" s="18">
        <f t="shared" si="936"/>
        <v>1.7250905244220627</v>
      </c>
      <c r="F3344" s="18">
        <f t="shared" si="925"/>
        <v>1.1128866611122237</v>
      </c>
      <c r="G3344" s="18">
        <f t="shared" si="926"/>
        <v>-0.14310046564686116</v>
      </c>
      <c r="H3344" s="18">
        <f t="shared" si="933"/>
        <v>0.8660254037844386</v>
      </c>
      <c r="I3344" s="18">
        <f t="shared" si="927"/>
        <v>-0.32190950679801145</v>
      </c>
      <c r="J3344" s="18">
        <f t="shared" si="934"/>
        <v>0.5575636212135946</v>
      </c>
      <c r="K3344" s="18">
        <f t="shared" si="928"/>
        <v>159.8910040925023</v>
      </c>
      <c r="L3344" s="18">
        <f t="shared" si="935"/>
        <v>276.93934276141721</v>
      </c>
      <c r="M3344" s="24" t="str">
        <f t="shared" si="929"/>
        <v>blue</v>
      </c>
      <c r="N3344" s="18">
        <f t="shared" si="937"/>
        <v>0</v>
      </c>
      <c r="O3344" s="18">
        <f t="shared" si="930"/>
        <v>0.8660254037844386</v>
      </c>
      <c r="P3344" s="6">
        <f t="shared" si="931"/>
        <v>300.10000000000002</v>
      </c>
      <c r="Q3344" s="21" t="str">
        <f t="shared" si="932"/>
        <v>-</v>
      </c>
    </row>
    <row r="3345" spans="1:17" x14ac:dyDescent="0.25">
      <c r="A3345" s="6">
        <v>3334</v>
      </c>
      <c r="B3345" s="18">
        <f t="shared" si="922"/>
        <v>-0.14310046564686116</v>
      </c>
      <c r="C3345" s="18">
        <f t="shared" si="923"/>
        <v>0.8660254037844386</v>
      </c>
      <c r="D3345" s="6">
        <f t="shared" si="924"/>
        <v>300.10000000000002</v>
      </c>
      <c r="E3345" s="18">
        <f t="shared" si="936"/>
        <v>-1.7250905244220647</v>
      </c>
      <c r="F3345" s="18">
        <f t="shared" si="925"/>
        <v>0.6191641464566533</v>
      </c>
      <c r="G3345" s="18">
        <f t="shared" si="926"/>
        <v>-0.14310046564686113</v>
      </c>
      <c r="H3345" s="18">
        <f t="shared" si="933"/>
        <v>0.8660254037844386</v>
      </c>
      <c r="I3345" s="18">
        <f t="shared" si="927"/>
        <v>-88.956746930653367</v>
      </c>
      <c r="J3345" s="18">
        <f t="shared" si="934"/>
        <v>154.07760535993836</v>
      </c>
      <c r="K3345" s="18">
        <f t="shared" si="928"/>
        <v>0.17909714616731662</v>
      </c>
      <c r="L3345" s="18">
        <f t="shared" si="935"/>
        <v>0.31020535665238191</v>
      </c>
      <c r="M3345" s="24" t="str">
        <f t="shared" si="929"/>
        <v>red</v>
      </c>
      <c r="N3345" s="18">
        <f t="shared" si="937"/>
        <v>1.7320508075688767</v>
      </c>
      <c r="O3345" s="18">
        <f t="shared" si="930"/>
        <v>0</v>
      </c>
      <c r="P3345" s="6">
        <f t="shared" si="931"/>
        <v>-180.10000000000002</v>
      </c>
      <c r="Q3345" s="21" t="str">
        <f t="shared" si="932"/>
        <v>-</v>
      </c>
    </row>
    <row r="3346" spans="1:17" x14ac:dyDescent="0.25">
      <c r="A3346" s="6">
        <v>3335</v>
      </c>
      <c r="B3346" s="18">
        <f t="shared" si="922"/>
        <v>0.17909714616731662</v>
      </c>
      <c r="C3346" s="18">
        <f t="shared" si="923"/>
        <v>0.31020535665238191</v>
      </c>
      <c r="D3346" s="6">
        <f t="shared" si="924"/>
        <v>179.89999999999998</v>
      </c>
      <c r="E3346" s="18">
        <f t="shared" si="936"/>
        <v>-1.7453310241892584E-3</v>
      </c>
      <c r="F3346" s="18">
        <f t="shared" si="925"/>
        <v>0.31051794045793146</v>
      </c>
      <c r="G3346" s="18">
        <f t="shared" si="926"/>
        <v>-318.28200818498118</v>
      </c>
      <c r="H3346" s="18">
        <f t="shared" si="933"/>
        <v>0.8660254037844386</v>
      </c>
      <c r="I3346" s="18">
        <f t="shared" si="927"/>
        <v>-0.17945845093088217</v>
      </c>
      <c r="J3346" s="18">
        <f t="shared" si="934"/>
        <v>0.3108311548598941</v>
      </c>
      <c r="K3346" s="18">
        <f t="shared" si="928"/>
        <v>0.17909714616731662</v>
      </c>
      <c r="L3346" s="18">
        <f t="shared" si="935"/>
        <v>0.31020535665238191</v>
      </c>
      <c r="M3346" s="24" t="str">
        <f t="shared" si="929"/>
        <v>black</v>
      </c>
      <c r="N3346" s="18">
        <f t="shared" si="937"/>
        <v>-1.7320508075688767</v>
      </c>
      <c r="O3346" s="18">
        <f t="shared" si="930"/>
        <v>0</v>
      </c>
      <c r="P3346" s="6">
        <f t="shared" si="931"/>
        <v>60.100000000000023</v>
      </c>
      <c r="Q3346" s="21" t="str">
        <f t="shared" si="932"/>
        <v>-</v>
      </c>
    </row>
    <row r="3347" spans="1:17" x14ac:dyDescent="0.25">
      <c r="A3347" s="6">
        <v>3336</v>
      </c>
      <c r="B3347" s="18">
        <f t="shared" si="922"/>
        <v>-0.17945845093088217</v>
      </c>
      <c r="C3347" s="18">
        <f t="shared" si="923"/>
        <v>0.3108311548598941</v>
      </c>
      <c r="D3347" s="6">
        <f t="shared" si="924"/>
        <v>60.100000000000023</v>
      </c>
      <c r="E3347" s="18">
        <f t="shared" si="936"/>
        <v>1.7390533002149779</v>
      </c>
      <c r="F3347" s="18">
        <f t="shared" si="925"/>
        <v>0.62291896620271237</v>
      </c>
      <c r="G3347" s="18">
        <f t="shared" si="926"/>
        <v>0.13979240173471047</v>
      </c>
      <c r="H3347" s="18">
        <f t="shared" si="933"/>
        <v>0.8660254037844386</v>
      </c>
      <c r="I3347" s="18">
        <f t="shared" si="927"/>
        <v>-0.17945845093088214</v>
      </c>
      <c r="J3347" s="18">
        <f t="shared" si="934"/>
        <v>0.31083115485989404</v>
      </c>
      <c r="K3347" s="18">
        <f t="shared" si="928"/>
        <v>-88.956746930614344</v>
      </c>
      <c r="L3347" s="18">
        <f t="shared" si="935"/>
        <v>-154.07760535987077</v>
      </c>
      <c r="M3347" s="24" t="str">
        <f t="shared" si="929"/>
        <v>blue</v>
      </c>
      <c r="N3347" s="18">
        <f t="shared" si="937"/>
        <v>0</v>
      </c>
      <c r="O3347" s="18">
        <f t="shared" si="930"/>
        <v>0.8660254037844386</v>
      </c>
      <c r="P3347" s="6">
        <f t="shared" si="931"/>
        <v>299.89999999999998</v>
      </c>
      <c r="Q3347" s="21" t="str">
        <f t="shared" si="932"/>
        <v>-</v>
      </c>
    </row>
    <row r="3348" spans="1:17" x14ac:dyDescent="0.25">
      <c r="A3348" s="6">
        <v>3337</v>
      </c>
      <c r="B3348" s="18">
        <f t="shared" si="922"/>
        <v>0.13979240173471047</v>
      </c>
      <c r="C3348" s="18">
        <f t="shared" si="923"/>
        <v>0.8660254037844386</v>
      </c>
      <c r="D3348" s="6">
        <f t="shared" si="924"/>
        <v>299.89999999999998</v>
      </c>
      <c r="E3348" s="18">
        <f t="shared" si="936"/>
        <v>-1.7390533002149788</v>
      </c>
      <c r="F3348" s="18">
        <f t="shared" si="925"/>
        <v>1.109131841366165</v>
      </c>
      <c r="G3348" s="18">
        <f t="shared" si="926"/>
        <v>0.13979240173471053</v>
      </c>
      <c r="H3348" s="18">
        <f t="shared" si="933"/>
        <v>0.8660254037844386</v>
      </c>
      <c r="I3348" s="18">
        <f t="shared" si="927"/>
        <v>158.39100409245833</v>
      </c>
      <c r="J3348" s="18">
        <f t="shared" si="934"/>
        <v>-274.34126654998772</v>
      </c>
      <c r="K3348" s="18">
        <f t="shared" si="928"/>
        <v>0.31953286531480496</v>
      </c>
      <c r="L3348" s="18">
        <f t="shared" si="935"/>
        <v>0.55344715741330508</v>
      </c>
      <c r="M3348" s="24" t="str">
        <f t="shared" si="929"/>
        <v>red</v>
      </c>
      <c r="N3348" s="18">
        <f t="shared" si="937"/>
        <v>1.7320508075688767</v>
      </c>
      <c r="O3348" s="18">
        <f t="shared" si="930"/>
        <v>0</v>
      </c>
      <c r="P3348" s="6">
        <f t="shared" si="931"/>
        <v>-179.89999999999998</v>
      </c>
      <c r="Q3348" s="21" t="str">
        <f t="shared" si="932"/>
        <v>-</v>
      </c>
    </row>
    <row r="3349" spans="1:17" x14ac:dyDescent="0.25">
      <c r="A3349" s="6">
        <v>3338</v>
      </c>
      <c r="B3349" s="18">
        <f t="shared" si="922"/>
        <v>0.31953286531480496</v>
      </c>
      <c r="C3349" s="18">
        <f t="shared" si="923"/>
        <v>0.55344715741330508</v>
      </c>
      <c r="D3349" s="6">
        <f t="shared" si="924"/>
        <v>180.10000000000002</v>
      </c>
      <c r="E3349" s="18">
        <f t="shared" si="936"/>
        <v>1.7453310241890133E-3</v>
      </c>
      <c r="F3349" s="18">
        <f t="shared" si="925"/>
        <v>0.55288946679022311</v>
      </c>
      <c r="G3349" s="18">
        <f t="shared" si="926"/>
        <v>179.41349386126763</v>
      </c>
      <c r="H3349" s="18">
        <f t="shared" si="933"/>
        <v>0.8660254037844386</v>
      </c>
      <c r="I3349" s="18">
        <f t="shared" si="927"/>
        <v>-0.31888954790202712</v>
      </c>
      <c r="J3349" s="18">
        <f t="shared" si="934"/>
        <v>0.55233289896898008</v>
      </c>
      <c r="K3349" s="18">
        <f t="shared" si="928"/>
        <v>0.31953286531480496</v>
      </c>
      <c r="L3349" s="18">
        <f t="shared" si="935"/>
        <v>0.55344715741330508</v>
      </c>
      <c r="M3349" s="24" t="str">
        <f t="shared" si="929"/>
        <v>black</v>
      </c>
      <c r="N3349" s="18">
        <f t="shared" si="937"/>
        <v>-1.7320508075688767</v>
      </c>
      <c r="O3349" s="18">
        <f t="shared" si="930"/>
        <v>0</v>
      </c>
      <c r="P3349" s="6">
        <f t="shared" si="931"/>
        <v>59.899999999999977</v>
      </c>
      <c r="Q3349" s="21" t="str">
        <f t="shared" si="932"/>
        <v>-</v>
      </c>
    </row>
    <row r="3350" spans="1:17" x14ac:dyDescent="0.25">
      <c r="A3350" s="6">
        <v>3339</v>
      </c>
      <c r="B3350" s="18">
        <f t="shared" si="922"/>
        <v>-0.31888954790202712</v>
      </c>
      <c r="C3350" s="18">
        <f t="shared" si="923"/>
        <v>0.55233289896898008</v>
      </c>
      <c r="D3350" s="6">
        <f t="shared" si="924"/>
        <v>59.899999999999977</v>
      </c>
      <c r="E3350" s="18">
        <f t="shared" si="936"/>
        <v>1.7250905244220627</v>
      </c>
      <c r="F3350" s="18">
        <f t="shared" si="925"/>
        <v>1.1024462363920025</v>
      </c>
      <c r="G3350" s="18">
        <f t="shared" si="926"/>
        <v>-0.13704836312098417</v>
      </c>
      <c r="H3350" s="18">
        <f t="shared" si="933"/>
        <v>0.8660254037844386</v>
      </c>
      <c r="I3350" s="18">
        <f t="shared" si="927"/>
        <v>-0.31888954790202706</v>
      </c>
      <c r="J3350" s="18">
        <f t="shared" si="934"/>
        <v>0.55233289896897997</v>
      </c>
      <c r="K3350" s="18">
        <f t="shared" si="928"/>
        <v>158.3910040925023</v>
      </c>
      <c r="L3350" s="18">
        <f t="shared" si="935"/>
        <v>274.34126655006389</v>
      </c>
      <c r="M3350" s="24" t="str">
        <f t="shared" si="929"/>
        <v>blue</v>
      </c>
      <c r="N3350" s="18">
        <f t="shared" si="937"/>
        <v>0</v>
      </c>
      <c r="O3350" s="18">
        <f t="shared" si="930"/>
        <v>0.8660254037844386</v>
      </c>
      <c r="P3350" s="6">
        <f t="shared" si="931"/>
        <v>300.10000000000002</v>
      </c>
      <c r="Q3350" s="21" t="str">
        <f t="shared" si="932"/>
        <v>-</v>
      </c>
    </row>
    <row r="3351" spans="1:17" x14ac:dyDescent="0.25">
      <c r="A3351" s="6">
        <v>3340</v>
      </c>
      <c r="B3351" s="18">
        <f t="shared" si="922"/>
        <v>-0.13704836312098417</v>
      </c>
      <c r="C3351" s="18">
        <f t="shared" si="923"/>
        <v>0.8660254037844386</v>
      </c>
      <c r="D3351" s="6">
        <f t="shared" si="924"/>
        <v>300.10000000000002</v>
      </c>
      <c r="E3351" s="18">
        <f t="shared" si="936"/>
        <v>-1.7250905244220647</v>
      </c>
      <c r="F3351" s="18">
        <f t="shared" si="925"/>
        <v>0.62960457117687452</v>
      </c>
      <c r="G3351" s="18">
        <f t="shared" si="926"/>
        <v>-0.13704836312098415</v>
      </c>
      <c r="H3351" s="18">
        <f t="shared" si="933"/>
        <v>0.8660254037844386</v>
      </c>
      <c r="I3351" s="18">
        <f t="shared" si="927"/>
        <v>-90.456746930653807</v>
      </c>
      <c r="J3351" s="18">
        <f t="shared" si="934"/>
        <v>156.67568157129244</v>
      </c>
      <c r="K3351" s="18">
        <f t="shared" si="928"/>
        <v>0.18211710506330098</v>
      </c>
      <c r="L3351" s="18">
        <f t="shared" si="935"/>
        <v>0.31543607889699643</v>
      </c>
      <c r="M3351" s="24" t="str">
        <f t="shared" si="929"/>
        <v>red</v>
      </c>
      <c r="N3351" s="18">
        <f t="shared" si="937"/>
        <v>1.7320508075688767</v>
      </c>
      <c r="O3351" s="18">
        <f t="shared" si="930"/>
        <v>0</v>
      </c>
      <c r="P3351" s="6">
        <f t="shared" si="931"/>
        <v>-180.10000000000002</v>
      </c>
      <c r="Q3351" s="21" t="str">
        <f t="shared" si="932"/>
        <v>-</v>
      </c>
    </row>
    <row r="3352" spans="1:17" x14ac:dyDescent="0.25">
      <c r="A3352" s="6">
        <v>3341</v>
      </c>
      <c r="B3352" s="18">
        <f t="shared" si="922"/>
        <v>0.18211710506330098</v>
      </c>
      <c r="C3352" s="18">
        <f t="shared" si="923"/>
        <v>0.31543607889699643</v>
      </c>
      <c r="D3352" s="6">
        <f t="shared" si="924"/>
        <v>179.89999999999998</v>
      </c>
      <c r="E3352" s="18">
        <f t="shared" si="936"/>
        <v>-1.7453310241892584E-3</v>
      </c>
      <c r="F3352" s="18">
        <f t="shared" si="925"/>
        <v>0.31575393353049896</v>
      </c>
      <c r="G3352" s="18">
        <f t="shared" si="926"/>
        <v>-315.28200818498135</v>
      </c>
      <c r="H3352" s="18">
        <f t="shared" si="933"/>
        <v>0.8660254037844386</v>
      </c>
      <c r="I3352" s="18">
        <f t="shared" si="927"/>
        <v>-0.18248450219382067</v>
      </c>
      <c r="J3352" s="18">
        <f t="shared" si="934"/>
        <v>0.31607242939361158</v>
      </c>
      <c r="K3352" s="18">
        <f t="shared" si="928"/>
        <v>0.18211710506330098</v>
      </c>
      <c r="L3352" s="18">
        <f t="shared" si="935"/>
        <v>0.31543607889699643</v>
      </c>
      <c r="M3352" s="24" t="str">
        <f t="shared" si="929"/>
        <v>black</v>
      </c>
      <c r="N3352" s="18">
        <f t="shared" si="937"/>
        <v>-1.7320508075688767</v>
      </c>
      <c r="O3352" s="18">
        <f t="shared" si="930"/>
        <v>0</v>
      </c>
      <c r="P3352" s="6">
        <f t="shared" si="931"/>
        <v>60.100000000000023</v>
      </c>
      <c r="Q3352" s="21" t="str">
        <f t="shared" si="932"/>
        <v>-</v>
      </c>
    </row>
    <row r="3353" spans="1:17" x14ac:dyDescent="0.25">
      <c r="A3353" s="6">
        <v>3342</v>
      </c>
      <c r="B3353" s="18">
        <f t="shared" si="922"/>
        <v>-0.18248450219382067</v>
      </c>
      <c r="C3353" s="18">
        <f t="shared" si="923"/>
        <v>0.31607242939361158</v>
      </c>
      <c r="D3353" s="6">
        <f t="shared" si="924"/>
        <v>60.100000000000023</v>
      </c>
      <c r="E3353" s="18">
        <f t="shared" si="936"/>
        <v>1.7390533002149779</v>
      </c>
      <c r="F3353" s="18">
        <f t="shared" si="925"/>
        <v>0.63342270517186283</v>
      </c>
      <c r="G3353" s="18">
        <f t="shared" si="926"/>
        <v>0.13375248394274167</v>
      </c>
      <c r="H3353" s="18">
        <f t="shared" si="933"/>
        <v>0.8660254037844386</v>
      </c>
      <c r="I3353" s="18">
        <f t="shared" si="927"/>
        <v>-0.18248450219382067</v>
      </c>
      <c r="J3353" s="18">
        <f t="shared" si="934"/>
        <v>0.31607242939361158</v>
      </c>
      <c r="K3353" s="18">
        <f t="shared" si="928"/>
        <v>-90.456746930614145</v>
      </c>
      <c r="L3353" s="18">
        <f t="shared" si="935"/>
        <v>-156.67568157122375</v>
      </c>
      <c r="M3353" s="24" t="str">
        <f t="shared" si="929"/>
        <v>blue</v>
      </c>
      <c r="N3353" s="18">
        <f t="shared" si="937"/>
        <v>0</v>
      </c>
      <c r="O3353" s="18">
        <f t="shared" si="930"/>
        <v>0.8660254037844386</v>
      </c>
      <c r="P3353" s="6">
        <f t="shared" si="931"/>
        <v>299.89999999999998</v>
      </c>
      <c r="Q3353" s="21" t="str">
        <f t="shared" si="932"/>
        <v>-</v>
      </c>
    </row>
    <row r="3354" spans="1:17" x14ac:dyDescent="0.25">
      <c r="A3354" s="6">
        <v>3343</v>
      </c>
      <c r="B3354" s="18">
        <f t="shared" si="922"/>
        <v>0.13375248394274167</v>
      </c>
      <c r="C3354" s="18">
        <f t="shared" si="923"/>
        <v>0.8660254037844386</v>
      </c>
      <c r="D3354" s="6">
        <f t="shared" si="924"/>
        <v>299.89999999999998</v>
      </c>
      <c r="E3354" s="18">
        <f t="shared" si="936"/>
        <v>-1.7390533002149788</v>
      </c>
      <c r="F3354" s="18">
        <f t="shared" si="925"/>
        <v>1.0986281023970146</v>
      </c>
      <c r="G3354" s="18">
        <f t="shared" si="926"/>
        <v>0.13375248394274175</v>
      </c>
      <c r="H3354" s="18">
        <f t="shared" si="933"/>
        <v>0.8660254037844386</v>
      </c>
      <c r="I3354" s="18">
        <f t="shared" si="927"/>
        <v>156.8910040924587</v>
      </c>
      <c r="J3354" s="18">
        <f t="shared" si="934"/>
        <v>-271.74319033863503</v>
      </c>
      <c r="K3354" s="18">
        <f t="shared" si="928"/>
        <v>0.31650681405186643</v>
      </c>
      <c r="L3354" s="18">
        <f t="shared" si="935"/>
        <v>0.5482058828795876</v>
      </c>
      <c r="M3354" s="24" t="str">
        <f t="shared" si="929"/>
        <v>red</v>
      </c>
      <c r="N3354" s="18">
        <f t="shared" si="937"/>
        <v>1.7320508075688767</v>
      </c>
      <c r="O3354" s="18">
        <f t="shared" si="930"/>
        <v>0</v>
      </c>
      <c r="P3354" s="6">
        <f t="shared" si="931"/>
        <v>-179.89999999999998</v>
      </c>
      <c r="Q3354" s="21" t="str">
        <f t="shared" si="932"/>
        <v>-</v>
      </c>
    </row>
    <row r="3355" spans="1:17" x14ac:dyDescent="0.25">
      <c r="A3355" s="6">
        <v>3344</v>
      </c>
      <c r="B3355" s="18">
        <f t="shared" si="922"/>
        <v>0.31650681405186643</v>
      </c>
      <c r="C3355" s="18">
        <f t="shared" si="923"/>
        <v>0.5482058828795876</v>
      </c>
      <c r="D3355" s="6">
        <f t="shared" si="924"/>
        <v>180.10000000000002</v>
      </c>
      <c r="E3355" s="18">
        <f t="shared" si="936"/>
        <v>1.7453310241890133E-3</v>
      </c>
      <c r="F3355" s="18">
        <f t="shared" si="925"/>
        <v>0.5476534737176556</v>
      </c>
      <c r="G3355" s="18">
        <f t="shared" si="926"/>
        <v>182.41349386126788</v>
      </c>
      <c r="H3355" s="18">
        <f t="shared" si="933"/>
        <v>0.8660254037844386</v>
      </c>
      <c r="I3355" s="18">
        <f t="shared" si="927"/>
        <v>-0.31586958900604273</v>
      </c>
      <c r="J3355" s="18">
        <f t="shared" si="934"/>
        <v>0.54710217672436545</v>
      </c>
      <c r="K3355" s="18">
        <f t="shared" si="928"/>
        <v>0.31650681405186643</v>
      </c>
      <c r="L3355" s="18">
        <f t="shared" si="935"/>
        <v>0.5482058828795876</v>
      </c>
      <c r="M3355" s="24" t="str">
        <f t="shared" si="929"/>
        <v>black</v>
      </c>
      <c r="N3355" s="18">
        <f t="shared" si="937"/>
        <v>-1.7320508075688767</v>
      </c>
      <c r="O3355" s="18">
        <f t="shared" si="930"/>
        <v>0</v>
      </c>
      <c r="P3355" s="6">
        <f t="shared" si="931"/>
        <v>59.899999999999977</v>
      </c>
      <c r="Q3355" s="21" t="str">
        <f t="shared" si="932"/>
        <v>-</v>
      </c>
    </row>
    <row r="3356" spans="1:17" x14ac:dyDescent="0.25">
      <c r="A3356" s="6">
        <v>3345</v>
      </c>
      <c r="B3356" s="18">
        <f t="shared" si="922"/>
        <v>-0.31586958900604273</v>
      </c>
      <c r="C3356" s="18">
        <f t="shared" si="923"/>
        <v>0.54710217672436545</v>
      </c>
      <c r="D3356" s="6">
        <f t="shared" si="924"/>
        <v>59.899999999999977</v>
      </c>
      <c r="E3356" s="18">
        <f t="shared" si="936"/>
        <v>1.7250905244220627</v>
      </c>
      <c r="F3356" s="18">
        <f t="shared" si="925"/>
        <v>1.0920058116717812</v>
      </c>
      <c r="G3356" s="18">
        <f t="shared" si="926"/>
        <v>-0.13099626059510719</v>
      </c>
      <c r="H3356" s="18">
        <f t="shared" si="933"/>
        <v>0.8660254037844386</v>
      </c>
      <c r="I3356" s="18">
        <f t="shared" si="927"/>
        <v>-0.31586958900604273</v>
      </c>
      <c r="J3356" s="18">
        <f t="shared" si="934"/>
        <v>0.54710217672436545</v>
      </c>
      <c r="K3356" s="18">
        <f t="shared" si="928"/>
        <v>156.89100409250227</v>
      </c>
      <c r="L3356" s="18">
        <f t="shared" si="935"/>
        <v>271.74319033871052</v>
      </c>
      <c r="M3356" s="24" t="str">
        <f t="shared" si="929"/>
        <v>blue</v>
      </c>
      <c r="N3356" s="18">
        <f t="shared" si="937"/>
        <v>0</v>
      </c>
      <c r="O3356" s="18">
        <f t="shared" si="930"/>
        <v>0.8660254037844386</v>
      </c>
      <c r="P3356" s="6">
        <f t="shared" si="931"/>
        <v>300.10000000000002</v>
      </c>
      <c r="Q3356" s="21" t="str">
        <f t="shared" si="932"/>
        <v>-</v>
      </c>
    </row>
    <row r="3357" spans="1:17" x14ac:dyDescent="0.25">
      <c r="A3357" s="6">
        <v>3346</v>
      </c>
      <c r="B3357" s="18">
        <f t="shared" si="922"/>
        <v>-0.13099626059510719</v>
      </c>
      <c r="C3357" s="18">
        <f t="shared" si="923"/>
        <v>0.8660254037844386</v>
      </c>
      <c r="D3357" s="6">
        <f t="shared" si="924"/>
        <v>300.10000000000002</v>
      </c>
      <c r="E3357" s="18">
        <f t="shared" si="936"/>
        <v>-1.7250905244220647</v>
      </c>
      <c r="F3357" s="18">
        <f t="shared" si="925"/>
        <v>0.64004499589709574</v>
      </c>
      <c r="G3357" s="18">
        <f t="shared" si="926"/>
        <v>-0.13099626059510716</v>
      </c>
      <c r="H3357" s="18">
        <f t="shared" si="933"/>
        <v>0.8660254037844386</v>
      </c>
      <c r="I3357" s="18">
        <f t="shared" si="927"/>
        <v>-91.956746930654262</v>
      </c>
      <c r="J3357" s="18">
        <f t="shared" si="934"/>
        <v>159.27375778264656</v>
      </c>
      <c r="K3357" s="18">
        <f t="shared" si="928"/>
        <v>0.18513706395928531</v>
      </c>
      <c r="L3357" s="18">
        <f t="shared" si="935"/>
        <v>0.32066680114161089</v>
      </c>
      <c r="M3357" s="24" t="str">
        <f t="shared" si="929"/>
        <v>red</v>
      </c>
      <c r="N3357" s="18">
        <f t="shared" si="937"/>
        <v>1.7320508075688767</v>
      </c>
      <c r="O3357" s="18">
        <f t="shared" si="930"/>
        <v>0</v>
      </c>
      <c r="P3357" s="6">
        <f t="shared" si="931"/>
        <v>-180.10000000000002</v>
      </c>
      <c r="Q3357" s="21" t="str">
        <f t="shared" si="932"/>
        <v>-</v>
      </c>
    </row>
    <row r="3358" spans="1:17" x14ac:dyDescent="0.25">
      <c r="A3358" s="6">
        <v>3347</v>
      </c>
      <c r="B3358" s="18">
        <f t="shared" si="922"/>
        <v>0.18513706395928531</v>
      </c>
      <c r="C3358" s="18">
        <f t="shared" si="923"/>
        <v>0.32066680114161089</v>
      </c>
      <c r="D3358" s="6">
        <f t="shared" si="924"/>
        <v>179.89999999999998</v>
      </c>
      <c r="E3358" s="18">
        <f t="shared" si="936"/>
        <v>-1.7453310241892584E-3</v>
      </c>
      <c r="F3358" s="18">
        <f t="shared" si="925"/>
        <v>0.32098992660306636</v>
      </c>
      <c r="G3358" s="18">
        <f t="shared" si="926"/>
        <v>-312.28200818498158</v>
      </c>
      <c r="H3358" s="18">
        <f t="shared" si="933"/>
        <v>0.8660254037844386</v>
      </c>
      <c r="I3358" s="18">
        <f t="shared" si="927"/>
        <v>-0.18551055345675915</v>
      </c>
      <c r="J3358" s="18">
        <f t="shared" si="934"/>
        <v>0.321313703927329</v>
      </c>
      <c r="K3358" s="18">
        <f t="shared" si="928"/>
        <v>0.18513706395928531</v>
      </c>
      <c r="L3358" s="18">
        <f t="shared" si="935"/>
        <v>0.32066680114161089</v>
      </c>
      <c r="M3358" s="24" t="str">
        <f t="shared" si="929"/>
        <v>black</v>
      </c>
      <c r="N3358" s="18">
        <f t="shared" si="937"/>
        <v>-1.7320508075688767</v>
      </c>
      <c r="O3358" s="18">
        <f t="shared" si="930"/>
        <v>0</v>
      </c>
      <c r="P3358" s="6">
        <f t="shared" si="931"/>
        <v>60.100000000000023</v>
      </c>
      <c r="Q3358" s="21" t="str">
        <f t="shared" si="932"/>
        <v>-</v>
      </c>
    </row>
    <row r="3359" spans="1:17" x14ac:dyDescent="0.25">
      <c r="A3359" s="6">
        <v>3348</v>
      </c>
      <c r="B3359" s="18">
        <f t="shared" ref="B3359:B3422" si="938">(O3358-F3358)/(E3358-N3358)</f>
        <v>-0.18551055345675915</v>
      </c>
      <c r="C3359" s="18">
        <f t="shared" ref="C3359:C3422" si="939">N3358*B3359+O3358</f>
        <v>0.321313703927329</v>
      </c>
      <c r="D3359" s="6">
        <f t="shared" ref="D3359:D3422" si="940">IF(P3358&lt;0,P3358+360,P3358)</f>
        <v>60.100000000000023</v>
      </c>
      <c r="E3359" s="18">
        <f t="shared" si="936"/>
        <v>1.7390533002149779</v>
      </c>
      <c r="F3359" s="18">
        <f t="shared" ref="F3359:F3422" si="941">C3359-E3359*B3359</f>
        <v>0.64392644414101308</v>
      </c>
      <c r="G3359" s="18">
        <f t="shared" ref="G3359:G3422" si="942">($D$4-F3359)/(E3359-$C$4)</f>
        <v>0.12771256615077303</v>
      </c>
      <c r="H3359" s="18">
        <f t="shared" si="933"/>
        <v>0.8660254037844386</v>
      </c>
      <c r="I3359" s="18">
        <f t="shared" ref="I3359:I3422" si="943">($D$5-F3359)/(E3359-$C$5)</f>
        <v>-0.18551055345675915</v>
      </c>
      <c r="J3359" s="18">
        <f t="shared" si="934"/>
        <v>0.321313703927329</v>
      </c>
      <c r="K3359" s="18">
        <f t="shared" ref="K3359:K3422" si="944">($D$6-F3359)/(E3359-$C$6)</f>
        <v>-91.956746930613932</v>
      </c>
      <c r="L3359" s="18">
        <f t="shared" si="935"/>
        <v>-159.27375778257669</v>
      </c>
      <c r="M3359" s="24" t="str">
        <f t="shared" ref="M3359:M3422" si="945">IF(M3358="blue",
                       IF(AND(J3359&gt;0,I3359&gt;-0.5),"black","red"),
                       IF(M3358="black",
                                    IF(ABS(G3359)&gt;0.5,"red","blue"),
                                   IF(M3358="red",
                                          IF(ABS(G3359)&gt;0.5,"black","blue"),
                                          "error")))</f>
        <v>blue</v>
      </c>
      <c r="N3359" s="18">
        <f t="shared" si="937"/>
        <v>0</v>
      </c>
      <c r="O3359" s="18">
        <f t="shared" ref="O3359:O3422" si="946">VLOOKUP(M3359,$B$4:$D$6,3,FALSE)</f>
        <v>0.8660254037844386</v>
      </c>
      <c r="P3359" s="6">
        <f t="shared" ref="P3359:P3422" si="947">IF(M3359="blue",360-D3359,IF(M3359="black",240-D3359,IF(M3359="red",120-D3359,"error")))</f>
        <v>299.89999999999998</v>
      </c>
      <c r="Q3359" s="21" t="str">
        <f t="shared" ref="Q3359:Q3422" si="948">IF(ABS(B3359)&lt;$R$9,2*(A3359)-1,"-")</f>
        <v>-</v>
      </c>
    </row>
    <row r="3360" spans="1:17" x14ac:dyDescent="0.25">
      <c r="A3360" s="6">
        <v>3349</v>
      </c>
      <c r="B3360" s="18">
        <f t="shared" si="938"/>
        <v>0.12771256615077303</v>
      </c>
      <c r="C3360" s="18">
        <f t="shared" si="939"/>
        <v>0.8660254037844386</v>
      </c>
      <c r="D3360" s="6">
        <f t="shared" si="940"/>
        <v>299.89999999999998</v>
      </c>
      <c r="E3360" s="18">
        <f t="shared" si="936"/>
        <v>-1.7390533002149788</v>
      </c>
      <c r="F3360" s="18">
        <f t="shared" si="941"/>
        <v>1.0881243634278643</v>
      </c>
      <c r="G3360" s="18">
        <f t="shared" si="942"/>
        <v>0.12771256615077309</v>
      </c>
      <c r="H3360" s="18">
        <f t="shared" si="933"/>
        <v>0.8660254037844386</v>
      </c>
      <c r="I3360" s="18">
        <f t="shared" si="943"/>
        <v>155.39100409245913</v>
      </c>
      <c r="J3360" s="18">
        <f t="shared" si="934"/>
        <v>-269.14511412728245</v>
      </c>
      <c r="K3360" s="18">
        <f t="shared" si="944"/>
        <v>0.313480762788928</v>
      </c>
      <c r="L3360" s="18">
        <f t="shared" si="935"/>
        <v>0.54296460834587024</v>
      </c>
      <c r="M3360" s="24" t="str">
        <f t="shared" si="945"/>
        <v>red</v>
      </c>
      <c r="N3360" s="18">
        <f t="shared" si="937"/>
        <v>1.7320508075688767</v>
      </c>
      <c r="O3360" s="18">
        <f t="shared" si="946"/>
        <v>0</v>
      </c>
      <c r="P3360" s="6">
        <f t="shared" si="947"/>
        <v>-179.89999999999998</v>
      </c>
      <c r="Q3360" s="21" t="str">
        <f t="shared" si="948"/>
        <v>-</v>
      </c>
    </row>
    <row r="3361" spans="1:17" x14ac:dyDescent="0.25">
      <c r="A3361" s="6">
        <v>3350</v>
      </c>
      <c r="B3361" s="18">
        <f t="shared" si="938"/>
        <v>0.313480762788928</v>
      </c>
      <c r="C3361" s="18">
        <f t="shared" si="939"/>
        <v>0.54296460834587024</v>
      </c>
      <c r="D3361" s="6">
        <f t="shared" si="940"/>
        <v>180.10000000000002</v>
      </c>
      <c r="E3361" s="18">
        <f t="shared" si="936"/>
        <v>1.7453310241890133E-3</v>
      </c>
      <c r="F3361" s="18">
        <f t="shared" si="941"/>
        <v>0.54241748064508832</v>
      </c>
      <c r="G3361" s="18">
        <f t="shared" si="942"/>
        <v>185.41349386126802</v>
      </c>
      <c r="H3361" s="18">
        <f t="shared" si="933"/>
        <v>0.8660254037844386</v>
      </c>
      <c r="I3361" s="18">
        <f t="shared" si="943"/>
        <v>-0.31284963011005845</v>
      </c>
      <c r="J3361" s="18">
        <f t="shared" si="934"/>
        <v>0.54187145447975116</v>
      </c>
      <c r="K3361" s="18">
        <f t="shared" si="944"/>
        <v>0.31348076278892806</v>
      </c>
      <c r="L3361" s="18">
        <f t="shared" si="935"/>
        <v>0.54296460834587035</v>
      </c>
      <c r="M3361" s="24" t="str">
        <f t="shared" si="945"/>
        <v>black</v>
      </c>
      <c r="N3361" s="18">
        <f t="shared" si="937"/>
        <v>-1.7320508075688767</v>
      </c>
      <c r="O3361" s="18">
        <f t="shared" si="946"/>
        <v>0</v>
      </c>
      <c r="P3361" s="6">
        <f t="shared" si="947"/>
        <v>59.899999999999977</v>
      </c>
      <c r="Q3361" s="21" t="str">
        <f t="shared" si="948"/>
        <v>-</v>
      </c>
    </row>
    <row r="3362" spans="1:17" x14ac:dyDescent="0.25">
      <c r="A3362" s="6">
        <v>3351</v>
      </c>
      <c r="B3362" s="18">
        <f t="shared" si="938"/>
        <v>-0.31284963011005845</v>
      </c>
      <c r="C3362" s="18">
        <f t="shared" si="939"/>
        <v>0.54187145447975116</v>
      </c>
      <c r="D3362" s="6">
        <f t="shared" si="940"/>
        <v>59.899999999999977</v>
      </c>
      <c r="E3362" s="18">
        <f t="shared" si="936"/>
        <v>1.7250905244220627</v>
      </c>
      <c r="F3362" s="18">
        <f t="shared" si="941"/>
        <v>1.0815653869515602</v>
      </c>
      <c r="G3362" s="18">
        <f t="shared" si="942"/>
        <v>-0.12494415806923033</v>
      </c>
      <c r="H3362" s="18">
        <f t="shared" si="933"/>
        <v>0.8660254037844386</v>
      </c>
      <c r="I3362" s="18">
        <f t="shared" si="943"/>
        <v>-0.31284963011005845</v>
      </c>
      <c r="J3362" s="18">
        <f t="shared" si="934"/>
        <v>0.54187145447975116</v>
      </c>
      <c r="K3362" s="18">
        <f t="shared" si="944"/>
        <v>155.3910040925023</v>
      </c>
      <c r="L3362" s="18">
        <f t="shared" si="935"/>
        <v>269.14511412735726</v>
      </c>
      <c r="M3362" s="24" t="str">
        <f t="shared" si="945"/>
        <v>blue</v>
      </c>
      <c r="N3362" s="18">
        <f t="shared" si="937"/>
        <v>0</v>
      </c>
      <c r="O3362" s="18">
        <f t="shared" si="946"/>
        <v>0.8660254037844386</v>
      </c>
      <c r="P3362" s="6">
        <f t="shared" si="947"/>
        <v>300.10000000000002</v>
      </c>
      <c r="Q3362" s="21" t="str">
        <f t="shared" si="948"/>
        <v>-</v>
      </c>
    </row>
    <row r="3363" spans="1:17" x14ac:dyDescent="0.25">
      <c r="A3363" s="6">
        <v>3352</v>
      </c>
      <c r="B3363" s="18">
        <f t="shared" si="938"/>
        <v>-0.12494415806923033</v>
      </c>
      <c r="C3363" s="18">
        <f t="shared" si="939"/>
        <v>0.8660254037844386</v>
      </c>
      <c r="D3363" s="6">
        <f t="shared" si="940"/>
        <v>300.10000000000002</v>
      </c>
      <c r="E3363" s="18">
        <f t="shared" si="936"/>
        <v>-1.7250905244220647</v>
      </c>
      <c r="F3363" s="18">
        <f t="shared" si="941"/>
        <v>0.65048542061731673</v>
      </c>
      <c r="G3363" s="18">
        <f t="shared" si="942"/>
        <v>-0.12494415806923032</v>
      </c>
      <c r="H3363" s="18">
        <f t="shared" si="933"/>
        <v>0.8660254037844386</v>
      </c>
      <c r="I3363" s="18">
        <f t="shared" si="943"/>
        <v>-93.456746930654674</v>
      </c>
      <c r="J3363" s="18">
        <f t="shared" si="934"/>
        <v>161.87183399400058</v>
      </c>
      <c r="K3363" s="18">
        <f t="shared" si="944"/>
        <v>0.18815702285526958</v>
      </c>
      <c r="L3363" s="18">
        <f t="shared" si="935"/>
        <v>0.3258975233862253</v>
      </c>
      <c r="M3363" s="24" t="str">
        <f t="shared" si="945"/>
        <v>red</v>
      </c>
      <c r="N3363" s="18">
        <f t="shared" si="937"/>
        <v>1.7320508075688767</v>
      </c>
      <c r="O3363" s="18">
        <f t="shared" si="946"/>
        <v>0</v>
      </c>
      <c r="P3363" s="6">
        <f t="shared" si="947"/>
        <v>-180.10000000000002</v>
      </c>
      <c r="Q3363" s="21" t="str">
        <f t="shared" si="948"/>
        <v>-</v>
      </c>
    </row>
    <row r="3364" spans="1:17" x14ac:dyDescent="0.25">
      <c r="A3364" s="6">
        <v>3353</v>
      </c>
      <c r="B3364" s="18">
        <f t="shared" si="938"/>
        <v>0.18815702285526958</v>
      </c>
      <c r="C3364" s="18">
        <f t="shared" si="939"/>
        <v>0.3258975233862253</v>
      </c>
      <c r="D3364" s="6">
        <f t="shared" si="940"/>
        <v>179.89999999999998</v>
      </c>
      <c r="E3364" s="18">
        <f t="shared" si="936"/>
        <v>-1.7453310241892584E-3</v>
      </c>
      <c r="F3364" s="18">
        <f t="shared" si="941"/>
        <v>0.32622591967563369</v>
      </c>
      <c r="G3364" s="18">
        <f t="shared" si="942"/>
        <v>-309.28200818498186</v>
      </c>
      <c r="H3364" s="18">
        <f t="shared" si="933"/>
        <v>0.8660254037844386</v>
      </c>
      <c r="I3364" s="18">
        <f t="shared" si="943"/>
        <v>-0.18853660471969758</v>
      </c>
      <c r="J3364" s="18">
        <f t="shared" si="934"/>
        <v>0.32655497846104631</v>
      </c>
      <c r="K3364" s="18">
        <f t="shared" si="944"/>
        <v>0.18815702285526958</v>
      </c>
      <c r="L3364" s="18">
        <f t="shared" si="935"/>
        <v>0.3258975233862253</v>
      </c>
      <c r="M3364" s="24" t="str">
        <f t="shared" si="945"/>
        <v>black</v>
      </c>
      <c r="N3364" s="18">
        <f t="shared" si="937"/>
        <v>-1.7320508075688767</v>
      </c>
      <c r="O3364" s="18">
        <f t="shared" si="946"/>
        <v>0</v>
      </c>
      <c r="P3364" s="6">
        <f t="shared" si="947"/>
        <v>60.100000000000023</v>
      </c>
      <c r="Q3364" s="21" t="str">
        <f t="shared" si="948"/>
        <v>-</v>
      </c>
    </row>
    <row r="3365" spans="1:17" x14ac:dyDescent="0.25">
      <c r="A3365" s="6">
        <v>3354</v>
      </c>
      <c r="B3365" s="18">
        <f t="shared" si="938"/>
        <v>-0.18853660471969758</v>
      </c>
      <c r="C3365" s="18">
        <f t="shared" si="939"/>
        <v>0.32655497846104631</v>
      </c>
      <c r="D3365" s="6">
        <f t="shared" si="940"/>
        <v>60.100000000000023</v>
      </c>
      <c r="E3365" s="18">
        <f t="shared" si="936"/>
        <v>1.7390533002149779</v>
      </c>
      <c r="F3365" s="18">
        <f t="shared" si="941"/>
        <v>0.6544301831101631</v>
      </c>
      <c r="G3365" s="18">
        <f t="shared" si="942"/>
        <v>0.12167264835880451</v>
      </c>
      <c r="H3365" s="18">
        <f t="shared" si="933"/>
        <v>0.8660254037844386</v>
      </c>
      <c r="I3365" s="18">
        <f t="shared" si="943"/>
        <v>-0.18853660471969758</v>
      </c>
      <c r="J3365" s="18">
        <f t="shared" si="934"/>
        <v>0.32655497846104631</v>
      </c>
      <c r="K3365" s="18">
        <f t="shared" si="944"/>
        <v>-93.456746930613676</v>
      </c>
      <c r="L3365" s="18">
        <f t="shared" si="935"/>
        <v>-161.87183399392956</v>
      </c>
      <c r="M3365" s="24" t="str">
        <f t="shared" si="945"/>
        <v>blue</v>
      </c>
      <c r="N3365" s="18">
        <f t="shared" si="937"/>
        <v>0</v>
      </c>
      <c r="O3365" s="18">
        <f t="shared" si="946"/>
        <v>0.8660254037844386</v>
      </c>
      <c r="P3365" s="6">
        <f t="shared" si="947"/>
        <v>299.89999999999998</v>
      </c>
      <c r="Q3365" s="21" t="str">
        <f t="shared" si="948"/>
        <v>-</v>
      </c>
    </row>
    <row r="3366" spans="1:17" x14ac:dyDescent="0.25">
      <c r="A3366" s="6">
        <v>3355</v>
      </c>
      <c r="B3366" s="18">
        <f t="shared" si="938"/>
        <v>0.12167264835880451</v>
      </c>
      <c r="C3366" s="18">
        <f t="shared" si="939"/>
        <v>0.8660254037844386</v>
      </c>
      <c r="D3366" s="6">
        <f t="shared" si="940"/>
        <v>299.89999999999998</v>
      </c>
      <c r="E3366" s="18">
        <f t="shared" si="936"/>
        <v>-1.7390533002149788</v>
      </c>
      <c r="F3366" s="18">
        <f t="shared" si="941"/>
        <v>1.0776206244587141</v>
      </c>
      <c r="G3366" s="18">
        <f t="shared" si="942"/>
        <v>0.12167264835880444</v>
      </c>
      <c r="H3366" s="18">
        <f t="shared" si="933"/>
        <v>0.8660254037844386</v>
      </c>
      <c r="I3366" s="18">
        <f t="shared" si="943"/>
        <v>153.89100409245953</v>
      </c>
      <c r="J3366" s="18">
        <f t="shared" si="934"/>
        <v>-266.54703791592982</v>
      </c>
      <c r="K3366" s="18">
        <f t="shared" si="944"/>
        <v>0.31045471152598952</v>
      </c>
      <c r="L3366" s="18">
        <f t="shared" si="935"/>
        <v>0.53772333381215287</v>
      </c>
      <c r="M3366" s="24" t="str">
        <f t="shared" si="945"/>
        <v>red</v>
      </c>
      <c r="N3366" s="18">
        <f t="shared" si="937"/>
        <v>1.7320508075688767</v>
      </c>
      <c r="O3366" s="18">
        <f t="shared" si="946"/>
        <v>0</v>
      </c>
      <c r="P3366" s="6">
        <f t="shared" si="947"/>
        <v>-179.89999999999998</v>
      </c>
      <c r="Q3366" s="21" t="str">
        <f t="shared" si="948"/>
        <v>-</v>
      </c>
    </row>
    <row r="3367" spans="1:17" x14ac:dyDescent="0.25">
      <c r="A3367" s="6">
        <v>3356</v>
      </c>
      <c r="B3367" s="18">
        <f t="shared" si="938"/>
        <v>0.31045471152598952</v>
      </c>
      <c r="C3367" s="18">
        <f t="shared" si="939"/>
        <v>0.53772333381215287</v>
      </c>
      <c r="D3367" s="6">
        <f t="shared" si="940"/>
        <v>180.10000000000002</v>
      </c>
      <c r="E3367" s="18">
        <f t="shared" si="936"/>
        <v>1.7453310241890133E-3</v>
      </c>
      <c r="F3367" s="18">
        <f t="shared" si="941"/>
        <v>0.53718148757252093</v>
      </c>
      <c r="G3367" s="18">
        <f t="shared" si="942"/>
        <v>188.41349386126822</v>
      </c>
      <c r="H3367" s="18">
        <f t="shared" si="933"/>
        <v>0.8660254037844386</v>
      </c>
      <c r="I3367" s="18">
        <f t="shared" si="943"/>
        <v>-0.30982967121407418</v>
      </c>
      <c r="J3367" s="18">
        <f t="shared" si="934"/>
        <v>0.53664073223513675</v>
      </c>
      <c r="K3367" s="18">
        <f t="shared" si="944"/>
        <v>0.31045471152598958</v>
      </c>
      <c r="L3367" s="18">
        <f t="shared" si="935"/>
        <v>0.53772333381215287</v>
      </c>
      <c r="M3367" s="24" t="str">
        <f t="shared" si="945"/>
        <v>black</v>
      </c>
      <c r="N3367" s="18">
        <f t="shared" si="937"/>
        <v>-1.7320508075688767</v>
      </c>
      <c r="O3367" s="18">
        <f t="shared" si="946"/>
        <v>0</v>
      </c>
      <c r="P3367" s="6">
        <f t="shared" si="947"/>
        <v>59.899999999999977</v>
      </c>
      <c r="Q3367" s="21" t="str">
        <f t="shared" si="948"/>
        <v>-</v>
      </c>
    </row>
    <row r="3368" spans="1:17" x14ac:dyDescent="0.25">
      <c r="A3368" s="6">
        <v>3357</v>
      </c>
      <c r="B3368" s="18">
        <f t="shared" si="938"/>
        <v>-0.30982967121407418</v>
      </c>
      <c r="C3368" s="18">
        <f t="shared" si="939"/>
        <v>0.53664073223513675</v>
      </c>
      <c r="D3368" s="6">
        <f t="shared" si="940"/>
        <v>59.899999999999977</v>
      </c>
      <c r="E3368" s="18">
        <f t="shared" si="936"/>
        <v>1.7250905244220627</v>
      </c>
      <c r="F3368" s="18">
        <f t="shared" si="941"/>
        <v>1.0711249622313392</v>
      </c>
      <c r="G3368" s="18">
        <f t="shared" si="942"/>
        <v>-0.11889205554335347</v>
      </c>
      <c r="H3368" s="18">
        <f t="shared" si="933"/>
        <v>0.8660254037844386</v>
      </c>
      <c r="I3368" s="18">
        <f t="shared" si="943"/>
        <v>-0.30982967121407418</v>
      </c>
      <c r="J3368" s="18">
        <f t="shared" si="934"/>
        <v>0.53664073223513675</v>
      </c>
      <c r="K3368" s="18">
        <f t="shared" si="944"/>
        <v>153.8910040925023</v>
      </c>
      <c r="L3368" s="18">
        <f t="shared" si="935"/>
        <v>266.54703791600394</v>
      </c>
      <c r="M3368" s="24" t="str">
        <f t="shared" si="945"/>
        <v>blue</v>
      </c>
      <c r="N3368" s="18">
        <f t="shared" si="937"/>
        <v>0</v>
      </c>
      <c r="O3368" s="18">
        <f t="shared" si="946"/>
        <v>0.8660254037844386</v>
      </c>
      <c r="P3368" s="6">
        <f t="shared" si="947"/>
        <v>300.10000000000002</v>
      </c>
      <c r="Q3368" s="21" t="str">
        <f t="shared" si="948"/>
        <v>-</v>
      </c>
    </row>
    <row r="3369" spans="1:17" x14ac:dyDescent="0.25">
      <c r="A3369" s="6">
        <v>3358</v>
      </c>
      <c r="B3369" s="18">
        <f t="shared" si="938"/>
        <v>-0.11889205554335347</v>
      </c>
      <c r="C3369" s="18">
        <f t="shared" si="939"/>
        <v>0.8660254037844386</v>
      </c>
      <c r="D3369" s="6">
        <f t="shared" si="940"/>
        <v>300.10000000000002</v>
      </c>
      <c r="E3369" s="18">
        <f t="shared" si="936"/>
        <v>-1.7250905244220647</v>
      </c>
      <c r="F3369" s="18">
        <f t="shared" si="941"/>
        <v>0.66092584533753773</v>
      </c>
      <c r="G3369" s="18">
        <f t="shared" si="942"/>
        <v>-0.11889205554335346</v>
      </c>
      <c r="H3369" s="18">
        <f t="shared" si="933"/>
        <v>0.8660254037844386</v>
      </c>
      <c r="I3369" s="18">
        <f t="shared" si="943"/>
        <v>-94.956746930655086</v>
      </c>
      <c r="J3369" s="18">
        <f t="shared" si="934"/>
        <v>164.46991020535461</v>
      </c>
      <c r="K3369" s="18">
        <f t="shared" si="944"/>
        <v>0.19117698175125389</v>
      </c>
      <c r="L3369" s="18">
        <f t="shared" si="935"/>
        <v>0.3311282456308397</v>
      </c>
      <c r="M3369" s="24" t="str">
        <f t="shared" si="945"/>
        <v>red</v>
      </c>
      <c r="N3369" s="18">
        <f t="shared" si="937"/>
        <v>1.7320508075688767</v>
      </c>
      <c r="O3369" s="18">
        <f t="shared" si="946"/>
        <v>0</v>
      </c>
      <c r="P3369" s="6">
        <f t="shared" si="947"/>
        <v>-180.10000000000002</v>
      </c>
      <c r="Q3369" s="21" t="str">
        <f t="shared" si="948"/>
        <v>-</v>
      </c>
    </row>
    <row r="3370" spans="1:17" x14ac:dyDescent="0.25">
      <c r="A3370" s="6">
        <v>3359</v>
      </c>
      <c r="B3370" s="18">
        <f t="shared" si="938"/>
        <v>0.19117698175125389</v>
      </c>
      <c r="C3370" s="18">
        <f t="shared" si="939"/>
        <v>0.3311282456308397</v>
      </c>
      <c r="D3370" s="6">
        <f t="shared" si="940"/>
        <v>179.89999999999998</v>
      </c>
      <c r="E3370" s="18">
        <f t="shared" si="936"/>
        <v>-1.7453310241892584E-3</v>
      </c>
      <c r="F3370" s="18">
        <f t="shared" si="941"/>
        <v>0.33146191274820103</v>
      </c>
      <c r="G3370" s="18">
        <f t="shared" si="942"/>
        <v>-306.28200818498209</v>
      </c>
      <c r="H3370" s="18">
        <f t="shared" si="933"/>
        <v>0.8660254037844386</v>
      </c>
      <c r="I3370" s="18">
        <f t="shared" si="943"/>
        <v>-0.191562655982636</v>
      </c>
      <c r="J3370" s="18">
        <f t="shared" si="934"/>
        <v>0.33179625299476362</v>
      </c>
      <c r="K3370" s="18">
        <f t="shared" si="944"/>
        <v>0.19117698175125389</v>
      </c>
      <c r="L3370" s="18">
        <f t="shared" si="935"/>
        <v>0.3311282456308397</v>
      </c>
      <c r="M3370" s="24" t="str">
        <f t="shared" si="945"/>
        <v>black</v>
      </c>
      <c r="N3370" s="18">
        <f t="shared" si="937"/>
        <v>-1.7320508075688767</v>
      </c>
      <c r="O3370" s="18">
        <f t="shared" si="946"/>
        <v>0</v>
      </c>
      <c r="P3370" s="6">
        <f t="shared" si="947"/>
        <v>60.100000000000023</v>
      </c>
      <c r="Q3370" s="21" t="str">
        <f t="shared" si="948"/>
        <v>-</v>
      </c>
    </row>
    <row r="3371" spans="1:17" x14ac:dyDescent="0.25">
      <c r="A3371" s="6">
        <v>3360</v>
      </c>
      <c r="B3371" s="18">
        <f t="shared" si="938"/>
        <v>-0.191562655982636</v>
      </c>
      <c r="C3371" s="18">
        <f t="shared" si="939"/>
        <v>0.33179625299476362</v>
      </c>
      <c r="D3371" s="6">
        <f t="shared" si="940"/>
        <v>60.100000000000023</v>
      </c>
      <c r="E3371" s="18">
        <f t="shared" si="936"/>
        <v>1.7390533002149779</v>
      </c>
      <c r="F3371" s="18">
        <f t="shared" si="941"/>
        <v>0.66493392207931323</v>
      </c>
      <c r="G3371" s="18">
        <f t="shared" si="942"/>
        <v>0.11563273056683591</v>
      </c>
      <c r="H3371" s="18">
        <f t="shared" si="933"/>
        <v>0.8660254037844386</v>
      </c>
      <c r="I3371" s="18">
        <f t="shared" si="943"/>
        <v>-0.191562655982636</v>
      </c>
      <c r="J3371" s="18">
        <f t="shared" si="934"/>
        <v>0.33179625299476362</v>
      </c>
      <c r="K3371" s="18">
        <f t="shared" si="944"/>
        <v>-94.956746930613434</v>
      </c>
      <c r="L3371" s="18">
        <f t="shared" si="935"/>
        <v>-164.46991020528245</v>
      </c>
      <c r="M3371" s="24" t="str">
        <f t="shared" si="945"/>
        <v>blue</v>
      </c>
      <c r="N3371" s="18">
        <f t="shared" si="937"/>
        <v>0</v>
      </c>
      <c r="O3371" s="18">
        <f t="shared" si="946"/>
        <v>0.8660254037844386</v>
      </c>
      <c r="P3371" s="6">
        <f t="shared" si="947"/>
        <v>299.89999999999998</v>
      </c>
      <c r="Q3371" s="21" t="str">
        <f t="shared" si="948"/>
        <v>-</v>
      </c>
    </row>
    <row r="3372" spans="1:17" x14ac:dyDescent="0.25">
      <c r="A3372" s="6">
        <v>3361</v>
      </c>
      <c r="B3372" s="18">
        <f t="shared" si="938"/>
        <v>0.11563273056683591</v>
      </c>
      <c r="C3372" s="18">
        <f t="shared" si="939"/>
        <v>0.8660254037844386</v>
      </c>
      <c r="D3372" s="6">
        <f t="shared" si="940"/>
        <v>299.89999999999998</v>
      </c>
      <c r="E3372" s="18">
        <f t="shared" si="936"/>
        <v>-1.7390533002149788</v>
      </c>
      <c r="F3372" s="18">
        <f t="shared" si="941"/>
        <v>1.0671168854895641</v>
      </c>
      <c r="G3372" s="18">
        <f t="shared" si="942"/>
        <v>0.11563273056683593</v>
      </c>
      <c r="H3372" s="18">
        <f t="shared" si="933"/>
        <v>0.8660254037844386</v>
      </c>
      <c r="I3372" s="18">
        <f t="shared" si="943"/>
        <v>152.39100409245998</v>
      </c>
      <c r="J3372" s="18">
        <f t="shared" si="934"/>
        <v>-263.9489617045773</v>
      </c>
      <c r="K3372" s="18">
        <f t="shared" si="944"/>
        <v>0.3074286602630511</v>
      </c>
      <c r="L3372" s="18">
        <f t="shared" si="935"/>
        <v>0.5324820592784355</v>
      </c>
      <c r="M3372" s="24" t="str">
        <f t="shared" si="945"/>
        <v>red</v>
      </c>
      <c r="N3372" s="18">
        <f t="shared" si="937"/>
        <v>1.7320508075688767</v>
      </c>
      <c r="O3372" s="18">
        <f t="shared" si="946"/>
        <v>0</v>
      </c>
      <c r="P3372" s="6">
        <f t="shared" si="947"/>
        <v>-179.89999999999998</v>
      </c>
      <c r="Q3372" s="21" t="str">
        <f t="shared" si="948"/>
        <v>-</v>
      </c>
    </row>
    <row r="3373" spans="1:17" x14ac:dyDescent="0.25">
      <c r="A3373" s="6">
        <v>3362</v>
      </c>
      <c r="B3373" s="18">
        <f t="shared" si="938"/>
        <v>0.3074286602630511</v>
      </c>
      <c r="C3373" s="18">
        <f t="shared" si="939"/>
        <v>0.5324820592784355</v>
      </c>
      <c r="D3373" s="6">
        <f t="shared" si="940"/>
        <v>180.10000000000002</v>
      </c>
      <c r="E3373" s="18">
        <f t="shared" si="936"/>
        <v>1.7453310241890133E-3</v>
      </c>
      <c r="F3373" s="18">
        <f t="shared" si="941"/>
        <v>0.53194549449995354</v>
      </c>
      <c r="G3373" s="18">
        <f t="shared" si="942"/>
        <v>191.41349386126842</v>
      </c>
      <c r="H3373" s="18">
        <f t="shared" si="933"/>
        <v>0.8660254037844386</v>
      </c>
      <c r="I3373" s="18">
        <f t="shared" si="943"/>
        <v>-0.30680971231808984</v>
      </c>
      <c r="J3373" s="18">
        <f t="shared" si="934"/>
        <v>0.53141000999052224</v>
      </c>
      <c r="K3373" s="18">
        <f t="shared" si="944"/>
        <v>0.3074286602630511</v>
      </c>
      <c r="L3373" s="18">
        <f t="shared" si="935"/>
        <v>0.5324820592784355</v>
      </c>
      <c r="M3373" s="24" t="str">
        <f t="shared" si="945"/>
        <v>black</v>
      </c>
      <c r="N3373" s="18">
        <f t="shared" si="937"/>
        <v>-1.7320508075688767</v>
      </c>
      <c r="O3373" s="18">
        <f t="shared" si="946"/>
        <v>0</v>
      </c>
      <c r="P3373" s="6">
        <f t="shared" si="947"/>
        <v>59.899999999999977</v>
      </c>
      <c r="Q3373" s="21" t="str">
        <f t="shared" si="948"/>
        <v>-</v>
      </c>
    </row>
    <row r="3374" spans="1:17" x14ac:dyDescent="0.25">
      <c r="A3374" s="6">
        <v>3363</v>
      </c>
      <c r="B3374" s="18">
        <f t="shared" si="938"/>
        <v>-0.30680971231808984</v>
      </c>
      <c r="C3374" s="18">
        <f t="shared" si="939"/>
        <v>0.53141000999052224</v>
      </c>
      <c r="D3374" s="6">
        <f t="shared" si="940"/>
        <v>59.899999999999977</v>
      </c>
      <c r="E3374" s="18">
        <f t="shared" si="936"/>
        <v>1.7250905244220627</v>
      </c>
      <c r="F3374" s="18">
        <f t="shared" si="941"/>
        <v>1.060684537511118</v>
      </c>
      <c r="G3374" s="18">
        <f t="shared" si="942"/>
        <v>-0.11283995301747649</v>
      </c>
      <c r="H3374" s="18">
        <f t="shared" si="933"/>
        <v>0.8660254037844386</v>
      </c>
      <c r="I3374" s="18">
        <f t="shared" si="943"/>
        <v>-0.30680971231808979</v>
      </c>
      <c r="J3374" s="18">
        <f t="shared" si="934"/>
        <v>0.53141000999052213</v>
      </c>
      <c r="K3374" s="18">
        <f t="shared" si="944"/>
        <v>152.3910040925023</v>
      </c>
      <c r="L3374" s="18">
        <f t="shared" si="935"/>
        <v>263.94896170465063</v>
      </c>
      <c r="M3374" s="24" t="str">
        <f t="shared" si="945"/>
        <v>blue</v>
      </c>
      <c r="N3374" s="18">
        <f t="shared" si="937"/>
        <v>0</v>
      </c>
      <c r="O3374" s="18">
        <f t="shared" si="946"/>
        <v>0.8660254037844386</v>
      </c>
      <c r="P3374" s="6">
        <f t="shared" si="947"/>
        <v>300.10000000000002</v>
      </c>
      <c r="Q3374" s="21" t="str">
        <f t="shared" si="948"/>
        <v>-</v>
      </c>
    </row>
    <row r="3375" spans="1:17" x14ac:dyDescent="0.25">
      <c r="A3375" s="6">
        <v>3364</v>
      </c>
      <c r="B3375" s="18">
        <f t="shared" si="938"/>
        <v>-0.11283995301747649</v>
      </c>
      <c r="C3375" s="18">
        <f t="shared" si="939"/>
        <v>0.8660254037844386</v>
      </c>
      <c r="D3375" s="6">
        <f t="shared" si="940"/>
        <v>300.10000000000002</v>
      </c>
      <c r="E3375" s="18">
        <f t="shared" si="936"/>
        <v>-1.7250905244220647</v>
      </c>
      <c r="F3375" s="18">
        <f t="shared" si="941"/>
        <v>0.67136627005775895</v>
      </c>
      <c r="G3375" s="18">
        <f t="shared" si="942"/>
        <v>-0.11283995301747649</v>
      </c>
      <c r="H3375" s="18">
        <f t="shared" si="933"/>
        <v>0.8660254037844386</v>
      </c>
      <c r="I3375" s="18">
        <f t="shared" si="943"/>
        <v>-96.456746930655527</v>
      </c>
      <c r="J3375" s="18">
        <f t="shared" si="934"/>
        <v>167.06798641670869</v>
      </c>
      <c r="K3375" s="18">
        <f t="shared" si="944"/>
        <v>0.19419694064723822</v>
      </c>
      <c r="L3375" s="18">
        <f t="shared" si="935"/>
        <v>0.33635896787545416</v>
      </c>
      <c r="M3375" s="24" t="str">
        <f t="shared" si="945"/>
        <v>red</v>
      </c>
      <c r="N3375" s="18">
        <f t="shared" si="937"/>
        <v>1.7320508075688767</v>
      </c>
      <c r="O3375" s="18">
        <f t="shared" si="946"/>
        <v>0</v>
      </c>
      <c r="P3375" s="6">
        <f t="shared" si="947"/>
        <v>-180.10000000000002</v>
      </c>
      <c r="Q3375" s="21" t="str">
        <f t="shared" si="948"/>
        <v>-</v>
      </c>
    </row>
    <row r="3376" spans="1:17" x14ac:dyDescent="0.25">
      <c r="A3376" s="6">
        <v>3365</v>
      </c>
      <c r="B3376" s="18">
        <f t="shared" si="938"/>
        <v>0.19419694064723822</v>
      </c>
      <c r="C3376" s="18">
        <f t="shared" si="939"/>
        <v>0.33635896787545416</v>
      </c>
      <c r="D3376" s="6">
        <f t="shared" si="940"/>
        <v>179.89999999999998</v>
      </c>
      <c r="E3376" s="18">
        <f t="shared" si="936"/>
        <v>-1.7453310241892584E-3</v>
      </c>
      <c r="F3376" s="18">
        <f t="shared" si="941"/>
        <v>0.33669790582076842</v>
      </c>
      <c r="G3376" s="18">
        <f t="shared" si="942"/>
        <v>-303.28200818498232</v>
      </c>
      <c r="H3376" s="18">
        <f t="shared" si="933"/>
        <v>0.8660254037844386</v>
      </c>
      <c r="I3376" s="18">
        <f t="shared" si="943"/>
        <v>-0.19458870724557448</v>
      </c>
      <c r="J3376" s="18">
        <f t="shared" si="934"/>
        <v>0.33703752752848098</v>
      </c>
      <c r="K3376" s="18">
        <f t="shared" si="944"/>
        <v>0.19419694064723819</v>
      </c>
      <c r="L3376" s="18">
        <f t="shared" si="935"/>
        <v>0.33635896787545416</v>
      </c>
      <c r="M3376" s="24" t="str">
        <f t="shared" si="945"/>
        <v>black</v>
      </c>
      <c r="N3376" s="18">
        <f t="shared" si="937"/>
        <v>-1.7320508075688767</v>
      </c>
      <c r="O3376" s="18">
        <f t="shared" si="946"/>
        <v>0</v>
      </c>
      <c r="P3376" s="6">
        <f t="shared" si="947"/>
        <v>60.100000000000023</v>
      </c>
      <c r="Q3376" s="21" t="str">
        <f t="shared" si="948"/>
        <v>-</v>
      </c>
    </row>
    <row r="3377" spans="1:17" x14ac:dyDescent="0.25">
      <c r="A3377" s="6">
        <v>3366</v>
      </c>
      <c r="B3377" s="18">
        <f t="shared" si="938"/>
        <v>-0.19458870724557448</v>
      </c>
      <c r="C3377" s="18">
        <f t="shared" si="939"/>
        <v>0.33703752752848098</v>
      </c>
      <c r="D3377" s="6">
        <f t="shared" si="940"/>
        <v>60.100000000000023</v>
      </c>
      <c r="E3377" s="18">
        <f t="shared" si="936"/>
        <v>1.7390533002149779</v>
      </c>
      <c r="F3377" s="18">
        <f t="shared" si="941"/>
        <v>0.67543766104846348</v>
      </c>
      <c r="G3377" s="18">
        <f t="shared" si="942"/>
        <v>0.10959281277486727</v>
      </c>
      <c r="H3377" s="18">
        <f t="shared" si="933"/>
        <v>0.8660254037844386</v>
      </c>
      <c r="I3377" s="18">
        <f t="shared" si="943"/>
        <v>-0.19458870724557448</v>
      </c>
      <c r="J3377" s="18">
        <f t="shared" si="934"/>
        <v>0.33703752752848098</v>
      </c>
      <c r="K3377" s="18">
        <f t="shared" si="944"/>
        <v>-96.456746930613221</v>
      </c>
      <c r="L3377" s="18">
        <f t="shared" si="935"/>
        <v>-167.06798641663539</v>
      </c>
      <c r="M3377" s="24" t="str">
        <f t="shared" si="945"/>
        <v>blue</v>
      </c>
      <c r="N3377" s="18">
        <f t="shared" si="937"/>
        <v>0</v>
      </c>
      <c r="O3377" s="18">
        <f t="shared" si="946"/>
        <v>0.8660254037844386</v>
      </c>
      <c r="P3377" s="6">
        <f t="shared" si="947"/>
        <v>299.89999999999998</v>
      </c>
      <c r="Q3377" s="21" t="str">
        <f t="shared" si="948"/>
        <v>-</v>
      </c>
    </row>
    <row r="3378" spans="1:17" x14ac:dyDescent="0.25">
      <c r="A3378" s="6">
        <v>3367</v>
      </c>
      <c r="B3378" s="18">
        <f t="shared" si="938"/>
        <v>0.10959281277486727</v>
      </c>
      <c r="C3378" s="18">
        <f t="shared" si="939"/>
        <v>0.8660254037844386</v>
      </c>
      <c r="D3378" s="6">
        <f t="shared" si="940"/>
        <v>299.89999999999998</v>
      </c>
      <c r="E3378" s="18">
        <f t="shared" si="936"/>
        <v>-1.7390533002149788</v>
      </c>
      <c r="F3378" s="18">
        <f t="shared" si="941"/>
        <v>1.0566131465204138</v>
      </c>
      <c r="G3378" s="18">
        <f t="shared" si="942"/>
        <v>0.10959281277486728</v>
      </c>
      <c r="H3378" s="18">
        <f t="shared" si="933"/>
        <v>0.8660254037844386</v>
      </c>
      <c r="I3378" s="18">
        <f t="shared" si="943"/>
        <v>150.89100409246038</v>
      </c>
      <c r="J3378" s="18">
        <f t="shared" si="934"/>
        <v>-261.35088549322467</v>
      </c>
      <c r="K3378" s="18">
        <f t="shared" si="944"/>
        <v>0.30440260900011262</v>
      </c>
      <c r="L3378" s="18">
        <f t="shared" si="935"/>
        <v>0.52724078474471814</v>
      </c>
      <c r="M3378" s="24" t="str">
        <f t="shared" si="945"/>
        <v>red</v>
      </c>
      <c r="N3378" s="18">
        <f t="shared" si="937"/>
        <v>1.7320508075688767</v>
      </c>
      <c r="O3378" s="18">
        <f t="shared" si="946"/>
        <v>0</v>
      </c>
      <c r="P3378" s="6">
        <f t="shared" si="947"/>
        <v>-179.89999999999998</v>
      </c>
      <c r="Q3378" s="21" t="str">
        <f t="shared" si="948"/>
        <v>-</v>
      </c>
    </row>
    <row r="3379" spans="1:17" x14ac:dyDescent="0.25">
      <c r="A3379" s="6">
        <v>3368</v>
      </c>
      <c r="B3379" s="18">
        <f t="shared" si="938"/>
        <v>0.30440260900011262</v>
      </c>
      <c r="C3379" s="18">
        <f t="shared" si="939"/>
        <v>0.52724078474471814</v>
      </c>
      <c r="D3379" s="6">
        <f t="shared" si="940"/>
        <v>180.10000000000002</v>
      </c>
      <c r="E3379" s="18">
        <f t="shared" si="936"/>
        <v>1.7453310241890133E-3</v>
      </c>
      <c r="F3379" s="18">
        <f t="shared" si="941"/>
        <v>0.52670950142738615</v>
      </c>
      <c r="G3379" s="18">
        <f t="shared" si="942"/>
        <v>194.41349386126865</v>
      </c>
      <c r="H3379" s="18">
        <f t="shared" si="933"/>
        <v>0.8660254037844386</v>
      </c>
      <c r="I3379" s="18">
        <f t="shared" si="943"/>
        <v>-0.30378975342210551</v>
      </c>
      <c r="J3379" s="18">
        <f t="shared" si="934"/>
        <v>0.52617928774590783</v>
      </c>
      <c r="K3379" s="18">
        <f t="shared" si="944"/>
        <v>0.30440260900011262</v>
      </c>
      <c r="L3379" s="18">
        <f t="shared" si="935"/>
        <v>0.52724078474471814</v>
      </c>
      <c r="M3379" s="24" t="str">
        <f t="shared" si="945"/>
        <v>black</v>
      </c>
      <c r="N3379" s="18">
        <f t="shared" si="937"/>
        <v>-1.7320508075688767</v>
      </c>
      <c r="O3379" s="18">
        <f t="shared" si="946"/>
        <v>0</v>
      </c>
      <c r="P3379" s="6">
        <f t="shared" si="947"/>
        <v>59.899999999999977</v>
      </c>
      <c r="Q3379" s="21" t="str">
        <f t="shared" si="948"/>
        <v>-</v>
      </c>
    </row>
    <row r="3380" spans="1:17" x14ac:dyDescent="0.25">
      <c r="A3380" s="6">
        <v>3369</v>
      </c>
      <c r="B3380" s="18">
        <f t="shared" si="938"/>
        <v>-0.30378975342210551</v>
      </c>
      <c r="C3380" s="18">
        <f t="shared" si="939"/>
        <v>0.52617928774590783</v>
      </c>
      <c r="D3380" s="6">
        <f t="shared" si="940"/>
        <v>59.899999999999977</v>
      </c>
      <c r="E3380" s="18">
        <f t="shared" si="936"/>
        <v>1.7250905244220627</v>
      </c>
      <c r="F3380" s="18">
        <f t="shared" si="941"/>
        <v>1.0502441127908968</v>
      </c>
      <c r="G3380" s="18">
        <f t="shared" si="942"/>
        <v>-0.1067878504915995</v>
      </c>
      <c r="H3380" s="18">
        <f t="shared" si="933"/>
        <v>0.8660254037844386</v>
      </c>
      <c r="I3380" s="18">
        <f t="shared" si="943"/>
        <v>-0.30378975342210546</v>
      </c>
      <c r="J3380" s="18">
        <f t="shared" si="934"/>
        <v>0.52617928774590772</v>
      </c>
      <c r="K3380" s="18">
        <f t="shared" si="944"/>
        <v>150.89100409250227</v>
      </c>
      <c r="L3380" s="18">
        <f t="shared" si="935"/>
        <v>261.35088549329726</v>
      </c>
      <c r="M3380" s="24" t="str">
        <f t="shared" si="945"/>
        <v>blue</v>
      </c>
      <c r="N3380" s="18">
        <f t="shared" si="937"/>
        <v>0</v>
      </c>
      <c r="O3380" s="18">
        <f t="shared" si="946"/>
        <v>0.8660254037844386</v>
      </c>
      <c r="P3380" s="6">
        <f t="shared" si="947"/>
        <v>300.10000000000002</v>
      </c>
      <c r="Q3380" s="21" t="str">
        <f t="shared" si="948"/>
        <v>-</v>
      </c>
    </row>
    <row r="3381" spans="1:17" x14ac:dyDescent="0.25">
      <c r="A3381" s="6">
        <v>3370</v>
      </c>
      <c r="B3381" s="18">
        <f t="shared" si="938"/>
        <v>-0.1067878504915995</v>
      </c>
      <c r="C3381" s="18">
        <f t="shared" si="939"/>
        <v>0.8660254037844386</v>
      </c>
      <c r="D3381" s="6">
        <f t="shared" si="940"/>
        <v>300.10000000000002</v>
      </c>
      <c r="E3381" s="18">
        <f t="shared" si="936"/>
        <v>-1.7250905244220647</v>
      </c>
      <c r="F3381" s="18">
        <f t="shared" si="941"/>
        <v>0.68180669477798017</v>
      </c>
      <c r="G3381" s="18">
        <f t="shared" si="942"/>
        <v>-0.1067878504915995</v>
      </c>
      <c r="H3381" s="18">
        <f t="shared" si="933"/>
        <v>0.8660254037844386</v>
      </c>
      <c r="I3381" s="18">
        <f t="shared" si="943"/>
        <v>-97.956746930655981</v>
      </c>
      <c r="J3381" s="18">
        <f t="shared" si="934"/>
        <v>169.66606262806278</v>
      </c>
      <c r="K3381" s="18">
        <f t="shared" si="944"/>
        <v>0.19721689954322258</v>
      </c>
      <c r="L3381" s="18">
        <f t="shared" si="935"/>
        <v>0.34158969012006873</v>
      </c>
      <c r="M3381" s="24" t="str">
        <f t="shared" si="945"/>
        <v>red</v>
      </c>
      <c r="N3381" s="18">
        <f t="shared" si="937"/>
        <v>1.7320508075688767</v>
      </c>
      <c r="O3381" s="18">
        <f t="shared" si="946"/>
        <v>0</v>
      </c>
      <c r="P3381" s="6">
        <f t="shared" si="947"/>
        <v>-180.10000000000002</v>
      </c>
      <c r="Q3381" s="21" t="str">
        <f t="shared" si="948"/>
        <v>-</v>
      </c>
    </row>
    <row r="3382" spans="1:17" x14ac:dyDescent="0.25">
      <c r="A3382" s="6">
        <v>3371</v>
      </c>
      <c r="B3382" s="18">
        <f t="shared" si="938"/>
        <v>0.19721689954322258</v>
      </c>
      <c r="C3382" s="18">
        <f t="shared" si="939"/>
        <v>0.34158969012006873</v>
      </c>
      <c r="D3382" s="6">
        <f t="shared" si="940"/>
        <v>179.89999999999998</v>
      </c>
      <c r="E3382" s="18">
        <f t="shared" si="936"/>
        <v>-1.7453310241892584E-3</v>
      </c>
      <c r="F3382" s="18">
        <f t="shared" si="941"/>
        <v>0.34193389889333592</v>
      </c>
      <c r="G3382" s="18">
        <f t="shared" si="942"/>
        <v>-300.28200818498243</v>
      </c>
      <c r="H3382" s="18">
        <f t="shared" si="933"/>
        <v>0.8660254037844386</v>
      </c>
      <c r="I3382" s="18">
        <f t="shared" si="943"/>
        <v>-0.19761475850851301</v>
      </c>
      <c r="J3382" s="18">
        <f t="shared" si="934"/>
        <v>0.34227880206219852</v>
      </c>
      <c r="K3382" s="18">
        <f t="shared" si="944"/>
        <v>0.19721689954322258</v>
      </c>
      <c r="L3382" s="18">
        <f t="shared" si="935"/>
        <v>0.34158969012006873</v>
      </c>
      <c r="M3382" s="24" t="str">
        <f t="shared" si="945"/>
        <v>black</v>
      </c>
      <c r="N3382" s="18">
        <f t="shared" si="937"/>
        <v>-1.7320508075688767</v>
      </c>
      <c r="O3382" s="18">
        <f t="shared" si="946"/>
        <v>0</v>
      </c>
      <c r="P3382" s="6">
        <f t="shared" si="947"/>
        <v>60.100000000000023</v>
      </c>
      <c r="Q3382" s="21" t="str">
        <f t="shared" si="948"/>
        <v>-</v>
      </c>
    </row>
    <row r="3383" spans="1:17" x14ac:dyDescent="0.25">
      <c r="A3383" s="6">
        <v>3372</v>
      </c>
      <c r="B3383" s="18">
        <f t="shared" si="938"/>
        <v>-0.19761475850851301</v>
      </c>
      <c r="C3383" s="18">
        <f t="shared" si="939"/>
        <v>0.34227880206219852</v>
      </c>
      <c r="D3383" s="6">
        <f t="shared" si="940"/>
        <v>60.100000000000023</v>
      </c>
      <c r="E3383" s="18">
        <f t="shared" si="936"/>
        <v>1.7390533002149779</v>
      </c>
      <c r="F3383" s="18">
        <f t="shared" si="941"/>
        <v>0.68594140001761394</v>
      </c>
      <c r="G3383" s="18">
        <f t="shared" si="942"/>
        <v>0.10355289498289849</v>
      </c>
      <c r="H3383" s="18">
        <f t="shared" si="933"/>
        <v>0.8660254037844386</v>
      </c>
      <c r="I3383" s="18">
        <f t="shared" si="943"/>
        <v>-0.19761475850851301</v>
      </c>
      <c r="J3383" s="18">
        <f t="shared" si="934"/>
        <v>0.34227880206219852</v>
      </c>
      <c r="K3383" s="18">
        <f t="shared" si="944"/>
        <v>-97.956746930613022</v>
      </c>
      <c r="L3383" s="18">
        <f t="shared" si="935"/>
        <v>-169.66606262798837</v>
      </c>
      <c r="M3383" s="24" t="str">
        <f t="shared" si="945"/>
        <v>blue</v>
      </c>
      <c r="N3383" s="18">
        <f t="shared" si="937"/>
        <v>0</v>
      </c>
      <c r="O3383" s="18">
        <f t="shared" si="946"/>
        <v>0.8660254037844386</v>
      </c>
      <c r="P3383" s="6">
        <f t="shared" si="947"/>
        <v>299.89999999999998</v>
      </c>
      <c r="Q3383" s="21" t="str">
        <f t="shared" si="948"/>
        <v>-</v>
      </c>
    </row>
    <row r="3384" spans="1:17" x14ac:dyDescent="0.25">
      <c r="A3384" s="6">
        <v>3373</v>
      </c>
      <c r="B3384" s="18">
        <f t="shared" si="938"/>
        <v>0.10355289498289849</v>
      </c>
      <c r="C3384" s="18">
        <f t="shared" si="939"/>
        <v>0.8660254037844386</v>
      </c>
      <c r="D3384" s="6">
        <f t="shared" si="940"/>
        <v>299.89999999999998</v>
      </c>
      <c r="E3384" s="18">
        <f t="shared" si="936"/>
        <v>-1.7390533002149788</v>
      </c>
      <c r="F3384" s="18">
        <f t="shared" si="941"/>
        <v>1.0461094075512634</v>
      </c>
      <c r="G3384" s="18">
        <f t="shared" si="942"/>
        <v>0.10355289498289851</v>
      </c>
      <c r="H3384" s="18">
        <f t="shared" si="933"/>
        <v>0.8660254037844386</v>
      </c>
      <c r="I3384" s="18">
        <f t="shared" si="943"/>
        <v>149.39100409246078</v>
      </c>
      <c r="J3384" s="18">
        <f t="shared" si="934"/>
        <v>-258.75280928187203</v>
      </c>
      <c r="K3384" s="18">
        <f t="shared" si="944"/>
        <v>0.30137655773717409</v>
      </c>
      <c r="L3384" s="18">
        <f t="shared" si="935"/>
        <v>0.52199951021100055</v>
      </c>
      <c r="M3384" s="24" t="str">
        <f t="shared" si="945"/>
        <v>red</v>
      </c>
      <c r="N3384" s="18">
        <f t="shared" si="937"/>
        <v>1.7320508075688767</v>
      </c>
      <c r="O3384" s="18">
        <f t="shared" si="946"/>
        <v>0</v>
      </c>
      <c r="P3384" s="6">
        <f t="shared" si="947"/>
        <v>-179.89999999999998</v>
      </c>
      <c r="Q3384" s="21" t="str">
        <f t="shared" si="948"/>
        <v>-</v>
      </c>
    </row>
    <row r="3385" spans="1:17" x14ac:dyDescent="0.25">
      <c r="A3385" s="6">
        <v>3374</v>
      </c>
      <c r="B3385" s="18">
        <f t="shared" si="938"/>
        <v>0.30137655773717409</v>
      </c>
      <c r="C3385" s="18">
        <f t="shared" si="939"/>
        <v>0.52199951021100055</v>
      </c>
      <c r="D3385" s="6">
        <f t="shared" si="940"/>
        <v>180.10000000000002</v>
      </c>
      <c r="E3385" s="18">
        <f t="shared" si="936"/>
        <v>1.7453310241890133E-3</v>
      </c>
      <c r="F3385" s="18">
        <f t="shared" si="941"/>
        <v>0.52147350835481854</v>
      </c>
      <c r="G3385" s="18">
        <f t="shared" si="942"/>
        <v>197.41349386126896</v>
      </c>
      <c r="H3385" s="18">
        <f t="shared" si="933"/>
        <v>0.8660254037844386</v>
      </c>
      <c r="I3385" s="18">
        <f t="shared" si="943"/>
        <v>-0.30076979452612107</v>
      </c>
      <c r="J3385" s="18">
        <f t="shared" si="934"/>
        <v>0.52094856550129309</v>
      </c>
      <c r="K3385" s="18">
        <f t="shared" si="944"/>
        <v>0.30137655773717403</v>
      </c>
      <c r="L3385" s="18">
        <f t="shared" si="935"/>
        <v>0.52199951021100055</v>
      </c>
      <c r="M3385" s="24" t="str">
        <f t="shared" si="945"/>
        <v>black</v>
      </c>
      <c r="N3385" s="18">
        <f t="shared" si="937"/>
        <v>-1.7320508075688767</v>
      </c>
      <c r="O3385" s="18">
        <f t="shared" si="946"/>
        <v>0</v>
      </c>
      <c r="P3385" s="6">
        <f t="shared" si="947"/>
        <v>59.899999999999977</v>
      </c>
      <c r="Q3385" s="21" t="str">
        <f t="shared" si="948"/>
        <v>-</v>
      </c>
    </row>
    <row r="3386" spans="1:17" x14ac:dyDescent="0.25">
      <c r="A3386" s="6">
        <v>3375</v>
      </c>
      <c r="B3386" s="18">
        <f t="shared" si="938"/>
        <v>-0.30076979452612107</v>
      </c>
      <c r="C3386" s="18">
        <f t="shared" si="939"/>
        <v>0.52094856550129309</v>
      </c>
      <c r="D3386" s="6">
        <f t="shared" si="940"/>
        <v>59.899999999999977</v>
      </c>
      <c r="E3386" s="18">
        <f t="shared" si="936"/>
        <v>1.7250905244220627</v>
      </c>
      <c r="F3386" s="18">
        <f t="shared" si="941"/>
        <v>1.0398036880706754</v>
      </c>
      <c r="G3386" s="18">
        <f t="shared" si="942"/>
        <v>-0.10073574796572238</v>
      </c>
      <c r="H3386" s="18">
        <f t="shared" si="933"/>
        <v>0.8660254037844386</v>
      </c>
      <c r="I3386" s="18">
        <f t="shared" si="943"/>
        <v>-0.30076979452612107</v>
      </c>
      <c r="J3386" s="18">
        <f t="shared" si="934"/>
        <v>0.52094856550129309</v>
      </c>
      <c r="K3386" s="18">
        <f t="shared" si="944"/>
        <v>149.39100409250221</v>
      </c>
      <c r="L3386" s="18">
        <f t="shared" si="935"/>
        <v>258.75280928194383</v>
      </c>
      <c r="M3386" s="24" t="str">
        <f t="shared" si="945"/>
        <v>blue</v>
      </c>
      <c r="N3386" s="18">
        <f t="shared" si="937"/>
        <v>0</v>
      </c>
      <c r="O3386" s="18">
        <f t="shared" si="946"/>
        <v>0.8660254037844386</v>
      </c>
      <c r="P3386" s="6">
        <f t="shared" si="947"/>
        <v>300.10000000000002</v>
      </c>
      <c r="Q3386" s="21" t="str">
        <f t="shared" si="948"/>
        <v>-</v>
      </c>
    </row>
    <row r="3387" spans="1:17" x14ac:dyDescent="0.25">
      <c r="A3387" s="6">
        <v>3376</v>
      </c>
      <c r="B3387" s="18">
        <f t="shared" si="938"/>
        <v>-0.10073574796572238</v>
      </c>
      <c r="C3387" s="18">
        <f t="shared" si="939"/>
        <v>0.8660254037844386</v>
      </c>
      <c r="D3387" s="6">
        <f t="shared" si="940"/>
        <v>300.10000000000002</v>
      </c>
      <c r="E3387" s="18">
        <f t="shared" si="936"/>
        <v>-1.7250905244220647</v>
      </c>
      <c r="F3387" s="18">
        <f t="shared" si="941"/>
        <v>0.69224711949820161</v>
      </c>
      <c r="G3387" s="18">
        <f t="shared" si="942"/>
        <v>-0.10073574796572239</v>
      </c>
      <c r="H3387" s="18">
        <f t="shared" si="933"/>
        <v>0.8660254037844386</v>
      </c>
      <c r="I3387" s="18">
        <f t="shared" si="943"/>
        <v>-99.45674693065645</v>
      </c>
      <c r="J3387" s="18">
        <f t="shared" si="934"/>
        <v>172.26413883941692</v>
      </c>
      <c r="K3387" s="18">
        <f t="shared" si="944"/>
        <v>0.20023685843920699</v>
      </c>
      <c r="L3387" s="18">
        <f t="shared" si="935"/>
        <v>0.34682041236468331</v>
      </c>
      <c r="M3387" s="24" t="str">
        <f t="shared" si="945"/>
        <v>red</v>
      </c>
      <c r="N3387" s="18">
        <f t="shared" si="937"/>
        <v>1.7320508075688767</v>
      </c>
      <c r="O3387" s="18">
        <f t="shared" si="946"/>
        <v>0</v>
      </c>
      <c r="P3387" s="6">
        <f t="shared" si="947"/>
        <v>-180.10000000000002</v>
      </c>
      <c r="Q3387" s="21" t="str">
        <f t="shared" si="948"/>
        <v>-</v>
      </c>
    </row>
    <row r="3388" spans="1:17" x14ac:dyDescent="0.25">
      <c r="A3388" s="6">
        <v>3377</v>
      </c>
      <c r="B3388" s="18">
        <f t="shared" si="938"/>
        <v>0.20023685843920699</v>
      </c>
      <c r="C3388" s="18">
        <f t="shared" si="939"/>
        <v>0.34682041236468331</v>
      </c>
      <c r="D3388" s="6">
        <f t="shared" si="940"/>
        <v>179.89999999999998</v>
      </c>
      <c r="E3388" s="18">
        <f t="shared" si="936"/>
        <v>-1.7453310241892584E-3</v>
      </c>
      <c r="F3388" s="18">
        <f t="shared" si="941"/>
        <v>0.34716989196590342</v>
      </c>
      <c r="G3388" s="18">
        <f t="shared" si="942"/>
        <v>-297.2820081849826</v>
      </c>
      <c r="H3388" s="18">
        <f t="shared" si="933"/>
        <v>0.8660254037844386</v>
      </c>
      <c r="I3388" s="18">
        <f t="shared" si="943"/>
        <v>-0.20064080977145152</v>
      </c>
      <c r="J3388" s="18">
        <f t="shared" si="934"/>
        <v>0.34752007659591599</v>
      </c>
      <c r="K3388" s="18">
        <f t="shared" si="944"/>
        <v>0.20023685843920697</v>
      </c>
      <c r="L3388" s="18">
        <f t="shared" si="935"/>
        <v>0.34682041236468331</v>
      </c>
      <c r="M3388" s="24" t="str">
        <f t="shared" si="945"/>
        <v>black</v>
      </c>
      <c r="N3388" s="18">
        <f t="shared" si="937"/>
        <v>-1.7320508075688767</v>
      </c>
      <c r="O3388" s="18">
        <f t="shared" si="946"/>
        <v>0</v>
      </c>
      <c r="P3388" s="6">
        <f t="shared" si="947"/>
        <v>60.100000000000023</v>
      </c>
      <c r="Q3388" s="21" t="str">
        <f t="shared" si="948"/>
        <v>-</v>
      </c>
    </row>
    <row r="3389" spans="1:17" x14ac:dyDescent="0.25">
      <c r="A3389" s="6">
        <v>3378</v>
      </c>
      <c r="B3389" s="18">
        <f t="shared" si="938"/>
        <v>-0.20064080977145152</v>
      </c>
      <c r="C3389" s="18">
        <f t="shared" si="939"/>
        <v>0.34752007659591599</v>
      </c>
      <c r="D3389" s="6">
        <f t="shared" si="940"/>
        <v>60.100000000000023</v>
      </c>
      <c r="E3389" s="18">
        <f t="shared" si="936"/>
        <v>1.7390533002149779</v>
      </c>
      <c r="F3389" s="18">
        <f t="shared" si="941"/>
        <v>0.6964451389867643</v>
      </c>
      <c r="G3389" s="18">
        <f t="shared" si="942"/>
        <v>9.7512977190929773E-2</v>
      </c>
      <c r="H3389" s="18">
        <f t="shared" si="933"/>
        <v>0.8660254037844386</v>
      </c>
      <c r="I3389" s="18">
        <f t="shared" si="943"/>
        <v>-0.20064080977145152</v>
      </c>
      <c r="J3389" s="18">
        <f t="shared" si="934"/>
        <v>0.34752007659591599</v>
      </c>
      <c r="K3389" s="18">
        <f t="shared" si="944"/>
        <v>-99.456746930612823</v>
      </c>
      <c r="L3389" s="18">
        <f t="shared" si="935"/>
        <v>-172.26413883934134</v>
      </c>
      <c r="M3389" s="24" t="str">
        <f t="shared" si="945"/>
        <v>blue</v>
      </c>
      <c r="N3389" s="18">
        <f t="shared" si="937"/>
        <v>0</v>
      </c>
      <c r="O3389" s="18">
        <f t="shared" si="946"/>
        <v>0.8660254037844386</v>
      </c>
      <c r="P3389" s="6">
        <f t="shared" si="947"/>
        <v>299.89999999999998</v>
      </c>
      <c r="Q3389" s="21" t="str">
        <f t="shared" si="948"/>
        <v>-</v>
      </c>
    </row>
    <row r="3390" spans="1:17" x14ac:dyDescent="0.25">
      <c r="A3390" s="6">
        <v>3379</v>
      </c>
      <c r="B3390" s="18">
        <f t="shared" si="938"/>
        <v>9.7512977190929773E-2</v>
      </c>
      <c r="C3390" s="18">
        <f t="shared" si="939"/>
        <v>0.8660254037844386</v>
      </c>
      <c r="D3390" s="6">
        <f t="shared" si="940"/>
        <v>299.89999999999998</v>
      </c>
      <c r="E3390" s="18">
        <f t="shared" si="936"/>
        <v>-1.7390533002149788</v>
      </c>
      <c r="F3390" s="18">
        <f t="shared" si="941"/>
        <v>1.0356056685821129</v>
      </c>
      <c r="G3390" s="18">
        <f t="shared" si="942"/>
        <v>9.7512977190929731E-2</v>
      </c>
      <c r="H3390" s="18">
        <f t="shared" si="933"/>
        <v>0.8660254037844386</v>
      </c>
      <c r="I3390" s="18">
        <f t="shared" si="943"/>
        <v>147.89100409246115</v>
      </c>
      <c r="J3390" s="18">
        <f t="shared" si="934"/>
        <v>-256.1547330705194</v>
      </c>
      <c r="K3390" s="18">
        <f t="shared" si="944"/>
        <v>0.29835050647423556</v>
      </c>
      <c r="L3390" s="18">
        <f t="shared" si="935"/>
        <v>0.51675823567728307</v>
      </c>
      <c r="M3390" s="24" t="str">
        <f t="shared" si="945"/>
        <v>red</v>
      </c>
      <c r="N3390" s="18">
        <f t="shared" si="937"/>
        <v>1.7320508075688767</v>
      </c>
      <c r="O3390" s="18">
        <f t="shared" si="946"/>
        <v>0</v>
      </c>
      <c r="P3390" s="6">
        <f t="shared" si="947"/>
        <v>-179.89999999999998</v>
      </c>
      <c r="Q3390" s="21" t="str">
        <f t="shared" si="948"/>
        <v>-</v>
      </c>
    </row>
    <row r="3391" spans="1:17" x14ac:dyDescent="0.25">
      <c r="A3391" s="6">
        <v>3380</v>
      </c>
      <c r="B3391" s="18">
        <f t="shared" si="938"/>
        <v>0.29835050647423556</v>
      </c>
      <c r="C3391" s="18">
        <f t="shared" si="939"/>
        <v>0.51675823567728307</v>
      </c>
      <c r="D3391" s="6">
        <f t="shared" si="940"/>
        <v>180.10000000000002</v>
      </c>
      <c r="E3391" s="18">
        <f t="shared" si="936"/>
        <v>1.7453310241890133E-3</v>
      </c>
      <c r="F3391" s="18">
        <f t="shared" si="941"/>
        <v>0.51623751528225104</v>
      </c>
      <c r="G3391" s="18">
        <f t="shared" si="942"/>
        <v>200.41349386126922</v>
      </c>
      <c r="H3391" s="18">
        <f t="shared" si="933"/>
        <v>0.8660254037844386</v>
      </c>
      <c r="I3391" s="18">
        <f t="shared" si="943"/>
        <v>-0.29774983563013668</v>
      </c>
      <c r="J3391" s="18">
        <f t="shared" si="934"/>
        <v>0.51571784325667858</v>
      </c>
      <c r="K3391" s="18">
        <f t="shared" si="944"/>
        <v>0.29835050647423556</v>
      </c>
      <c r="L3391" s="18">
        <f t="shared" si="935"/>
        <v>0.51675823567728307</v>
      </c>
      <c r="M3391" s="24" t="str">
        <f t="shared" si="945"/>
        <v>black</v>
      </c>
      <c r="N3391" s="18">
        <f t="shared" si="937"/>
        <v>-1.7320508075688767</v>
      </c>
      <c r="O3391" s="18">
        <f t="shared" si="946"/>
        <v>0</v>
      </c>
      <c r="P3391" s="6">
        <f t="shared" si="947"/>
        <v>59.899999999999977</v>
      </c>
      <c r="Q3391" s="21" t="str">
        <f t="shared" si="948"/>
        <v>-</v>
      </c>
    </row>
    <row r="3392" spans="1:17" x14ac:dyDescent="0.25">
      <c r="A3392" s="6">
        <v>3381</v>
      </c>
      <c r="B3392" s="18">
        <f t="shared" si="938"/>
        <v>-0.29774983563013668</v>
      </c>
      <c r="C3392" s="18">
        <f t="shared" si="939"/>
        <v>0.51571784325667858</v>
      </c>
      <c r="D3392" s="6">
        <f t="shared" si="940"/>
        <v>59.899999999999977</v>
      </c>
      <c r="E3392" s="18">
        <f t="shared" si="936"/>
        <v>1.7250905244220627</v>
      </c>
      <c r="F3392" s="18">
        <f t="shared" si="941"/>
        <v>1.0293632633504539</v>
      </c>
      <c r="G3392" s="18">
        <f t="shared" si="942"/>
        <v>-9.4683645439845268E-2</v>
      </c>
      <c r="H3392" s="18">
        <f t="shared" si="933"/>
        <v>0.8660254037844386</v>
      </c>
      <c r="I3392" s="18">
        <f t="shared" si="943"/>
        <v>-0.29774983563013663</v>
      </c>
      <c r="J3392" s="18">
        <f t="shared" si="934"/>
        <v>0.51571784325667847</v>
      </c>
      <c r="K3392" s="18">
        <f t="shared" si="944"/>
        <v>147.89100409250219</v>
      </c>
      <c r="L3392" s="18">
        <f t="shared" si="935"/>
        <v>256.15473307059045</v>
      </c>
      <c r="M3392" s="24" t="str">
        <f t="shared" si="945"/>
        <v>blue</v>
      </c>
      <c r="N3392" s="18">
        <f t="shared" si="937"/>
        <v>0</v>
      </c>
      <c r="O3392" s="18">
        <f t="shared" si="946"/>
        <v>0.8660254037844386</v>
      </c>
      <c r="P3392" s="6">
        <f t="shared" si="947"/>
        <v>300.10000000000002</v>
      </c>
      <c r="Q3392" s="21" t="str">
        <f t="shared" si="948"/>
        <v>-</v>
      </c>
    </row>
    <row r="3393" spans="1:17" x14ac:dyDescent="0.25">
      <c r="A3393" s="6">
        <v>3382</v>
      </c>
      <c r="B3393" s="18">
        <f t="shared" si="938"/>
        <v>-9.4683645439845268E-2</v>
      </c>
      <c r="C3393" s="18">
        <f t="shared" si="939"/>
        <v>0.8660254037844386</v>
      </c>
      <c r="D3393" s="6">
        <f t="shared" si="940"/>
        <v>300.10000000000002</v>
      </c>
      <c r="E3393" s="18">
        <f t="shared" si="936"/>
        <v>-1.7250905244220647</v>
      </c>
      <c r="F3393" s="18">
        <f t="shared" si="941"/>
        <v>0.70268754421842305</v>
      </c>
      <c r="G3393" s="18">
        <f t="shared" si="942"/>
        <v>-9.4683645439845282E-2</v>
      </c>
      <c r="H3393" s="18">
        <f t="shared" si="933"/>
        <v>0.8660254037844386</v>
      </c>
      <c r="I3393" s="18">
        <f t="shared" si="943"/>
        <v>-100.95674693065693</v>
      </c>
      <c r="J3393" s="18">
        <f t="shared" si="934"/>
        <v>174.86221505077106</v>
      </c>
      <c r="K3393" s="18">
        <f t="shared" si="944"/>
        <v>0.20325681733519141</v>
      </c>
      <c r="L3393" s="18">
        <f t="shared" si="935"/>
        <v>0.35205113460929793</v>
      </c>
      <c r="M3393" s="24" t="str">
        <f t="shared" si="945"/>
        <v>red</v>
      </c>
      <c r="N3393" s="18">
        <f t="shared" si="937"/>
        <v>1.7320508075688767</v>
      </c>
      <c r="O3393" s="18">
        <f t="shared" si="946"/>
        <v>0</v>
      </c>
      <c r="P3393" s="6">
        <f t="shared" si="947"/>
        <v>-180.10000000000002</v>
      </c>
      <c r="Q3393" s="21" t="str">
        <f t="shared" si="948"/>
        <v>-</v>
      </c>
    </row>
    <row r="3394" spans="1:17" x14ac:dyDescent="0.25">
      <c r="A3394" s="6">
        <v>3383</v>
      </c>
      <c r="B3394" s="18">
        <f t="shared" si="938"/>
        <v>0.20325681733519141</v>
      </c>
      <c r="C3394" s="18">
        <f t="shared" si="939"/>
        <v>0.35205113460929793</v>
      </c>
      <c r="D3394" s="6">
        <f t="shared" si="940"/>
        <v>179.89999999999998</v>
      </c>
      <c r="E3394" s="18">
        <f t="shared" si="936"/>
        <v>-1.7453310241892584E-3</v>
      </c>
      <c r="F3394" s="18">
        <f t="shared" si="941"/>
        <v>0.35240588503847103</v>
      </c>
      <c r="G3394" s="18">
        <f t="shared" si="942"/>
        <v>-294.28200818498271</v>
      </c>
      <c r="H3394" s="18">
        <f t="shared" si="933"/>
        <v>0.8660254037844386</v>
      </c>
      <c r="I3394" s="18">
        <f t="shared" si="943"/>
        <v>-0.20366686103439011</v>
      </c>
      <c r="J3394" s="18">
        <f t="shared" si="934"/>
        <v>0.35276135112963358</v>
      </c>
      <c r="K3394" s="18">
        <f t="shared" si="944"/>
        <v>0.20325681733519141</v>
      </c>
      <c r="L3394" s="18">
        <f t="shared" si="935"/>
        <v>0.35205113460929793</v>
      </c>
      <c r="M3394" s="24" t="str">
        <f t="shared" si="945"/>
        <v>black</v>
      </c>
      <c r="N3394" s="18">
        <f t="shared" si="937"/>
        <v>-1.7320508075688767</v>
      </c>
      <c r="O3394" s="18">
        <f t="shared" si="946"/>
        <v>0</v>
      </c>
      <c r="P3394" s="6">
        <f t="shared" si="947"/>
        <v>60.100000000000023</v>
      </c>
      <c r="Q3394" s="21" t="str">
        <f t="shared" si="948"/>
        <v>-</v>
      </c>
    </row>
    <row r="3395" spans="1:17" x14ac:dyDescent="0.25">
      <c r="A3395" s="6">
        <v>3384</v>
      </c>
      <c r="B3395" s="18">
        <f t="shared" si="938"/>
        <v>-0.20366686103439011</v>
      </c>
      <c r="C3395" s="18">
        <f t="shared" si="939"/>
        <v>0.35276135112963358</v>
      </c>
      <c r="D3395" s="6">
        <f t="shared" si="940"/>
        <v>60.100000000000023</v>
      </c>
      <c r="E3395" s="18">
        <f t="shared" si="936"/>
        <v>1.7390533002149779</v>
      </c>
      <c r="F3395" s="18">
        <f t="shared" si="941"/>
        <v>0.70694887795591499</v>
      </c>
      <c r="G3395" s="18">
        <f t="shared" si="942"/>
        <v>9.1473059398960874E-2</v>
      </c>
      <c r="H3395" s="18">
        <f t="shared" si="933"/>
        <v>0.8660254037844386</v>
      </c>
      <c r="I3395" s="18">
        <f t="shared" si="943"/>
        <v>-0.20366686103439011</v>
      </c>
      <c r="J3395" s="18">
        <f t="shared" si="934"/>
        <v>0.35276135112963358</v>
      </c>
      <c r="K3395" s="18">
        <f t="shared" si="944"/>
        <v>-100.95674693061267</v>
      </c>
      <c r="L3395" s="18">
        <f t="shared" si="935"/>
        <v>-174.8622150506944</v>
      </c>
      <c r="M3395" s="24" t="str">
        <f t="shared" si="945"/>
        <v>blue</v>
      </c>
      <c r="N3395" s="18">
        <f t="shared" si="937"/>
        <v>0</v>
      </c>
      <c r="O3395" s="18">
        <f t="shared" si="946"/>
        <v>0.8660254037844386</v>
      </c>
      <c r="P3395" s="6">
        <f t="shared" si="947"/>
        <v>299.89999999999998</v>
      </c>
      <c r="Q3395" s="21" t="str">
        <f t="shared" si="948"/>
        <v>-</v>
      </c>
    </row>
    <row r="3396" spans="1:17" x14ac:dyDescent="0.25">
      <c r="A3396" s="6">
        <v>3385</v>
      </c>
      <c r="B3396" s="18">
        <f t="shared" si="938"/>
        <v>9.1473059398960874E-2</v>
      </c>
      <c r="C3396" s="18">
        <f t="shared" si="939"/>
        <v>0.8660254037844386</v>
      </c>
      <c r="D3396" s="6">
        <f t="shared" si="940"/>
        <v>299.89999999999998</v>
      </c>
      <c r="E3396" s="18">
        <f t="shared" si="936"/>
        <v>-1.7390533002149788</v>
      </c>
      <c r="F3396" s="18">
        <f t="shared" si="941"/>
        <v>1.0251019296129622</v>
      </c>
      <c r="G3396" s="18">
        <f t="shared" si="942"/>
        <v>9.1473059398960818E-2</v>
      </c>
      <c r="H3396" s="18">
        <f t="shared" si="933"/>
        <v>0.8660254037844386</v>
      </c>
      <c r="I3396" s="18">
        <f t="shared" si="943"/>
        <v>146.39100409246149</v>
      </c>
      <c r="J3396" s="18">
        <f t="shared" si="934"/>
        <v>-253.55665685916665</v>
      </c>
      <c r="K3396" s="18">
        <f t="shared" si="944"/>
        <v>0.29532445521129697</v>
      </c>
      <c r="L3396" s="18">
        <f t="shared" si="935"/>
        <v>0.51151696114356549</v>
      </c>
      <c r="M3396" s="24" t="str">
        <f t="shared" si="945"/>
        <v>red</v>
      </c>
      <c r="N3396" s="18">
        <f t="shared" si="937"/>
        <v>1.7320508075688767</v>
      </c>
      <c r="O3396" s="18">
        <f t="shared" si="946"/>
        <v>0</v>
      </c>
      <c r="P3396" s="6">
        <f t="shared" si="947"/>
        <v>-179.89999999999998</v>
      </c>
      <c r="Q3396" s="21" t="str">
        <f t="shared" si="948"/>
        <v>-</v>
      </c>
    </row>
    <row r="3397" spans="1:17" x14ac:dyDescent="0.25">
      <c r="A3397" s="6">
        <v>3386</v>
      </c>
      <c r="B3397" s="18">
        <f t="shared" si="938"/>
        <v>0.29532445521129697</v>
      </c>
      <c r="C3397" s="18">
        <f t="shared" si="939"/>
        <v>0.51151696114356549</v>
      </c>
      <c r="D3397" s="6">
        <f t="shared" si="940"/>
        <v>180.10000000000002</v>
      </c>
      <c r="E3397" s="18">
        <f t="shared" si="936"/>
        <v>1.7453310241890133E-3</v>
      </c>
      <c r="F3397" s="18">
        <f t="shared" si="941"/>
        <v>0.51100152220968353</v>
      </c>
      <c r="G3397" s="18">
        <f t="shared" si="942"/>
        <v>203.4134938612695</v>
      </c>
      <c r="H3397" s="18">
        <f t="shared" si="933"/>
        <v>0.8660254037844386</v>
      </c>
      <c r="I3397" s="18">
        <f t="shared" si="943"/>
        <v>-0.2947298767341523</v>
      </c>
      <c r="J3397" s="18">
        <f t="shared" si="934"/>
        <v>0.51048712101206395</v>
      </c>
      <c r="K3397" s="18">
        <f t="shared" si="944"/>
        <v>0.29532445521129702</v>
      </c>
      <c r="L3397" s="18">
        <f t="shared" si="935"/>
        <v>0.5115169611435656</v>
      </c>
      <c r="M3397" s="24" t="str">
        <f t="shared" si="945"/>
        <v>black</v>
      </c>
      <c r="N3397" s="18">
        <f t="shared" si="937"/>
        <v>-1.7320508075688767</v>
      </c>
      <c r="O3397" s="18">
        <f t="shared" si="946"/>
        <v>0</v>
      </c>
      <c r="P3397" s="6">
        <f t="shared" si="947"/>
        <v>59.899999999999977</v>
      </c>
      <c r="Q3397" s="21" t="str">
        <f t="shared" si="948"/>
        <v>-</v>
      </c>
    </row>
    <row r="3398" spans="1:17" x14ac:dyDescent="0.25">
      <c r="A3398" s="6">
        <v>3387</v>
      </c>
      <c r="B3398" s="18">
        <f t="shared" si="938"/>
        <v>-0.2947298767341523</v>
      </c>
      <c r="C3398" s="18">
        <f t="shared" si="939"/>
        <v>0.51048712101206395</v>
      </c>
      <c r="D3398" s="6">
        <f t="shared" si="940"/>
        <v>59.899999999999977</v>
      </c>
      <c r="E3398" s="18">
        <f t="shared" si="936"/>
        <v>1.7250905244220627</v>
      </c>
      <c r="F3398" s="18">
        <f t="shared" si="941"/>
        <v>1.0189228386302327</v>
      </c>
      <c r="G3398" s="18">
        <f t="shared" si="942"/>
        <v>-8.8631542913968284E-2</v>
      </c>
      <c r="H3398" s="18">
        <f t="shared" si="933"/>
        <v>0.8660254037844386</v>
      </c>
      <c r="I3398" s="18">
        <f t="shared" si="943"/>
        <v>-0.2947298767341523</v>
      </c>
      <c r="J3398" s="18">
        <f t="shared" si="934"/>
        <v>0.51048712101206395</v>
      </c>
      <c r="K3398" s="18">
        <f t="shared" si="944"/>
        <v>146.39100409250216</v>
      </c>
      <c r="L3398" s="18">
        <f t="shared" si="935"/>
        <v>253.55665685923711</v>
      </c>
      <c r="M3398" s="24" t="str">
        <f t="shared" si="945"/>
        <v>blue</v>
      </c>
      <c r="N3398" s="18">
        <f t="shared" si="937"/>
        <v>0</v>
      </c>
      <c r="O3398" s="18">
        <f t="shared" si="946"/>
        <v>0.8660254037844386</v>
      </c>
      <c r="P3398" s="6">
        <f t="shared" si="947"/>
        <v>300.10000000000002</v>
      </c>
      <c r="Q3398" s="21" t="str">
        <f t="shared" si="948"/>
        <v>-</v>
      </c>
    </row>
    <row r="3399" spans="1:17" x14ac:dyDescent="0.25">
      <c r="A3399" s="6">
        <v>3388</v>
      </c>
      <c r="B3399" s="18">
        <f t="shared" si="938"/>
        <v>-8.8631542913968284E-2</v>
      </c>
      <c r="C3399" s="18">
        <f t="shared" si="939"/>
        <v>0.8660254037844386</v>
      </c>
      <c r="D3399" s="6">
        <f t="shared" si="940"/>
        <v>300.10000000000002</v>
      </c>
      <c r="E3399" s="18">
        <f t="shared" si="936"/>
        <v>-1.7250905244220647</v>
      </c>
      <c r="F3399" s="18">
        <f t="shared" si="941"/>
        <v>0.71312796893864427</v>
      </c>
      <c r="G3399" s="18">
        <f t="shared" si="942"/>
        <v>-8.8631542913968311E-2</v>
      </c>
      <c r="H3399" s="18">
        <f t="shared" si="933"/>
        <v>0.8660254037844386</v>
      </c>
      <c r="I3399" s="18">
        <f t="shared" si="943"/>
        <v>-102.45674693065739</v>
      </c>
      <c r="J3399" s="18">
        <f t="shared" si="934"/>
        <v>177.46029126212517</v>
      </c>
      <c r="K3399" s="18">
        <f t="shared" si="944"/>
        <v>0.20627677623117574</v>
      </c>
      <c r="L3399" s="18">
        <f t="shared" si="935"/>
        <v>0.35728185685391239</v>
      </c>
      <c r="M3399" s="24" t="str">
        <f t="shared" si="945"/>
        <v>red</v>
      </c>
      <c r="N3399" s="18">
        <f t="shared" si="937"/>
        <v>1.7320508075688767</v>
      </c>
      <c r="O3399" s="18">
        <f t="shared" si="946"/>
        <v>0</v>
      </c>
      <c r="P3399" s="6">
        <f t="shared" si="947"/>
        <v>-180.10000000000002</v>
      </c>
      <c r="Q3399" s="21" t="str">
        <f t="shared" si="948"/>
        <v>-</v>
      </c>
    </row>
    <row r="3400" spans="1:17" x14ac:dyDescent="0.25">
      <c r="A3400" s="6">
        <v>3389</v>
      </c>
      <c r="B3400" s="18">
        <f t="shared" si="938"/>
        <v>0.20627677623117574</v>
      </c>
      <c r="C3400" s="18">
        <f t="shared" si="939"/>
        <v>0.35728185685391239</v>
      </c>
      <c r="D3400" s="6">
        <f t="shared" si="940"/>
        <v>179.89999999999998</v>
      </c>
      <c r="E3400" s="18">
        <f t="shared" si="936"/>
        <v>-1.7453310241892584E-3</v>
      </c>
      <c r="F3400" s="18">
        <f t="shared" si="941"/>
        <v>0.35764187811103842</v>
      </c>
      <c r="G3400" s="18">
        <f t="shared" si="942"/>
        <v>-291.28200818498294</v>
      </c>
      <c r="H3400" s="18">
        <f t="shared" si="933"/>
        <v>0.8660254037844386</v>
      </c>
      <c r="I3400" s="18">
        <f t="shared" si="943"/>
        <v>-0.20669291229732858</v>
      </c>
      <c r="J3400" s="18">
        <f t="shared" si="934"/>
        <v>0.358002625663351</v>
      </c>
      <c r="K3400" s="18">
        <f t="shared" si="944"/>
        <v>0.20627677623117574</v>
      </c>
      <c r="L3400" s="18">
        <f t="shared" si="935"/>
        <v>0.35728185685391239</v>
      </c>
      <c r="M3400" s="24" t="str">
        <f t="shared" si="945"/>
        <v>black</v>
      </c>
      <c r="N3400" s="18">
        <f t="shared" si="937"/>
        <v>-1.7320508075688767</v>
      </c>
      <c r="O3400" s="18">
        <f t="shared" si="946"/>
        <v>0</v>
      </c>
      <c r="P3400" s="6">
        <f t="shared" si="947"/>
        <v>60.100000000000023</v>
      </c>
      <c r="Q3400" s="21" t="str">
        <f t="shared" si="948"/>
        <v>-</v>
      </c>
    </row>
    <row r="3401" spans="1:17" x14ac:dyDescent="0.25">
      <c r="A3401" s="6">
        <v>3390</v>
      </c>
      <c r="B3401" s="18">
        <f t="shared" si="938"/>
        <v>-0.20669291229732858</v>
      </c>
      <c r="C3401" s="18">
        <f t="shared" si="939"/>
        <v>0.358002625663351</v>
      </c>
      <c r="D3401" s="6">
        <f t="shared" si="940"/>
        <v>60.100000000000023</v>
      </c>
      <c r="E3401" s="18">
        <f t="shared" si="936"/>
        <v>1.7390533002149779</v>
      </c>
      <c r="F3401" s="18">
        <f t="shared" si="941"/>
        <v>0.71745261692506523</v>
      </c>
      <c r="G3401" s="18">
        <f t="shared" si="942"/>
        <v>8.5433141606992224E-2</v>
      </c>
      <c r="H3401" s="18">
        <f t="shared" si="933"/>
        <v>0.8660254037844386</v>
      </c>
      <c r="I3401" s="18">
        <f t="shared" si="943"/>
        <v>-0.20669291229732858</v>
      </c>
      <c r="J3401" s="18">
        <f t="shared" si="934"/>
        <v>0.358002625663351</v>
      </c>
      <c r="K3401" s="18">
        <f t="shared" si="944"/>
        <v>-102.45674693061244</v>
      </c>
      <c r="L3401" s="18">
        <f t="shared" si="935"/>
        <v>-177.46029126204732</v>
      </c>
      <c r="M3401" s="24" t="str">
        <f t="shared" si="945"/>
        <v>blue</v>
      </c>
      <c r="N3401" s="18">
        <f t="shared" si="937"/>
        <v>0</v>
      </c>
      <c r="O3401" s="18">
        <f t="shared" si="946"/>
        <v>0.8660254037844386</v>
      </c>
      <c r="P3401" s="6">
        <f t="shared" si="947"/>
        <v>299.89999999999998</v>
      </c>
      <c r="Q3401" s="21" t="str">
        <f t="shared" si="948"/>
        <v>-</v>
      </c>
    </row>
    <row r="3402" spans="1:17" x14ac:dyDescent="0.25">
      <c r="A3402" s="6">
        <v>3391</v>
      </c>
      <c r="B3402" s="18">
        <f t="shared" si="938"/>
        <v>8.5433141606992224E-2</v>
      </c>
      <c r="C3402" s="18">
        <f t="shared" si="939"/>
        <v>0.8660254037844386</v>
      </c>
      <c r="D3402" s="6">
        <f t="shared" si="940"/>
        <v>299.89999999999998</v>
      </c>
      <c r="E3402" s="18">
        <f t="shared" si="936"/>
        <v>-1.7390533002149788</v>
      </c>
      <c r="F3402" s="18">
        <f t="shared" si="941"/>
        <v>1.014598190643812</v>
      </c>
      <c r="G3402" s="18">
        <f t="shared" si="942"/>
        <v>8.5433141606992169E-2</v>
      </c>
      <c r="H3402" s="18">
        <f t="shared" si="933"/>
        <v>0.8660254037844386</v>
      </c>
      <c r="I3402" s="18">
        <f t="shared" si="943"/>
        <v>144.89100409246191</v>
      </c>
      <c r="J3402" s="18">
        <f t="shared" si="934"/>
        <v>-250.95858064781407</v>
      </c>
      <c r="K3402" s="18">
        <f t="shared" si="944"/>
        <v>0.29229840394835849</v>
      </c>
      <c r="L3402" s="18">
        <f t="shared" si="935"/>
        <v>0.50627568660984812</v>
      </c>
      <c r="M3402" s="24" t="str">
        <f t="shared" si="945"/>
        <v>red</v>
      </c>
      <c r="N3402" s="18">
        <f t="shared" si="937"/>
        <v>1.7320508075688767</v>
      </c>
      <c r="O3402" s="18">
        <f t="shared" si="946"/>
        <v>0</v>
      </c>
      <c r="P3402" s="6">
        <f t="shared" si="947"/>
        <v>-179.89999999999998</v>
      </c>
      <c r="Q3402" s="21" t="str">
        <f t="shared" si="948"/>
        <v>-</v>
      </c>
    </row>
    <row r="3403" spans="1:17" x14ac:dyDescent="0.25">
      <c r="A3403" s="6">
        <v>3392</v>
      </c>
      <c r="B3403" s="18">
        <f t="shared" si="938"/>
        <v>0.29229840394835849</v>
      </c>
      <c r="C3403" s="18">
        <f t="shared" si="939"/>
        <v>0.50627568660984812</v>
      </c>
      <c r="D3403" s="6">
        <f t="shared" si="940"/>
        <v>180.10000000000002</v>
      </c>
      <c r="E3403" s="18">
        <f t="shared" si="936"/>
        <v>1.7453310241890133E-3</v>
      </c>
      <c r="F3403" s="18">
        <f t="shared" si="941"/>
        <v>0.50576552913711614</v>
      </c>
      <c r="G3403" s="18">
        <f t="shared" si="942"/>
        <v>206.4134938612697</v>
      </c>
      <c r="H3403" s="18">
        <f t="shared" si="933"/>
        <v>0.8660254037844386</v>
      </c>
      <c r="I3403" s="18">
        <f t="shared" si="943"/>
        <v>-0.29170991783816796</v>
      </c>
      <c r="J3403" s="18">
        <f t="shared" si="934"/>
        <v>0.50525639876744954</v>
      </c>
      <c r="K3403" s="18">
        <f t="shared" si="944"/>
        <v>0.29229840394835854</v>
      </c>
      <c r="L3403" s="18">
        <f t="shared" si="935"/>
        <v>0.50627568660984812</v>
      </c>
      <c r="M3403" s="24" t="str">
        <f t="shared" si="945"/>
        <v>black</v>
      </c>
      <c r="N3403" s="18">
        <f t="shared" si="937"/>
        <v>-1.7320508075688767</v>
      </c>
      <c r="O3403" s="18">
        <f t="shared" si="946"/>
        <v>0</v>
      </c>
      <c r="P3403" s="6">
        <f t="shared" si="947"/>
        <v>59.899999999999977</v>
      </c>
      <c r="Q3403" s="21" t="str">
        <f t="shared" si="948"/>
        <v>-</v>
      </c>
    </row>
    <row r="3404" spans="1:17" x14ac:dyDescent="0.25">
      <c r="A3404" s="6">
        <v>3393</v>
      </c>
      <c r="B3404" s="18">
        <f t="shared" si="938"/>
        <v>-0.29170991783816796</v>
      </c>
      <c r="C3404" s="18">
        <f t="shared" si="939"/>
        <v>0.50525639876744954</v>
      </c>
      <c r="D3404" s="6">
        <f t="shared" si="940"/>
        <v>59.899999999999977</v>
      </c>
      <c r="E3404" s="18">
        <f t="shared" si="936"/>
        <v>1.7250905244220627</v>
      </c>
      <c r="F3404" s="18">
        <f t="shared" si="941"/>
        <v>1.0084824139100115</v>
      </c>
      <c r="G3404" s="18">
        <f t="shared" si="942"/>
        <v>-8.2579440388091299E-2</v>
      </c>
      <c r="H3404" s="18">
        <f t="shared" ref="H3404:H3467" si="949">$C$4*G3404+$D$4</f>
        <v>0.8660254037844386</v>
      </c>
      <c r="I3404" s="18">
        <f t="shared" si="943"/>
        <v>-0.29170991783816796</v>
      </c>
      <c r="J3404" s="18">
        <f t="shared" ref="J3404:J3467" si="950">$C$5*I3404+$D$5</f>
        <v>0.50525639876744954</v>
      </c>
      <c r="K3404" s="18">
        <f t="shared" si="944"/>
        <v>144.89100409250216</v>
      </c>
      <c r="L3404" s="18">
        <f t="shared" ref="L3404:L3467" si="951">$C$6*K3404+$D$6</f>
        <v>250.95858064788379</v>
      </c>
      <c r="M3404" s="24" t="str">
        <f t="shared" si="945"/>
        <v>blue</v>
      </c>
      <c r="N3404" s="18">
        <f t="shared" si="937"/>
        <v>0</v>
      </c>
      <c r="O3404" s="18">
        <f t="shared" si="946"/>
        <v>0.8660254037844386</v>
      </c>
      <c r="P3404" s="6">
        <f t="shared" si="947"/>
        <v>300.10000000000002</v>
      </c>
      <c r="Q3404" s="21" t="str">
        <f t="shared" si="948"/>
        <v>-</v>
      </c>
    </row>
    <row r="3405" spans="1:17" x14ac:dyDescent="0.25">
      <c r="A3405" s="6">
        <v>3394</v>
      </c>
      <c r="B3405" s="18">
        <f t="shared" si="938"/>
        <v>-8.2579440388091299E-2</v>
      </c>
      <c r="C3405" s="18">
        <f t="shared" si="939"/>
        <v>0.8660254037844386</v>
      </c>
      <c r="D3405" s="6">
        <f t="shared" si="940"/>
        <v>300.10000000000002</v>
      </c>
      <c r="E3405" s="18">
        <f t="shared" ref="E3405:E3468" si="952">TAN(RADIANS(D3405))</f>
        <v>-1.7250905244220647</v>
      </c>
      <c r="F3405" s="18">
        <f t="shared" si="941"/>
        <v>0.72356839365886549</v>
      </c>
      <c r="G3405" s="18">
        <f t="shared" si="942"/>
        <v>-8.2579440388091327E-2</v>
      </c>
      <c r="H3405" s="18">
        <f t="shared" si="949"/>
        <v>0.8660254037844386</v>
      </c>
      <c r="I3405" s="18">
        <f t="shared" si="943"/>
        <v>-103.95674693065783</v>
      </c>
      <c r="J3405" s="18">
        <f t="shared" si="950"/>
        <v>180.05836747347925</v>
      </c>
      <c r="K3405" s="18">
        <f t="shared" si="944"/>
        <v>0.2092967351271601</v>
      </c>
      <c r="L3405" s="18">
        <f t="shared" si="951"/>
        <v>0.36251257909852697</v>
      </c>
      <c r="M3405" s="24" t="str">
        <f t="shared" si="945"/>
        <v>red</v>
      </c>
      <c r="N3405" s="18">
        <f t="shared" ref="N3405:N3468" si="953">VLOOKUP(M3405,$B$4:$D$6,2,FALSE)</f>
        <v>1.7320508075688767</v>
      </c>
      <c r="O3405" s="18">
        <f t="shared" si="946"/>
        <v>0</v>
      </c>
      <c r="P3405" s="6">
        <f t="shared" si="947"/>
        <v>-180.10000000000002</v>
      </c>
      <c r="Q3405" s="21" t="str">
        <f t="shared" si="948"/>
        <v>-</v>
      </c>
    </row>
    <row r="3406" spans="1:17" x14ac:dyDescent="0.25">
      <c r="A3406" s="6">
        <v>3395</v>
      </c>
      <c r="B3406" s="18">
        <f t="shared" si="938"/>
        <v>0.2092967351271601</v>
      </c>
      <c r="C3406" s="18">
        <f t="shared" si="939"/>
        <v>0.36251257909852697</v>
      </c>
      <c r="D3406" s="6">
        <f t="shared" si="940"/>
        <v>179.89999999999998</v>
      </c>
      <c r="E3406" s="18">
        <f t="shared" si="952"/>
        <v>-1.7453310241892584E-3</v>
      </c>
      <c r="F3406" s="18">
        <f t="shared" si="941"/>
        <v>0.36287787118360593</v>
      </c>
      <c r="G3406" s="18">
        <f t="shared" si="942"/>
        <v>-288.28200818498306</v>
      </c>
      <c r="H3406" s="18">
        <f t="shared" si="949"/>
        <v>0.8660254037844386</v>
      </c>
      <c r="I3406" s="18">
        <f t="shared" si="943"/>
        <v>-0.20971896356026712</v>
      </c>
      <c r="J3406" s="18">
        <f t="shared" si="950"/>
        <v>0.36324390019706848</v>
      </c>
      <c r="K3406" s="18">
        <f t="shared" si="944"/>
        <v>0.2092967351271601</v>
      </c>
      <c r="L3406" s="18">
        <f t="shared" si="951"/>
        <v>0.36251257909852697</v>
      </c>
      <c r="M3406" s="24" t="str">
        <f t="shared" si="945"/>
        <v>black</v>
      </c>
      <c r="N3406" s="18">
        <f t="shared" si="953"/>
        <v>-1.7320508075688767</v>
      </c>
      <c r="O3406" s="18">
        <f t="shared" si="946"/>
        <v>0</v>
      </c>
      <c r="P3406" s="6">
        <f t="shared" si="947"/>
        <v>60.100000000000023</v>
      </c>
      <c r="Q3406" s="21" t="str">
        <f t="shared" si="948"/>
        <v>-</v>
      </c>
    </row>
    <row r="3407" spans="1:17" x14ac:dyDescent="0.25">
      <c r="A3407" s="6">
        <v>3396</v>
      </c>
      <c r="B3407" s="18">
        <f t="shared" si="938"/>
        <v>-0.20971896356026712</v>
      </c>
      <c r="C3407" s="18">
        <f t="shared" si="939"/>
        <v>0.36324390019706848</v>
      </c>
      <c r="D3407" s="6">
        <f t="shared" si="940"/>
        <v>60.100000000000023</v>
      </c>
      <c r="E3407" s="18">
        <f t="shared" si="952"/>
        <v>1.7390533002149779</v>
      </c>
      <c r="F3407" s="18">
        <f t="shared" si="941"/>
        <v>0.7279563558942157</v>
      </c>
      <c r="G3407" s="18">
        <f t="shared" si="942"/>
        <v>7.9393223815023437E-2</v>
      </c>
      <c r="H3407" s="18">
        <f t="shared" si="949"/>
        <v>0.8660254037844386</v>
      </c>
      <c r="I3407" s="18">
        <f t="shared" si="943"/>
        <v>-0.20971896356026712</v>
      </c>
      <c r="J3407" s="18">
        <f t="shared" si="950"/>
        <v>0.36324390019706848</v>
      </c>
      <c r="K3407" s="18">
        <f t="shared" si="944"/>
        <v>-103.95674693061225</v>
      </c>
      <c r="L3407" s="18">
        <f t="shared" si="951"/>
        <v>-180.0583674734003</v>
      </c>
      <c r="M3407" s="24" t="str">
        <f t="shared" si="945"/>
        <v>blue</v>
      </c>
      <c r="N3407" s="18">
        <f t="shared" si="953"/>
        <v>0</v>
      </c>
      <c r="O3407" s="18">
        <f t="shared" si="946"/>
        <v>0.8660254037844386</v>
      </c>
      <c r="P3407" s="6">
        <f t="shared" si="947"/>
        <v>299.89999999999998</v>
      </c>
      <c r="Q3407" s="21" t="str">
        <f t="shared" si="948"/>
        <v>-</v>
      </c>
    </row>
    <row r="3408" spans="1:17" x14ac:dyDescent="0.25">
      <c r="A3408" s="6">
        <v>3397</v>
      </c>
      <c r="B3408" s="18">
        <f t="shared" si="938"/>
        <v>7.9393223815023437E-2</v>
      </c>
      <c r="C3408" s="18">
        <f t="shared" si="939"/>
        <v>0.8660254037844386</v>
      </c>
      <c r="D3408" s="6">
        <f t="shared" si="940"/>
        <v>299.89999999999998</v>
      </c>
      <c r="E3408" s="18">
        <f t="shared" si="952"/>
        <v>-1.7390533002149788</v>
      </c>
      <c r="F3408" s="18">
        <f t="shared" si="941"/>
        <v>1.0040944516746615</v>
      </c>
      <c r="G3408" s="18">
        <f t="shared" si="942"/>
        <v>7.9393223815023395E-2</v>
      </c>
      <c r="H3408" s="18">
        <f t="shared" si="949"/>
        <v>0.8660254037844386</v>
      </c>
      <c r="I3408" s="18">
        <f t="shared" si="943"/>
        <v>143.39100409246228</v>
      </c>
      <c r="J3408" s="18">
        <f t="shared" si="950"/>
        <v>-248.36050443646141</v>
      </c>
      <c r="K3408" s="18">
        <f t="shared" si="944"/>
        <v>0.28927235268541995</v>
      </c>
      <c r="L3408" s="18">
        <f t="shared" si="951"/>
        <v>0.50103441207613053</v>
      </c>
      <c r="M3408" s="24" t="str">
        <f t="shared" si="945"/>
        <v>red</v>
      </c>
      <c r="N3408" s="18">
        <f t="shared" si="953"/>
        <v>1.7320508075688767</v>
      </c>
      <c r="O3408" s="18">
        <f t="shared" si="946"/>
        <v>0</v>
      </c>
      <c r="P3408" s="6">
        <f t="shared" si="947"/>
        <v>-179.89999999999998</v>
      </c>
      <c r="Q3408" s="21" t="str">
        <f t="shared" si="948"/>
        <v>-</v>
      </c>
    </row>
    <row r="3409" spans="1:17" x14ac:dyDescent="0.25">
      <c r="A3409" s="6">
        <v>3398</v>
      </c>
      <c r="B3409" s="18">
        <f t="shared" si="938"/>
        <v>0.28927235268541995</v>
      </c>
      <c r="C3409" s="18">
        <f t="shared" si="939"/>
        <v>0.50103441207613053</v>
      </c>
      <c r="D3409" s="6">
        <f t="shared" si="940"/>
        <v>180.10000000000002</v>
      </c>
      <c r="E3409" s="18">
        <f t="shared" si="952"/>
        <v>1.7453310241890133E-3</v>
      </c>
      <c r="F3409" s="18">
        <f t="shared" si="941"/>
        <v>0.50052953606454853</v>
      </c>
      <c r="G3409" s="18">
        <f t="shared" si="942"/>
        <v>209.41349386127001</v>
      </c>
      <c r="H3409" s="18">
        <f t="shared" si="949"/>
        <v>0.8660254037844386</v>
      </c>
      <c r="I3409" s="18">
        <f t="shared" si="943"/>
        <v>-0.28868995894218352</v>
      </c>
      <c r="J3409" s="18">
        <f t="shared" si="950"/>
        <v>0.50002567652283481</v>
      </c>
      <c r="K3409" s="18">
        <f t="shared" si="944"/>
        <v>0.28927235268541995</v>
      </c>
      <c r="L3409" s="18">
        <f t="shared" si="951"/>
        <v>0.50103441207613053</v>
      </c>
      <c r="M3409" s="24" t="str">
        <f t="shared" si="945"/>
        <v>black</v>
      </c>
      <c r="N3409" s="18">
        <f t="shared" si="953"/>
        <v>-1.7320508075688767</v>
      </c>
      <c r="O3409" s="18">
        <f t="shared" si="946"/>
        <v>0</v>
      </c>
      <c r="P3409" s="6">
        <f t="shared" si="947"/>
        <v>59.899999999999977</v>
      </c>
      <c r="Q3409" s="21" t="str">
        <f t="shared" si="948"/>
        <v>-</v>
      </c>
    </row>
    <row r="3410" spans="1:17" x14ac:dyDescent="0.25">
      <c r="A3410" s="6">
        <v>3399</v>
      </c>
      <c r="B3410" s="18">
        <f t="shared" si="938"/>
        <v>-0.28868995894218352</v>
      </c>
      <c r="C3410" s="18">
        <f t="shared" si="939"/>
        <v>0.50002567652283481</v>
      </c>
      <c r="D3410" s="6">
        <f t="shared" si="940"/>
        <v>59.899999999999977</v>
      </c>
      <c r="E3410" s="18">
        <f t="shared" si="952"/>
        <v>1.7250905244220627</v>
      </c>
      <c r="F3410" s="18">
        <f t="shared" si="941"/>
        <v>0.99804198918978992</v>
      </c>
      <c r="G3410" s="18">
        <f t="shared" si="942"/>
        <v>-7.652733786221412E-2</v>
      </c>
      <c r="H3410" s="18">
        <f t="shared" si="949"/>
        <v>0.8660254037844386</v>
      </c>
      <c r="I3410" s="18">
        <f t="shared" si="943"/>
        <v>-0.28868995894218352</v>
      </c>
      <c r="J3410" s="18">
        <f t="shared" si="950"/>
        <v>0.50002567652283481</v>
      </c>
      <c r="K3410" s="18">
        <f t="shared" si="944"/>
        <v>143.39100409250207</v>
      </c>
      <c r="L3410" s="18">
        <f t="shared" si="951"/>
        <v>248.36050443653033</v>
      </c>
      <c r="M3410" s="24" t="str">
        <f t="shared" si="945"/>
        <v>blue</v>
      </c>
      <c r="N3410" s="18">
        <f t="shared" si="953"/>
        <v>0</v>
      </c>
      <c r="O3410" s="18">
        <f t="shared" si="946"/>
        <v>0.8660254037844386</v>
      </c>
      <c r="P3410" s="6">
        <f t="shared" si="947"/>
        <v>300.10000000000002</v>
      </c>
      <c r="Q3410" s="21" t="str">
        <f t="shared" si="948"/>
        <v>-</v>
      </c>
    </row>
    <row r="3411" spans="1:17" x14ac:dyDescent="0.25">
      <c r="A3411" s="6">
        <v>3400</v>
      </c>
      <c r="B3411" s="18">
        <f t="shared" si="938"/>
        <v>-7.652733786221412E-2</v>
      </c>
      <c r="C3411" s="18">
        <f t="shared" si="939"/>
        <v>0.8660254037844386</v>
      </c>
      <c r="D3411" s="6">
        <f t="shared" si="940"/>
        <v>300.10000000000002</v>
      </c>
      <c r="E3411" s="18">
        <f t="shared" si="952"/>
        <v>-1.7250905244220647</v>
      </c>
      <c r="F3411" s="18">
        <f t="shared" si="941"/>
        <v>0.73400881837908716</v>
      </c>
      <c r="G3411" s="18">
        <f t="shared" si="942"/>
        <v>-7.6527337862214093E-2</v>
      </c>
      <c r="H3411" s="18">
        <f t="shared" si="949"/>
        <v>0.8660254037844386</v>
      </c>
      <c r="I3411" s="18">
        <f t="shared" si="943"/>
        <v>-105.45674693065834</v>
      </c>
      <c r="J3411" s="18">
        <f t="shared" si="950"/>
        <v>182.65644368483345</v>
      </c>
      <c r="K3411" s="18">
        <f t="shared" si="944"/>
        <v>0.21231669402314457</v>
      </c>
      <c r="L3411" s="18">
        <f t="shared" si="951"/>
        <v>0.36774330134314165</v>
      </c>
      <c r="M3411" s="24" t="str">
        <f t="shared" si="945"/>
        <v>red</v>
      </c>
      <c r="N3411" s="18">
        <f t="shared" si="953"/>
        <v>1.7320508075688767</v>
      </c>
      <c r="O3411" s="18">
        <f t="shared" si="946"/>
        <v>0</v>
      </c>
      <c r="P3411" s="6">
        <f t="shared" si="947"/>
        <v>-180.10000000000002</v>
      </c>
      <c r="Q3411" s="21" t="str">
        <f t="shared" si="948"/>
        <v>-</v>
      </c>
    </row>
    <row r="3412" spans="1:17" x14ac:dyDescent="0.25">
      <c r="A3412" s="6">
        <v>3401</v>
      </c>
      <c r="B3412" s="18">
        <f t="shared" si="938"/>
        <v>0.21231669402314457</v>
      </c>
      <c r="C3412" s="18">
        <f t="shared" si="939"/>
        <v>0.36774330134314165</v>
      </c>
      <c r="D3412" s="6">
        <f t="shared" si="940"/>
        <v>179.89999999999998</v>
      </c>
      <c r="E3412" s="18">
        <f t="shared" si="952"/>
        <v>-1.7453310241892584E-3</v>
      </c>
      <c r="F3412" s="18">
        <f t="shared" si="941"/>
        <v>0.36811386425617354</v>
      </c>
      <c r="G3412" s="18">
        <f t="shared" si="942"/>
        <v>-285.28200818498317</v>
      </c>
      <c r="H3412" s="18">
        <f t="shared" si="949"/>
        <v>0.8660254037844386</v>
      </c>
      <c r="I3412" s="18">
        <f t="shared" si="943"/>
        <v>-0.21274501482320571</v>
      </c>
      <c r="J3412" s="18">
        <f t="shared" si="950"/>
        <v>0.36848517473078612</v>
      </c>
      <c r="K3412" s="18">
        <f t="shared" si="944"/>
        <v>0.21231669402314457</v>
      </c>
      <c r="L3412" s="18">
        <f t="shared" si="951"/>
        <v>0.36774330134314165</v>
      </c>
      <c r="M3412" s="24" t="str">
        <f t="shared" si="945"/>
        <v>black</v>
      </c>
      <c r="N3412" s="18">
        <f t="shared" si="953"/>
        <v>-1.7320508075688767</v>
      </c>
      <c r="O3412" s="18">
        <f t="shared" si="946"/>
        <v>0</v>
      </c>
      <c r="P3412" s="6">
        <f t="shared" si="947"/>
        <v>60.100000000000023</v>
      </c>
      <c r="Q3412" s="21" t="str">
        <f t="shared" si="948"/>
        <v>-</v>
      </c>
    </row>
    <row r="3413" spans="1:17" x14ac:dyDescent="0.25">
      <c r="A3413" s="6">
        <v>3402</v>
      </c>
      <c r="B3413" s="18">
        <f t="shared" si="938"/>
        <v>-0.21274501482320571</v>
      </c>
      <c r="C3413" s="18">
        <f t="shared" si="939"/>
        <v>0.36848517473078612</v>
      </c>
      <c r="D3413" s="6">
        <f t="shared" si="940"/>
        <v>60.100000000000023</v>
      </c>
      <c r="E3413" s="18">
        <f t="shared" si="952"/>
        <v>1.7390533002149779</v>
      </c>
      <c r="F3413" s="18">
        <f t="shared" si="941"/>
        <v>0.73846009486336639</v>
      </c>
      <c r="G3413" s="18">
        <f t="shared" si="942"/>
        <v>7.3353306023054538E-2</v>
      </c>
      <c r="H3413" s="18">
        <f t="shared" si="949"/>
        <v>0.8660254037844386</v>
      </c>
      <c r="I3413" s="18">
        <f t="shared" si="943"/>
        <v>-0.21274501482320571</v>
      </c>
      <c r="J3413" s="18">
        <f t="shared" si="950"/>
        <v>0.36848517473078612</v>
      </c>
      <c r="K3413" s="18">
        <f t="shared" si="944"/>
        <v>-105.45674693061208</v>
      </c>
      <c r="L3413" s="18">
        <f t="shared" si="951"/>
        <v>-182.65644368475333</v>
      </c>
      <c r="M3413" s="24" t="str">
        <f t="shared" si="945"/>
        <v>blue</v>
      </c>
      <c r="N3413" s="18">
        <f t="shared" si="953"/>
        <v>0</v>
      </c>
      <c r="O3413" s="18">
        <f t="shared" si="946"/>
        <v>0.8660254037844386</v>
      </c>
      <c r="P3413" s="6">
        <f t="shared" si="947"/>
        <v>299.89999999999998</v>
      </c>
      <c r="Q3413" s="21" t="str">
        <f t="shared" si="948"/>
        <v>-</v>
      </c>
    </row>
    <row r="3414" spans="1:17" x14ac:dyDescent="0.25">
      <c r="A3414" s="6">
        <v>3403</v>
      </c>
      <c r="B3414" s="18">
        <f t="shared" si="938"/>
        <v>7.3353306023054538E-2</v>
      </c>
      <c r="C3414" s="18">
        <f t="shared" si="939"/>
        <v>0.8660254037844386</v>
      </c>
      <c r="D3414" s="6">
        <f t="shared" si="940"/>
        <v>299.89999999999998</v>
      </c>
      <c r="E3414" s="18">
        <f t="shared" si="952"/>
        <v>-1.7390533002149788</v>
      </c>
      <c r="F3414" s="18">
        <f t="shared" si="941"/>
        <v>0.99359071270551091</v>
      </c>
      <c r="G3414" s="18">
        <f t="shared" si="942"/>
        <v>7.3353306023054565E-2</v>
      </c>
      <c r="H3414" s="18">
        <f t="shared" si="949"/>
        <v>0.8660254037844386</v>
      </c>
      <c r="I3414" s="18">
        <f t="shared" si="943"/>
        <v>141.89100409246265</v>
      </c>
      <c r="J3414" s="18">
        <f t="shared" si="950"/>
        <v>-245.76242822510872</v>
      </c>
      <c r="K3414" s="18">
        <f t="shared" si="944"/>
        <v>0.28624630142248142</v>
      </c>
      <c r="L3414" s="18">
        <f t="shared" si="951"/>
        <v>0.49579313754241305</v>
      </c>
      <c r="M3414" s="24" t="str">
        <f t="shared" si="945"/>
        <v>red</v>
      </c>
      <c r="N3414" s="18">
        <f t="shared" si="953"/>
        <v>1.7320508075688767</v>
      </c>
      <c r="O3414" s="18">
        <f t="shared" si="946"/>
        <v>0</v>
      </c>
      <c r="P3414" s="6">
        <f t="shared" si="947"/>
        <v>-179.89999999999998</v>
      </c>
      <c r="Q3414" s="21" t="str">
        <f t="shared" si="948"/>
        <v>-</v>
      </c>
    </row>
    <row r="3415" spans="1:17" x14ac:dyDescent="0.25">
      <c r="A3415" s="6">
        <v>3404</v>
      </c>
      <c r="B3415" s="18">
        <f t="shared" si="938"/>
        <v>0.28624630142248142</v>
      </c>
      <c r="C3415" s="18">
        <f t="shared" si="939"/>
        <v>0.49579313754241305</v>
      </c>
      <c r="D3415" s="6">
        <f t="shared" si="940"/>
        <v>180.10000000000002</v>
      </c>
      <c r="E3415" s="18">
        <f t="shared" si="952"/>
        <v>1.7453310241890133E-3</v>
      </c>
      <c r="F3415" s="18">
        <f t="shared" si="941"/>
        <v>0.49529354299198103</v>
      </c>
      <c r="G3415" s="18">
        <f t="shared" si="942"/>
        <v>212.4134938612703</v>
      </c>
      <c r="H3415" s="18">
        <f t="shared" si="949"/>
        <v>0.8660254037844386</v>
      </c>
      <c r="I3415" s="18">
        <f t="shared" si="943"/>
        <v>-0.28567000004619914</v>
      </c>
      <c r="J3415" s="18">
        <f t="shared" si="950"/>
        <v>0.49479495427822029</v>
      </c>
      <c r="K3415" s="18">
        <f t="shared" si="944"/>
        <v>0.28624630142248142</v>
      </c>
      <c r="L3415" s="18">
        <f t="shared" si="951"/>
        <v>0.49579313754241305</v>
      </c>
      <c r="M3415" s="24" t="str">
        <f t="shared" si="945"/>
        <v>black</v>
      </c>
      <c r="N3415" s="18">
        <f t="shared" si="953"/>
        <v>-1.7320508075688767</v>
      </c>
      <c r="O3415" s="18">
        <f t="shared" si="946"/>
        <v>0</v>
      </c>
      <c r="P3415" s="6">
        <f t="shared" si="947"/>
        <v>59.899999999999977</v>
      </c>
      <c r="Q3415" s="21" t="str">
        <f t="shared" si="948"/>
        <v>-</v>
      </c>
    </row>
    <row r="3416" spans="1:17" x14ac:dyDescent="0.25">
      <c r="A3416" s="6">
        <v>3405</v>
      </c>
      <c r="B3416" s="18">
        <f t="shared" si="938"/>
        <v>-0.28567000004619914</v>
      </c>
      <c r="C3416" s="18">
        <f t="shared" si="939"/>
        <v>0.49479495427822029</v>
      </c>
      <c r="D3416" s="6">
        <f t="shared" si="940"/>
        <v>59.899999999999977</v>
      </c>
      <c r="E3416" s="18">
        <f t="shared" si="952"/>
        <v>1.7250905244220627</v>
      </c>
      <c r="F3416" s="18">
        <f t="shared" si="941"/>
        <v>0.98760156446956859</v>
      </c>
      <c r="G3416" s="18">
        <f t="shared" si="942"/>
        <v>-7.0475235336337066E-2</v>
      </c>
      <c r="H3416" s="18">
        <f t="shared" si="949"/>
        <v>0.8660254037844386</v>
      </c>
      <c r="I3416" s="18">
        <f t="shared" si="943"/>
        <v>-0.28567000004619914</v>
      </c>
      <c r="J3416" s="18">
        <f t="shared" si="950"/>
        <v>0.49479495427822029</v>
      </c>
      <c r="K3416" s="18">
        <f t="shared" si="944"/>
        <v>141.89100409250204</v>
      </c>
      <c r="L3416" s="18">
        <f t="shared" si="951"/>
        <v>245.76242822517696</v>
      </c>
      <c r="M3416" s="24" t="str">
        <f t="shared" si="945"/>
        <v>blue</v>
      </c>
      <c r="N3416" s="18">
        <f t="shared" si="953"/>
        <v>0</v>
      </c>
      <c r="O3416" s="18">
        <f t="shared" si="946"/>
        <v>0.8660254037844386</v>
      </c>
      <c r="P3416" s="6">
        <f t="shared" si="947"/>
        <v>300.10000000000002</v>
      </c>
      <c r="Q3416" s="21" t="str">
        <f t="shared" si="948"/>
        <v>-</v>
      </c>
    </row>
    <row r="3417" spans="1:17" x14ac:dyDescent="0.25">
      <c r="A3417" s="6">
        <v>3406</v>
      </c>
      <c r="B3417" s="18">
        <f t="shared" si="938"/>
        <v>-7.0475235336337066E-2</v>
      </c>
      <c r="C3417" s="18">
        <f t="shared" si="939"/>
        <v>0.8660254037844386</v>
      </c>
      <c r="D3417" s="6">
        <f t="shared" si="940"/>
        <v>300.10000000000002</v>
      </c>
      <c r="E3417" s="18">
        <f t="shared" si="952"/>
        <v>-1.7250905244220647</v>
      </c>
      <c r="F3417" s="18">
        <f t="shared" si="941"/>
        <v>0.74444924309930849</v>
      </c>
      <c r="G3417" s="18">
        <f t="shared" si="942"/>
        <v>-7.0475235336337053E-2</v>
      </c>
      <c r="H3417" s="18">
        <f t="shared" si="949"/>
        <v>0.8660254037844386</v>
      </c>
      <c r="I3417" s="18">
        <f t="shared" si="943"/>
        <v>-106.9567469306588</v>
      </c>
      <c r="J3417" s="18">
        <f t="shared" si="950"/>
        <v>185.25451989618756</v>
      </c>
      <c r="K3417" s="18">
        <f t="shared" si="944"/>
        <v>0.21533665291912896</v>
      </c>
      <c r="L3417" s="18">
        <f t="shared" si="951"/>
        <v>0.37297402358775622</v>
      </c>
      <c r="M3417" s="24" t="str">
        <f t="shared" si="945"/>
        <v>red</v>
      </c>
      <c r="N3417" s="18">
        <f t="shared" si="953"/>
        <v>1.7320508075688767</v>
      </c>
      <c r="O3417" s="18">
        <f t="shared" si="946"/>
        <v>0</v>
      </c>
      <c r="P3417" s="6">
        <f t="shared" si="947"/>
        <v>-180.10000000000002</v>
      </c>
      <c r="Q3417" s="21" t="str">
        <f t="shared" si="948"/>
        <v>-</v>
      </c>
    </row>
    <row r="3418" spans="1:17" x14ac:dyDescent="0.25">
      <c r="A3418" s="6">
        <v>3407</v>
      </c>
      <c r="B3418" s="18">
        <f t="shared" si="938"/>
        <v>0.21533665291912896</v>
      </c>
      <c r="C3418" s="18">
        <f t="shared" si="939"/>
        <v>0.37297402358775622</v>
      </c>
      <c r="D3418" s="6">
        <f t="shared" si="940"/>
        <v>179.89999999999998</v>
      </c>
      <c r="E3418" s="18">
        <f t="shared" si="952"/>
        <v>-1.7453310241892584E-3</v>
      </c>
      <c r="F3418" s="18">
        <f t="shared" si="941"/>
        <v>0.37334985732874104</v>
      </c>
      <c r="G3418" s="18">
        <f t="shared" si="942"/>
        <v>-282.28200818498334</v>
      </c>
      <c r="H3418" s="18">
        <f t="shared" si="949"/>
        <v>0.8660254037844386</v>
      </c>
      <c r="I3418" s="18">
        <f t="shared" si="943"/>
        <v>-0.21577106608614421</v>
      </c>
      <c r="J3418" s="18">
        <f t="shared" si="950"/>
        <v>0.37372644926450355</v>
      </c>
      <c r="K3418" s="18">
        <f t="shared" si="944"/>
        <v>0.21533665291912896</v>
      </c>
      <c r="L3418" s="18">
        <f t="shared" si="951"/>
        <v>0.37297402358775622</v>
      </c>
      <c r="M3418" s="24" t="str">
        <f t="shared" si="945"/>
        <v>black</v>
      </c>
      <c r="N3418" s="18">
        <f t="shared" si="953"/>
        <v>-1.7320508075688767</v>
      </c>
      <c r="O3418" s="18">
        <f t="shared" si="946"/>
        <v>0</v>
      </c>
      <c r="P3418" s="6">
        <f t="shared" si="947"/>
        <v>60.100000000000023</v>
      </c>
      <c r="Q3418" s="21" t="str">
        <f t="shared" si="948"/>
        <v>-</v>
      </c>
    </row>
    <row r="3419" spans="1:17" x14ac:dyDescent="0.25">
      <c r="A3419" s="6">
        <v>3408</v>
      </c>
      <c r="B3419" s="18">
        <f t="shared" si="938"/>
        <v>-0.21577106608614421</v>
      </c>
      <c r="C3419" s="18">
        <f t="shared" si="939"/>
        <v>0.37372644926450355</v>
      </c>
      <c r="D3419" s="6">
        <f t="shared" si="940"/>
        <v>60.100000000000023</v>
      </c>
      <c r="E3419" s="18">
        <f t="shared" si="952"/>
        <v>1.7390533002149779</v>
      </c>
      <c r="F3419" s="18">
        <f t="shared" si="941"/>
        <v>0.74896383383251675</v>
      </c>
      <c r="G3419" s="18">
        <f t="shared" si="942"/>
        <v>6.7313388231085819E-2</v>
      </c>
      <c r="H3419" s="18">
        <f t="shared" si="949"/>
        <v>0.8660254037844386</v>
      </c>
      <c r="I3419" s="18">
        <f t="shared" si="943"/>
        <v>-0.21577106608614421</v>
      </c>
      <c r="J3419" s="18">
        <f t="shared" si="950"/>
        <v>0.37372644926450355</v>
      </c>
      <c r="K3419" s="18">
        <f t="shared" si="944"/>
        <v>-106.95674693061189</v>
      </c>
      <c r="L3419" s="18">
        <f t="shared" si="951"/>
        <v>-185.2545198961063</v>
      </c>
      <c r="M3419" s="24" t="str">
        <f t="shared" si="945"/>
        <v>blue</v>
      </c>
      <c r="N3419" s="18">
        <f t="shared" si="953"/>
        <v>0</v>
      </c>
      <c r="O3419" s="18">
        <f t="shared" si="946"/>
        <v>0.8660254037844386</v>
      </c>
      <c r="P3419" s="6">
        <f t="shared" si="947"/>
        <v>299.89999999999998</v>
      </c>
      <c r="Q3419" s="21" t="str">
        <f t="shared" si="948"/>
        <v>-</v>
      </c>
    </row>
    <row r="3420" spans="1:17" x14ac:dyDescent="0.25">
      <c r="A3420" s="6">
        <v>3409</v>
      </c>
      <c r="B3420" s="18">
        <f t="shared" si="938"/>
        <v>6.7313388231085819E-2</v>
      </c>
      <c r="C3420" s="18">
        <f t="shared" si="939"/>
        <v>0.8660254037844386</v>
      </c>
      <c r="D3420" s="6">
        <f t="shared" si="940"/>
        <v>299.89999999999998</v>
      </c>
      <c r="E3420" s="18">
        <f t="shared" si="952"/>
        <v>-1.7390533002149788</v>
      </c>
      <c r="F3420" s="18">
        <f t="shared" si="941"/>
        <v>0.98308697373636056</v>
      </c>
      <c r="G3420" s="18">
        <f t="shared" si="942"/>
        <v>6.7313388231085847E-2</v>
      </c>
      <c r="H3420" s="18">
        <f t="shared" si="949"/>
        <v>0.8660254037844386</v>
      </c>
      <c r="I3420" s="18">
        <f t="shared" si="943"/>
        <v>140.39100409246305</v>
      </c>
      <c r="J3420" s="18">
        <f t="shared" si="950"/>
        <v>-243.16435201375612</v>
      </c>
      <c r="K3420" s="18">
        <f t="shared" si="944"/>
        <v>0.28322025015954289</v>
      </c>
      <c r="L3420" s="18">
        <f t="shared" si="951"/>
        <v>0.49055186300869558</v>
      </c>
      <c r="M3420" s="24" t="str">
        <f t="shared" si="945"/>
        <v>red</v>
      </c>
      <c r="N3420" s="18">
        <f t="shared" si="953"/>
        <v>1.7320508075688767</v>
      </c>
      <c r="O3420" s="18">
        <f t="shared" si="946"/>
        <v>0</v>
      </c>
      <c r="P3420" s="6">
        <f t="shared" si="947"/>
        <v>-179.89999999999998</v>
      </c>
      <c r="Q3420" s="21" t="str">
        <f t="shared" si="948"/>
        <v>-</v>
      </c>
    </row>
    <row r="3421" spans="1:17" x14ac:dyDescent="0.25">
      <c r="A3421" s="6">
        <v>3410</v>
      </c>
      <c r="B3421" s="18">
        <f t="shared" si="938"/>
        <v>0.28322025015954289</v>
      </c>
      <c r="C3421" s="18">
        <f t="shared" si="939"/>
        <v>0.49055186300869558</v>
      </c>
      <c r="D3421" s="6">
        <f t="shared" si="940"/>
        <v>180.10000000000002</v>
      </c>
      <c r="E3421" s="18">
        <f t="shared" si="952"/>
        <v>1.7453310241890133E-3</v>
      </c>
      <c r="F3421" s="18">
        <f t="shared" si="941"/>
        <v>0.49005754991941353</v>
      </c>
      <c r="G3421" s="18">
        <f t="shared" si="942"/>
        <v>215.41349386127055</v>
      </c>
      <c r="H3421" s="18">
        <f t="shared" si="949"/>
        <v>0.8660254037844386</v>
      </c>
      <c r="I3421" s="18">
        <f t="shared" si="943"/>
        <v>-0.28265004115021475</v>
      </c>
      <c r="J3421" s="18">
        <f t="shared" si="950"/>
        <v>0.48956423203360572</v>
      </c>
      <c r="K3421" s="18">
        <f t="shared" si="944"/>
        <v>0.28322025015954289</v>
      </c>
      <c r="L3421" s="18">
        <f t="shared" si="951"/>
        <v>0.49055186300869558</v>
      </c>
      <c r="M3421" s="24" t="str">
        <f t="shared" si="945"/>
        <v>black</v>
      </c>
      <c r="N3421" s="18">
        <f t="shared" si="953"/>
        <v>-1.7320508075688767</v>
      </c>
      <c r="O3421" s="18">
        <f t="shared" si="946"/>
        <v>0</v>
      </c>
      <c r="P3421" s="6">
        <f t="shared" si="947"/>
        <v>59.899999999999977</v>
      </c>
      <c r="Q3421" s="21" t="str">
        <f t="shared" si="948"/>
        <v>-</v>
      </c>
    </row>
    <row r="3422" spans="1:17" x14ac:dyDescent="0.25">
      <c r="A3422" s="6">
        <v>3411</v>
      </c>
      <c r="B3422" s="18">
        <f t="shared" si="938"/>
        <v>-0.28265004115021475</v>
      </c>
      <c r="C3422" s="18">
        <f t="shared" si="939"/>
        <v>0.48956423203360572</v>
      </c>
      <c r="D3422" s="6">
        <f t="shared" si="940"/>
        <v>59.899999999999977</v>
      </c>
      <c r="E3422" s="18">
        <f t="shared" si="952"/>
        <v>1.7250905244220627</v>
      </c>
      <c r="F3422" s="18">
        <f t="shared" si="941"/>
        <v>0.97716113974934726</v>
      </c>
      <c r="G3422" s="18">
        <f t="shared" si="942"/>
        <v>-6.4423132810460013E-2</v>
      </c>
      <c r="H3422" s="18">
        <f t="shared" si="949"/>
        <v>0.8660254037844386</v>
      </c>
      <c r="I3422" s="18">
        <f t="shared" si="943"/>
        <v>-0.28265004115021475</v>
      </c>
      <c r="J3422" s="18">
        <f t="shared" si="950"/>
        <v>0.48956423203360572</v>
      </c>
      <c r="K3422" s="18">
        <f t="shared" si="944"/>
        <v>140.39100409250202</v>
      </c>
      <c r="L3422" s="18">
        <f t="shared" si="951"/>
        <v>243.16435201382359</v>
      </c>
      <c r="M3422" s="24" t="str">
        <f t="shared" si="945"/>
        <v>blue</v>
      </c>
      <c r="N3422" s="18">
        <f t="shared" si="953"/>
        <v>0</v>
      </c>
      <c r="O3422" s="18">
        <f t="shared" si="946"/>
        <v>0.8660254037844386</v>
      </c>
      <c r="P3422" s="6">
        <f t="shared" si="947"/>
        <v>300.10000000000002</v>
      </c>
      <c r="Q3422" s="21" t="str">
        <f t="shared" si="948"/>
        <v>-</v>
      </c>
    </row>
    <row r="3423" spans="1:17" x14ac:dyDescent="0.25">
      <c r="A3423" s="6">
        <v>3412</v>
      </c>
      <c r="B3423" s="18">
        <f t="shared" ref="B3423:B3486" si="954">(O3422-F3422)/(E3422-N3422)</f>
        <v>-6.4423132810460013E-2</v>
      </c>
      <c r="C3423" s="18">
        <f t="shared" ref="C3423:C3486" si="955">N3422*B3423+O3422</f>
        <v>0.8660254037844386</v>
      </c>
      <c r="D3423" s="6">
        <f t="shared" ref="D3423:D3486" si="956">IF(P3422&lt;0,P3422+360,P3422)</f>
        <v>300.10000000000002</v>
      </c>
      <c r="E3423" s="18">
        <f t="shared" si="952"/>
        <v>-1.7250905244220647</v>
      </c>
      <c r="F3423" s="18">
        <f t="shared" ref="F3423:F3486" si="957">C3423-E3423*B3423</f>
        <v>0.75488966781952982</v>
      </c>
      <c r="G3423" s="18">
        <f t="shared" ref="G3423:G3486" si="958">($D$4-F3423)/(E3423-$C$4)</f>
        <v>-6.4423132810460013E-2</v>
      </c>
      <c r="H3423" s="18">
        <f t="shared" si="949"/>
        <v>0.8660254037844386</v>
      </c>
      <c r="I3423" s="18">
        <f t="shared" ref="I3423:I3486" si="959">($D$5-F3423)/(E3423-$C$5)</f>
        <v>-108.45674693065926</v>
      </c>
      <c r="J3423" s="18">
        <f t="shared" si="950"/>
        <v>187.85259610754167</v>
      </c>
      <c r="K3423" s="18">
        <f t="shared" ref="K3423:K3486" si="960">($D$6-F3423)/(E3423-$C$6)</f>
        <v>0.21835661181511332</v>
      </c>
      <c r="L3423" s="18">
        <f t="shared" si="951"/>
        <v>0.37820474583237074</v>
      </c>
      <c r="M3423" s="24" t="str">
        <f t="shared" ref="M3423:M3486" si="961">IF(M3422="blue",
                       IF(AND(J3423&gt;0,I3423&gt;-0.5),"black","red"),
                       IF(M3422="black",
                                    IF(ABS(G3423)&gt;0.5,"red","blue"),
                                   IF(M3422="red",
                                          IF(ABS(G3423)&gt;0.5,"black","blue"),
                                          "error")))</f>
        <v>red</v>
      </c>
      <c r="N3423" s="18">
        <f t="shared" si="953"/>
        <v>1.7320508075688767</v>
      </c>
      <c r="O3423" s="18">
        <f t="shared" ref="O3423:O3486" si="962">VLOOKUP(M3423,$B$4:$D$6,3,FALSE)</f>
        <v>0</v>
      </c>
      <c r="P3423" s="6">
        <f t="shared" ref="P3423:P3486" si="963">IF(M3423="blue",360-D3423,IF(M3423="black",240-D3423,IF(M3423="red",120-D3423,"error")))</f>
        <v>-180.10000000000002</v>
      </c>
      <c r="Q3423" s="21" t="str">
        <f t="shared" ref="Q3423:Q3486" si="964">IF(ABS(B3423)&lt;$R$9,2*(A3423)-1,"-")</f>
        <v>-</v>
      </c>
    </row>
    <row r="3424" spans="1:17" x14ac:dyDescent="0.25">
      <c r="A3424" s="6">
        <v>3413</v>
      </c>
      <c r="B3424" s="18">
        <f t="shared" si="954"/>
        <v>0.21835661181511332</v>
      </c>
      <c r="C3424" s="18">
        <f t="shared" si="955"/>
        <v>0.37820474583237074</v>
      </c>
      <c r="D3424" s="6">
        <f t="shared" si="956"/>
        <v>179.89999999999998</v>
      </c>
      <c r="E3424" s="18">
        <f t="shared" si="952"/>
        <v>-1.7453310241892584E-3</v>
      </c>
      <c r="F3424" s="18">
        <f t="shared" si="957"/>
        <v>0.37858585040130849</v>
      </c>
      <c r="G3424" s="18">
        <f t="shared" si="958"/>
        <v>-279.28200818498351</v>
      </c>
      <c r="H3424" s="18">
        <f t="shared" si="949"/>
        <v>0.8660254037844386</v>
      </c>
      <c r="I3424" s="18">
        <f t="shared" si="959"/>
        <v>-0.21879711734908272</v>
      </c>
      <c r="J3424" s="18">
        <f t="shared" si="950"/>
        <v>0.37896772379822102</v>
      </c>
      <c r="K3424" s="18">
        <f t="shared" si="960"/>
        <v>0.21835661181511329</v>
      </c>
      <c r="L3424" s="18">
        <f t="shared" si="951"/>
        <v>0.37820474583237068</v>
      </c>
      <c r="M3424" s="24" t="str">
        <f t="shared" si="961"/>
        <v>black</v>
      </c>
      <c r="N3424" s="18">
        <f t="shared" si="953"/>
        <v>-1.7320508075688767</v>
      </c>
      <c r="O3424" s="18">
        <f t="shared" si="962"/>
        <v>0</v>
      </c>
      <c r="P3424" s="6">
        <f t="shared" si="963"/>
        <v>60.100000000000023</v>
      </c>
      <c r="Q3424" s="21" t="str">
        <f t="shared" si="964"/>
        <v>-</v>
      </c>
    </row>
    <row r="3425" spans="1:17" x14ac:dyDescent="0.25">
      <c r="A3425" s="6">
        <v>3414</v>
      </c>
      <c r="B3425" s="18">
        <f t="shared" si="954"/>
        <v>-0.21879711734908272</v>
      </c>
      <c r="C3425" s="18">
        <f t="shared" si="955"/>
        <v>0.37896772379822102</v>
      </c>
      <c r="D3425" s="6">
        <f t="shared" si="956"/>
        <v>60.100000000000023</v>
      </c>
      <c r="E3425" s="18">
        <f t="shared" si="952"/>
        <v>1.7390533002149779</v>
      </c>
      <c r="F3425" s="18">
        <f t="shared" si="957"/>
        <v>0.7594675728016671</v>
      </c>
      <c r="G3425" s="18">
        <f t="shared" si="958"/>
        <v>6.1273470439117107E-2</v>
      </c>
      <c r="H3425" s="18">
        <f t="shared" si="949"/>
        <v>0.8660254037844386</v>
      </c>
      <c r="I3425" s="18">
        <f t="shared" si="959"/>
        <v>-0.21879711734908272</v>
      </c>
      <c r="J3425" s="18">
        <f t="shared" si="950"/>
        <v>0.37896772379822102</v>
      </c>
      <c r="K3425" s="18">
        <f t="shared" si="960"/>
        <v>-108.45674693061167</v>
      </c>
      <c r="L3425" s="18">
        <f t="shared" si="951"/>
        <v>-187.85259610745925</v>
      </c>
      <c r="M3425" s="24" t="str">
        <f t="shared" si="961"/>
        <v>blue</v>
      </c>
      <c r="N3425" s="18">
        <f t="shared" si="953"/>
        <v>0</v>
      </c>
      <c r="O3425" s="18">
        <f t="shared" si="962"/>
        <v>0.8660254037844386</v>
      </c>
      <c r="P3425" s="6">
        <f t="shared" si="963"/>
        <v>299.89999999999998</v>
      </c>
      <c r="Q3425" s="21" t="str">
        <f t="shared" si="964"/>
        <v>-</v>
      </c>
    </row>
    <row r="3426" spans="1:17" x14ac:dyDescent="0.25">
      <c r="A3426" s="6">
        <v>3415</v>
      </c>
      <c r="B3426" s="18">
        <f t="shared" si="954"/>
        <v>6.1273470439117107E-2</v>
      </c>
      <c r="C3426" s="18">
        <f t="shared" si="955"/>
        <v>0.8660254037844386</v>
      </c>
      <c r="D3426" s="6">
        <f t="shared" si="956"/>
        <v>299.89999999999998</v>
      </c>
      <c r="E3426" s="18">
        <f t="shared" si="952"/>
        <v>-1.7390533002149788</v>
      </c>
      <c r="F3426" s="18">
        <f t="shared" si="957"/>
        <v>0.97258323476721009</v>
      </c>
      <c r="G3426" s="18">
        <f t="shared" si="958"/>
        <v>6.1273470439117073E-2</v>
      </c>
      <c r="H3426" s="18">
        <f t="shared" si="949"/>
        <v>0.8660254037844386</v>
      </c>
      <c r="I3426" s="18">
        <f t="shared" si="959"/>
        <v>138.89100409246342</v>
      </c>
      <c r="J3426" s="18">
        <f t="shared" si="950"/>
        <v>-240.56627580240342</v>
      </c>
      <c r="K3426" s="18">
        <f t="shared" si="960"/>
        <v>0.28019419889660435</v>
      </c>
      <c r="L3426" s="18">
        <f t="shared" si="951"/>
        <v>0.48531058847497804</v>
      </c>
      <c r="M3426" s="24" t="str">
        <f t="shared" si="961"/>
        <v>red</v>
      </c>
      <c r="N3426" s="18">
        <f t="shared" si="953"/>
        <v>1.7320508075688767</v>
      </c>
      <c r="O3426" s="18">
        <f t="shared" si="962"/>
        <v>0</v>
      </c>
      <c r="P3426" s="6">
        <f t="shared" si="963"/>
        <v>-179.89999999999998</v>
      </c>
      <c r="Q3426" s="21" t="str">
        <f t="shared" si="964"/>
        <v>-</v>
      </c>
    </row>
    <row r="3427" spans="1:17" x14ac:dyDescent="0.25">
      <c r="A3427" s="6">
        <v>3416</v>
      </c>
      <c r="B3427" s="18">
        <f t="shared" si="954"/>
        <v>0.28019419889660435</v>
      </c>
      <c r="C3427" s="18">
        <f t="shared" si="955"/>
        <v>0.48531058847497804</v>
      </c>
      <c r="D3427" s="6">
        <f t="shared" si="956"/>
        <v>180.10000000000002</v>
      </c>
      <c r="E3427" s="18">
        <f t="shared" si="952"/>
        <v>1.7453310241890133E-3</v>
      </c>
      <c r="F3427" s="18">
        <f t="shared" si="957"/>
        <v>0.48482155684684602</v>
      </c>
      <c r="G3427" s="18">
        <f t="shared" si="958"/>
        <v>218.41349386127081</v>
      </c>
      <c r="H3427" s="18">
        <f t="shared" si="949"/>
        <v>0.8660254037844386</v>
      </c>
      <c r="I3427" s="18">
        <f t="shared" si="959"/>
        <v>-0.27963008225423042</v>
      </c>
      <c r="J3427" s="18">
        <f t="shared" si="950"/>
        <v>0.4843335097889912</v>
      </c>
      <c r="K3427" s="18">
        <f t="shared" si="960"/>
        <v>0.28019419889660435</v>
      </c>
      <c r="L3427" s="18">
        <f t="shared" si="951"/>
        <v>0.48531058847497804</v>
      </c>
      <c r="M3427" s="24" t="str">
        <f t="shared" si="961"/>
        <v>black</v>
      </c>
      <c r="N3427" s="18">
        <f t="shared" si="953"/>
        <v>-1.7320508075688767</v>
      </c>
      <c r="O3427" s="18">
        <f t="shared" si="962"/>
        <v>0</v>
      </c>
      <c r="P3427" s="6">
        <f t="shared" si="963"/>
        <v>59.899999999999977</v>
      </c>
      <c r="Q3427" s="21" t="str">
        <f t="shared" si="964"/>
        <v>-</v>
      </c>
    </row>
    <row r="3428" spans="1:17" x14ac:dyDescent="0.25">
      <c r="A3428" s="6">
        <v>3417</v>
      </c>
      <c r="B3428" s="18">
        <f t="shared" si="954"/>
        <v>-0.27963008225423042</v>
      </c>
      <c r="C3428" s="18">
        <f t="shared" si="955"/>
        <v>0.4843335097889912</v>
      </c>
      <c r="D3428" s="6">
        <f t="shared" si="956"/>
        <v>59.899999999999977</v>
      </c>
      <c r="E3428" s="18">
        <f t="shared" si="952"/>
        <v>1.7250905244220627</v>
      </c>
      <c r="F3428" s="18">
        <f t="shared" si="957"/>
        <v>0.96672071502912615</v>
      </c>
      <c r="G3428" s="18">
        <f t="shared" si="958"/>
        <v>-5.8371030284583098E-2</v>
      </c>
      <c r="H3428" s="18">
        <f t="shared" si="949"/>
        <v>0.8660254037844386</v>
      </c>
      <c r="I3428" s="18">
        <f t="shared" si="959"/>
        <v>-0.27963008225423042</v>
      </c>
      <c r="J3428" s="18">
        <f t="shared" si="950"/>
        <v>0.4843335097889912</v>
      </c>
      <c r="K3428" s="18">
        <f t="shared" si="960"/>
        <v>138.89100409250202</v>
      </c>
      <c r="L3428" s="18">
        <f t="shared" si="951"/>
        <v>240.56627580247027</v>
      </c>
      <c r="M3428" s="24" t="str">
        <f t="shared" si="961"/>
        <v>blue</v>
      </c>
      <c r="N3428" s="18">
        <f t="shared" si="953"/>
        <v>0</v>
      </c>
      <c r="O3428" s="18">
        <f t="shared" si="962"/>
        <v>0.8660254037844386</v>
      </c>
      <c r="P3428" s="6">
        <f t="shared" si="963"/>
        <v>300.10000000000002</v>
      </c>
      <c r="Q3428" s="21" t="str">
        <f t="shared" si="964"/>
        <v>-</v>
      </c>
    </row>
    <row r="3429" spans="1:17" x14ac:dyDescent="0.25">
      <c r="A3429" s="6">
        <v>3418</v>
      </c>
      <c r="B3429" s="18">
        <f t="shared" si="954"/>
        <v>-5.8371030284583098E-2</v>
      </c>
      <c r="C3429" s="18">
        <f t="shared" si="955"/>
        <v>0.8660254037844386</v>
      </c>
      <c r="D3429" s="6">
        <f t="shared" si="956"/>
        <v>300.10000000000002</v>
      </c>
      <c r="E3429" s="18">
        <f t="shared" si="952"/>
        <v>-1.7250905244220647</v>
      </c>
      <c r="F3429" s="18">
        <f t="shared" si="957"/>
        <v>0.76533009253975093</v>
      </c>
      <c r="G3429" s="18">
        <f t="shared" si="958"/>
        <v>-5.8371030284583091E-2</v>
      </c>
      <c r="H3429" s="18">
        <f t="shared" si="949"/>
        <v>0.8660254037844386</v>
      </c>
      <c r="I3429" s="18">
        <f t="shared" si="959"/>
        <v>-109.95674693065969</v>
      </c>
      <c r="J3429" s="18">
        <f t="shared" si="950"/>
        <v>190.45067231889573</v>
      </c>
      <c r="K3429" s="18">
        <f t="shared" si="960"/>
        <v>0.22137657071109765</v>
      </c>
      <c r="L3429" s="18">
        <f t="shared" si="951"/>
        <v>0.38343546807698525</v>
      </c>
      <c r="M3429" s="24" t="str">
        <f t="shared" si="961"/>
        <v>red</v>
      </c>
      <c r="N3429" s="18">
        <f t="shared" si="953"/>
        <v>1.7320508075688767</v>
      </c>
      <c r="O3429" s="18">
        <f t="shared" si="962"/>
        <v>0</v>
      </c>
      <c r="P3429" s="6">
        <f t="shared" si="963"/>
        <v>-180.10000000000002</v>
      </c>
      <c r="Q3429" s="21" t="str">
        <f t="shared" si="964"/>
        <v>-</v>
      </c>
    </row>
    <row r="3430" spans="1:17" x14ac:dyDescent="0.25">
      <c r="A3430" s="6">
        <v>3419</v>
      </c>
      <c r="B3430" s="18">
        <f t="shared" si="954"/>
        <v>0.22137657071109765</v>
      </c>
      <c r="C3430" s="18">
        <f t="shared" si="955"/>
        <v>0.38343546807698525</v>
      </c>
      <c r="D3430" s="6">
        <f t="shared" si="956"/>
        <v>179.89999999999998</v>
      </c>
      <c r="E3430" s="18">
        <f t="shared" si="952"/>
        <v>-1.7453310241892584E-3</v>
      </c>
      <c r="F3430" s="18">
        <f t="shared" si="957"/>
        <v>0.38382184347387593</v>
      </c>
      <c r="G3430" s="18">
        <f t="shared" si="958"/>
        <v>-276.28200818498368</v>
      </c>
      <c r="H3430" s="18">
        <f t="shared" si="949"/>
        <v>0.8660254037844386</v>
      </c>
      <c r="I3430" s="18">
        <f t="shared" si="959"/>
        <v>-0.22182316861202123</v>
      </c>
      <c r="J3430" s="18">
        <f t="shared" si="950"/>
        <v>0.3842089983319385</v>
      </c>
      <c r="K3430" s="18">
        <f t="shared" si="960"/>
        <v>0.22137657071109765</v>
      </c>
      <c r="L3430" s="18">
        <f t="shared" si="951"/>
        <v>0.38343546807698525</v>
      </c>
      <c r="M3430" s="24" t="str">
        <f t="shared" si="961"/>
        <v>black</v>
      </c>
      <c r="N3430" s="18">
        <f t="shared" si="953"/>
        <v>-1.7320508075688767</v>
      </c>
      <c r="O3430" s="18">
        <f t="shared" si="962"/>
        <v>0</v>
      </c>
      <c r="P3430" s="6">
        <f t="shared" si="963"/>
        <v>60.100000000000023</v>
      </c>
      <c r="Q3430" s="21" t="str">
        <f t="shared" si="964"/>
        <v>-</v>
      </c>
    </row>
    <row r="3431" spans="1:17" x14ac:dyDescent="0.25">
      <c r="A3431" s="6">
        <v>3420</v>
      </c>
      <c r="B3431" s="18">
        <f t="shared" si="954"/>
        <v>-0.22182316861202123</v>
      </c>
      <c r="C3431" s="18">
        <f t="shared" si="955"/>
        <v>0.3842089983319385</v>
      </c>
      <c r="D3431" s="6">
        <f t="shared" si="956"/>
        <v>60.100000000000023</v>
      </c>
      <c r="E3431" s="18">
        <f t="shared" si="952"/>
        <v>1.7390533002149779</v>
      </c>
      <c r="F3431" s="18">
        <f t="shared" si="957"/>
        <v>0.76997131177081757</v>
      </c>
      <c r="G3431" s="18">
        <f t="shared" si="958"/>
        <v>5.5233552647148326E-2</v>
      </c>
      <c r="H3431" s="18">
        <f t="shared" si="949"/>
        <v>0.8660254037844386</v>
      </c>
      <c r="I3431" s="18">
        <f t="shared" si="959"/>
        <v>-0.22182316861202125</v>
      </c>
      <c r="J3431" s="18">
        <f t="shared" si="950"/>
        <v>0.3842089983319385</v>
      </c>
      <c r="K3431" s="18">
        <f t="shared" si="960"/>
        <v>-109.95674693061149</v>
      </c>
      <c r="L3431" s="18">
        <f t="shared" si="951"/>
        <v>-190.45067231881222</v>
      </c>
      <c r="M3431" s="24" t="str">
        <f t="shared" si="961"/>
        <v>blue</v>
      </c>
      <c r="N3431" s="18">
        <f t="shared" si="953"/>
        <v>0</v>
      </c>
      <c r="O3431" s="18">
        <f t="shared" si="962"/>
        <v>0.8660254037844386</v>
      </c>
      <c r="P3431" s="6">
        <f t="shared" si="963"/>
        <v>299.89999999999998</v>
      </c>
      <c r="Q3431" s="21" t="str">
        <f t="shared" si="964"/>
        <v>-</v>
      </c>
    </row>
    <row r="3432" spans="1:17" x14ac:dyDescent="0.25">
      <c r="A3432" s="6">
        <v>3421</v>
      </c>
      <c r="B3432" s="18">
        <f t="shared" si="954"/>
        <v>5.5233552647148326E-2</v>
      </c>
      <c r="C3432" s="18">
        <f t="shared" si="955"/>
        <v>0.8660254037844386</v>
      </c>
      <c r="D3432" s="6">
        <f t="shared" si="956"/>
        <v>299.89999999999998</v>
      </c>
      <c r="E3432" s="18">
        <f t="shared" si="952"/>
        <v>-1.7390533002149788</v>
      </c>
      <c r="F3432" s="18">
        <f t="shared" si="957"/>
        <v>0.96207949579805963</v>
      </c>
      <c r="G3432" s="18">
        <f t="shared" si="958"/>
        <v>5.5233552647148298E-2</v>
      </c>
      <c r="H3432" s="18">
        <f t="shared" si="949"/>
        <v>0.8660254037844386</v>
      </c>
      <c r="I3432" s="18">
        <f t="shared" si="959"/>
        <v>137.39100409246382</v>
      </c>
      <c r="J3432" s="18">
        <f t="shared" si="950"/>
        <v>-237.96819959105079</v>
      </c>
      <c r="K3432" s="18">
        <f t="shared" si="960"/>
        <v>0.27716814763366582</v>
      </c>
      <c r="L3432" s="18">
        <f t="shared" si="951"/>
        <v>0.48006931394126051</v>
      </c>
      <c r="M3432" s="24" t="str">
        <f t="shared" si="961"/>
        <v>red</v>
      </c>
      <c r="N3432" s="18">
        <f t="shared" si="953"/>
        <v>1.7320508075688767</v>
      </c>
      <c r="O3432" s="18">
        <f t="shared" si="962"/>
        <v>0</v>
      </c>
      <c r="P3432" s="6">
        <f t="shared" si="963"/>
        <v>-179.89999999999998</v>
      </c>
      <c r="Q3432" s="21" t="str">
        <f t="shared" si="964"/>
        <v>-</v>
      </c>
    </row>
    <row r="3433" spans="1:17" x14ac:dyDescent="0.25">
      <c r="A3433" s="6">
        <v>3422</v>
      </c>
      <c r="B3433" s="18">
        <f t="shared" si="954"/>
        <v>0.27716814763366582</v>
      </c>
      <c r="C3433" s="18">
        <f t="shared" si="955"/>
        <v>0.48006931394126051</v>
      </c>
      <c r="D3433" s="6">
        <f t="shared" si="956"/>
        <v>180.10000000000002</v>
      </c>
      <c r="E3433" s="18">
        <f t="shared" si="952"/>
        <v>1.7453310241890133E-3</v>
      </c>
      <c r="F3433" s="18">
        <f t="shared" si="957"/>
        <v>0.47958556377427847</v>
      </c>
      <c r="G3433" s="18">
        <f t="shared" si="958"/>
        <v>221.41349386127112</v>
      </c>
      <c r="H3433" s="18">
        <f t="shared" si="949"/>
        <v>0.8660254037844386</v>
      </c>
      <c r="I3433" s="18">
        <f t="shared" si="959"/>
        <v>-0.27661012335824597</v>
      </c>
      <c r="J3433" s="18">
        <f t="shared" si="950"/>
        <v>0.47910278754437657</v>
      </c>
      <c r="K3433" s="18">
        <f t="shared" si="960"/>
        <v>0.27716814763366582</v>
      </c>
      <c r="L3433" s="18">
        <f t="shared" si="951"/>
        <v>0.48006931394126051</v>
      </c>
      <c r="M3433" s="24" t="str">
        <f t="shared" si="961"/>
        <v>black</v>
      </c>
      <c r="N3433" s="18">
        <f t="shared" si="953"/>
        <v>-1.7320508075688767</v>
      </c>
      <c r="O3433" s="18">
        <f t="shared" si="962"/>
        <v>0</v>
      </c>
      <c r="P3433" s="6">
        <f t="shared" si="963"/>
        <v>59.899999999999977</v>
      </c>
      <c r="Q3433" s="21" t="str">
        <f t="shared" si="964"/>
        <v>-</v>
      </c>
    </row>
    <row r="3434" spans="1:17" x14ac:dyDescent="0.25">
      <c r="A3434" s="6">
        <v>3423</v>
      </c>
      <c r="B3434" s="18">
        <f t="shared" si="954"/>
        <v>-0.27661012335824597</v>
      </c>
      <c r="C3434" s="18">
        <f t="shared" si="955"/>
        <v>0.47910278754437657</v>
      </c>
      <c r="D3434" s="6">
        <f t="shared" si="956"/>
        <v>59.899999999999977</v>
      </c>
      <c r="E3434" s="18">
        <f t="shared" si="952"/>
        <v>1.7250905244220627</v>
      </c>
      <c r="F3434" s="18">
        <f t="shared" si="957"/>
        <v>0.95628029030890449</v>
      </c>
      <c r="G3434" s="18">
        <f t="shared" si="958"/>
        <v>-5.2318927758705856E-2</v>
      </c>
      <c r="H3434" s="18">
        <f t="shared" si="949"/>
        <v>0.8660254037844386</v>
      </c>
      <c r="I3434" s="18">
        <f t="shared" si="959"/>
        <v>-0.27661012335824592</v>
      </c>
      <c r="J3434" s="18">
        <f t="shared" si="950"/>
        <v>0.47910278754437646</v>
      </c>
      <c r="K3434" s="18">
        <f t="shared" si="960"/>
        <v>137.39100409250193</v>
      </c>
      <c r="L3434" s="18">
        <f t="shared" si="951"/>
        <v>237.96819959111681</v>
      </c>
      <c r="M3434" s="24" t="str">
        <f t="shared" si="961"/>
        <v>blue</v>
      </c>
      <c r="N3434" s="18">
        <f t="shared" si="953"/>
        <v>0</v>
      </c>
      <c r="O3434" s="18">
        <f t="shared" si="962"/>
        <v>0.8660254037844386</v>
      </c>
      <c r="P3434" s="6">
        <f t="shared" si="963"/>
        <v>300.10000000000002</v>
      </c>
      <c r="Q3434" s="21" t="str">
        <f t="shared" si="964"/>
        <v>-</v>
      </c>
    </row>
    <row r="3435" spans="1:17" x14ac:dyDescent="0.25">
      <c r="A3435" s="6">
        <v>3424</v>
      </c>
      <c r="B3435" s="18">
        <f t="shared" si="954"/>
        <v>-5.2318927758705856E-2</v>
      </c>
      <c r="C3435" s="18">
        <f t="shared" si="955"/>
        <v>0.8660254037844386</v>
      </c>
      <c r="D3435" s="6">
        <f t="shared" si="956"/>
        <v>300.10000000000002</v>
      </c>
      <c r="E3435" s="18">
        <f t="shared" si="952"/>
        <v>-1.7250905244220647</v>
      </c>
      <c r="F3435" s="18">
        <f t="shared" si="957"/>
        <v>0.77577051725997259</v>
      </c>
      <c r="G3435" s="18">
        <f t="shared" si="958"/>
        <v>-5.2318927758705856E-2</v>
      </c>
      <c r="H3435" s="18">
        <f t="shared" si="949"/>
        <v>0.8660254037844386</v>
      </c>
      <c r="I3435" s="18">
        <f t="shared" si="959"/>
        <v>-111.4567469306602</v>
      </c>
      <c r="J3435" s="18">
        <f t="shared" si="950"/>
        <v>193.04874853024992</v>
      </c>
      <c r="K3435" s="18">
        <f t="shared" si="960"/>
        <v>0.22439652960708212</v>
      </c>
      <c r="L3435" s="18">
        <f t="shared" si="951"/>
        <v>0.38866619032159994</v>
      </c>
      <c r="M3435" s="24" t="str">
        <f t="shared" si="961"/>
        <v>red</v>
      </c>
      <c r="N3435" s="18">
        <f t="shared" si="953"/>
        <v>1.7320508075688767</v>
      </c>
      <c r="O3435" s="18">
        <f t="shared" si="962"/>
        <v>0</v>
      </c>
      <c r="P3435" s="6">
        <f t="shared" si="963"/>
        <v>-180.10000000000002</v>
      </c>
      <c r="Q3435" s="21" t="str">
        <f t="shared" si="964"/>
        <v>-</v>
      </c>
    </row>
    <row r="3436" spans="1:17" x14ac:dyDescent="0.25">
      <c r="A3436" s="6">
        <v>3425</v>
      </c>
      <c r="B3436" s="18">
        <f t="shared" si="954"/>
        <v>0.22439652960708212</v>
      </c>
      <c r="C3436" s="18">
        <f t="shared" si="955"/>
        <v>0.38866619032159994</v>
      </c>
      <c r="D3436" s="6">
        <f t="shared" si="956"/>
        <v>179.89999999999998</v>
      </c>
      <c r="E3436" s="18">
        <f t="shared" si="952"/>
        <v>-1.7453310241892584E-3</v>
      </c>
      <c r="F3436" s="18">
        <f t="shared" si="957"/>
        <v>0.3890578365464436</v>
      </c>
      <c r="G3436" s="18">
        <f t="shared" si="958"/>
        <v>-273.28200818498374</v>
      </c>
      <c r="H3436" s="18">
        <f t="shared" si="949"/>
        <v>0.8660254037844386</v>
      </c>
      <c r="I3436" s="18">
        <f t="shared" si="959"/>
        <v>-0.22484921987495984</v>
      </c>
      <c r="J3436" s="18">
        <f t="shared" si="950"/>
        <v>0.38945027286565614</v>
      </c>
      <c r="K3436" s="18">
        <f t="shared" si="960"/>
        <v>0.22439652960708212</v>
      </c>
      <c r="L3436" s="18">
        <f t="shared" si="951"/>
        <v>0.38866619032159994</v>
      </c>
      <c r="M3436" s="24" t="str">
        <f t="shared" si="961"/>
        <v>black</v>
      </c>
      <c r="N3436" s="18">
        <f t="shared" si="953"/>
        <v>-1.7320508075688767</v>
      </c>
      <c r="O3436" s="18">
        <f t="shared" si="962"/>
        <v>0</v>
      </c>
      <c r="P3436" s="6">
        <f t="shared" si="963"/>
        <v>60.100000000000023</v>
      </c>
      <c r="Q3436" s="21" t="str">
        <f t="shared" si="964"/>
        <v>-</v>
      </c>
    </row>
    <row r="3437" spans="1:17" x14ac:dyDescent="0.25">
      <c r="A3437" s="6">
        <v>3426</v>
      </c>
      <c r="B3437" s="18">
        <f t="shared" si="954"/>
        <v>-0.22484921987495984</v>
      </c>
      <c r="C3437" s="18">
        <f t="shared" si="955"/>
        <v>0.38945027286565614</v>
      </c>
      <c r="D3437" s="6">
        <f t="shared" si="956"/>
        <v>60.100000000000023</v>
      </c>
      <c r="E3437" s="18">
        <f t="shared" si="952"/>
        <v>1.7390533002149779</v>
      </c>
      <c r="F3437" s="18">
        <f t="shared" si="957"/>
        <v>0.78047505073996826</v>
      </c>
      <c r="G3437" s="18">
        <f t="shared" si="958"/>
        <v>4.919363485517942E-2</v>
      </c>
      <c r="H3437" s="18">
        <f t="shared" si="949"/>
        <v>0.8660254037844386</v>
      </c>
      <c r="I3437" s="18">
        <f t="shared" si="959"/>
        <v>-0.22484921987495984</v>
      </c>
      <c r="J3437" s="18">
        <f t="shared" si="950"/>
        <v>0.38945027286565614</v>
      </c>
      <c r="K3437" s="18">
        <f t="shared" si="960"/>
        <v>-111.45674693061133</v>
      </c>
      <c r="L3437" s="18">
        <f t="shared" si="951"/>
        <v>-193.04874853016528</v>
      </c>
      <c r="M3437" s="24" t="str">
        <f t="shared" si="961"/>
        <v>blue</v>
      </c>
      <c r="N3437" s="18">
        <f t="shared" si="953"/>
        <v>0</v>
      </c>
      <c r="O3437" s="18">
        <f t="shared" si="962"/>
        <v>0.8660254037844386</v>
      </c>
      <c r="P3437" s="6">
        <f t="shared" si="963"/>
        <v>299.89999999999998</v>
      </c>
      <c r="Q3437" s="21" t="str">
        <f t="shared" si="964"/>
        <v>-</v>
      </c>
    </row>
    <row r="3438" spans="1:17" x14ac:dyDescent="0.25">
      <c r="A3438" s="6">
        <v>3427</v>
      </c>
      <c r="B3438" s="18">
        <f t="shared" si="954"/>
        <v>4.919363485517942E-2</v>
      </c>
      <c r="C3438" s="18">
        <f t="shared" si="955"/>
        <v>0.8660254037844386</v>
      </c>
      <c r="D3438" s="6">
        <f t="shared" si="956"/>
        <v>299.89999999999998</v>
      </c>
      <c r="E3438" s="18">
        <f t="shared" si="952"/>
        <v>-1.7390533002149788</v>
      </c>
      <c r="F3438" s="18">
        <f t="shared" si="957"/>
        <v>0.95157575682890894</v>
      </c>
      <c r="G3438" s="18">
        <f t="shared" si="958"/>
        <v>4.9193634855179393E-2</v>
      </c>
      <c r="H3438" s="18">
        <f t="shared" si="949"/>
        <v>0.8660254037844386</v>
      </c>
      <c r="I3438" s="18">
        <f t="shared" si="959"/>
        <v>135.89100409246416</v>
      </c>
      <c r="J3438" s="18">
        <f t="shared" si="950"/>
        <v>-235.37012337969807</v>
      </c>
      <c r="K3438" s="18">
        <f t="shared" si="960"/>
        <v>0.27414209637072723</v>
      </c>
      <c r="L3438" s="18">
        <f t="shared" si="951"/>
        <v>0.47482803940754292</v>
      </c>
      <c r="M3438" s="24" t="str">
        <f t="shared" si="961"/>
        <v>red</v>
      </c>
      <c r="N3438" s="18">
        <f t="shared" si="953"/>
        <v>1.7320508075688767</v>
      </c>
      <c r="O3438" s="18">
        <f t="shared" si="962"/>
        <v>0</v>
      </c>
      <c r="P3438" s="6">
        <f t="shared" si="963"/>
        <v>-179.89999999999998</v>
      </c>
      <c r="Q3438" s="21" t="str">
        <f t="shared" si="964"/>
        <v>-</v>
      </c>
    </row>
    <row r="3439" spans="1:17" x14ac:dyDescent="0.25">
      <c r="A3439" s="6">
        <v>3428</v>
      </c>
      <c r="B3439" s="18">
        <f t="shared" si="954"/>
        <v>0.27414209637072723</v>
      </c>
      <c r="C3439" s="18">
        <f t="shared" si="955"/>
        <v>0.47482803940754292</v>
      </c>
      <c r="D3439" s="6">
        <f t="shared" si="956"/>
        <v>180.10000000000002</v>
      </c>
      <c r="E3439" s="18">
        <f t="shared" si="952"/>
        <v>1.7453310241890133E-3</v>
      </c>
      <c r="F3439" s="18">
        <f t="shared" si="957"/>
        <v>0.47434957070171085</v>
      </c>
      <c r="G3439" s="18">
        <f t="shared" si="958"/>
        <v>224.41349386127143</v>
      </c>
      <c r="H3439" s="18">
        <f t="shared" si="949"/>
        <v>0.8660254037844386</v>
      </c>
      <c r="I3439" s="18">
        <f t="shared" si="959"/>
        <v>-0.27359016446226153</v>
      </c>
      <c r="J3439" s="18">
        <f t="shared" si="950"/>
        <v>0.47387206529976189</v>
      </c>
      <c r="K3439" s="18">
        <f t="shared" si="960"/>
        <v>0.27414209637072723</v>
      </c>
      <c r="L3439" s="18">
        <f t="shared" si="951"/>
        <v>0.47482803940754292</v>
      </c>
      <c r="M3439" s="24" t="str">
        <f t="shared" si="961"/>
        <v>black</v>
      </c>
      <c r="N3439" s="18">
        <f t="shared" si="953"/>
        <v>-1.7320508075688767</v>
      </c>
      <c r="O3439" s="18">
        <f t="shared" si="962"/>
        <v>0</v>
      </c>
      <c r="P3439" s="6">
        <f t="shared" si="963"/>
        <v>59.899999999999977</v>
      </c>
      <c r="Q3439" s="21" t="str">
        <f t="shared" si="964"/>
        <v>-</v>
      </c>
    </row>
    <row r="3440" spans="1:17" x14ac:dyDescent="0.25">
      <c r="A3440" s="6">
        <v>3429</v>
      </c>
      <c r="B3440" s="18">
        <f t="shared" si="954"/>
        <v>-0.27359016446226153</v>
      </c>
      <c r="C3440" s="18">
        <f t="shared" si="955"/>
        <v>0.47387206529976189</v>
      </c>
      <c r="D3440" s="6">
        <f t="shared" si="956"/>
        <v>59.899999999999977</v>
      </c>
      <c r="E3440" s="18">
        <f t="shared" si="952"/>
        <v>1.7250905244220627</v>
      </c>
      <c r="F3440" s="18">
        <f t="shared" si="957"/>
        <v>0.94583986558868305</v>
      </c>
      <c r="G3440" s="18">
        <f t="shared" si="958"/>
        <v>-4.626682523282874E-2</v>
      </c>
      <c r="H3440" s="18">
        <f t="shared" si="949"/>
        <v>0.8660254037844386</v>
      </c>
      <c r="I3440" s="18">
        <f t="shared" si="959"/>
        <v>-0.27359016446226153</v>
      </c>
      <c r="J3440" s="18">
        <f t="shared" si="950"/>
        <v>0.47387206529976189</v>
      </c>
      <c r="K3440" s="18">
        <f t="shared" si="960"/>
        <v>135.8910040925019</v>
      </c>
      <c r="L3440" s="18">
        <f t="shared" si="951"/>
        <v>235.37012337976344</v>
      </c>
      <c r="M3440" s="24" t="str">
        <f t="shared" si="961"/>
        <v>blue</v>
      </c>
      <c r="N3440" s="18">
        <f t="shared" si="953"/>
        <v>0</v>
      </c>
      <c r="O3440" s="18">
        <f t="shared" si="962"/>
        <v>0.8660254037844386</v>
      </c>
      <c r="P3440" s="6">
        <f t="shared" si="963"/>
        <v>300.10000000000002</v>
      </c>
      <c r="Q3440" s="21" t="str">
        <f t="shared" si="964"/>
        <v>-</v>
      </c>
    </row>
    <row r="3441" spans="1:17" x14ac:dyDescent="0.25">
      <c r="A3441" s="6">
        <v>3430</v>
      </c>
      <c r="B3441" s="18">
        <f t="shared" si="954"/>
        <v>-4.626682523282874E-2</v>
      </c>
      <c r="C3441" s="18">
        <f t="shared" si="955"/>
        <v>0.8660254037844386</v>
      </c>
      <c r="D3441" s="6">
        <f t="shared" si="956"/>
        <v>300.10000000000002</v>
      </c>
      <c r="E3441" s="18">
        <f t="shared" si="952"/>
        <v>-1.7250905244220647</v>
      </c>
      <c r="F3441" s="18">
        <f t="shared" si="957"/>
        <v>0.78621094198019403</v>
      </c>
      <c r="G3441" s="18">
        <f t="shared" si="958"/>
        <v>-4.6266825232828747E-2</v>
      </c>
      <c r="H3441" s="18">
        <f t="shared" si="949"/>
        <v>0.8660254037844386</v>
      </c>
      <c r="I3441" s="18">
        <f t="shared" si="959"/>
        <v>-112.95674693066069</v>
      </c>
      <c r="J3441" s="18">
        <f t="shared" si="950"/>
        <v>195.64682474160409</v>
      </c>
      <c r="K3441" s="18">
        <f t="shared" si="960"/>
        <v>0.22741648850306653</v>
      </c>
      <c r="L3441" s="18">
        <f t="shared" si="951"/>
        <v>0.39389691256621456</v>
      </c>
      <c r="M3441" s="24" t="str">
        <f t="shared" si="961"/>
        <v>red</v>
      </c>
      <c r="N3441" s="18">
        <f t="shared" si="953"/>
        <v>1.7320508075688767</v>
      </c>
      <c r="O3441" s="18">
        <f t="shared" si="962"/>
        <v>0</v>
      </c>
      <c r="P3441" s="6">
        <f t="shared" si="963"/>
        <v>-180.10000000000002</v>
      </c>
      <c r="Q3441" s="21" t="str">
        <f t="shared" si="964"/>
        <v>-</v>
      </c>
    </row>
    <row r="3442" spans="1:17" x14ac:dyDescent="0.25">
      <c r="A3442" s="6">
        <v>3431</v>
      </c>
      <c r="B3442" s="18">
        <f t="shared" si="954"/>
        <v>0.22741648850306653</v>
      </c>
      <c r="C3442" s="18">
        <f t="shared" si="955"/>
        <v>0.39389691256621456</v>
      </c>
      <c r="D3442" s="6">
        <f t="shared" si="956"/>
        <v>179.89999999999998</v>
      </c>
      <c r="E3442" s="18">
        <f t="shared" si="952"/>
        <v>-1.7453310241892584E-3</v>
      </c>
      <c r="F3442" s="18">
        <f t="shared" si="957"/>
        <v>0.39429382961901116</v>
      </c>
      <c r="G3442" s="18">
        <f t="shared" si="958"/>
        <v>-270.28200818498391</v>
      </c>
      <c r="H3442" s="18">
        <f t="shared" si="949"/>
        <v>0.8660254037844386</v>
      </c>
      <c r="I3442" s="18">
        <f t="shared" si="959"/>
        <v>-0.22787527113789841</v>
      </c>
      <c r="J3442" s="18">
        <f t="shared" si="950"/>
        <v>0.39469154739937368</v>
      </c>
      <c r="K3442" s="18">
        <f t="shared" si="960"/>
        <v>0.22741648850306653</v>
      </c>
      <c r="L3442" s="18">
        <f t="shared" si="951"/>
        <v>0.39389691256621456</v>
      </c>
      <c r="M3442" s="24" t="str">
        <f t="shared" si="961"/>
        <v>black</v>
      </c>
      <c r="N3442" s="18">
        <f t="shared" si="953"/>
        <v>-1.7320508075688767</v>
      </c>
      <c r="O3442" s="18">
        <f t="shared" si="962"/>
        <v>0</v>
      </c>
      <c r="P3442" s="6">
        <f t="shared" si="963"/>
        <v>60.100000000000023</v>
      </c>
      <c r="Q3442" s="21" t="str">
        <f t="shared" si="964"/>
        <v>-</v>
      </c>
    </row>
    <row r="3443" spans="1:17" x14ac:dyDescent="0.25">
      <c r="A3443" s="6">
        <v>3432</v>
      </c>
      <c r="B3443" s="18">
        <f t="shared" si="954"/>
        <v>-0.22787527113789841</v>
      </c>
      <c r="C3443" s="18">
        <f t="shared" si="955"/>
        <v>0.39469154739937368</v>
      </c>
      <c r="D3443" s="6">
        <f t="shared" si="956"/>
        <v>60.100000000000023</v>
      </c>
      <c r="E3443" s="18">
        <f t="shared" si="952"/>
        <v>1.7390533002149779</v>
      </c>
      <c r="F3443" s="18">
        <f t="shared" si="957"/>
        <v>0.79097878970911883</v>
      </c>
      <c r="G3443" s="18">
        <f t="shared" si="958"/>
        <v>4.3153717063210577E-2</v>
      </c>
      <c r="H3443" s="18">
        <f t="shared" si="949"/>
        <v>0.8660254037844386</v>
      </c>
      <c r="I3443" s="18">
        <f t="shared" si="959"/>
        <v>-0.22787527113789841</v>
      </c>
      <c r="J3443" s="18">
        <f t="shared" si="950"/>
        <v>0.39469154739937368</v>
      </c>
      <c r="K3443" s="18">
        <f t="shared" si="960"/>
        <v>-112.95674693061116</v>
      </c>
      <c r="L3443" s="18">
        <f t="shared" si="951"/>
        <v>-195.64682474151829</v>
      </c>
      <c r="M3443" s="24" t="str">
        <f t="shared" si="961"/>
        <v>blue</v>
      </c>
      <c r="N3443" s="18">
        <f t="shared" si="953"/>
        <v>0</v>
      </c>
      <c r="O3443" s="18">
        <f t="shared" si="962"/>
        <v>0.8660254037844386</v>
      </c>
      <c r="P3443" s="6">
        <f t="shared" si="963"/>
        <v>299.89999999999998</v>
      </c>
      <c r="Q3443" s="21" t="str">
        <f t="shared" si="964"/>
        <v>-</v>
      </c>
    </row>
    <row r="3444" spans="1:17" x14ac:dyDescent="0.25">
      <c r="A3444" s="6">
        <v>3433</v>
      </c>
      <c r="B3444" s="18">
        <f t="shared" si="954"/>
        <v>4.3153717063210577E-2</v>
      </c>
      <c r="C3444" s="18">
        <f t="shared" si="955"/>
        <v>0.8660254037844386</v>
      </c>
      <c r="D3444" s="6">
        <f t="shared" si="956"/>
        <v>299.89999999999998</v>
      </c>
      <c r="E3444" s="18">
        <f t="shared" si="952"/>
        <v>-1.7390533002149788</v>
      </c>
      <c r="F3444" s="18">
        <f t="shared" si="957"/>
        <v>0.94107201785975836</v>
      </c>
      <c r="G3444" s="18">
        <f t="shared" si="958"/>
        <v>4.3153717063210556E-2</v>
      </c>
      <c r="H3444" s="18">
        <f t="shared" si="949"/>
        <v>0.8660254037844386</v>
      </c>
      <c r="I3444" s="18">
        <f t="shared" si="959"/>
        <v>134.39100409246453</v>
      </c>
      <c r="J3444" s="18">
        <f t="shared" si="950"/>
        <v>-232.77204716834541</v>
      </c>
      <c r="K3444" s="18">
        <f t="shared" si="960"/>
        <v>0.27111604510778869</v>
      </c>
      <c r="L3444" s="18">
        <f t="shared" si="951"/>
        <v>0.46958676487382545</v>
      </c>
      <c r="M3444" s="24" t="str">
        <f t="shared" si="961"/>
        <v>red</v>
      </c>
      <c r="N3444" s="18">
        <f t="shared" si="953"/>
        <v>1.7320508075688767</v>
      </c>
      <c r="O3444" s="18">
        <f t="shared" si="962"/>
        <v>0</v>
      </c>
      <c r="P3444" s="6">
        <f t="shared" si="963"/>
        <v>-179.89999999999998</v>
      </c>
      <c r="Q3444" s="21" t="str">
        <f t="shared" si="964"/>
        <v>-</v>
      </c>
    </row>
    <row r="3445" spans="1:17" x14ac:dyDescent="0.25">
      <c r="A3445" s="6">
        <v>3434</v>
      </c>
      <c r="B3445" s="18">
        <f t="shared" si="954"/>
        <v>0.27111604510778869</v>
      </c>
      <c r="C3445" s="18">
        <f t="shared" si="955"/>
        <v>0.46958676487382545</v>
      </c>
      <c r="D3445" s="6">
        <f t="shared" si="956"/>
        <v>180.10000000000002</v>
      </c>
      <c r="E3445" s="18">
        <f t="shared" si="952"/>
        <v>1.7453310241890133E-3</v>
      </c>
      <c r="F3445" s="18">
        <f t="shared" si="957"/>
        <v>0.46911357762914341</v>
      </c>
      <c r="G3445" s="18">
        <f t="shared" si="958"/>
        <v>227.41349386127166</v>
      </c>
      <c r="H3445" s="18">
        <f t="shared" si="949"/>
        <v>0.8660254037844386</v>
      </c>
      <c r="I3445" s="18">
        <f t="shared" si="959"/>
        <v>-0.2705702055662772</v>
      </c>
      <c r="J3445" s="18">
        <f t="shared" si="950"/>
        <v>0.46864134305514743</v>
      </c>
      <c r="K3445" s="18">
        <f t="shared" si="960"/>
        <v>0.27111604510778869</v>
      </c>
      <c r="L3445" s="18">
        <f t="shared" si="951"/>
        <v>0.46958676487382545</v>
      </c>
      <c r="M3445" s="24" t="str">
        <f t="shared" si="961"/>
        <v>black</v>
      </c>
      <c r="N3445" s="18">
        <f t="shared" si="953"/>
        <v>-1.7320508075688767</v>
      </c>
      <c r="O3445" s="18">
        <f t="shared" si="962"/>
        <v>0</v>
      </c>
      <c r="P3445" s="6">
        <f t="shared" si="963"/>
        <v>59.899999999999977</v>
      </c>
      <c r="Q3445" s="21" t="str">
        <f t="shared" si="964"/>
        <v>-</v>
      </c>
    </row>
    <row r="3446" spans="1:17" x14ac:dyDescent="0.25">
      <c r="A3446" s="6">
        <v>3435</v>
      </c>
      <c r="B3446" s="18">
        <f t="shared" si="954"/>
        <v>-0.2705702055662772</v>
      </c>
      <c r="C3446" s="18">
        <f t="shared" si="955"/>
        <v>0.46864134305514743</v>
      </c>
      <c r="D3446" s="6">
        <f t="shared" si="956"/>
        <v>59.899999999999977</v>
      </c>
      <c r="E3446" s="18">
        <f t="shared" si="952"/>
        <v>1.7250905244220627</v>
      </c>
      <c r="F3446" s="18">
        <f t="shared" si="957"/>
        <v>0.93539944086846183</v>
      </c>
      <c r="G3446" s="18">
        <f t="shared" si="958"/>
        <v>-4.0214722706951755E-2</v>
      </c>
      <c r="H3446" s="18">
        <f t="shared" si="949"/>
        <v>0.8660254037844386</v>
      </c>
      <c r="I3446" s="18">
        <f t="shared" si="959"/>
        <v>-0.2705702055662772</v>
      </c>
      <c r="J3446" s="18">
        <f t="shared" si="950"/>
        <v>0.46864134305514743</v>
      </c>
      <c r="K3446" s="18">
        <f t="shared" si="960"/>
        <v>134.39100409250187</v>
      </c>
      <c r="L3446" s="18">
        <f t="shared" si="951"/>
        <v>232.7720471684101</v>
      </c>
      <c r="M3446" s="24" t="str">
        <f t="shared" si="961"/>
        <v>blue</v>
      </c>
      <c r="N3446" s="18">
        <f t="shared" si="953"/>
        <v>0</v>
      </c>
      <c r="O3446" s="18">
        <f t="shared" si="962"/>
        <v>0.8660254037844386</v>
      </c>
      <c r="P3446" s="6">
        <f t="shared" si="963"/>
        <v>300.10000000000002</v>
      </c>
      <c r="Q3446" s="21" t="str">
        <f t="shared" si="964"/>
        <v>-</v>
      </c>
    </row>
    <row r="3447" spans="1:17" x14ac:dyDescent="0.25">
      <c r="A3447" s="6">
        <v>3436</v>
      </c>
      <c r="B3447" s="18">
        <f t="shared" si="954"/>
        <v>-4.0214722706951755E-2</v>
      </c>
      <c r="C3447" s="18">
        <f t="shared" si="955"/>
        <v>0.8660254037844386</v>
      </c>
      <c r="D3447" s="6">
        <f t="shared" si="956"/>
        <v>300.10000000000002</v>
      </c>
      <c r="E3447" s="18">
        <f t="shared" si="952"/>
        <v>-1.7250905244220647</v>
      </c>
      <c r="F3447" s="18">
        <f t="shared" si="957"/>
        <v>0.79665136670041525</v>
      </c>
      <c r="G3447" s="18">
        <f t="shared" si="958"/>
        <v>-4.0214722706951769E-2</v>
      </c>
      <c r="H3447" s="18">
        <f t="shared" si="949"/>
        <v>0.8660254037844386</v>
      </c>
      <c r="I3447" s="18">
        <f t="shared" si="959"/>
        <v>-114.45674693066113</v>
      </c>
      <c r="J3447" s="18">
        <f t="shared" si="950"/>
        <v>198.24490095295815</v>
      </c>
      <c r="K3447" s="18">
        <f t="shared" si="960"/>
        <v>0.23043644739905086</v>
      </c>
      <c r="L3447" s="18">
        <f t="shared" si="951"/>
        <v>0.39912763481082902</v>
      </c>
      <c r="M3447" s="24" t="str">
        <f t="shared" si="961"/>
        <v>red</v>
      </c>
      <c r="N3447" s="18">
        <f t="shared" si="953"/>
        <v>1.7320508075688767</v>
      </c>
      <c r="O3447" s="18">
        <f t="shared" si="962"/>
        <v>0</v>
      </c>
      <c r="P3447" s="6">
        <f t="shared" si="963"/>
        <v>-180.10000000000002</v>
      </c>
      <c r="Q3447" s="21" t="str">
        <f t="shared" si="964"/>
        <v>-</v>
      </c>
    </row>
    <row r="3448" spans="1:17" x14ac:dyDescent="0.25">
      <c r="A3448" s="6">
        <v>3437</v>
      </c>
      <c r="B3448" s="18">
        <f t="shared" si="954"/>
        <v>0.23043644739905086</v>
      </c>
      <c r="C3448" s="18">
        <f t="shared" si="955"/>
        <v>0.39912763481082902</v>
      </c>
      <c r="D3448" s="6">
        <f t="shared" si="956"/>
        <v>179.89999999999998</v>
      </c>
      <c r="E3448" s="18">
        <f t="shared" si="952"/>
        <v>-1.7453310241892584E-3</v>
      </c>
      <c r="F3448" s="18">
        <f t="shared" si="957"/>
        <v>0.39952982269157855</v>
      </c>
      <c r="G3448" s="18">
        <f t="shared" si="958"/>
        <v>-267.28200818498408</v>
      </c>
      <c r="H3448" s="18">
        <f t="shared" si="949"/>
        <v>0.8660254037844386</v>
      </c>
      <c r="I3448" s="18">
        <f t="shared" si="959"/>
        <v>-0.23090132240083686</v>
      </c>
      <c r="J3448" s="18">
        <f t="shared" si="950"/>
        <v>0.39993282193309104</v>
      </c>
      <c r="K3448" s="18">
        <f t="shared" si="960"/>
        <v>0.23043644739905086</v>
      </c>
      <c r="L3448" s="18">
        <f t="shared" si="951"/>
        <v>0.39912763481082902</v>
      </c>
      <c r="M3448" s="24" t="str">
        <f t="shared" si="961"/>
        <v>black</v>
      </c>
      <c r="N3448" s="18">
        <f t="shared" si="953"/>
        <v>-1.7320508075688767</v>
      </c>
      <c r="O3448" s="18">
        <f t="shared" si="962"/>
        <v>0</v>
      </c>
      <c r="P3448" s="6">
        <f t="shared" si="963"/>
        <v>60.100000000000023</v>
      </c>
      <c r="Q3448" s="21" t="str">
        <f t="shared" si="964"/>
        <v>-</v>
      </c>
    </row>
    <row r="3449" spans="1:17" x14ac:dyDescent="0.25">
      <c r="A3449" s="6">
        <v>3438</v>
      </c>
      <c r="B3449" s="18">
        <f t="shared" si="954"/>
        <v>-0.23090132240083686</v>
      </c>
      <c r="C3449" s="18">
        <f t="shared" si="955"/>
        <v>0.39993282193309104</v>
      </c>
      <c r="D3449" s="6">
        <f t="shared" si="956"/>
        <v>60.100000000000023</v>
      </c>
      <c r="E3449" s="18">
        <f t="shared" si="952"/>
        <v>1.7390533002149779</v>
      </c>
      <c r="F3449" s="18">
        <f t="shared" si="957"/>
        <v>0.80148252867826897</v>
      </c>
      <c r="G3449" s="18">
        <f t="shared" si="958"/>
        <v>3.711379927124199E-2</v>
      </c>
      <c r="H3449" s="18">
        <f t="shared" si="949"/>
        <v>0.8660254037844386</v>
      </c>
      <c r="I3449" s="18">
        <f t="shared" si="959"/>
        <v>-0.23090132240083686</v>
      </c>
      <c r="J3449" s="18">
        <f t="shared" si="950"/>
        <v>0.39993282193309104</v>
      </c>
      <c r="K3449" s="18">
        <f t="shared" si="960"/>
        <v>-114.45674693061092</v>
      </c>
      <c r="L3449" s="18">
        <f t="shared" si="951"/>
        <v>-198.24490095287121</v>
      </c>
      <c r="M3449" s="24" t="str">
        <f t="shared" si="961"/>
        <v>blue</v>
      </c>
      <c r="N3449" s="18">
        <f t="shared" si="953"/>
        <v>0</v>
      </c>
      <c r="O3449" s="18">
        <f t="shared" si="962"/>
        <v>0.8660254037844386</v>
      </c>
      <c r="P3449" s="6">
        <f t="shared" si="963"/>
        <v>299.89999999999998</v>
      </c>
      <c r="Q3449" s="21" t="str">
        <f t="shared" si="964"/>
        <v>-</v>
      </c>
    </row>
    <row r="3450" spans="1:17" x14ac:dyDescent="0.25">
      <c r="A3450" s="6">
        <v>3439</v>
      </c>
      <c r="B3450" s="18">
        <f t="shared" si="954"/>
        <v>3.711379927124199E-2</v>
      </c>
      <c r="C3450" s="18">
        <f t="shared" si="955"/>
        <v>0.8660254037844386</v>
      </c>
      <c r="D3450" s="6">
        <f t="shared" si="956"/>
        <v>299.89999999999998</v>
      </c>
      <c r="E3450" s="18">
        <f t="shared" si="952"/>
        <v>-1.7390533002149788</v>
      </c>
      <c r="F3450" s="18">
        <f t="shared" si="957"/>
        <v>0.93056827889060822</v>
      </c>
      <c r="G3450" s="18">
        <f t="shared" si="958"/>
        <v>3.7113799271241969E-2</v>
      </c>
      <c r="H3450" s="18">
        <f t="shared" si="949"/>
        <v>0.8660254037844386</v>
      </c>
      <c r="I3450" s="18">
        <f t="shared" si="959"/>
        <v>132.89100409246495</v>
      </c>
      <c r="J3450" s="18">
        <f t="shared" si="950"/>
        <v>-230.17397095699283</v>
      </c>
      <c r="K3450" s="18">
        <f t="shared" si="960"/>
        <v>0.26808999384485022</v>
      </c>
      <c r="L3450" s="18">
        <f t="shared" si="951"/>
        <v>0.46434549034010802</v>
      </c>
      <c r="M3450" s="24" t="str">
        <f t="shared" si="961"/>
        <v>red</v>
      </c>
      <c r="N3450" s="18">
        <f t="shared" si="953"/>
        <v>1.7320508075688767</v>
      </c>
      <c r="O3450" s="18">
        <f t="shared" si="962"/>
        <v>0</v>
      </c>
      <c r="P3450" s="6">
        <f t="shared" si="963"/>
        <v>-179.89999999999998</v>
      </c>
      <c r="Q3450" s="21" t="str">
        <f t="shared" si="964"/>
        <v>-</v>
      </c>
    </row>
    <row r="3451" spans="1:17" x14ac:dyDescent="0.25">
      <c r="A3451" s="6">
        <v>3440</v>
      </c>
      <c r="B3451" s="18">
        <f t="shared" si="954"/>
        <v>0.26808999384485022</v>
      </c>
      <c r="C3451" s="18">
        <f t="shared" si="955"/>
        <v>0.46434549034010802</v>
      </c>
      <c r="D3451" s="6">
        <f t="shared" si="956"/>
        <v>180.10000000000002</v>
      </c>
      <c r="E3451" s="18">
        <f t="shared" si="952"/>
        <v>1.7453310241890133E-3</v>
      </c>
      <c r="F3451" s="18">
        <f t="shared" si="957"/>
        <v>0.46387758455657596</v>
      </c>
      <c r="G3451" s="18">
        <f t="shared" si="958"/>
        <v>230.41349386127192</v>
      </c>
      <c r="H3451" s="18">
        <f t="shared" si="949"/>
        <v>0.8660254037844386</v>
      </c>
      <c r="I3451" s="18">
        <f t="shared" si="959"/>
        <v>-0.26755024667029281</v>
      </c>
      <c r="J3451" s="18">
        <f t="shared" si="950"/>
        <v>0.46341062081053286</v>
      </c>
      <c r="K3451" s="18">
        <f t="shared" si="960"/>
        <v>0.26808999384485022</v>
      </c>
      <c r="L3451" s="18">
        <f t="shared" si="951"/>
        <v>0.46434549034010802</v>
      </c>
      <c r="M3451" s="24" t="str">
        <f t="shared" si="961"/>
        <v>black</v>
      </c>
      <c r="N3451" s="18">
        <f t="shared" si="953"/>
        <v>-1.7320508075688767</v>
      </c>
      <c r="O3451" s="18">
        <f t="shared" si="962"/>
        <v>0</v>
      </c>
      <c r="P3451" s="6">
        <f t="shared" si="963"/>
        <v>59.899999999999977</v>
      </c>
      <c r="Q3451" s="21" t="str">
        <f t="shared" si="964"/>
        <v>-</v>
      </c>
    </row>
    <row r="3452" spans="1:17" x14ac:dyDescent="0.25">
      <c r="A3452" s="6">
        <v>3441</v>
      </c>
      <c r="B3452" s="18">
        <f t="shared" si="954"/>
        <v>-0.26755024667029281</v>
      </c>
      <c r="C3452" s="18">
        <f t="shared" si="955"/>
        <v>0.46341062081053286</v>
      </c>
      <c r="D3452" s="6">
        <f t="shared" si="956"/>
        <v>59.899999999999977</v>
      </c>
      <c r="E3452" s="18">
        <f t="shared" si="952"/>
        <v>1.7250905244220627</v>
      </c>
      <c r="F3452" s="18">
        <f t="shared" si="957"/>
        <v>0.9249590161482405</v>
      </c>
      <c r="G3452" s="18">
        <f t="shared" si="958"/>
        <v>-3.4162620181074702E-2</v>
      </c>
      <c r="H3452" s="18">
        <f t="shared" si="949"/>
        <v>0.8660254037844386</v>
      </c>
      <c r="I3452" s="18">
        <f t="shared" si="959"/>
        <v>-0.26755024667029281</v>
      </c>
      <c r="J3452" s="18">
        <f t="shared" si="950"/>
        <v>0.46341062081053286</v>
      </c>
      <c r="K3452" s="18">
        <f t="shared" si="960"/>
        <v>132.89100409250184</v>
      </c>
      <c r="L3452" s="18">
        <f t="shared" si="951"/>
        <v>230.17397095705672</v>
      </c>
      <c r="M3452" s="24" t="str">
        <f t="shared" si="961"/>
        <v>blue</v>
      </c>
      <c r="N3452" s="18">
        <f t="shared" si="953"/>
        <v>0</v>
      </c>
      <c r="O3452" s="18">
        <f t="shared" si="962"/>
        <v>0.8660254037844386</v>
      </c>
      <c r="P3452" s="6">
        <f t="shared" si="963"/>
        <v>300.10000000000002</v>
      </c>
      <c r="Q3452" s="21" t="str">
        <f t="shared" si="964"/>
        <v>-</v>
      </c>
    </row>
    <row r="3453" spans="1:17" x14ac:dyDescent="0.25">
      <c r="A3453" s="6">
        <v>3442</v>
      </c>
      <c r="B3453" s="18">
        <f t="shared" si="954"/>
        <v>-3.4162620181074702E-2</v>
      </c>
      <c r="C3453" s="18">
        <f t="shared" si="955"/>
        <v>0.8660254037844386</v>
      </c>
      <c r="D3453" s="6">
        <f t="shared" si="956"/>
        <v>300.10000000000002</v>
      </c>
      <c r="E3453" s="18">
        <f t="shared" si="952"/>
        <v>-1.7250905244220647</v>
      </c>
      <c r="F3453" s="18">
        <f t="shared" si="957"/>
        <v>0.80709179142063658</v>
      </c>
      <c r="G3453" s="18">
        <f t="shared" si="958"/>
        <v>-3.4162620181074729E-2</v>
      </c>
      <c r="H3453" s="18">
        <f t="shared" si="949"/>
        <v>0.8660254037844386</v>
      </c>
      <c r="I3453" s="18">
        <f t="shared" si="959"/>
        <v>-115.95674693066159</v>
      </c>
      <c r="J3453" s="18">
        <f t="shared" si="950"/>
        <v>200.84297716431229</v>
      </c>
      <c r="K3453" s="18">
        <f t="shared" si="960"/>
        <v>0.23345640629503525</v>
      </c>
      <c r="L3453" s="18">
        <f t="shared" si="951"/>
        <v>0.4043583570554436</v>
      </c>
      <c r="M3453" s="24" t="str">
        <f t="shared" si="961"/>
        <v>red</v>
      </c>
      <c r="N3453" s="18">
        <f t="shared" si="953"/>
        <v>1.7320508075688767</v>
      </c>
      <c r="O3453" s="18">
        <f t="shared" si="962"/>
        <v>0</v>
      </c>
      <c r="P3453" s="6">
        <f t="shared" si="963"/>
        <v>-180.10000000000002</v>
      </c>
      <c r="Q3453" s="21" t="str">
        <f t="shared" si="964"/>
        <v>-</v>
      </c>
    </row>
    <row r="3454" spans="1:17" x14ac:dyDescent="0.25">
      <c r="A3454" s="6">
        <v>3443</v>
      </c>
      <c r="B3454" s="18">
        <f t="shared" si="954"/>
        <v>0.23345640629503525</v>
      </c>
      <c r="C3454" s="18">
        <f t="shared" si="955"/>
        <v>0.4043583570554436</v>
      </c>
      <c r="D3454" s="6">
        <f t="shared" si="956"/>
        <v>179.89999999999998</v>
      </c>
      <c r="E3454" s="18">
        <f t="shared" si="952"/>
        <v>-1.7453310241892584E-3</v>
      </c>
      <c r="F3454" s="18">
        <f t="shared" si="957"/>
        <v>0.40476581576414605</v>
      </c>
      <c r="G3454" s="18">
        <f t="shared" si="958"/>
        <v>-264.28200818498425</v>
      </c>
      <c r="H3454" s="18">
        <f t="shared" si="949"/>
        <v>0.8660254037844386</v>
      </c>
      <c r="I3454" s="18">
        <f t="shared" si="959"/>
        <v>-0.23392737366377539</v>
      </c>
      <c r="J3454" s="18">
        <f t="shared" si="950"/>
        <v>0.40517409646680858</v>
      </c>
      <c r="K3454" s="18">
        <f t="shared" si="960"/>
        <v>0.23345640629503525</v>
      </c>
      <c r="L3454" s="18">
        <f t="shared" si="951"/>
        <v>0.4043583570554436</v>
      </c>
      <c r="M3454" s="24" t="str">
        <f t="shared" si="961"/>
        <v>black</v>
      </c>
      <c r="N3454" s="18">
        <f t="shared" si="953"/>
        <v>-1.7320508075688767</v>
      </c>
      <c r="O3454" s="18">
        <f t="shared" si="962"/>
        <v>0</v>
      </c>
      <c r="P3454" s="6">
        <f t="shared" si="963"/>
        <v>60.100000000000023</v>
      </c>
      <c r="Q3454" s="21" t="str">
        <f t="shared" si="964"/>
        <v>-</v>
      </c>
    </row>
    <row r="3455" spans="1:17" x14ac:dyDescent="0.25">
      <c r="A3455" s="6">
        <v>3444</v>
      </c>
      <c r="B3455" s="18">
        <f t="shared" si="954"/>
        <v>-0.23392737366377539</v>
      </c>
      <c r="C3455" s="18">
        <f t="shared" si="955"/>
        <v>0.40517409646680858</v>
      </c>
      <c r="D3455" s="6">
        <f t="shared" si="956"/>
        <v>60.100000000000023</v>
      </c>
      <c r="E3455" s="18">
        <f t="shared" si="952"/>
        <v>1.7390533002149779</v>
      </c>
      <c r="F3455" s="18">
        <f t="shared" si="957"/>
        <v>0.81198626764741944</v>
      </c>
      <c r="G3455" s="18">
        <f t="shared" si="958"/>
        <v>3.1073881479273213E-2</v>
      </c>
      <c r="H3455" s="18">
        <f t="shared" si="949"/>
        <v>0.8660254037844386</v>
      </c>
      <c r="I3455" s="18">
        <f t="shared" si="959"/>
        <v>-0.23392737366377539</v>
      </c>
      <c r="J3455" s="18">
        <f t="shared" si="950"/>
        <v>0.40517409646680858</v>
      </c>
      <c r="K3455" s="18">
        <f t="shared" si="960"/>
        <v>-115.95674693061072</v>
      </c>
      <c r="L3455" s="18">
        <f t="shared" si="951"/>
        <v>-200.84297716422418</v>
      </c>
      <c r="M3455" s="24" t="str">
        <f t="shared" si="961"/>
        <v>blue</v>
      </c>
      <c r="N3455" s="18">
        <f t="shared" si="953"/>
        <v>0</v>
      </c>
      <c r="O3455" s="18">
        <f t="shared" si="962"/>
        <v>0.8660254037844386</v>
      </c>
      <c r="P3455" s="6">
        <f t="shared" si="963"/>
        <v>299.89999999999998</v>
      </c>
      <c r="Q3455" s="21" t="str">
        <f t="shared" si="964"/>
        <v>-</v>
      </c>
    </row>
    <row r="3456" spans="1:17" x14ac:dyDescent="0.25">
      <c r="A3456" s="6">
        <v>3445</v>
      </c>
      <c r="B3456" s="18">
        <f t="shared" si="954"/>
        <v>3.1073881479273213E-2</v>
      </c>
      <c r="C3456" s="18">
        <f t="shared" si="955"/>
        <v>0.8660254037844386</v>
      </c>
      <c r="D3456" s="6">
        <f t="shared" si="956"/>
        <v>299.89999999999998</v>
      </c>
      <c r="E3456" s="18">
        <f t="shared" si="952"/>
        <v>-1.7390533002149788</v>
      </c>
      <c r="F3456" s="18">
        <f t="shared" si="957"/>
        <v>0.92006453992145776</v>
      </c>
      <c r="G3456" s="18">
        <f t="shared" si="958"/>
        <v>3.1073881479273195E-2</v>
      </c>
      <c r="H3456" s="18">
        <f t="shared" si="949"/>
        <v>0.8660254037844386</v>
      </c>
      <c r="I3456" s="18">
        <f t="shared" si="959"/>
        <v>131.39100409246532</v>
      </c>
      <c r="J3456" s="18">
        <f t="shared" si="950"/>
        <v>-227.57589474564014</v>
      </c>
      <c r="K3456" s="18">
        <f t="shared" si="960"/>
        <v>0.26506394258191168</v>
      </c>
      <c r="L3456" s="18">
        <f t="shared" si="951"/>
        <v>0.45910421580639049</v>
      </c>
      <c r="M3456" s="24" t="str">
        <f t="shared" si="961"/>
        <v>red</v>
      </c>
      <c r="N3456" s="18">
        <f t="shared" si="953"/>
        <v>1.7320508075688767</v>
      </c>
      <c r="O3456" s="18">
        <f t="shared" si="962"/>
        <v>0</v>
      </c>
      <c r="P3456" s="6">
        <f t="shared" si="963"/>
        <v>-179.89999999999998</v>
      </c>
      <c r="Q3456" s="21" t="str">
        <f t="shared" si="964"/>
        <v>-</v>
      </c>
    </row>
    <row r="3457" spans="1:17" x14ac:dyDescent="0.25">
      <c r="A3457" s="6">
        <v>3446</v>
      </c>
      <c r="B3457" s="18">
        <f t="shared" si="954"/>
        <v>0.26506394258191168</v>
      </c>
      <c r="C3457" s="18">
        <f t="shared" si="955"/>
        <v>0.45910421580639049</v>
      </c>
      <c r="D3457" s="6">
        <f t="shared" si="956"/>
        <v>180.10000000000002</v>
      </c>
      <c r="E3457" s="18">
        <f t="shared" si="952"/>
        <v>1.7453310241890133E-3</v>
      </c>
      <c r="F3457" s="18">
        <f t="shared" si="957"/>
        <v>0.4586415914840084</v>
      </c>
      <c r="G3457" s="18">
        <f t="shared" si="958"/>
        <v>233.4134938612722</v>
      </c>
      <c r="H3457" s="18">
        <f t="shared" si="949"/>
        <v>0.8660254037844386</v>
      </c>
      <c r="I3457" s="18">
        <f t="shared" si="959"/>
        <v>-0.26453028777430843</v>
      </c>
      <c r="J3457" s="18">
        <f t="shared" si="950"/>
        <v>0.45817989856591829</v>
      </c>
      <c r="K3457" s="18">
        <f t="shared" si="960"/>
        <v>0.26506394258191168</v>
      </c>
      <c r="L3457" s="18">
        <f t="shared" si="951"/>
        <v>0.45910421580639049</v>
      </c>
      <c r="M3457" s="24" t="str">
        <f t="shared" si="961"/>
        <v>black</v>
      </c>
      <c r="N3457" s="18">
        <f t="shared" si="953"/>
        <v>-1.7320508075688767</v>
      </c>
      <c r="O3457" s="18">
        <f t="shared" si="962"/>
        <v>0</v>
      </c>
      <c r="P3457" s="6">
        <f t="shared" si="963"/>
        <v>59.899999999999977</v>
      </c>
      <c r="Q3457" s="21" t="str">
        <f t="shared" si="964"/>
        <v>-</v>
      </c>
    </row>
    <row r="3458" spans="1:17" x14ac:dyDescent="0.25">
      <c r="A3458" s="6">
        <v>3447</v>
      </c>
      <c r="B3458" s="18">
        <f t="shared" si="954"/>
        <v>-0.26453028777430843</v>
      </c>
      <c r="C3458" s="18">
        <f t="shared" si="955"/>
        <v>0.45817989856591829</v>
      </c>
      <c r="D3458" s="6">
        <f t="shared" si="956"/>
        <v>59.899999999999977</v>
      </c>
      <c r="E3458" s="18">
        <f t="shared" si="952"/>
        <v>1.7250905244220627</v>
      </c>
      <c r="F3458" s="18">
        <f t="shared" si="957"/>
        <v>0.91451859142801917</v>
      </c>
      <c r="G3458" s="18">
        <f t="shared" si="958"/>
        <v>-2.8110517655197655E-2</v>
      </c>
      <c r="H3458" s="18">
        <f t="shared" si="949"/>
        <v>0.8660254037844386</v>
      </c>
      <c r="I3458" s="18">
        <f t="shared" si="959"/>
        <v>-0.26453028777430843</v>
      </c>
      <c r="J3458" s="18">
        <f t="shared" si="950"/>
        <v>0.45817989856591829</v>
      </c>
      <c r="K3458" s="18">
        <f t="shared" si="960"/>
        <v>131.39100409250182</v>
      </c>
      <c r="L3458" s="18">
        <f t="shared" si="951"/>
        <v>227.57589474570335</v>
      </c>
      <c r="M3458" s="24" t="str">
        <f t="shared" si="961"/>
        <v>blue</v>
      </c>
      <c r="N3458" s="18">
        <f t="shared" si="953"/>
        <v>0</v>
      </c>
      <c r="O3458" s="18">
        <f t="shared" si="962"/>
        <v>0.8660254037844386</v>
      </c>
      <c r="P3458" s="6">
        <f t="shared" si="963"/>
        <v>300.10000000000002</v>
      </c>
      <c r="Q3458" s="21" t="str">
        <f t="shared" si="964"/>
        <v>-</v>
      </c>
    </row>
    <row r="3459" spans="1:17" x14ac:dyDescent="0.25">
      <c r="A3459" s="6">
        <v>3448</v>
      </c>
      <c r="B3459" s="18">
        <f t="shared" si="954"/>
        <v>-2.8110517655197655E-2</v>
      </c>
      <c r="C3459" s="18">
        <f t="shared" si="955"/>
        <v>0.8660254037844386</v>
      </c>
      <c r="D3459" s="6">
        <f t="shared" si="956"/>
        <v>300.10000000000002</v>
      </c>
      <c r="E3459" s="18">
        <f t="shared" si="952"/>
        <v>-1.7250905244220647</v>
      </c>
      <c r="F3459" s="18">
        <f t="shared" si="957"/>
        <v>0.81753221614085803</v>
      </c>
      <c r="G3459" s="18">
        <f t="shared" si="958"/>
        <v>-2.811051765519762E-2</v>
      </c>
      <c r="H3459" s="18">
        <f t="shared" si="949"/>
        <v>0.8660254037844386</v>
      </c>
      <c r="I3459" s="18">
        <f t="shared" si="959"/>
        <v>-117.45674693066208</v>
      </c>
      <c r="J3459" s="18">
        <f t="shared" si="950"/>
        <v>203.44105337566643</v>
      </c>
      <c r="K3459" s="18">
        <f t="shared" si="960"/>
        <v>0.23647636519101967</v>
      </c>
      <c r="L3459" s="18">
        <f t="shared" si="951"/>
        <v>0.40958907930005822</v>
      </c>
      <c r="M3459" s="24" t="str">
        <f t="shared" si="961"/>
        <v>red</v>
      </c>
      <c r="N3459" s="18">
        <f t="shared" si="953"/>
        <v>1.7320508075688767</v>
      </c>
      <c r="O3459" s="18">
        <f t="shared" si="962"/>
        <v>0</v>
      </c>
      <c r="P3459" s="6">
        <f t="shared" si="963"/>
        <v>-180.10000000000002</v>
      </c>
      <c r="Q3459" s="21" t="str">
        <f t="shared" si="964"/>
        <v>-</v>
      </c>
    </row>
    <row r="3460" spans="1:17" x14ac:dyDescent="0.25">
      <c r="A3460" s="6">
        <v>3449</v>
      </c>
      <c r="B3460" s="18">
        <f t="shared" si="954"/>
        <v>0.23647636519101967</v>
      </c>
      <c r="C3460" s="18">
        <f t="shared" si="955"/>
        <v>0.40958907930005822</v>
      </c>
      <c r="D3460" s="6">
        <f t="shared" si="956"/>
        <v>179.89999999999998</v>
      </c>
      <c r="E3460" s="18">
        <f t="shared" si="952"/>
        <v>-1.7453310241892584E-3</v>
      </c>
      <c r="F3460" s="18">
        <f t="shared" si="957"/>
        <v>0.41000180883671361</v>
      </c>
      <c r="G3460" s="18">
        <f t="shared" si="958"/>
        <v>-261.28200818498436</v>
      </c>
      <c r="H3460" s="18">
        <f t="shared" si="949"/>
        <v>0.8660254037844386</v>
      </c>
      <c r="I3460" s="18">
        <f t="shared" si="959"/>
        <v>-0.23695342492671395</v>
      </c>
      <c r="J3460" s="18">
        <f t="shared" si="950"/>
        <v>0.41041537100052611</v>
      </c>
      <c r="K3460" s="18">
        <f t="shared" si="960"/>
        <v>0.23647636519101967</v>
      </c>
      <c r="L3460" s="18">
        <f t="shared" si="951"/>
        <v>0.40958907930005822</v>
      </c>
      <c r="M3460" s="24" t="str">
        <f t="shared" si="961"/>
        <v>black</v>
      </c>
      <c r="N3460" s="18">
        <f t="shared" si="953"/>
        <v>-1.7320508075688767</v>
      </c>
      <c r="O3460" s="18">
        <f t="shared" si="962"/>
        <v>0</v>
      </c>
      <c r="P3460" s="6">
        <f t="shared" si="963"/>
        <v>60.100000000000023</v>
      </c>
      <c r="Q3460" s="21" t="str">
        <f t="shared" si="964"/>
        <v>-</v>
      </c>
    </row>
    <row r="3461" spans="1:17" x14ac:dyDescent="0.25">
      <c r="A3461" s="6">
        <v>3450</v>
      </c>
      <c r="B3461" s="18">
        <f t="shared" si="954"/>
        <v>-0.23695342492671395</v>
      </c>
      <c r="C3461" s="18">
        <f t="shared" si="955"/>
        <v>0.41041537100052611</v>
      </c>
      <c r="D3461" s="6">
        <f t="shared" si="956"/>
        <v>60.100000000000023</v>
      </c>
      <c r="E3461" s="18">
        <f t="shared" si="952"/>
        <v>1.7390533002149779</v>
      </c>
      <c r="F3461" s="18">
        <f t="shared" si="957"/>
        <v>0.82249000661657001</v>
      </c>
      <c r="G3461" s="18">
        <f t="shared" si="958"/>
        <v>2.5033963687304369E-2</v>
      </c>
      <c r="H3461" s="18">
        <f t="shared" si="949"/>
        <v>0.8660254037844386</v>
      </c>
      <c r="I3461" s="18">
        <f t="shared" si="959"/>
        <v>-0.23695342492671395</v>
      </c>
      <c r="J3461" s="18">
        <f t="shared" si="950"/>
        <v>0.41041537100052611</v>
      </c>
      <c r="K3461" s="18">
        <f t="shared" si="960"/>
        <v>-117.45674693061055</v>
      </c>
      <c r="L3461" s="18">
        <f t="shared" si="951"/>
        <v>-203.44105337557718</v>
      </c>
      <c r="M3461" s="24" t="str">
        <f t="shared" si="961"/>
        <v>blue</v>
      </c>
      <c r="N3461" s="18">
        <f t="shared" si="953"/>
        <v>0</v>
      </c>
      <c r="O3461" s="18">
        <f t="shared" si="962"/>
        <v>0.8660254037844386</v>
      </c>
      <c r="P3461" s="6">
        <f t="shared" si="963"/>
        <v>299.89999999999998</v>
      </c>
      <c r="Q3461" s="21" t="str">
        <f t="shared" si="964"/>
        <v>-</v>
      </c>
    </row>
    <row r="3462" spans="1:17" x14ac:dyDescent="0.25">
      <c r="A3462" s="6">
        <v>3451</v>
      </c>
      <c r="B3462" s="18">
        <f t="shared" si="954"/>
        <v>2.5033963687304369E-2</v>
      </c>
      <c r="C3462" s="18">
        <f t="shared" si="955"/>
        <v>0.8660254037844386</v>
      </c>
      <c r="D3462" s="6">
        <f t="shared" si="956"/>
        <v>299.89999999999998</v>
      </c>
      <c r="E3462" s="18">
        <f t="shared" si="952"/>
        <v>-1.7390533002149788</v>
      </c>
      <c r="F3462" s="18">
        <f t="shared" si="957"/>
        <v>0.90956080095230718</v>
      </c>
      <c r="G3462" s="18">
        <f t="shared" si="958"/>
        <v>2.5033963687304359E-2</v>
      </c>
      <c r="H3462" s="18">
        <f t="shared" si="949"/>
        <v>0.8660254037844386</v>
      </c>
      <c r="I3462" s="18">
        <f t="shared" si="959"/>
        <v>129.89100409246569</v>
      </c>
      <c r="J3462" s="18">
        <f t="shared" si="950"/>
        <v>-224.97781853428748</v>
      </c>
      <c r="K3462" s="18">
        <f t="shared" si="960"/>
        <v>0.26203789131897315</v>
      </c>
      <c r="L3462" s="18">
        <f t="shared" si="951"/>
        <v>0.45386294127267302</v>
      </c>
      <c r="M3462" s="24" t="str">
        <f t="shared" si="961"/>
        <v>red</v>
      </c>
      <c r="N3462" s="18">
        <f t="shared" si="953"/>
        <v>1.7320508075688767</v>
      </c>
      <c r="O3462" s="18">
        <f t="shared" si="962"/>
        <v>0</v>
      </c>
      <c r="P3462" s="6">
        <f t="shared" si="963"/>
        <v>-179.89999999999998</v>
      </c>
      <c r="Q3462" s="21" t="str">
        <f t="shared" si="964"/>
        <v>-</v>
      </c>
    </row>
    <row r="3463" spans="1:17" x14ac:dyDescent="0.25">
      <c r="A3463" s="6">
        <v>3452</v>
      </c>
      <c r="B3463" s="18">
        <f t="shared" si="954"/>
        <v>0.26203789131897315</v>
      </c>
      <c r="C3463" s="18">
        <f t="shared" si="955"/>
        <v>0.45386294127267302</v>
      </c>
      <c r="D3463" s="6">
        <f t="shared" si="956"/>
        <v>180.10000000000002</v>
      </c>
      <c r="E3463" s="18">
        <f t="shared" si="952"/>
        <v>1.7453310241890133E-3</v>
      </c>
      <c r="F3463" s="18">
        <f t="shared" si="957"/>
        <v>0.45340559841144096</v>
      </c>
      <c r="G3463" s="18">
        <f t="shared" si="958"/>
        <v>236.41349386127243</v>
      </c>
      <c r="H3463" s="18">
        <f t="shared" si="949"/>
        <v>0.8660254037844386</v>
      </c>
      <c r="I3463" s="18">
        <f t="shared" si="959"/>
        <v>-0.26151032887832404</v>
      </c>
      <c r="J3463" s="18">
        <f t="shared" si="950"/>
        <v>0.45294917632130371</v>
      </c>
      <c r="K3463" s="18">
        <f t="shared" si="960"/>
        <v>0.26203789131897315</v>
      </c>
      <c r="L3463" s="18">
        <f t="shared" si="951"/>
        <v>0.45386294127267302</v>
      </c>
      <c r="M3463" s="24" t="str">
        <f t="shared" si="961"/>
        <v>black</v>
      </c>
      <c r="N3463" s="18">
        <f t="shared" si="953"/>
        <v>-1.7320508075688767</v>
      </c>
      <c r="O3463" s="18">
        <f t="shared" si="962"/>
        <v>0</v>
      </c>
      <c r="P3463" s="6">
        <f t="shared" si="963"/>
        <v>59.899999999999977</v>
      </c>
      <c r="Q3463" s="21" t="str">
        <f t="shared" si="964"/>
        <v>-</v>
      </c>
    </row>
    <row r="3464" spans="1:17" x14ac:dyDescent="0.25">
      <c r="A3464" s="6">
        <v>3453</v>
      </c>
      <c r="B3464" s="18">
        <f t="shared" si="954"/>
        <v>-0.26151032887832404</v>
      </c>
      <c r="C3464" s="18">
        <f t="shared" si="955"/>
        <v>0.45294917632130371</v>
      </c>
      <c r="D3464" s="6">
        <f t="shared" si="956"/>
        <v>59.899999999999977</v>
      </c>
      <c r="E3464" s="18">
        <f t="shared" si="952"/>
        <v>1.7250905244220627</v>
      </c>
      <c r="F3464" s="18">
        <f t="shared" si="957"/>
        <v>0.90407816670779784</v>
      </c>
      <c r="G3464" s="18">
        <f t="shared" si="958"/>
        <v>-2.2058415129320604E-2</v>
      </c>
      <c r="H3464" s="18">
        <f t="shared" si="949"/>
        <v>0.8660254037844386</v>
      </c>
      <c r="I3464" s="18">
        <f t="shared" si="959"/>
        <v>-0.26151032887832404</v>
      </c>
      <c r="J3464" s="18">
        <f t="shared" si="950"/>
        <v>0.45294917632130371</v>
      </c>
      <c r="K3464" s="18">
        <f t="shared" si="960"/>
        <v>129.89100409250179</v>
      </c>
      <c r="L3464" s="18">
        <f t="shared" si="951"/>
        <v>224.97781853435001</v>
      </c>
      <c r="M3464" s="24" t="str">
        <f t="shared" si="961"/>
        <v>blue</v>
      </c>
      <c r="N3464" s="18">
        <f t="shared" si="953"/>
        <v>0</v>
      </c>
      <c r="O3464" s="18">
        <f t="shared" si="962"/>
        <v>0.8660254037844386</v>
      </c>
      <c r="P3464" s="6">
        <f t="shared" si="963"/>
        <v>300.10000000000002</v>
      </c>
      <c r="Q3464" s="21" t="str">
        <f t="shared" si="964"/>
        <v>-</v>
      </c>
    </row>
    <row r="3465" spans="1:17" x14ac:dyDescent="0.25">
      <c r="A3465" s="6">
        <v>3454</v>
      </c>
      <c r="B3465" s="18">
        <f t="shared" si="954"/>
        <v>-2.2058415129320604E-2</v>
      </c>
      <c r="C3465" s="18">
        <f t="shared" si="955"/>
        <v>0.8660254037844386</v>
      </c>
      <c r="D3465" s="6">
        <f t="shared" si="956"/>
        <v>300.10000000000002</v>
      </c>
      <c r="E3465" s="18">
        <f t="shared" si="952"/>
        <v>-1.7250905244220647</v>
      </c>
      <c r="F3465" s="18">
        <f t="shared" si="957"/>
        <v>0.82797264086107936</v>
      </c>
      <c r="G3465" s="18">
        <f t="shared" si="958"/>
        <v>-2.2058415129320576E-2</v>
      </c>
      <c r="H3465" s="18">
        <f t="shared" si="949"/>
        <v>0.8660254037844386</v>
      </c>
      <c r="I3465" s="18">
        <f t="shared" si="959"/>
        <v>-118.95674693066253</v>
      </c>
      <c r="J3465" s="18">
        <f t="shared" si="950"/>
        <v>206.03912958702054</v>
      </c>
      <c r="K3465" s="18">
        <f t="shared" si="960"/>
        <v>0.23949632408700405</v>
      </c>
      <c r="L3465" s="18">
        <f t="shared" si="951"/>
        <v>0.41481980154467279</v>
      </c>
      <c r="M3465" s="24" t="str">
        <f t="shared" si="961"/>
        <v>red</v>
      </c>
      <c r="N3465" s="18">
        <f t="shared" si="953"/>
        <v>1.7320508075688767</v>
      </c>
      <c r="O3465" s="18">
        <f t="shared" si="962"/>
        <v>0</v>
      </c>
      <c r="P3465" s="6">
        <f t="shared" si="963"/>
        <v>-180.10000000000002</v>
      </c>
      <c r="Q3465" s="21" t="str">
        <f t="shared" si="964"/>
        <v>-</v>
      </c>
    </row>
    <row r="3466" spans="1:17" x14ac:dyDescent="0.25">
      <c r="A3466" s="6">
        <v>3455</v>
      </c>
      <c r="B3466" s="18">
        <f t="shared" si="954"/>
        <v>0.23949632408700405</v>
      </c>
      <c r="C3466" s="18">
        <f t="shared" si="955"/>
        <v>0.41481980154467279</v>
      </c>
      <c r="D3466" s="6">
        <f t="shared" si="956"/>
        <v>179.89999999999998</v>
      </c>
      <c r="E3466" s="18">
        <f t="shared" si="952"/>
        <v>-1.7453310241892584E-3</v>
      </c>
      <c r="F3466" s="18">
        <f t="shared" si="957"/>
        <v>0.41523780190928111</v>
      </c>
      <c r="G3466" s="18">
        <f t="shared" si="958"/>
        <v>-258.28200818498453</v>
      </c>
      <c r="H3466" s="18">
        <f t="shared" si="949"/>
        <v>0.8660254037844386</v>
      </c>
      <c r="I3466" s="18">
        <f t="shared" si="959"/>
        <v>-0.23997947618965249</v>
      </c>
      <c r="J3466" s="18">
        <f t="shared" si="950"/>
        <v>0.41565664553424364</v>
      </c>
      <c r="K3466" s="18">
        <f t="shared" si="960"/>
        <v>0.23949632408700403</v>
      </c>
      <c r="L3466" s="18">
        <f t="shared" si="951"/>
        <v>0.41481980154467274</v>
      </c>
      <c r="M3466" s="24" t="str">
        <f t="shared" si="961"/>
        <v>black</v>
      </c>
      <c r="N3466" s="18">
        <f t="shared" si="953"/>
        <v>-1.7320508075688767</v>
      </c>
      <c r="O3466" s="18">
        <f t="shared" si="962"/>
        <v>0</v>
      </c>
      <c r="P3466" s="6">
        <f t="shared" si="963"/>
        <v>60.100000000000023</v>
      </c>
      <c r="Q3466" s="21" t="str">
        <f t="shared" si="964"/>
        <v>-</v>
      </c>
    </row>
    <row r="3467" spans="1:17" x14ac:dyDescent="0.25">
      <c r="A3467" s="6">
        <v>3456</v>
      </c>
      <c r="B3467" s="18">
        <f t="shared" si="954"/>
        <v>-0.23997947618965249</v>
      </c>
      <c r="C3467" s="18">
        <f t="shared" si="955"/>
        <v>0.41565664553424364</v>
      </c>
      <c r="D3467" s="6">
        <f t="shared" si="956"/>
        <v>60.100000000000023</v>
      </c>
      <c r="E3467" s="18">
        <f t="shared" si="952"/>
        <v>1.7390533002149779</v>
      </c>
      <c r="F3467" s="18">
        <f t="shared" si="957"/>
        <v>0.83299374558572059</v>
      </c>
      <c r="G3467" s="18">
        <f t="shared" si="958"/>
        <v>1.8994045895335529E-2</v>
      </c>
      <c r="H3467" s="18">
        <f t="shared" si="949"/>
        <v>0.8660254037844386</v>
      </c>
      <c r="I3467" s="18">
        <f t="shared" si="959"/>
        <v>-0.23997947618965251</v>
      </c>
      <c r="J3467" s="18">
        <f t="shared" si="950"/>
        <v>0.41565664553424364</v>
      </c>
      <c r="K3467" s="18">
        <f t="shared" si="960"/>
        <v>-118.95674693061038</v>
      </c>
      <c r="L3467" s="18">
        <f t="shared" si="951"/>
        <v>-206.03912958693022</v>
      </c>
      <c r="M3467" s="24" t="str">
        <f t="shared" si="961"/>
        <v>blue</v>
      </c>
      <c r="N3467" s="18">
        <f t="shared" si="953"/>
        <v>0</v>
      </c>
      <c r="O3467" s="18">
        <f t="shared" si="962"/>
        <v>0.8660254037844386</v>
      </c>
      <c r="P3467" s="6">
        <f t="shared" si="963"/>
        <v>299.89999999999998</v>
      </c>
      <c r="Q3467" s="21" t="str">
        <f t="shared" si="964"/>
        <v>-</v>
      </c>
    </row>
    <row r="3468" spans="1:17" x14ac:dyDescent="0.25">
      <c r="A3468" s="6">
        <v>3457</v>
      </c>
      <c r="B3468" s="18">
        <f t="shared" si="954"/>
        <v>1.8994045895335529E-2</v>
      </c>
      <c r="C3468" s="18">
        <f t="shared" si="955"/>
        <v>0.8660254037844386</v>
      </c>
      <c r="D3468" s="6">
        <f t="shared" si="956"/>
        <v>299.89999999999998</v>
      </c>
      <c r="E3468" s="18">
        <f t="shared" si="952"/>
        <v>-1.7390533002149788</v>
      </c>
      <c r="F3468" s="18">
        <f t="shared" si="957"/>
        <v>0.8990570619831566</v>
      </c>
      <c r="G3468" s="18">
        <f t="shared" si="958"/>
        <v>1.8994045895335519E-2</v>
      </c>
      <c r="H3468" s="18">
        <f t="shared" ref="H3468:H3503" si="965">$C$4*G3468+$D$4</f>
        <v>0.8660254037844386</v>
      </c>
      <c r="I3468" s="18">
        <f t="shared" si="959"/>
        <v>128.39100409246606</v>
      </c>
      <c r="J3468" s="18">
        <f t="shared" ref="J3468:J3503" si="966">$C$5*I3468+$D$5</f>
        <v>-222.37974232293479</v>
      </c>
      <c r="K3468" s="18">
        <f t="shared" si="960"/>
        <v>0.25901184005603456</v>
      </c>
      <c r="L3468" s="18">
        <f t="shared" ref="L3468:L3503" si="967">$C$6*K3468+$D$6</f>
        <v>0.44862166673895537</v>
      </c>
      <c r="M3468" s="24" t="str">
        <f t="shared" si="961"/>
        <v>red</v>
      </c>
      <c r="N3468" s="18">
        <f t="shared" si="953"/>
        <v>1.7320508075688767</v>
      </c>
      <c r="O3468" s="18">
        <f t="shared" si="962"/>
        <v>0</v>
      </c>
      <c r="P3468" s="6">
        <f t="shared" si="963"/>
        <v>-179.89999999999998</v>
      </c>
      <c r="Q3468" s="21" t="str">
        <f t="shared" si="964"/>
        <v>-</v>
      </c>
    </row>
    <row r="3469" spans="1:17" x14ac:dyDescent="0.25">
      <c r="A3469" s="6">
        <v>3458</v>
      </c>
      <c r="B3469" s="18">
        <f t="shared" si="954"/>
        <v>0.25901184005603456</v>
      </c>
      <c r="C3469" s="18">
        <f t="shared" si="955"/>
        <v>0.44862166673895537</v>
      </c>
      <c r="D3469" s="6">
        <f t="shared" si="956"/>
        <v>180.10000000000002</v>
      </c>
      <c r="E3469" s="18">
        <f t="shared" ref="E3469:E3503" si="968">TAN(RADIANS(D3469))</f>
        <v>1.7453310241890133E-3</v>
      </c>
      <c r="F3469" s="18">
        <f t="shared" si="957"/>
        <v>0.44816960533887329</v>
      </c>
      <c r="G3469" s="18">
        <f t="shared" si="958"/>
        <v>239.4134938612728</v>
      </c>
      <c r="H3469" s="18">
        <f t="shared" si="965"/>
        <v>0.8660254037844386</v>
      </c>
      <c r="I3469" s="18">
        <f t="shared" si="959"/>
        <v>-0.2584903699823396</v>
      </c>
      <c r="J3469" s="18">
        <f t="shared" si="966"/>
        <v>0.44771845407668903</v>
      </c>
      <c r="K3469" s="18">
        <f t="shared" si="960"/>
        <v>0.25901184005603456</v>
      </c>
      <c r="L3469" s="18">
        <f t="shared" si="967"/>
        <v>0.44862166673895537</v>
      </c>
      <c r="M3469" s="24" t="str">
        <f t="shared" si="961"/>
        <v>black</v>
      </c>
      <c r="N3469" s="18">
        <f t="shared" ref="N3469:N3503" si="969">VLOOKUP(M3469,$B$4:$D$6,2,FALSE)</f>
        <v>-1.7320508075688767</v>
      </c>
      <c r="O3469" s="18">
        <f t="shared" si="962"/>
        <v>0</v>
      </c>
      <c r="P3469" s="6">
        <f t="shared" si="963"/>
        <v>59.899999999999977</v>
      </c>
      <c r="Q3469" s="21" t="str">
        <f t="shared" si="964"/>
        <v>-</v>
      </c>
    </row>
    <row r="3470" spans="1:17" x14ac:dyDescent="0.25">
      <c r="A3470" s="6">
        <v>3459</v>
      </c>
      <c r="B3470" s="18">
        <f t="shared" si="954"/>
        <v>-0.2584903699823396</v>
      </c>
      <c r="C3470" s="18">
        <f t="shared" si="955"/>
        <v>0.44771845407668903</v>
      </c>
      <c r="D3470" s="6">
        <f t="shared" si="956"/>
        <v>59.899999999999977</v>
      </c>
      <c r="E3470" s="18">
        <f t="shared" si="968"/>
        <v>1.7250905244220627</v>
      </c>
      <c r="F3470" s="18">
        <f t="shared" si="957"/>
        <v>0.89363774198757628</v>
      </c>
      <c r="G3470" s="18">
        <f t="shared" si="958"/>
        <v>-1.6006312603443425E-2</v>
      </c>
      <c r="H3470" s="18">
        <f t="shared" si="965"/>
        <v>0.8660254037844386</v>
      </c>
      <c r="I3470" s="18">
        <f t="shared" si="959"/>
        <v>-0.2584903699823396</v>
      </c>
      <c r="J3470" s="18">
        <f t="shared" si="966"/>
        <v>0.44771845407668903</v>
      </c>
      <c r="K3470" s="18">
        <f t="shared" si="960"/>
        <v>128.3910040925017</v>
      </c>
      <c r="L3470" s="18">
        <f t="shared" si="967"/>
        <v>222.37974232299652</v>
      </c>
      <c r="M3470" s="24" t="str">
        <f t="shared" si="961"/>
        <v>blue</v>
      </c>
      <c r="N3470" s="18">
        <f t="shared" si="969"/>
        <v>0</v>
      </c>
      <c r="O3470" s="18">
        <f t="shared" si="962"/>
        <v>0.8660254037844386</v>
      </c>
      <c r="P3470" s="6">
        <f t="shared" si="963"/>
        <v>300.10000000000002</v>
      </c>
      <c r="Q3470" s="21" t="str">
        <f t="shared" si="964"/>
        <v>-</v>
      </c>
    </row>
    <row r="3471" spans="1:17" x14ac:dyDescent="0.25">
      <c r="A3471" s="6">
        <v>3460</v>
      </c>
      <c r="B3471" s="18">
        <f t="shared" si="954"/>
        <v>-1.6006312603443425E-2</v>
      </c>
      <c r="C3471" s="18">
        <f t="shared" si="955"/>
        <v>0.8660254037844386</v>
      </c>
      <c r="D3471" s="6">
        <f t="shared" si="956"/>
        <v>300.10000000000002</v>
      </c>
      <c r="E3471" s="18">
        <f t="shared" si="968"/>
        <v>-1.7250905244220647</v>
      </c>
      <c r="F3471" s="18">
        <f t="shared" si="957"/>
        <v>0.83841306558130091</v>
      </c>
      <c r="G3471" s="18">
        <f t="shared" si="958"/>
        <v>-1.6006312603443405E-2</v>
      </c>
      <c r="H3471" s="18">
        <f t="shared" si="965"/>
        <v>0.8660254037844386</v>
      </c>
      <c r="I3471" s="18">
        <f t="shared" si="959"/>
        <v>-120.45674693066303</v>
      </c>
      <c r="J3471" s="18">
        <f t="shared" si="966"/>
        <v>208.63720579837471</v>
      </c>
      <c r="K3471" s="18">
        <f t="shared" si="960"/>
        <v>0.2425162829829885</v>
      </c>
      <c r="L3471" s="18">
        <f t="shared" si="967"/>
        <v>0.42005052378928748</v>
      </c>
      <c r="M3471" s="24" t="str">
        <f t="shared" si="961"/>
        <v>red</v>
      </c>
      <c r="N3471" s="18">
        <f t="shared" si="969"/>
        <v>1.7320508075688767</v>
      </c>
      <c r="O3471" s="18">
        <f t="shared" si="962"/>
        <v>0</v>
      </c>
      <c r="P3471" s="6">
        <f t="shared" si="963"/>
        <v>-180.10000000000002</v>
      </c>
      <c r="Q3471" s="21" t="str">
        <f t="shared" si="964"/>
        <v>-</v>
      </c>
    </row>
    <row r="3472" spans="1:17" x14ac:dyDescent="0.25">
      <c r="A3472" s="6">
        <v>3461</v>
      </c>
      <c r="B3472" s="18">
        <f t="shared" si="954"/>
        <v>0.2425162829829885</v>
      </c>
      <c r="C3472" s="18">
        <f t="shared" si="955"/>
        <v>0.42005052378928748</v>
      </c>
      <c r="D3472" s="6">
        <f t="shared" si="956"/>
        <v>179.89999999999998</v>
      </c>
      <c r="E3472" s="18">
        <f t="shared" si="968"/>
        <v>-1.7453310241892584E-3</v>
      </c>
      <c r="F3472" s="18">
        <f t="shared" si="957"/>
        <v>0.42047379498184873</v>
      </c>
      <c r="G3472" s="18">
        <f t="shared" si="958"/>
        <v>-255.28200818498465</v>
      </c>
      <c r="H3472" s="18">
        <f t="shared" si="965"/>
        <v>0.8660254037844386</v>
      </c>
      <c r="I3472" s="18">
        <f t="shared" si="959"/>
        <v>-0.24300552745259107</v>
      </c>
      <c r="J3472" s="18">
        <f t="shared" si="966"/>
        <v>0.42089792006796123</v>
      </c>
      <c r="K3472" s="18">
        <f t="shared" si="960"/>
        <v>0.2425162829829885</v>
      </c>
      <c r="L3472" s="18">
        <f t="shared" si="967"/>
        <v>0.42005052378928748</v>
      </c>
      <c r="M3472" s="24" t="str">
        <f t="shared" si="961"/>
        <v>black</v>
      </c>
      <c r="N3472" s="18">
        <f t="shared" si="969"/>
        <v>-1.7320508075688767</v>
      </c>
      <c r="O3472" s="18">
        <f t="shared" si="962"/>
        <v>0</v>
      </c>
      <c r="P3472" s="6">
        <f t="shared" si="963"/>
        <v>60.100000000000023</v>
      </c>
      <c r="Q3472" s="21" t="str">
        <f t="shared" si="964"/>
        <v>-</v>
      </c>
    </row>
    <row r="3473" spans="1:17" x14ac:dyDescent="0.25">
      <c r="A3473" s="6">
        <v>3462</v>
      </c>
      <c r="B3473" s="18">
        <f t="shared" si="954"/>
        <v>-0.24300552745259107</v>
      </c>
      <c r="C3473" s="18">
        <f t="shared" si="955"/>
        <v>0.42089792006796123</v>
      </c>
      <c r="D3473" s="6">
        <f t="shared" si="956"/>
        <v>60.100000000000023</v>
      </c>
      <c r="E3473" s="18">
        <f t="shared" si="968"/>
        <v>1.7390533002149779</v>
      </c>
      <c r="F3473" s="18">
        <f t="shared" si="957"/>
        <v>0.84349748455487117</v>
      </c>
      <c r="G3473" s="18">
        <f t="shared" si="958"/>
        <v>1.2954128103366686E-2</v>
      </c>
      <c r="H3473" s="18">
        <f t="shared" si="965"/>
        <v>0.8660254037844386</v>
      </c>
      <c r="I3473" s="18">
        <f t="shared" si="959"/>
        <v>-0.24300552745259107</v>
      </c>
      <c r="J3473" s="18">
        <f t="shared" si="966"/>
        <v>0.42089792006796123</v>
      </c>
      <c r="K3473" s="18">
        <f t="shared" si="960"/>
        <v>-120.45674693061021</v>
      </c>
      <c r="L3473" s="18">
        <f t="shared" si="967"/>
        <v>-208.63720579828322</v>
      </c>
      <c r="M3473" s="24" t="str">
        <f t="shared" si="961"/>
        <v>blue</v>
      </c>
      <c r="N3473" s="18">
        <f t="shared" si="969"/>
        <v>0</v>
      </c>
      <c r="O3473" s="18">
        <f t="shared" si="962"/>
        <v>0.8660254037844386</v>
      </c>
      <c r="P3473" s="6">
        <f t="shared" si="963"/>
        <v>299.89999999999998</v>
      </c>
      <c r="Q3473" s="21" t="str">
        <f t="shared" si="964"/>
        <v>-</v>
      </c>
    </row>
    <row r="3474" spans="1:17" x14ac:dyDescent="0.25">
      <c r="A3474" s="6">
        <v>3463</v>
      </c>
      <c r="B3474" s="18">
        <f t="shared" si="954"/>
        <v>1.2954128103366686E-2</v>
      </c>
      <c r="C3474" s="18">
        <f t="shared" si="955"/>
        <v>0.8660254037844386</v>
      </c>
      <c r="D3474" s="6">
        <f t="shared" si="956"/>
        <v>299.89999999999998</v>
      </c>
      <c r="E3474" s="18">
        <f t="shared" si="968"/>
        <v>-1.7390533002149788</v>
      </c>
      <c r="F3474" s="18">
        <f t="shared" si="957"/>
        <v>0.88855332301400602</v>
      </c>
      <c r="G3474" s="18">
        <f t="shared" si="958"/>
        <v>1.2954128103366679E-2</v>
      </c>
      <c r="H3474" s="18">
        <f t="shared" si="965"/>
        <v>0.8660254037844386</v>
      </c>
      <c r="I3474" s="18">
        <f t="shared" si="959"/>
        <v>126.89100409246642</v>
      </c>
      <c r="J3474" s="18">
        <f t="shared" si="966"/>
        <v>-219.7816661115821</v>
      </c>
      <c r="K3474" s="18">
        <f t="shared" si="960"/>
        <v>0.25598578879309603</v>
      </c>
      <c r="L3474" s="18">
        <f t="shared" si="967"/>
        <v>0.44338039220523789</v>
      </c>
      <c r="M3474" s="24" t="str">
        <f t="shared" si="961"/>
        <v>red</v>
      </c>
      <c r="N3474" s="18">
        <f t="shared" si="969"/>
        <v>1.7320508075688767</v>
      </c>
      <c r="O3474" s="18">
        <f t="shared" si="962"/>
        <v>0</v>
      </c>
      <c r="P3474" s="6">
        <f t="shared" si="963"/>
        <v>-179.89999999999998</v>
      </c>
      <c r="Q3474" s="21" t="str">
        <f t="shared" si="964"/>
        <v>-</v>
      </c>
    </row>
    <row r="3475" spans="1:17" x14ac:dyDescent="0.25">
      <c r="A3475" s="6">
        <v>3464</v>
      </c>
      <c r="B3475" s="18">
        <f t="shared" si="954"/>
        <v>0.25598578879309603</v>
      </c>
      <c r="C3475" s="18">
        <f t="shared" si="955"/>
        <v>0.44338039220523789</v>
      </c>
      <c r="D3475" s="6">
        <f t="shared" si="956"/>
        <v>180.10000000000002</v>
      </c>
      <c r="E3475" s="18">
        <f t="shared" si="968"/>
        <v>1.7453310241890133E-3</v>
      </c>
      <c r="F3475" s="18">
        <f t="shared" si="957"/>
        <v>0.44293361226630579</v>
      </c>
      <c r="G3475" s="18">
        <f t="shared" si="958"/>
        <v>242.41349386127305</v>
      </c>
      <c r="H3475" s="18">
        <f t="shared" si="965"/>
        <v>0.8660254037844386</v>
      </c>
      <c r="I3475" s="18">
        <f t="shared" si="959"/>
        <v>-0.25547041108635521</v>
      </c>
      <c r="J3475" s="18">
        <f t="shared" si="966"/>
        <v>0.44248773183207446</v>
      </c>
      <c r="K3475" s="18">
        <f t="shared" si="960"/>
        <v>0.25598578879309603</v>
      </c>
      <c r="L3475" s="18">
        <f t="shared" si="967"/>
        <v>0.44338039220523789</v>
      </c>
      <c r="M3475" s="24" t="str">
        <f t="shared" si="961"/>
        <v>black</v>
      </c>
      <c r="N3475" s="18">
        <f t="shared" si="969"/>
        <v>-1.7320508075688767</v>
      </c>
      <c r="O3475" s="18">
        <f t="shared" si="962"/>
        <v>0</v>
      </c>
      <c r="P3475" s="6">
        <f t="shared" si="963"/>
        <v>59.899999999999977</v>
      </c>
      <c r="Q3475" s="21" t="str">
        <f t="shared" si="964"/>
        <v>-</v>
      </c>
    </row>
    <row r="3476" spans="1:17" x14ac:dyDescent="0.25">
      <c r="A3476" s="6">
        <v>3465</v>
      </c>
      <c r="B3476" s="18">
        <f t="shared" si="954"/>
        <v>-0.25547041108635521</v>
      </c>
      <c r="C3476" s="18">
        <f t="shared" si="955"/>
        <v>0.44248773183207446</v>
      </c>
      <c r="D3476" s="6">
        <f t="shared" si="956"/>
        <v>59.899999999999977</v>
      </c>
      <c r="E3476" s="18">
        <f t="shared" si="968"/>
        <v>1.7250905244220627</v>
      </c>
      <c r="F3476" s="18">
        <f t="shared" si="957"/>
        <v>0.88319731726735484</v>
      </c>
      <c r="G3476" s="18">
        <f t="shared" si="958"/>
        <v>-9.9542100775663091E-3</v>
      </c>
      <c r="H3476" s="18">
        <f t="shared" si="965"/>
        <v>0.8660254037844386</v>
      </c>
      <c r="I3476" s="18">
        <f t="shared" si="959"/>
        <v>-0.25547041108635515</v>
      </c>
      <c r="J3476" s="18">
        <f t="shared" si="966"/>
        <v>0.44248773183207435</v>
      </c>
      <c r="K3476" s="18">
        <f t="shared" si="960"/>
        <v>126.89100409250166</v>
      </c>
      <c r="L3476" s="18">
        <f t="shared" si="967"/>
        <v>219.78166611164315</v>
      </c>
      <c r="M3476" s="24" t="str">
        <f t="shared" si="961"/>
        <v>blue</v>
      </c>
      <c r="N3476" s="18">
        <f t="shared" si="969"/>
        <v>0</v>
      </c>
      <c r="O3476" s="18">
        <f t="shared" si="962"/>
        <v>0.8660254037844386</v>
      </c>
      <c r="P3476" s="6">
        <f t="shared" si="963"/>
        <v>300.10000000000002</v>
      </c>
      <c r="Q3476" s="21" t="str">
        <f t="shared" si="964"/>
        <v>-</v>
      </c>
    </row>
    <row r="3477" spans="1:17" x14ac:dyDescent="0.25">
      <c r="A3477" s="6">
        <v>3466</v>
      </c>
      <c r="B3477" s="18">
        <f t="shared" si="954"/>
        <v>-9.9542100775663091E-3</v>
      </c>
      <c r="C3477" s="18">
        <f t="shared" si="955"/>
        <v>0.8660254037844386</v>
      </c>
      <c r="D3477" s="6">
        <f t="shared" si="956"/>
        <v>300.10000000000002</v>
      </c>
      <c r="E3477" s="18">
        <f t="shared" si="968"/>
        <v>-1.7250905244220647</v>
      </c>
      <c r="F3477" s="18">
        <f t="shared" si="957"/>
        <v>0.84885349030152235</v>
      </c>
      <c r="G3477" s="18">
        <f t="shared" si="958"/>
        <v>-9.9542100775662969E-3</v>
      </c>
      <c r="H3477" s="18">
        <f t="shared" si="965"/>
        <v>0.8660254037844386</v>
      </c>
      <c r="I3477" s="18">
        <f t="shared" si="959"/>
        <v>-121.95674693066351</v>
      </c>
      <c r="J3477" s="18">
        <f t="shared" si="966"/>
        <v>211.23528200972888</v>
      </c>
      <c r="K3477" s="18">
        <f t="shared" si="960"/>
        <v>0.24553624187897291</v>
      </c>
      <c r="L3477" s="18">
        <f t="shared" si="967"/>
        <v>0.42528124603390211</v>
      </c>
      <c r="M3477" s="24" t="str">
        <f t="shared" si="961"/>
        <v>red</v>
      </c>
      <c r="N3477" s="18">
        <f t="shared" si="969"/>
        <v>1.7320508075688767</v>
      </c>
      <c r="O3477" s="18">
        <f t="shared" si="962"/>
        <v>0</v>
      </c>
      <c r="P3477" s="6">
        <f t="shared" si="963"/>
        <v>-180.10000000000002</v>
      </c>
      <c r="Q3477" s="21" t="str">
        <f t="shared" si="964"/>
        <v>-</v>
      </c>
    </row>
    <row r="3478" spans="1:17" x14ac:dyDescent="0.25">
      <c r="A3478" s="6">
        <v>3467</v>
      </c>
      <c r="B3478" s="18">
        <f t="shared" si="954"/>
        <v>0.24553624187897291</v>
      </c>
      <c r="C3478" s="18">
        <f t="shared" si="955"/>
        <v>0.42528124603390211</v>
      </c>
      <c r="D3478" s="6">
        <f t="shared" si="956"/>
        <v>179.89999999999998</v>
      </c>
      <c r="E3478" s="18">
        <f t="shared" si="968"/>
        <v>-1.7453310241892584E-3</v>
      </c>
      <c r="F3478" s="18">
        <f t="shared" si="957"/>
        <v>0.42570978805441634</v>
      </c>
      <c r="G3478" s="18">
        <f t="shared" si="958"/>
        <v>-252.28200818498473</v>
      </c>
      <c r="H3478" s="18">
        <f t="shared" si="965"/>
        <v>0.8660254037844386</v>
      </c>
      <c r="I3478" s="18">
        <f t="shared" si="959"/>
        <v>-0.24603157871552966</v>
      </c>
      <c r="J3478" s="18">
        <f t="shared" si="966"/>
        <v>0.42613919460167882</v>
      </c>
      <c r="K3478" s="18">
        <f t="shared" si="960"/>
        <v>0.24553624187897294</v>
      </c>
      <c r="L3478" s="18">
        <f t="shared" si="967"/>
        <v>0.42528124603390216</v>
      </c>
      <c r="M3478" s="24" t="str">
        <f t="shared" si="961"/>
        <v>black</v>
      </c>
      <c r="N3478" s="18">
        <f t="shared" si="969"/>
        <v>-1.7320508075688767</v>
      </c>
      <c r="O3478" s="18">
        <f t="shared" si="962"/>
        <v>0</v>
      </c>
      <c r="P3478" s="6">
        <f t="shared" si="963"/>
        <v>60.100000000000023</v>
      </c>
      <c r="Q3478" s="21" t="str">
        <f t="shared" si="964"/>
        <v>-</v>
      </c>
    </row>
    <row r="3479" spans="1:17" x14ac:dyDescent="0.25">
      <c r="A3479" s="6">
        <v>3468</v>
      </c>
      <c r="B3479" s="18">
        <f t="shared" si="954"/>
        <v>-0.24603157871552966</v>
      </c>
      <c r="C3479" s="18">
        <f t="shared" si="955"/>
        <v>0.42613919460167882</v>
      </c>
      <c r="D3479" s="6">
        <f t="shared" si="956"/>
        <v>60.100000000000023</v>
      </c>
      <c r="E3479" s="18">
        <f t="shared" si="968"/>
        <v>1.7390533002149779</v>
      </c>
      <c r="F3479" s="18">
        <f t="shared" si="957"/>
        <v>0.85400122352402175</v>
      </c>
      <c r="G3479" s="18">
        <f t="shared" si="958"/>
        <v>6.9142103113978438E-3</v>
      </c>
      <c r="H3479" s="18">
        <f t="shared" si="965"/>
        <v>0.8660254037844386</v>
      </c>
      <c r="I3479" s="18">
        <f t="shared" si="959"/>
        <v>-0.24603157871552964</v>
      </c>
      <c r="J3479" s="18">
        <f t="shared" si="966"/>
        <v>0.42613919460167876</v>
      </c>
      <c r="K3479" s="18">
        <f t="shared" si="960"/>
        <v>-121.95674693061002</v>
      </c>
      <c r="L3479" s="18">
        <f t="shared" si="967"/>
        <v>-211.23528200963622</v>
      </c>
      <c r="M3479" s="24" t="str">
        <f t="shared" si="961"/>
        <v>blue</v>
      </c>
      <c r="N3479" s="18">
        <f t="shared" si="969"/>
        <v>0</v>
      </c>
      <c r="O3479" s="18">
        <f t="shared" si="962"/>
        <v>0.8660254037844386</v>
      </c>
      <c r="P3479" s="6">
        <f t="shared" si="963"/>
        <v>299.89999999999998</v>
      </c>
      <c r="Q3479" s="21" t="str">
        <f t="shared" si="964"/>
        <v>-</v>
      </c>
    </row>
    <row r="3480" spans="1:17" x14ac:dyDescent="0.25">
      <c r="A3480" s="6">
        <v>3469</v>
      </c>
      <c r="B3480" s="18">
        <f t="shared" si="954"/>
        <v>6.9142103113978438E-3</v>
      </c>
      <c r="C3480" s="18">
        <f t="shared" si="955"/>
        <v>0.8660254037844386</v>
      </c>
      <c r="D3480" s="6">
        <f t="shared" si="956"/>
        <v>299.89999999999998</v>
      </c>
      <c r="E3480" s="18">
        <f t="shared" si="968"/>
        <v>-1.7390533002149788</v>
      </c>
      <c r="F3480" s="18">
        <f t="shared" si="957"/>
        <v>0.87804958404485545</v>
      </c>
      <c r="G3480" s="18">
        <f t="shared" si="958"/>
        <v>6.9142103113978403E-3</v>
      </c>
      <c r="H3480" s="18">
        <f t="shared" si="965"/>
        <v>0.8660254037844386</v>
      </c>
      <c r="I3480" s="18">
        <f t="shared" si="959"/>
        <v>125.39100409246679</v>
      </c>
      <c r="J3480" s="18">
        <f t="shared" si="966"/>
        <v>-217.18358990022944</v>
      </c>
      <c r="K3480" s="18">
        <f t="shared" si="960"/>
        <v>0.25295973753015744</v>
      </c>
      <c r="L3480" s="18">
        <f t="shared" si="967"/>
        <v>0.43813911767152031</v>
      </c>
      <c r="M3480" s="24" t="str">
        <f t="shared" si="961"/>
        <v>red</v>
      </c>
      <c r="N3480" s="18">
        <f t="shared" si="969"/>
        <v>1.7320508075688767</v>
      </c>
      <c r="O3480" s="18">
        <f t="shared" si="962"/>
        <v>0</v>
      </c>
      <c r="P3480" s="6">
        <f t="shared" si="963"/>
        <v>-179.89999999999998</v>
      </c>
      <c r="Q3480" s="21" t="str">
        <f t="shared" si="964"/>
        <v>-</v>
      </c>
    </row>
    <row r="3481" spans="1:17" x14ac:dyDescent="0.25">
      <c r="A3481" s="6">
        <v>3470</v>
      </c>
      <c r="B3481" s="18">
        <f t="shared" si="954"/>
        <v>0.25295973753015744</v>
      </c>
      <c r="C3481" s="18">
        <f t="shared" si="955"/>
        <v>0.43813911767152031</v>
      </c>
      <c r="D3481" s="6">
        <f t="shared" si="956"/>
        <v>180.10000000000002</v>
      </c>
      <c r="E3481" s="18">
        <f t="shared" si="968"/>
        <v>1.7453310241890133E-3</v>
      </c>
      <c r="F3481" s="18">
        <f t="shared" si="957"/>
        <v>0.43769761919373823</v>
      </c>
      <c r="G3481" s="18">
        <f t="shared" si="958"/>
        <v>245.41349386127337</v>
      </c>
      <c r="H3481" s="18">
        <f t="shared" si="965"/>
        <v>0.8660254037844386</v>
      </c>
      <c r="I3481" s="18">
        <f t="shared" si="959"/>
        <v>-0.25245045219037077</v>
      </c>
      <c r="J3481" s="18">
        <f t="shared" si="966"/>
        <v>0.43725700958745978</v>
      </c>
      <c r="K3481" s="18">
        <f t="shared" si="960"/>
        <v>0.25295973753015744</v>
      </c>
      <c r="L3481" s="18">
        <f t="shared" si="967"/>
        <v>0.43813911767152031</v>
      </c>
      <c r="M3481" s="24" t="str">
        <f t="shared" si="961"/>
        <v>black</v>
      </c>
      <c r="N3481" s="18">
        <f t="shared" si="969"/>
        <v>-1.7320508075688767</v>
      </c>
      <c r="O3481" s="18">
        <f t="shared" si="962"/>
        <v>0</v>
      </c>
      <c r="P3481" s="6">
        <f t="shared" si="963"/>
        <v>59.899999999999977</v>
      </c>
      <c r="Q3481" s="21" t="str">
        <f t="shared" si="964"/>
        <v>-</v>
      </c>
    </row>
    <row r="3482" spans="1:17" x14ac:dyDescent="0.25">
      <c r="A3482" s="6">
        <v>3471</v>
      </c>
      <c r="B3482" s="18">
        <f t="shared" si="954"/>
        <v>-0.25245045219037077</v>
      </c>
      <c r="C3482" s="18">
        <f t="shared" si="955"/>
        <v>0.43725700958745978</v>
      </c>
      <c r="D3482" s="6">
        <f t="shared" si="956"/>
        <v>59.899999999999977</v>
      </c>
      <c r="E3482" s="18">
        <f t="shared" si="968"/>
        <v>1.7250905244220627</v>
      </c>
      <c r="F3482" s="18">
        <f t="shared" si="957"/>
        <v>0.8727568925471334</v>
      </c>
      <c r="G3482" s="18">
        <f t="shared" si="958"/>
        <v>-3.9021075516891945E-3</v>
      </c>
      <c r="H3482" s="18">
        <f t="shared" si="965"/>
        <v>0.8660254037844386</v>
      </c>
      <c r="I3482" s="18">
        <f t="shared" si="959"/>
        <v>-0.25245045219037077</v>
      </c>
      <c r="J3482" s="18">
        <f t="shared" si="966"/>
        <v>0.43725700958745978</v>
      </c>
      <c r="K3482" s="18">
        <f t="shared" si="960"/>
        <v>125.39100409250162</v>
      </c>
      <c r="L3482" s="18">
        <f t="shared" si="967"/>
        <v>217.18358990028975</v>
      </c>
      <c r="M3482" s="24" t="str">
        <f t="shared" si="961"/>
        <v>blue</v>
      </c>
      <c r="N3482" s="18">
        <f t="shared" si="969"/>
        <v>0</v>
      </c>
      <c r="O3482" s="18">
        <f t="shared" si="962"/>
        <v>0.8660254037844386</v>
      </c>
      <c r="P3482" s="6">
        <f t="shared" si="963"/>
        <v>300.10000000000002</v>
      </c>
      <c r="Q3482" s="21" t="str">
        <f t="shared" si="964"/>
        <v>-</v>
      </c>
    </row>
    <row r="3483" spans="1:17" x14ac:dyDescent="0.25">
      <c r="A3483" s="6">
        <v>3472</v>
      </c>
      <c r="B3483" s="18">
        <f t="shared" si="954"/>
        <v>-3.9021075516891945E-3</v>
      </c>
      <c r="C3483" s="18">
        <f t="shared" si="955"/>
        <v>0.8660254037844386</v>
      </c>
      <c r="D3483" s="6">
        <f t="shared" si="956"/>
        <v>300.10000000000002</v>
      </c>
      <c r="E3483" s="18">
        <f t="shared" si="968"/>
        <v>-1.7250905244220647</v>
      </c>
      <c r="F3483" s="18">
        <f t="shared" si="957"/>
        <v>0.85929391502174379</v>
      </c>
      <c r="G3483" s="18">
        <f t="shared" si="958"/>
        <v>-3.9021075516891901E-3</v>
      </c>
      <c r="H3483" s="18">
        <f t="shared" si="965"/>
        <v>0.8660254037844386</v>
      </c>
      <c r="I3483" s="18">
        <f t="shared" si="959"/>
        <v>-123.45674693066398</v>
      </c>
      <c r="J3483" s="18">
        <f t="shared" si="966"/>
        <v>213.83335822108299</v>
      </c>
      <c r="K3483" s="18">
        <f t="shared" si="960"/>
        <v>0.24855620077495733</v>
      </c>
      <c r="L3483" s="18">
        <f t="shared" si="967"/>
        <v>0.43051196827851668</v>
      </c>
      <c r="M3483" s="24" t="str">
        <f t="shared" si="961"/>
        <v>red</v>
      </c>
      <c r="N3483" s="18">
        <f t="shared" si="969"/>
        <v>1.7320508075688767</v>
      </c>
      <c r="O3483" s="18">
        <f t="shared" si="962"/>
        <v>0</v>
      </c>
      <c r="P3483" s="6">
        <f t="shared" si="963"/>
        <v>-180.10000000000002</v>
      </c>
      <c r="Q3483" s="21" t="str">
        <f t="shared" si="964"/>
        <v>-</v>
      </c>
    </row>
    <row r="3484" spans="1:17" x14ac:dyDescent="0.25">
      <c r="A3484" s="6">
        <v>3473</v>
      </c>
      <c r="B3484" s="18">
        <f t="shared" si="954"/>
        <v>0.24855620077495733</v>
      </c>
      <c r="C3484" s="18">
        <f t="shared" si="955"/>
        <v>0.43051196827851668</v>
      </c>
      <c r="D3484" s="6">
        <f t="shared" si="956"/>
        <v>179.89999999999998</v>
      </c>
      <c r="E3484" s="18">
        <f t="shared" si="968"/>
        <v>-1.7453310241892584E-3</v>
      </c>
      <c r="F3484" s="18">
        <f t="shared" si="957"/>
        <v>0.43094578112698384</v>
      </c>
      <c r="G3484" s="18">
        <f t="shared" si="958"/>
        <v>-249.28200818498487</v>
      </c>
      <c r="H3484" s="18">
        <f t="shared" si="965"/>
        <v>0.8660254037844386</v>
      </c>
      <c r="I3484" s="18">
        <f t="shared" si="959"/>
        <v>-0.2490576299784682</v>
      </c>
      <c r="J3484" s="18">
        <f t="shared" si="966"/>
        <v>0.43138046913539635</v>
      </c>
      <c r="K3484" s="18">
        <f t="shared" si="960"/>
        <v>0.24855620077495733</v>
      </c>
      <c r="L3484" s="18">
        <f t="shared" si="967"/>
        <v>0.43051196827851668</v>
      </c>
      <c r="M3484" s="24" t="str">
        <f t="shared" si="961"/>
        <v>black</v>
      </c>
      <c r="N3484" s="18">
        <f t="shared" si="969"/>
        <v>-1.7320508075688767</v>
      </c>
      <c r="O3484" s="18">
        <f t="shared" si="962"/>
        <v>0</v>
      </c>
      <c r="P3484" s="6">
        <f t="shared" si="963"/>
        <v>60.100000000000023</v>
      </c>
      <c r="Q3484" s="21" t="str">
        <f t="shared" si="964"/>
        <v>-</v>
      </c>
    </row>
    <row r="3485" spans="1:17" x14ac:dyDescent="0.25">
      <c r="A3485" s="6">
        <v>3474</v>
      </c>
      <c r="B3485" s="18">
        <f t="shared" si="954"/>
        <v>-0.2490576299784682</v>
      </c>
      <c r="C3485" s="18">
        <f t="shared" si="955"/>
        <v>0.43138046913539635</v>
      </c>
      <c r="D3485" s="6">
        <f t="shared" si="956"/>
        <v>60.100000000000023</v>
      </c>
      <c r="E3485" s="18">
        <f t="shared" si="968"/>
        <v>1.7390533002149779</v>
      </c>
      <c r="F3485" s="18">
        <f t="shared" si="957"/>
        <v>0.86450496249317221</v>
      </c>
      <c r="G3485" s="18">
        <f t="shared" si="958"/>
        <v>8.7429251942906512E-4</v>
      </c>
      <c r="H3485" s="18">
        <f t="shared" si="965"/>
        <v>0.8660254037844386</v>
      </c>
      <c r="I3485" s="18">
        <f t="shared" si="959"/>
        <v>-0.24905762997846817</v>
      </c>
      <c r="J3485" s="18">
        <f t="shared" si="966"/>
        <v>0.43138046913539629</v>
      </c>
      <c r="K3485" s="18">
        <f t="shared" si="960"/>
        <v>-123.45674693060984</v>
      </c>
      <c r="L3485" s="18">
        <f t="shared" si="967"/>
        <v>-213.83335822098923</v>
      </c>
      <c r="M3485" s="24" t="str">
        <f t="shared" si="961"/>
        <v>blue</v>
      </c>
      <c r="N3485" s="18">
        <f t="shared" si="969"/>
        <v>0</v>
      </c>
      <c r="O3485" s="18">
        <f t="shared" si="962"/>
        <v>0.8660254037844386</v>
      </c>
      <c r="P3485" s="6">
        <f t="shared" si="963"/>
        <v>299.89999999999998</v>
      </c>
      <c r="Q3485" s="21" t="str">
        <f t="shared" si="964"/>
        <v>-</v>
      </c>
    </row>
    <row r="3486" spans="1:17" x14ac:dyDescent="0.25">
      <c r="A3486" s="6">
        <v>3475</v>
      </c>
      <c r="B3486" s="18">
        <f t="shared" si="954"/>
        <v>8.7429251942906512E-4</v>
      </c>
      <c r="C3486" s="18">
        <f t="shared" si="955"/>
        <v>0.8660254037844386</v>
      </c>
      <c r="D3486" s="6">
        <f t="shared" si="956"/>
        <v>299.89999999999998</v>
      </c>
      <c r="E3486" s="18">
        <f t="shared" si="968"/>
        <v>-1.7390533002149788</v>
      </c>
      <c r="F3486" s="18">
        <f t="shared" si="957"/>
        <v>0.86754584507570498</v>
      </c>
      <c r="G3486" s="18">
        <f t="shared" si="958"/>
        <v>8.7429251942906469E-4</v>
      </c>
      <c r="H3486" s="18">
        <f t="shared" si="965"/>
        <v>0.8660254037844386</v>
      </c>
      <c r="I3486" s="18">
        <f t="shared" si="959"/>
        <v>123.89100409246717</v>
      </c>
      <c r="J3486" s="18">
        <f t="shared" si="966"/>
        <v>-214.58551368887677</v>
      </c>
      <c r="K3486" s="18">
        <f t="shared" si="960"/>
        <v>0.2499336862672189</v>
      </c>
      <c r="L3486" s="18">
        <f t="shared" si="967"/>
        <v>0.43289784313780277</v>
      </c>
      <c r="M3486" s="24" t="str">
        <f t="shared" si="961"/>
        <v>red</v>
      </c>
      <c r="N3486" s="18">
        <f t="shared" si="969"/>
        <v>1.7320508075688767</v>
      </c>
      <c r="O3486" s="18">
        <f t="shared" si="962"/>
        <v>0</v>
      </c>
      <c r="P3486" s="6">
        <f t="shared" si="963"/>
        <v>-179.89999999999998</v>
      </c>
      <c r="Q3486" s="21">
        <f t="shared" si="964"/>
        <v>6949</v>
      </c>
    </row>
    <row r="3487" spans="1:17" x14ac:dyDescent="0.25">
      <c r="A3487" s="6">
        <v>3476</v>
      </c>
      <c r="B3487" s="18">
        <f t="shared" ref="B3487:B3503" si="970">(O3486-F3486)/(E3486-N3486)</f>
        <v>0.2499336862672189</v>
      </c>
      <c r="C3487" s="18">
        <f t="shared" ref="C3487:C3503" si="971">N3486*B3487+O3486</f>
        <v>0.43289784313780277</v>
      </c>
      <c r="D3487" s="6">
        <f t="shared" ref="D3487:D3503" si="972">IF(P3486&lt;0,P3486+360,P3486)</f>
        <v>180.10000000000002</v>
      </c>
      <c r="E3487" s="18">
        <f t="shared" si="968"/>
        <v>1.7453310241890133E-3</v>
      </c>
      <c r="F3487" s="18">
        <f t="shared" ref="F3487:F3503" si="973">C3487-E3487*B3487</f>
        <v>0.43246162612117067</v>
      </c>
      <c r="G3487" s="18">
        <f t="shared" ref="G3487:G3503" si="974">($D$4-F3487)/(E3487-$C$4)</f>
        <v>248.41349386127365</v>
      </c>
      <c r="H3487" s="18">
        <f t="shared" si="965"/>
        <v>0.8660254037844386</v>
      </c>
      <c r="I3487" s="18">
        <f t="shared" ref="I3487:I3503" si="975">($D$5-F3487)/(E3487-$C$5)</f>
        <v>-0.24943049329438635</v>
      </c>
      <c r="J3487" s="18">
        <f t="shared" si="966"/>
        <v>0.43202628734284515</v>
      </c>
      <c r="K3487" s="18">
        <f t="shared" ref="K3487:K3503" si="976">($D$6-F3487)/(E3487-$C$6)</f>
        <v>0.2499336862672189</v>
      </c>
      <c r="L3487" s="18">
        <f t="shared" si="967"/>
        <v>0.43289784313780277</v>
      </c>
      <c r="M3487" s="24" t="str">
        <f t="shared" ref="M3487:M3503" si="977">IF(M3486="blue",
                       IF(AND(J3487&gt;0,I3487&gt;-0.5),"black","red"),
                       IF(M3486="black",
                                    IF(ABS(G3487)&gt;0.5,"red","blue"),
                                   IF(M3486="red",
                                          IF(ABS(G3487)&gt;0.5,"black","blue"),
                                          "error")))</f>
        <v>black</v>
      </c>
      <c r="N3487" s="18">
        <f t="shared" si="969"/>
        <v>-1.7320508075688767</v>
      </c>
      <c r="O3487" s="18">
        <f t="shared" ref="O3487:O3503" si="978">VLOOKUP(M3487,$B$4:$D$6,3,FALSE)</f>
        <v>0</v>
      </c>
      <c r="P3487" s="6">
        <f t="shared" ref="P3487:P3503" si="979">IF(M3487="blue",360-D3487,IF(M3487="black",240-D3487,IF(M3487="red",120-D3487,"error")))</f>
        <v>59.899999999999977</v>
      </c>
      <c r="Q3487" s="21" t="str">
        <f t="shared" ref="Q3487:Q3503" si="980">IF(ABS(B3487)&lt;$R$9,2*(A3487)-1,"-")</f>
        <v>-</v>
      </c>
    </row>
    <row r="3488" spans="1:17" x14ac:dyDescent="0.25">
      <c r="A3488" s="6">
        <v>3477</v>
      </c>
      <c r="B3488" s="18">
        <f t="shared" si="970"/>
        <v>-0.24943049329438635</v>
      </c>
      <c r="C3488" s="18">
        <f t="shared" si="971"/>
        <v>0.43202628734284515</v>
      </c>
      <c r="D3488" s="6">
        <f t="shared" si="972"/>
        <v>59.899999999999977</v>
      </c>
      <c r="E3488" s="18">
        <f t="shared" si="968"/>
        <v>1.7250905244220627</v>
      </c>
      <c r="F3488" s="18">
        <f t="shared" si="973"/>
        <v>0.86231646782691196</v>
      </c>
      <c r="G3488" s="18">
        <f t="shared" si="974"/>
        <v>2.1499949741879197E-3</v>
      </c>
      <c r="H3488" s="18">
        <f t="shared" si="965"/>
        <v>0.8660254037844386</v>
      </c>
      <c r="I3488" s="18">
        <f t="shared" si="975"/>
        <v>-0.24943049329438635</v>
      </c>
      <c r="J3488" s="18">
        <f t="shared" si="966"/>
        <v>0.43202628734284515</v>
      </c>
      <c r="K3488" s="18">
        <f t="shared" si="976"/>
        <v>123.89100409250157</v>
      </c>
      <c r="L3488" s="18">
        <f t="shared" si="967"/>
        <v>214.58551368893637</v>
      </c>
      <c r="M3488" s="24" t="str">
        <f t="shared" si="977"/>
        <v>blue</v>
      </c>
      <c r="N3488" s="18">
        <f t="shared" si="969"/>
        <v>0</v>
      </c>
      <c r="O3488" s="18">
        <f t="shared" si="978"/>
        <v>0.8660254037844386</v>
      </c>
      <c r="P3488" s="6">
        <f t="shared" si="979"/>
        <v>300.10000000000002</v>
      </c>
      <c r="Q3488" s="21" t="str">
        <f t="shared" si="980"/>
        <v>-</v>
      </c>
    </row>
    <row r="3489" spans="1:17" x14ac:dyDescent="0.25">
      <c r="A3489" s="6">
        <v>3478</v>
      </c>
      <c r="B3489" s="18">
        <f t="shared" si="970"/>
        <v>2.1499949741879197E-3</v>
      </c>
      <c r="C3489" s="18">
        <f t="shared" si="971"/>
        <v>0.8660254037844386</v>
      </c>
      <c r="D3489" s="6">
        <f t="shared" si="972"/>
        <v>300.10000000000002</v>
      </c>
      <c r="E3489" s="18">
        <f t="shared" si="968"/>
        <v>-1.7250905244220647</v>
      </c>
      <c r="F3489" s="18">
        <f t="shared" si="973"/>
        <v>0.86973433974196523</v>
      </c>
      <c r="G3489" s="18">
        <f t="shared" si="974"/>
        <v>2.1499949741879175E-3</v>
      </c>
      <c r="H3489" s="18">
        <f t="shared" si="965"/>
        <v>0.8660254037844386</v>
      </c>
      <c r="I3489" s="18">
        <f t="shared" si="975"/>
        <v>-124.95674693066447</v>
      </c>
      <c r="J3489" s="18">
        <f t="shared" si="966"/>
        <v>216.43143443243716</v>
      </c>
      <c r="K3489" s="18">
        <f t="shared" si="976"/>
        <v>0.25157615967094171</v>
      </c>
      <c r="L3489" s="18">
        <f t="shared" si="967"/>
        <v>0.43574269052313125</v>
      </c>
      <c r="M3489" s="24" t="str">
        <f t="shared" si="977"/>
        <v>red</v>
      </c>
      <c r="N3489" s="18">
        <f t="shared" si="969"/>
        <v>1.7320508075688767</v>
      </c>
      <c r="O3489" s="18">
        <f t="shared" si="978"/>
        <v>0</v>
      </c>
      <c r="P3489" s="6">
        <f t="shared" si="979"/>
        <v>-180.10000000000002</v>
      </c>
      <c r="Q3489" s="21" t="str">
        <f t="shared" si="980"/>
        <v>-</v>
      </c>
    </row>
    <row r="3490" spans="1:17" x14ac:dyDescent="0.25">
      <c r="A3490" s="6">
        <v>3479</v>
      </c>
      <c r="B3490" s="18">
        <f t="shared" si="970"/>
        <v>0.25157615967094171</v>
      </c>
      <c r="C3490" s="18">
        <f t="shared" si="971"/>
        <v>0.43574269052313125</v>
      </c>
      <c r="D3490" s="6">
        <f t="shared" si="972"/>
        <v>179.89999999999998</v>
      </c>
      <c r="E3490" s="18">
        <f t="shared" si="968"/>
        <v>-1.7453310241892584E-3</v>
      </c>
      <c r="F3490" s="18">
        <f t="shared" si="973"/>
        <v>0.43618177419955134</v>
      </c>
      <c r="G3490" s="18">
        <f t="shared" si="974"/>
        <v>-246.28200818498505</v>
      </c>
      <c r="H3490" s="18">
        <f t="shared" si="965"/>
        <v>0.8660254037844386</v>
      </c>
      <c r="I3490" s="18">
        <f t="shared" si="975"/>
        <v>-0.25208368124140673</v>
      </c>
      <c r="J3490" s="18">
        <f t="shared" si="966"/>
        <v>0.43662174366911383</v>
      </c>
      <c r="K3490" s="18">
        <f t="shared" si="976"/>
        <v>0.25157615967094171</v>
      </c>
      <c r="L3490" s="18">
        <f t="shared" si="967"/>
        <v>0.43574269052313125</v>
      </c>
      <c r="M3490" s="24" t="str">
        <f t="shared" si="977"/>
        <v>black</v>
      </c>
      <c r="N3490" s="18">
        <f t="shared" si="969"/>
        <v>-1.7320508075688767</v>
      </c>
      <c r="O3490" s="18">
        <f t="shared" si="978"/>
        <v>0</v>
      </c>
      <c r="P3490" s="6">
        <f t="shared" si="979"/>
        <v>60.100000000000023</v>
      </c>
      <c r="Q3490" s="21" t="str">
        <f t="shared" si="980"/>
        <v>-</v>
      </c>
    </row>
    <row r="3491" spans="1:17" x14ac:dyDescent="0.25">
      <c r="A3491" s="6">
        <v>3480</v>
      </c>
      <c r="B3491" s="18">
        <f t="shared" si="970"/>
        <v>-0.25208368124140673</v>
      </c>
      <c r="C3491" s="18">
        <f t="shared" si="971"/>
        <v>0.43662174366911383</v>
      </c>
      <c r="D3491" s="6">
        <f t="shared" si="972"/>
        <v>60.100000000000023</v>
      </c>
      <c r="E3491" s="18">
        <f t="shared" si="968"/>
        <v>1.7390533002149779</v>
      </c>
      <c r="F3491" s="18">
        <f t="shared" si="973"/>
        <v>0.87500870146232268</v>
      </c>
      <c r="G3491" s="18">
        <f t="shared" si="974"/>
        <v>-5.1656252725397131E-3</v>
      </c>
      <c r="H3491" s="18">
        <f t="shared" si="965"/>
        <v>0.8660254037844386</v>
      </c>
      <c r="I3491" s="18">
        <f t="shared" si="975"/>
        <v>-0.25208368124140673</v>
      </c>
      <c r="J3491" s="18">
        <f t="shared" si="966"/>
        <v>0.43662174366911383</v>
      </c>
      <c r="K3491" s="18">
        <f t="shared" si="976"/>
        <v>-124.95674693060965</v>
      </c>
      <c r="L3491" s="18">
        <f t="shared" si="967"/>
        <v>-216.4314344323422</v>
      </c>
      <c r="M3491" s="24" t="str">
        <f t="shared" si="977"/>
        <v>blue</v>
      </c>
      <c r="N3491" s="18">
        <f t="shared" si="969"/>
        <v>0</v>
      </c>
      <c r="O3491" s="18">
        <f t="shared" si="978"/>
        <v>0.8660254037844386</v>
      </c>
      <c r="P3491" s="6">
        <f t="shared" si="979"/>
        <v>299.89999999999998</v>
      </c>
      <c r="Q3491" s="21" t="str">
        <f t="shared" si="980"/>
        <v>-</v>
      </c>
    </row>
    <row r="3492" spans="1:17" x14ac:dyDescent="0.25">
      <c r="A3492" s="6">
        <v>3481</v>
      </c>
      <c r="B3492" s="18">
        <f t="shared" si="970"/>
        <v>-5.1656252725397131E-3</v>
      </c>
      <c r="C3492" s="18">
        <f t="shared" si="971"/>
        <v>0.8660254037844386</v>
      </c>
      <c r="D3492" s="6">
        <f t="shared" si="972"/>
        <v>299.89999999999998</v>
      </c>
      <c r="E3492" s="18">
        <f t="shared" si="968"/>
        <v>-1.7390533002149788</v>
      </c>
      <c r="F3492" s="18">
        <f t="shared" si="973"/>
        <v>0.85704210610655451</v>
      </c>
      <c r="G3492" s="18">
        <f t="shared" si="974"/>
        <v>-5.1656252725397105E-3</v>
      </c>
      <c r="H3492" s="18">
        <f t="shared" si="965"/>
        <v>0.8660254037844386</v>
      </c>
      <c r="I3492" s="18">
        <f t="shared" si="975"/>
        <v>122.39100409246755</v>
      </c>
      <c r="J3492" s="18">
        <f t="shared" si="966"/>
        <v>-211.98743747752414</v>
      </c>
      <c r="K3492" s="18">
        <f t="shared" si="976"/>
        <v>0.24690763500428037</v>
      </c>
      <c r="L3492" s="18">
        <f t="shared" si="967"/>
        <v>0.4276565686040853</v>
      </c>
      <c r="M3492" s="24" t="str">
        <f t="shared" si="977"/>
        <v>red</v>
      </c>
      <c r="N3492" s="18">
        <f t="shared" si="969"/>
        <v>1.7320508075688767</v>
      </c>
      <c r="O3492" s="18">
        <f t="shared" si="978"/>
        <v>0</v>
      </c>
      <c r="P3492" s="6">
        <f t="shared" si="979"/>
        <v>-179.89999999999998</v>
      </c>
      <c r="Q3492" s="21" t="str">
        <f t="shared" si="980"/>
        <v>-</v>
      </c>
    </row>
    <row r="3493" spans="1:17" x14ac:dyDescent="0.25">
      <c r="A3493" s="6">
        <v>3482</v>
      </c>
      <c r="B3493" s="18">
        <f t="shared" si="970"/>
        <v>0.24690763500428037</v>
      </c>
      <c r="C3493" s="18">
        <f t="shared" si="971"/>
        <v>0.4276565686040853</v>
      </c>
      <c r="D3493" s="6">
        <f t="shared" si="972"/>
        <v>180.10000000000002</v>
      </c>
      <c r="E3493" s="18">
        <f t="shared" si="968"/>
        <v>1.7453310241890133E-3</v>
      </c>
      <c r="F3493" s="18">
        <f t="shared" si="973"/>
        <v>0.42722563304860317</v>
      </c>
      <c r="G3493" s="18">
        <f t="shared" si="974"/>
        <v>251.41349386127391</v>
      </c>
      <c r="H3493" s="18">
        <f t="shared" si="965"/>
        <v>0.8660254037844386</v>
      </c>
      <c r="I3493" s="18">
        <f t="shared" si="975"/>
        <v>-0.24641053439840199</v>
      </c>
      <c r="J3493" s="18">
        <f t="shared" si="966"/>
        <v>0.42679556509823063</v>
      </c>
      <c r="K3493" s="18">
        <f t="shared" si="976"/>
        <v>0.24690763500428037</v>
      </c>
      <c r="L3493" s="18">
        <f t="shared" si="967"/>
        <v>0.4276565686040853</v>
      </c>
      <c r="M3493" s="24" t="str">
        <f t="shared" si="977"/>
        <v>black</v>
      </c>
      <c r="N3493" s="18">
        <f t="shared" si="969"/>
        <v>-1.7320508075688767</v>
      </c>
      <c r="O3493" s="18">
        <f t="shared" si="978"/>
        <v>0</v>
      </c>
      <c r="P3493" s="6">
        <f t="shared" si="979"/>
        <v>59.899999999999977</v>
      </c>
      <c r="Q3493" s="21" t="str">
        <f t="shared" si="980"/>
        <v>-</v>
      </c>
    </row>
    <row r="3494" spans="1:17" x14ac:dyDescent="0.25">
      <c r="A3494" s="6">
        <v>3483</v>
      </c>
      <c r="B3494" s="18">
        <f t="shared" si="970"/>
        <v>-0.24641053439840199</v>
      </c>
      <c r="C3494" s="18">
        <f t="shared" si="971"/>
        <v>0.42679556509823063</v>
      </c>
      <c r="D3494" s="6">
        <f t="shared" si="972"/>
        <v>59.899999999999977</v>
      </c>
      <c r="E3494" s="18">
        <f t="shared" si="968"/>
        <v>1.7250905244220627</v>
      </c>
      <c r="F3494" s="18">
        <f t="shared" si="973"/>
        <v>0.85187604310669063</v>
      </c>
      <c r="G3494" s="18">
        <f t="shared" si="974"/>
        <v>8.2020975000649705E-3</v>
      </c>
      <c r="H3494" s="18">
        <f t="shared" si="965"/>
        <v>0.8660254037844386</v>
      </c>
      <c r="I3494" s="18">
        <f t="shared" si="975"/>
        <v>-0.24641053439840196</v>
      </c>
      <c r="J3494" s="18">
        <f t="shared" si="966"/>
        <v>0.42679556509823063</v>
      </c>
      <c r="K3494" s="18">
        <f t="shared" si="976"/>
        <v>122.39100409250153</v>
      </c>
      <c r="L3494" s="18">
        <f t="shared" si="967"/>
        <v>211.98743747758297</v>
      </c>
      <c r="M3494" s="24" t="str">
        <f t="shared" si="977"/>
        <v>blue</v>
      </c>
      <c r="N3494" s="18">
        <f t="shared" si="969"/>
        <v>0</v>
      </c>
      <c r="O3494" s="18">
        <f t="shared" si="978"/>
        <v>0.8660254037844386</v>
      </c>
      <c r="P3494" s="6">
        <f t="shared" si="979"/>
        <v>300.10000000000002</v>
      </c>
      <c r="Q3494" s="21" t="str">
        <f t="shared" si="980"/>
        <v>-</v>
      </c>
    </row>
    <row r="3495" spans="1:17" x14ac:dyDescent="0.25">
      <c r="A3495" s="6">
        <v>3484</v>
      </c>
      <c r="B3495" s="18">
        <f t="shared" si="970"/>
        <v>8.2020975000649705E-3</v>
      </c>
      <c r="C3495" s="18">
        <f t="shared" si="971"/>
        <v>0.8660254037844386</v>
      </c>
      <c r="D3495" s="6">
        <f t="shared" si="972"/>
        <v>300.10000000000002</v>
      </c>
      <c r="E3495" s="18">
        <f t="shared" si="968"/>
        <v>-1.7250905244220647</v>
      </c>
      <c r="F3495" s="18">
        <f t="shared" si="973"/>
        <v>0.88017476446218657</v>
      </c>
      <c r="G3495" s="18">
        <f t="shared" si="974"/>
        <v>8.2020975000649601E-3</v>
      </c>
      <c r="H3495" s="18">
        <f t="shared" si="965"/>
        <v>0.8660254037844386</v>
      </c>
      <c r="I3495" s="18">
        <f t="shared" si="975"/>
        <v>-126.45674693066492</v>
      </c>
      <c r="J3495" s="18">
        <f t="shared" si="966"/>
        <v>219.02951064379124</v>
      </c>
      <c r="K3495" s="18">
        <f t="shared" si="976"/>
        <v>0.2545961185669261</v>
      </c>
      <c r="L3495" s="18">
        <f t="shared" si="967"/>
        <v>0.44097341276774582</v>
      </c>
      <c r="M3495" s="24" t="str">
        <f t="shared" si="977"/>
        <v>red</v>
      </c>
      <c r="N3495" s="18">
        <f t="shared" si="969"/>
        <v>1.7320508075688767</v>
      </c>
      <c r="O3495" s="18">
        <f t="shared" si="978"/>
        <v>0</v>
      </c>
      <c r="P3495" s="6">
        <f t="shared" si="979"/>
        <v>-180.10000000000002</v>
      </c>
      <c r="Q3495" s="21" t="str">
        <f t="shared" si="980"/>
        <v>-</v>
      </c>
    </row>
    <row r="3496" spans="1:17" x14ac:dyDescent="0.25">
      <c r="A3496" s="6">
        <v>3485</v>
      </c>
      <c r="B3496" s="18">
        <f t="shared" si="970"/>
        <v>0.2545961185669261</v>
      </c>
      <c r="C3496" s="18">
        <f t="shared" si="971"/>
        <v>0.44097341276774582</v>
      </c>
      <c r="D3496" s="6">
        <f t="shared" si="972"/>
        <v>179.89999999999998</v>
      </c>
      <c r="E3496" s="18">
        <f t="shared" si="968"/>
        <v>-1.7453310241892584E-3</v>
      </c>
      <c r="F3496" s="18">
        <f t="shared" si="973"/>
        <v>0.44141776727211884</v>
      </c>
      <c r="G3496" s="18">
        <f t="shared" si="974"/>
        <v>-243.28200818498519</v>
      </c>
      <c r="H3496" s="18">
        <f t="shared" si="965"/>
        <v>0.8660254037844386</v>
      </c>
      <c r="I3496" s="18">
        <f t="shared" si="975"/>
        <v>-0.25510973250434527</v>
      </c>
      <c r="J3496" s="18">
        <f t="shared" si="966"/>
        <v>0.44186301820283136</v>
      </c>
      <c r="K3496" s="18">
        <f t="shared" si="976"/>
        <v>0.2545961185669261</v>
      </c>
      <c r="L3496" s="18">
        <f t="shared" si="967"/>
        <v>0.44097341276774582</v>
      </c>
      <c r="M3496" s="24" t="str">
        <f t="shared" si="977"/>
        <v>black</v>
      </c>
      <c r="N3496" s="18">
        <f t="shared" si="969"/>
        <v>-1.7320508075688767</v>
      </c>
      <c r="O3496" s="18">
        <f t="shared" si="978"/>
        <v>0</v>
      </c>
      <c r="P3496" s="6">
        <f t="shared" si="979"/>
        <v>60.100000000000023</v>
      </c>
      <c r="Q3496" s="21" t="str">
        <f t="shared" si="980"/>
        <v>-</v>
      </c>
    </row>
    <row r="3497" spans="1:17" x14ac:dyDescent="0.25">
      <c r="A3497" s="6">
        <v>3486</v>
      </c>
      <c r="B3497" s="18">
        <f t="shared" si="970"/>
        <v>-0.25510973250434527</v>
      </c>
      <c r="C3497" s="18">
        <f t="shared" si="971"/>
        <v>0.44186301820283136</v>
      </c>
      <c r="D3497" s="6">
        <f t="shared" si="972"/>
        <v>60.100000000000023</v>
      </c>
      <c r="E3497" s="18">
        <f t="shared" si="968"/>
        <v>1.7390533002149779</v>
      </c>
      <c r="F3497" s="18">
        <f t="shared" si="973"/>
        <v>0.88551244043147315</v>
      </c>
      <c r="G3497" s="18">
        <f t="shared" si="974"/>
        <v>-1.1205543064508492E-2</v>
      </c>
      <c r="H3497" s="18">
        <f t="shared" si="965"/>
        <v>0.8660254037844386</v>
      </c>
      <c r="I3497" s="18">
        <f t="shared" si="975"/>
        <v>-0.25510973250434527</v>
      </c>
      <c r="J3497" s="18">
        <f t="shared" si="966"/>
        <v>0.44186301820283136</v>
      </c>
      <c r="K3497" s="18">
        <f t="shared" si="976"/>
        <v>-126.45674693060946</v>
      </c>
      <c r="L3497" s="18">
        <f t="shared" si="967"/>
        <v>-219.02951064369518</v>
      </c>
      <c r="M3497" s="24" t="str">
        <f t="shared" si="977"/>
        <v>blue</v>
      </c>
      <c r="N3497" s="18">
        <f t="shared" si="969"/>
        <v>0</v>
      </c>
      <c r="O3497" s="18">
        <f t="shared" si="978"/>
        <v>0.8660254037844386</v>
      </c>
      <c r="P3497" s="6">
        <f t="shared" si="979"/>
        <v>299.89999999999998</v>
      </c>
      <c r="Q3497" s="21" t="str">
        <f t="shared" si="980"/>
        <v>-</v>
      </c>
    </row>
    <row r="3498" spans="1:17" x14ac:dyDescent="0.25">
      <c r="A3498" s="6">
        <v>3487</v>
      </c>
      <c r="B3498" s="18">
        <f t="shared" si="970"/>
        <v>-1.1205543064508492E-2</v>
      </c>
      <c r="C3498" s="18">
        <f t="shared" si="971"/>
        <v>0.8660254037844386</v>
      </c>
      <c r="D3498" s="6">
        <f t="shared" si="972"/>
        <v>299.89999999999998</v>
      </c>
      <c r="E3498" s="18">
        <f t="shared" si="968"/>
        <v>-1.7390533002149788</v>
      </c>
      <c r="F3498" s="18">
        <f t="shared" si="973"/>
        <v>0.84653836713740405</v>
      </c>
      <c r="G3498" s="18">
        <f t="shared" si="974"/>
        <v>-1.1205543064508485E-2</v>
      </c>
      <c r="H3498" s="18">
        <f t="shared" si="965"/>
        <v>0.8660254037844386</v>
      </c>
      <c r="I3498" s="18">
        <f t="shared" si="975"/>
        <v>120.89100409246792</v>
      </c>
      <c r="J3498" s="18">
        <f t="shared" si="966"/>
        <v>-209.38936126617145</v>
      </c>
      <c r="K3498" s="18">
        <f t="shared" si="976"/>
        <v>0.24388158374134183</v>
      </c>
      <c r="L3498" s="18">
        <f t="shared" si="967"/>
        <v>0.42241529407036776</v>
      </c>
      <c r="M3498" s="24" t="str">
        <f t="shared" si="977"/>
        <v>red</v>
      </c>
      <c r="N3498" s="18">
        <f t="shared" si="969"/>
        <v>1.7320508075688767</v>
      </c>
      <c r="O3498" s="18">
        <f t="shared" si="978"/>
        <v>0</v>
      </c>
      <c r="P3498" s="6">
        <f t="shared" si="979"/>
        <v>-179.89999999999998</v>
      </c>
      <c r="Q3498" s="21" t="str">
        <f t="shared" si="980"/>
        <v>-</v>
      </c>
    </row>
    <row r="3499" spans="1:17" x14ac:dyDescent="0.25">
      <c r="A3499" s="6">
        <v>3488</v>
      </c>
      <c r="B3499" s="18">
        <f t="shared" si="970"/>
        <v>0.24388158374134183</v>
      </c>
      <c r="C3499" s="18">
        <f t="shared" si="971"/>
        <v>0.42241529407036776</v>
      </c>
      <c r="D3499" s="6">
        <f t="shared" si="972"/>
        <v>180.10000000000002</v>
      </c>
      <c r="E3499" s="18">
        <f t="shared" si="968"/>
        <v>1.7453310241890133E-3</v>
      </c>
      <c r="F3499" s="18">
        <f t="shared" si="973"/>
        <v>0.42198963997603567</v>
      </c>
      <c r="G3499" s="18">
        <f t="shared" si="974"/>
        <v>254.41349386127419</v>
      </c>
      <c r="H3499" s="18">
        <f t="shared" si="965"/>
        <v>0.8660254037844386</v>
      </c>
      <c r="I3499" s="18">
        <f t="shared" si="975"/>
        <v>-0.24339057550241761</v>
      </c>
      <c r="J3499" s="18">
        <f t="shared" si="966"/>
        <v>0.42156484285361606</v>
      </c>
      <c r="K3499" s="18">
        <f t="shared" si="976"/>
        <v>0.24388158374134186</v>
      </c>
      <c r="L3499" s="18">
        <f t="shared" si="967"/>
        <v>0.42241529407036782</v>
      </c>
      <c r="M3499" s="24" t="str">
        <f t="shared" si="977"/>
        <v>black</v>
      </c>
      <c r="N3499" s="18">
        <f t="shared" si="969"/>
        <v>-1.7320508075688767</v>
      </c>
      <c r="O3499" s="18">
        <f t="shared" si="978"/>
        <v>0</v>
      </c>
      <c r="P3499" s="6">
        <f t="shared" si="979"/>
        <v>59.899999999999977</v>
      </c>
      <c r="Q3499" s="21" t="str">
        <f t="shared" si="980"/>
        <v>-</v>
      </c>
    </row>
    <row r="3500" spans="1:17" x14ac:dyDescent="0.25">
      <c r="A3500" s="6">
        <v>3489</v>
      </c>
      <c r="B3500" s="18">
        <f t="shared" si="970"/>
        <v>-0.24339057550241761</v>
      </c>
      <c r="C3500" s="18">
        <f t="shared" si="971"/>
        <v>0.42156484285361606</v>
      </c>
      <c r="D3500" s="6">
        <f t="shared" si="972"/>
        <v>59.899999999999977</v>
      </c>
      <c r="E3500" s="18">
        <f t="shared" si="968"/>
        <v>1.7250905244220627</v>
      </c>
      <c r="F3500" s="18">
        <f t="shared" si="973"/>
        <v>0.8414356183864693</v>
      </c>
      <c r="G3500" s="18">
        <f t="shared" si="974"/>
        <v>1.4254200025942021E-2</v>
      </c>
      <c r="H3500" s="18">
        <f t="shared" si="965"/>
        <v>0.8660254037844386</v>
      </c>
      <c r="I3500" s="18">
        <f t="shared" si="975"/>
        <v>-0.24339057550241758</v>
      </c>
      <c r="J3500" s="18">
        <f t="shared" si="966"/>
        <v>0.42156484285361606</v>
      </c>
      <c r="K3500" s="18">
        <f t="shared" si="976"/>
        <v>120.8910040925015</v>
      </c>
      <c r="L3500" s="18">
        <f t="shared" si="967"/>
        <v>209.38936126622963</v>
      </c>
      <c r="M3500" s="24" t="str">
        <f t="shared" si="977"/>
        <v>blue</v>
      </c>
      <c r="N3500" s="18">
        <f t="shared" si="969"/>
        <v>0</v>
      </c>
      <c r="O3500" s="18">
        <f t="shared" si="978"/>
        <v>0.8660254037844386</v>
      </c>
      <c r="P3500" s="6">
        <f t="shared" si="979"/>
        <v>300.10000000000002</v>
      </c>
      <c r="Q3500" s="21" t="str">
        <f t="shared" si="980"/>
        <v>-</v>
      </c>
    </row>
    <row r="3501" spans="1:17" x14ac:dyDescent="0.25">
      <c r="A3501" s="6"/>
      <c r="B3501" s="18"/>
      <c r="C3501" s="18"/>
      <c r="D3501" s="6"/>
      <c r="E3501" s="18"/>
      <c r="F3501" s="18"/>
      <c r="G3501" s="18"/>
      <c r="H3501" s="18"/>
      <c r="I3501" s="18"/>
      <c r="J3501" s="18"/>
      <c r="K3501" s="18"/>
      <c r="L3501" s="18"/>
      <c r="M3501" s="24"/>
      <c r="N3501" s="18"/>
      <c r="O3501" s="18"/>
      <c r="P3501" s="6"/>
      <c r="Q3501" s="21"/>
    </row>
    <row r="3502" spans="1:17" x14ac:dyDescent="0.25">
      <c r="A3502" s="6"/>
      <c r="B3502" s="18"/>
      <c r="C3502" s="18"/>
      <c r="D3502" s="6"/>
      <c r="E3502" s="18"/>
      <c r="F3502" s="18"/>
      <c r="G3502" s="18"/>
      <c r="H3502" s="18"/>
      <c r="I3502" s="18"/>
      <c r="J3502" s="18"/>
      <c r="K3502" s="18"/>
      <c r="L3502" s="18"/>
      <c r="M3502" s="24"/>
      <c r="N3502" s="18"/>
      <c r="O3502" s="18"/>
      <c r="P3502" s="6"/>
      <c r="Q3502" s="21"/>
    </row>
    <row r="3503" spans="1:17" x14ac:dyDescent="0.25">
      <c r="A3503" s="6"/>
      <c r="B3503" s="18"/>
      <c r="C3503" s="18"/>
      <c r="D3503" s="6"/>
      <c r="E3503" s="18"/>
      <c r="F3503" s="18"/>
      <c r="G3503" s="18"/>
      <c r="H3503" s="18"/>
      <c r="I3503" s="18"/>
      <c r="J3503" s="18"/>
      <c r="K3503" s="18"/>
      <c r="L3503" s="18"/>
      <c r="M3503" s="24"/>
      <c r="N3503" s="18"/>
      <c r="O3503" s="18"/>
      <c r="P3503" s="6"/>
      <c r="Q3503" s="21"/>
    </row>
  </sheetData>
  <mergeCells count="6">
    <mergeCell ref="G8:K8"/>
    <mergeCell ref="B9:F9"/>
    <mergeCell ref="M9:O9"/>
    <mergeCell ref="G9:H9"/>
    <mergeCell ref="I9:J9"/>
    <mergeCell ref="K9:L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233</vt:lpstr>
      <vt:lpstr>202</vt:lpstr>
      <vt:lpstr>Sheet3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2013-09-10T07:44:18Z</dcterms:created>
  <dcterms:modified xsi:type="dcterms:W3CDTF">2013-09-17T07:16:16Z</dcterms:modified>
</cp:coreProperties>
</file>