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25F3E3E9-AD6A-4DF9-A66D-C84FFC9D2DC4}" xr6:coauthVersionLast="47" xr6:coauthVersionMax="47" xr10:uidLastSave="{00000000-0000-0000-0000-000000000000}"/>
  <bookViews>
    <workbookView xWindow="-108" yWindow="-108" windowWidth="23256" windowHeight="12456" activeTab="1" xr2:uid="{00000000-000D-0000-FFFF-FFFF00000000}"/>
  </bookViews>
  <sheets>
    <sheet name="Assigment 1" sheetId="1" r:id="rId1"/>
    <sheet name="Assignment 2" sheetId="2" r:id="rId2"/>
    <sheet name="Assignment 3" sheetId="3" r:id="rId3"/>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3" l="1"/>
  <c r="A23" i="2"/>
  <c r="A24" i="2" s="1"/>
  <c r="A25" i="2" s="1"/>
  <c r="A26" i="2" s="1"/>
  <c r="A27" i="2" s="1"/>
  <c r="A28" i="2" s="1"/>
  <c r="A29" i="2" s="1"/>
  <c r="A30" i="2" s="1"/>
  <c r="A31" i="2" s="1"/>
  <c r="A41" i="3"/>
  <c r="A42" i="3" s="1"/>
  <c r="A44" i="3" s="1"/>
  <c r="A45" i="3" s="1"/>
  <c r="A46" i="3"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3" i="2"/>
  <c r="A114" i="2" s="1"/>
  <c r="A115" i="2" s="1"/>
  <c r="A70" i="2"/>
  <c r="A71" i="2" s="1"/>
  <c r="A72" i="2" s="1"/>
  <c r="A73" i="2" s="1"/>
  <c r="A74" i="2" s="1"/>
  <c r="A75" i="2" s="1"/>
  <c r="A76" i="2" s="1"/>
  <c r="A77" i="2" s="1"/>
  <c r="A78" i="2" s="1"/>
  <c r="A79" i="2" s="1"/>
  <c r="A80" i="2" s="1"/>
  <c r="A81" i="2" s="1"/>
  <c r="A82" i="2" s="1"/>
  <c r="A84" i="2" s="1"/>
  <c r="A86" i="2" s="1"/>
  <c r="A87" i="2" s="1"/>
  <c r="A88" i="2" s="1"/>
  <c r="A89" i="2" s="1"/>
  <c r="A91" i="2" s="1"/>
  <c r="A92" i="2" s="1"/>
  <c r="A93" i="2" s="1"/>
  <c r="A94" i="2" s="1"/>
  <c r="A95" i="2" s="1"/>
  <c r="A96" i="2" s="1"/>
  <c r="A97" i="2" s="1"/>
  <c r="A98" i="2" s="1"/>
  <c r="A99" i="2" s="1"/>
  <c r="A100" i="2" s="1"/>
  <c r="A101" i="2" s="1"/>
  <c r="A102" i="2" s="1"/>
  <c r="A103" i="2" s="1"/>
  <c r="A104" i="2" s="1"/>
  <c r="A105" i="2" s="1"/>
  <c r="A50" i="2"/>
  <c r="A51" i="2" s="1"/>
  <c r="A52" i="2" s="1"/>
  <c r="A53" i="2" s="1"/>
  <c r="A54" i="2" s="1"/>
  <c r="A55" i="2" s="1"/>
  <c r="A56" i="2" s="1"/>
  <c r="A57" i="2" s="1"/>
  <c r="A58" i="2" s="1"/>
  <c r="A59" i="2" s="1"/>
  <c r="A60" i="2" s="1"/>
  <c r="A61" i="2" s="1"/>
  <c r="A62" i="2" s="1"/>
  <c r="A63" i="2" s="1"/>
  <c r="A64" i="2" s="1"/>
  <c r="A65" i="2" s="1"/>
  <c r="D15" i="2"/>
  <c r="C15" i="2"/>
  <c r="B15" i="2"/>
  <c r="D14" i="2"/>
  <c r="C14" i="2"/>
  <c r="B14" i="2"/>
  <c r="D13" i="2"/>
  <c r="C13" i="2"/>
  <c r="B13" i="2"/>
  <c r="D12" i="2"/>
  <c r="C12" i="2"/>
  <c r="B12" i="2"/>
  <c r="D11" i="2"/>
  <c r="C11" i="2"/>
  <c r="B11" i="2"/>
  <c r="D9" i="2"/>
  <c r="C9" i="2"/>
  <c r="B9" i="2"/>
  <c r="A48" i="3" l="1"/>
  <c r="A49" i="3" s="1"/>
  <c r="A50" i="3" s="1"/>
  <c r="A51" i="3" s="1"/>
  <c r="A53" i="3" s="1"/>
  <c r="A54" i="3" s="1"/>
  <c r="A55" i="3" s="1"/>
  <c r="A56" i="3" s="1"/>
  <c r="A58" i="3" s="1"/>
  <c r="A59" i="3" s="1"/>
  <c r="A60" i="3" s="1"/>
  <c r="A61" i="3" s="1"/>
  <c r="A66" i="3" s="1"/>
  <c r="A67" i="3" s="1"/>
  <c r="A68" i="3" s="1"/>
  <c r="A22" i="3"/>
  <c r="A23" i="3" s="1"/>
  <c r="A24" i="3" s="1"/>
  <c r="A25" i="3" s="1"/>
  <c r="A26" i="3" s="1"/>
  <c r="A27" i="3" s="1"/>
  <c r="A28" i="3" s="1"/>
  <c r="A29" i="3" s="1"/>
  <c r="A30" i="3" s="1"/>
  <c r="A31" i="3" s="1"/>
  <c r="A33" i="3" s="1"/>
  <c r="A34" i="3" s="1"/>
  <c r="A35" i="3" s="1"/>
  <c r="C10" i="3"/>
  <c r="B10" i="3"/>
  <c r="D10" i="3"/>
  <c r="A32" i="2"/>
  <c r="A107" i="2"/>
  <c r="A108" i="2" s="1"/>
  <c r="A109" i="2" s="1"/>
  <c r="D10" i="2"/>
  <c r="B10" i="2"/>
  <c r="C10" i="2"/>
  <c r="D10" i="1"/>
  <c r="C10" i="1"/>
  <c r="B10" i="1"/>
  <c r="A36" i="3" l="1"/>
  <c r="A37" i="3" s="1"/>
  <c r="A38" i="3" s="1"/>
  <c r="A33" i="2"/>
  <c r="A34" i="2" s="1"/>
  <c r="A36" i="2" s="1"/>
  <c r="A37" i="2" s="1"/>
  <c r="A38" i="2" s="1"/>
  <c r="A39" i="2" s="1"/>
  <c r="A40" i="2" s="1"/>
  <c r="A41" i="2" s="1"/>
  <c r="A116" i="2" l="1"/>
  <c r="A117" i="2" s="1"/>
  <c r="A118" i="2" s="1"/>
  <c r="A120" i="2" s="1"/>
  <c r="A121" i="2" l="1"/>
  <c r="A42" i="2" s="1"/>
  <c r="A43" i="2" s="1"/>
  <c r="A44" i="2" s="1"/>
  <c r="A45" i="2" s="1"/>
  <c r="A46" i="2" s="1"/>
  <c r="A47" i="2" s="1"/>
  <c r="A122" i="2" l="1"/>
  <c r="A123" i="2" l="1"/>
  <c r="A124" i="2" s="1"/>
  <c r="A125" i="2" l="1"/>
  <c r="A126" i="2" s="1"/>
  <c r="A128" i="2" s="1"/>
  <c r="A129" i="2" s="1"/>
  <c r="A130" i="2" s="1"/>
  <c r="A132" i="2" s="1"/>
  <c r="A1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FA70DD4-ADBD-45DC-8B3D-C6170ACD8ADA}">
      <text>
        <r>
          <rPr>
            <sz val="11"/>
            <color rgb="FF323232"/>
            <rFont val="Calibri"/>
            <family val="2"/>
          </rPr>
          <t>======
ID#AAAAgQUBCeY
    (2022-10-07 07:24:56)
Pass
Fail
Untested
N/A</t>
        </r>
      </text>
    </comment>
    <comment ref="G17" authorId="0" shapeId="0" xr:uid="{1870B999-BAA3-4735-ACE2-7F27A9859F44}">
      <text>
        <r>
          <rPr>
            <sz val="11"/>
            <color rgb="FF323232"/>
            <rFont val="Calibri"/>
            <family val="2"/>
          </rPr>
          <t>======
ID#AAAAgQUBCd0
    (2022-10-07 07:24:55)
Pass
Fail
Untested
N/A</t>
        </r>
      </text>
    </comment>
    <comment ref="H17" authorId="0" shapeId="0" xr:uid="{62DA7540-11D6-4DD4-BFD2-3BA54950EF17}">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<sst xmlns="http://schemas.openxmlformats.org/spreadsheetml/2006/main" count="378" uniqueCount="296">
  <si>
    <t>Common Checklist</t>
  </si>
  <si>
    <t>User Story 1</t>
  </si>
  <si>
    <t>Description</t>
  </si>
  <si>
    <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</si>
  <si>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</si>
  <si>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</si>
  <si>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</si>
  <si>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</si>
  <si>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</si>
  <si>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</si>
  <si>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</si>
  <si>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</si>
  <si>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</si>
  <si>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</si>
  <si>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</si>
  <si>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</si>
  <si>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</si>
  <si>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</si>
  <si>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</si>
  <si>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</si>
  <si>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</si>
  <si>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</si>
  <si>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</si>
  <si>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</si>
  <si>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</si>
  <si>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</si>
  <si>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</si>
  <si>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</si>
  <si>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</si>
  <si>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</si>
  <si>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</si>
  <si>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</si>
  <si>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</si>
  <si>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</si>
  <si>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</si>
  <si>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</si>
  <si>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</si>
  <si>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</si>
  <si>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</si>
  <si>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</si>
  <si>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</si>
  <si>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</si>
  <si>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</si>
  <si>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</si>
  <si>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</si>
  <si>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</si>
  <si>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</si>
  <si>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2. SMS Verification</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</si>
  <si>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</si>
  <si>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</si>
  <si>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</si>
  <si>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</si>
  <si>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an error message is displayed when users enter an expired SMS code</t>
  </si>
  <si>
    <t>Verify that error message is displayed when users enter incorrect SMS Code</t>
  </si>
  <si>
    <t>Verify that the text box of SMS Code is displayed when users enter correct Phone Number</t>
  </si>
  <si>
    <t>Verify that an error message is displayed when users do not fill in data</t>
  </si>
  <si>
    <t>Verify that the SMS Verification field is valid when entering 6 digits</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</si>
  <si>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</si>
  <si>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</si>
  <si>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</si>
  <si>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</si>
  <si>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</si>
  <si>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</si>
  <si>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</si>
  <si>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</si>
  <si>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error message is displayed when entering space between characters</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</si>
  <si>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</si>
  <si>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</si>
  <si>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</si>
  <si>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</si>
  <si>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</si>
  <si>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</si>
  <si>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</si>
  <si>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</si>
  <si>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</si>
  <si>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 xml:space="preserve">Verify error message when entering a birthday as February 29 in a non-leap year </t>
  </si>
  <si>
    <t>5. Gender</t>
  </si>
  <si>
    <t>6. Full Name</t>
  </si>
  <si>
    <t>Verify that the Full Name field is valid when entering alphanumeric</t>
  </si>
  <si>
    <t>Verify that error message is displayed when users enter copy and paste name in Full Name field</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</si>
  <si>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</si>
  <si>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</si>
  <si>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</si>
  <si>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</si>
  <si>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</si>
  <si>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</si>
  <si>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'Slide to get SMS code' button is slideable</t>
  </si>
  <si>
    <t>Verify that when clicking on the Eye icon, the character in the Password will displayed</t>
  </si>
  <si>
    <t>1. Check UI
2. Verify the comma in the original price
3. Verify the comma in the discounted price
4. Verify discounted price is rounded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</si>
  <si>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</si>
  <si>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</si>
  <si>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</si>
  <si>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</si>
  <si>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</si>
  <si>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</si>
  <si>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</si>
  <si>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</si>
  <si>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</si>
  <si>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</si>
  <si>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</si>
  <si>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</si>
  <si>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</si>
  <si>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</si>
  <si>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</si>
  <si>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</si>
  <si>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</si>
  <si>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</si>
  <si>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</si>
  <si>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</si>
  <si>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</si>
  <si>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</si>
  <si>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</si>
  <si>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</si>
  <si>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</si>
  <si>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</si>
  <si>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</si>
  <si>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</si>
  <si>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</si>
  <si>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</si>
  <si>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</si>
  <si>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</si>
  <si>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</si>
  <si>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 xml:space="preserve">Pre-condition: Existing a product has the discounted price from 1,001 to 999,998
1. Select a product from product list 
2. Check discounted price of the product
</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</si>
  <si>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</si>
  <si>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</si>
  <si>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</si>
  <si>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</si>
  <si>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</si>
  <si>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</si>
  <si>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</si>
  <si>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</si>
  <si>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</si>
  <si>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</si>
  <si>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</si>
  <si>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</si>
  <si>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</si>
  <si>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</si>
  <si>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</si>
  <si>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</si>
  <si>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</si>
  <si>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</si>
  <si>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</si>
  <si>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</si>
  <si>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</si>
  <si>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</si>
  <si>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</si>
  <si>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</si>
  <si>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</si>
  <si>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</si>
  <si>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</si>
  <si>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</si>
  <si>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</si>
  <si>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</si>
  <si>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 xml:space="preserve">Pre-condition: There is a product that has from 2 to 4 photos in photo list.
1. Select a product from product list 
2. Check display of photo list
</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</si>
  <si>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</si>
  <si>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</si>
  <si>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</si>
  <si>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</si>
  <si>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</si>
  <si>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</si>
  <si>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</si>
  <si>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</si>
  <si>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</si>
  <si>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</si>
  <si>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</si>
  <si>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</si>
  <si>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</si>
  <si>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</si>
  <si>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</si>
  <si>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</si>
  <si>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</si>
  <si>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</si>
  <si>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</si>
  <si>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</si>
  <si>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</si>
  <si>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</si>
  <si>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</si>
  <si>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</si>
  <si>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</si>
  <si>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</si>
  <si>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</si>
  <si>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</si>
  <si>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</si>
  <si>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</si>
  <si>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</si>
  <si>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</si>
  <si>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</si>
  <si>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</si>
  <si>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</si>
  <si>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</si>
  <si>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</si>
  <si>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</si>
  <si>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</si>
  <si>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</si>
  <si>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</si>
  <si>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</si>
  <si>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</si>
  <si>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Verify that entering any single character in the search box should display a list of product suggestion starting with the entered character.</t>
  </si>
  <si>
    <t>Verify that enter longer character than box length should not display Search Suggestion</t>
  </si>
  <si>
    <t>4. Verify system show Search History</t>
  </si>
  <si>
    <t>Verify that when the user clicks on the search box, the previously searched keywords are displayed</t>
  </si>
  <si>
    <t>Verify that when entering any one character the previous search words will appear at the top</t>
  </si>
  <si>
    <t xml:space="preserve">5. Verify display message “Search No Result” </t>
  </si>
  <si>
    <t>Verify that when entering characters longer than the length of the search box, no results will be displayed</t>
  </si>
  <si>
    <t>Verify that a message is displayed when user enters product does no exist</t>
  </si>
  <si>
    <t>Verify that when the user enters from two unrelated information, a message is displayed</t>
  </si>
  <si>
    <t>6. Verify display item in pagination</t>
  </si>
  <si>
    <t>Verify that there is extra page when more than 10 items are displays</t>
  </si>
  <si>
    <t>Verify that 10 items are displayed in 1 page</t>
  </si>
  <si>
    <t>Verify that from 1 to 10 items are displayed in 1 page</t>
  </si>
  <si>
    <t xml:space="preserve">Verify that pagination added in case if the search result goes on the number of pages. </t>
  </si>
  <si>
    <t>Verify that the prices are sorted by the product result found</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</si>
  <si>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</si>
  <si>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</si>
  <si>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</si>
  <si>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</si>
  <si>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</si>
  <si>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</si>
  <si>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</si>
  <si>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</si>
  <si>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</si>
  <si>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</si>
  <si>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</si>
  <si>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</si>
  <si>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</si>
  <si>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 xml:space="preserve">Verify that data in dropdown list of Date field must show full 31 days </t>
  </si>
  <si>
    <t>Verify that data in drop-down list of Date field should be numerically sorted from 1 to 31</t>
  </si>
  <si>
    <t>Verify that scrollbar will be displayed when there are multiple values in dropdown list of Date field</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</si>
  <si>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</si>
  <si>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</si>
  <si>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</si>
  <si>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</si>
  <si>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</si>
  <si>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</si>
  <si>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</si>
  <si>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</si>
  <si>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Verify that users can uncheck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</si>
  <si>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</si>
  <si>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</si>
  <si>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</si>
  <si>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</si>
  <si>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</si>
  <si>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shown in the drop-down list has gender male and female</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</si>
  <si>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</si>
  <si>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</si>
  <si>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</si>
  <si>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</si>
  <si>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</si>
  <si>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</si>
  <si>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</si>
  <si>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Verify that user can register account when click "Sign up with Phone Number" button</t>
  </si>
  <si>
    <t>Verify that user can register account when click "Sign up with Email" button</t>
  </si>
  <si>
    <t>Verify that user can register account when "Sign up with Facebook" button</t>
  </si>
  <si>
    <t>Verify that user can register account when "Sign up with Google" button</t>
  </si>
  <si>
    <t>Verify that when the values in all fields are invalid, the user cannot click "Sign up" button to register an account</t>
  </si>
  <si>
    <t>Verify that when the values in all mandatory fields are valid, users can click "Sign up" button to register an account</t>
  </si>
  <si>
    <t>Verify that when the values in all fields are valid, the users can click "Sign up" button to register an account</t>
  </si>
  <si>
    <t>10. Verify hyperlink</t>
  </si>
  <si>
    <t>11. Verify Eye icon</t>
  </si>
  <si>
    <t>Verify that the Previous button is disable while displaying the first page</t>
  </si>
  <si>
    <t xml:space="preserve">Verify that the Previous button is disable when there are no pages </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</si>
  <si>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</si>
  <si>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</si>
  <si>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</si>
  <si>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</si>
  <si>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 xml:space="preserve">9. Verify Phone Numer field </t>
  </si>
  <si>
    <t>Verify that an error message is displayed when users enter Phone Number already exists</t>
  </si>
  <si>
    <t>Verify that error message is displayed when users enter inccorect Phone Number</t>
  </si>
  <si>
    <t>Verify that the text box of SMS Code is not displayed when users do not enter data in Phone Number field</t>
  </si>
  <si>
    <t>Verify that users are clickable on the "Terms of Use" hyperlink</t>
  </si>
  <si>
    <t>Verify that users are clickable on the "Privacy Policy" hyperlink</t>
  </si>
  <si>
    <t>Verify that users are clickable on the "Login" hyperlink</t>
  </si>
  <si>
    <t>2. Verify Search function</t>
  </si>
  <si>
    <t>Verify that when users do not enter keyword in Search box, search results are displayed</t>
  </si>
  <si>
    <t>Verify that search results are displayed when a user enters a keyword in Search box</t>
  </si>
  <si>
    <t>Verify that when the user enters 2 or more keywords, the displayed search results include the keywords</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</si>
  <si>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</si>
  <si>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</si>
  <si>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</si>
  <si>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Search Suggestions are still displayed when users clear input data before pressing search for a product</t>
  </si>
  <si>
    <t>Verify that if users clear the Search History, when clicking on Search Box, Search History will not be displayed</t>
  </si>
  <si>
    <t>Verify that when entering uppercase or lowercase in Search box, Search Suggestions are displayed</t>
  </si>
  <si>
    <t>Verify that when users enter uppercase or lowercase, search result are displayed</t>
  </si>
  <si>
    <t>Verify that when entering accented or unsigned character, search results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</si>
  <si>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</si>
  <si>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</si>
  <si>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</si>
  <si>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</si>
  <si>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</si>
  <si>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</si>
  <si>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</si>
  <si>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</si>
  <si>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</si>
  <si>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</si>
  <si>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</si>
  <si>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 xml:space="preserve">1. Check UI
2. Verify the ability to search for products by criteria groups
3. Verify system show Search Suggestion
4. Verify system show Search History
5. Verify display message “Search No Result” 
6. Verify display item in pagination
7. Verify Sorting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</si>
</sst>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x14ac:knownFonts="1">
    <font>
      <sz val="10"/>
      <color rgb="FF000000"/>
      <name val="Arial"/>
      <scheme val="minor"/>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s>
  <fills count="14">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s>
  <borders count="41">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6" fillId="0" borderId="0"/>
  </cellStyleXfs>
  <cellXfs count="211">
    <xf numFmtId="0" fontId="0" fillId="0" borderId="0" xfId="0" applyFont="1" applyAlignment="1"/>
    <xf numFmtId="0" fontId="4" fillId="3" borderId="2" xfId="0" applyFont="1" applyFill="1" applyBorder="1" applyAlignment="1">
      <alignment wrapText="1"/>
    </xf>
    <xf numFmtId="0" fontId="4" fillId="3" borderId="2" xfId="0" applyFont="1" applyFill="1" applyBorder="1" applyAlignment="1">
      <alignment vertical="top" wrapText="1"/>
    </xf>
    <xf numFmtId="0" fontId="4" fillId="4" borderId="3" xfId="0" applyFont="1" applyFill="1" applyBorder="1" applyAlignment="1">
      <alignment horizontal="center" wrapText="1"/>
    </xf>
    <xf numFmtId="0" fontId="5" fillId="5" borderId="3" xfId="0" applyFont="1" applyFill="1" applyBorder="1" applyAlignment="1">
      <alignment horizontal="center" vertical="top" wrapText="1"/>
    </xf>
    <xf numFmtId="0" fontId="5" fillId="0" borderId="3" xfId="0" applyFont="1" applyBorder="1" applyAlignment="1">
      <alignment horizontal="center" vertical="top" wrapText="1"/>
    </xf>
    <xf numFmtId="0" fontId="4" fillId="3" borderId="6" xfId="0" applyFont="1" applyFill="1" applyBorder="1" applyAlignment="1">
      <alignment vertical="center" wrapText="1"/>
    </xf>
    <xf numFmtId="0" fontId="4" fillId="3" borderId="7" xfId="0" applyFont="1" applyFill="1" applyBorder="1" applyAlignment="1">
      <alignment horizontal="center" vertical="center" wrapText="1"/>
    </xf>
    <xf numFmtId="0" fontId="5" fillId="0" borderId="10" xfId="0" applyFont="1" applyBorder="1"/>
    <xf numFmtId="0" fontId="3" fillId="0" borderId="1" xfId="0" applyFont="1" applyBorder="1"/>
    <xf numFmtId="0" fontId="5" fillId="0" borderId="1" xfId="0" applyFont="1" applyBorder="1" applyAlignment="1">
      <alignment vertical="top" wrapText="1"/>
    </xf>
    <xf numFmtId="0" fontId="3" fillId="0" borderId="3" xfId="0" applyFont="1" applyBorder="1"/>
    <xf numFmtId="0" fontId="5" fillId="0" borderId="1" xfId="0" quotePrefix="1" applyFont="1" applyBorder="1" applyAlignment="1">
      <alignment vertical="top" wrapText="1"/>
    </xf>
    <xf numFmtId="164" fontId="5" fillId="0" borderId="1" xfId="0" applyNumberFormat="1" applyFont="1" applyBorder="1" applyAlignment="1">
      <alignment vertical="top" wrapText="1"/>
    </xf>
    <xf numFmtId="0" fontId="11" fillId="0" borderId="0" xfId="0" applyFont="1"/>
    <xf numFmtId="0" fontId="12" fillId="0" borderId="0" xfId="0" applyFont="1" applyAlignment="1">
      <alignment vertical="center"/>
    </xf>
    <xf numFmtId="0" fontId="13" fillId="0" borderId="0" xfId="0" applyFont="1"/>
    <xf numFmtId="0" fontId="0" fillId="0" borderId="0" xfId="0"/>
    <xf numFmtId="0" fontId="12" fillId="0" borderId="0" xfId="0" applyFont="1" applyAlignment="1">
      <alignment horizontal="left" vertical="center"/>
    </xf>
    <xf numFmtId="0" fontId="14" fillId="0" borderId="0" xfId="0" applyFont="1" applyAlignment="1">
      <alignment horizontal="left" vertical="center"/>
    </xf>
    <xf numFmtId="0" fontId="5" fillId="0" borderId="0" xfId="0" applyFont="1"/>
    <xf numFmtId="0" fontId="7" fillId="0" borderId="0" xfId="0" applyFont="1"/>
    <xf numFmtId="0" fontId="15" fillId="0" borderId="0" xfId="0" applyFont="1"/>
    <xf numFmtId="0" fontId="16" fillId="0" borderId="0" xfId="0" applyFont="1"/>
    <xf numFmtId="0" fontId="5" fillId="6" borderId="4" xfId="0" applyFont="1" applyFill="1" applyBorder="1"/>
    <xf numFmtId="0" fontId="5" fillId="6" borderId="5" xfId="0" applyFont="1" applyFill="1" applyBorder="1"/>
    <xf numFmtId="0" fontId="5" fillId="6" borderId="3" xfId="0" applyFont="1" applyFill="1" applyBorder="1"/>
    <xf numFmtId="0" fontId="5" fillId="6" borderId="1" xfId="0" applyFont="1" applyFill="1" applyBorder="1"/>
    <xf numFmtId="0" fontId="7" fillId="6" borderId="0" xfId="0" applyFont="1" applyFill="1"/>
    <xf numFmtId="0" fontId="17" fillId="3" borderId="6" xfId="0" applyFont="1" applyFill="1" applyBorder="1" applyAlignment="1">
      <alignment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4" borderId="13" xfId="0" applyFont="1" applyFill="1" applyBorder="1" applyAlignment="1">
      <alignment horizontal="left" vertical="center"/>
    </xf>
    <xf numFmtId="0" fontId="10" fillId="6" borderId="0" xfId="0" applyFont="1" applyFill="1"/>
    <xf numFmtId="0" fontId="18" fillId="0" borderId="13" xfId="0" applyFont="1" applyBorder="1" applyAlignment="1">
      <alignment horizontal="left" vertical="center"/>
    </xf>
    <xf numFmtId="0" fontId="17" fillId="7" borderId="13" xfId="0" applyFont="1" applyFill="1" applyBorder="1" applyAlignment="1">
      <alignment horizontal="left" vertical="center"/>
    </xf>
    <xf numFmtId="0" fontId="3" fillId="0" borderId="13" xfId="0" applyFont="1" applyBorder="1" applyAlignment="1">
      <alignment horizontal="left" vertical="top"/>
    </xf>
    <xf numFmtId="0" fontId="3" fillId="6" borderId="13" xfId="0" applyFont="1" applyFill="1" applyBorder="1" applyAlignment="1">
      <alignment horizontal="left" vertical="top" wrapText="1"/>
    </xf>
    <xf numFmtId="0" fontId="3" fillId="6" borderId="13" xfId="0" applyFont="1" applyFill="1" applyBorder="1" applyAlignment="1">
      <alignment vertical="top" wrapText="1"/>
    </xf>
    <xf numFmtId="0" fontId="7" fillId="6" borderId="0" xfId="0" applyFont="1" applyFill="1" applyAlignment="1">
      <alignment vertical="top"/>
    </xf>
    <xf numFmtId="0" fontId="3" fillId="0" borderId="13" xfId="0" applyFont="1" applyBorder="1"/>
    <xf numFmtId="0" fontId="19" fillId="0" borderId="0" xfId="0" applyFont="1"/>
    <xf numFmtId="0" fontId="3" fillId="8" borderId="13" xfId="0" applyFont="1" applyFill="1" applyBorder="1" applyAlignment="1">
      <alignment horizontal="left" vertical="top" wrapText="1"/>
    </xf>
    <xf numFmtId="0" fontId="3" fillId="9" borderId="13" xfId="0" applyFont="1" applyFill="1" applyBorder="1" applyAlignment="1">
      <alignment horizontal="left" vertical="top"/>
    </xf>
    <xf numFmtId="0" fontId="19" fillId="6" borderId="0" xfId="0" applyFont="1" applyFill="1"/>
    <xf numFmtId="0" fontId="17" fillId="0" borderId="13" xfId="0" applyFont="1" applyBorder="1" applyAlignment="1">
      <alignment vertical="center"/>
    </xf>
    <xf numFmtId="0" fontId="3" fillId="0" borderId="13" xfId="0" applyFont="1" applyBorder="1" applyAlignment="1">
      <alignment horizontal="center" vertical="top" wrapText="1"/>
    </xf>
    <xf numFmtId="0" fontId="17" fillId="0" borderId="0" xfId="0" applyFont="1" applyAlignment="1">
      <alignment vertical="center"/>
    </xf>
    <xf numFmtId="0" fontId="17" fillId="8" borderId="13" xfId="0" applyFont="1" applyFill="1" applyBorder="1" applyAlignment="1">
      <alignment horizontal="left" vertical="top" wrapText="1"/>
    </xf>
    <xf numFmtId="0" fontId="17" fillId="10" borderId="13" xfId="0" applyFont="1" applyFill="1" applyBorder="1" applyAlignment="1">
      <alignment horizontal="left" vertical="center"/>
    </xf>
    <xf numFmtId="0" fontId="3" fillId="10" borderId="13" xfId="0" applyFont="1" applyFill="1" applyBorder="1"/>
    <xf numFmtId="0" fontId="3" fillId="10" borderId="13" xfId="0" applyFont="1" applyFill="1" applyBorder="1" applyAlignment="1">
      <alignment horizontal="center" vertical="top" wrapText="1"/>
    </xf>
    <xf numFmtId="0" fontId="3" fillId="11" borderId="13" xfId="0" applyFont="1" applyFill="1" applyBorder="1" applyAlignment="1">
      <alignment horizontal="left" vertical="top"/>
    </xf>
    <xf numFmtId="0" fontId="3" fillId="0" borderId="13" xfId="0" applyFont="1" applyBorder="1" applyAlignment="1">
      <alignment vertical="top" wrapText="1"/>
    </xf>
    <xf numFmtId="0" fontId="3" fillId="0" borderId="13" xfId="0" applyFont="1" applyBorder="1" applyAlignment="1">
      <alignment horizontal="left" vertical="top" wrapText="1"/>
    </xf>
    <xf numFmtId="0" fontId="13" fillId="6" borderId="0" xfId="0" applyFont="1" applyFill="1"/>
    <xf numFmtId="0" fontId="3" fillId="11" borderId="13" xfId="0" applyFont="1" applyFill="1" applyBorder="1"/>
    <xf numFmtId="0" fontId="3" fillId="8" borderId="13" xfId="0" applyFont="1" applyFill="1" applyBorder="1" applyAlignment="1">
      <alignment vertical="top" wrapText="1"/>
    </xf>
    <xf numFmtId="0" fontId="3" fillId="8" borderId="16" xfId="0" applyFont="1" applyFill="1" applyBorder="1" applyAlignment="1">
      <alignment horizontal="left" vertical="top" wrapText="1"/>
    </xf>
    <xf numFmtId="0" fontId="20" fillId="0" borderId="13" xfId="0" applyFont="1" applyBorder="1"/>
    <xf numFmtId="0" fontId="3" fillId="8" borderId="13" xfId="0" applyFont="1" applyFill="1" applyBorder="1"/>
    <xf numFmtId="0" fontId="3" fillId="6" borderId="13" xfId="0" applyFont="1" applyFill="1" applyBorder="1"/>
    <xf numFmtId="0" fontId="13" fillId="6" borderId="0" xfId="0" applyFont="1" applyFill="1" applyAlignment="1">
      <alignment horizontal="left"/>
    </xf>
    <xf numFmtId="0" fontId="4" fillId="3"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4" borderId="13" xfId="0" applyFont="1" applyFill="1" applyBorder="1" applyAlignment="1">
      <alignment horizontal="left" vertical="center"/>
    </xf>
    <xf numFmtId="0" fontId="21" fillId="0" borderId="13" xfId="0" applyFont="1" applyBorder="1" applyAlignment="1">
      <alignment horizontal="left" vertical="center"/>
    </xf>
    <xf numFmtId="0" fontId="7" fillId="0" borderId="19" xfId="0" applyFont="1" applyBorder="1" applyAlignment="1">
      <alignment horizontal="left" vertical="top"/>
    </xf>
    <xf numFmtId="0" fontId="5" fillId="0" borderId="13" xfId="0" applyFont="1" applyBorder="1"/>
    <xf numFmtId="0" fontId="5" fillId="0" borderId="13" xfId="0" applyFont="1" applyBorder="1" applyAlignment="1">
      <alignment horizontal="left" vertical="top"/>
    </xf>
    <xf numFmtId="0" fontId="4" fillId="4" borderId="20" xfId="0" applyFont="1" applyFill="1" applyBorder="1" applyAlignment="1">
      <alignment horizontal="left" vertical="center"/>
    </xf>
    <xf numFmtId="0" fontId="4" fillId="4" borderId="21" xfId="0" applyFont="1" applyFill="1" applyBorder="1" applyAlignment="1">
      <alignment horizontal="left" vertical="center"/>
    </xf>
    <xf numFmtId="0" fontId="4" fillId="4" borderId="22" xfId="0" applyFont="1" applyFill="1" applyBorder="1" applyAlignment="1">
      <alignment horizontal="left" vertical="center"/>
    </xf>
    <xf numFmtId="0" fontId="4" fillId="4" borderId="23" xfId="0" applyFont="1" applyFill="1" applyBorder="1" applyAlignment="1">
      <alignment horizontal="left" vertical="center"/>
    </xf>
    <xf numFmtId="0" fontId="5" fillId="8" borderId="24" xfId="0" applyFont="1" applyFill="1" applyBorder="1" applyAlignment="1">
      <alignment horizontal="left" vertical="top" wrapText="1"/>
    </xf>
    <xf numFmtId="0" fontId="7" fillId="0" borderId="19" xfId="0" applyFont="1" applyBorder="1" applyAlignment="1">
      <alignment horizontal="left" vertical="top" wrapText="1"/>
    </xf>
    <xf numFmtId="0" fontId="5" fillId="0" borderId="25" xfId="0" applyFont="1" applyBorder="1" applyAlignment="1">
      <alignment horizontal="left"/>
    </xf>
    <xf numFmtId="0" fontId="5" fillId="0" borderId="19" xfId="0" applyFont="1" applyBorder="1" applyAlignment="1">
      <alignment horizontal="left"/>
    </xf>
    <xf numFmtId="0" fontId="7" fillId="0" borderId="13" xfId="0" applyFont="1" applyBorder="1" applyAlignment="1">
      <alignment horizontal="left" vertical="top" wrapText="1"/>
    </xf>
    <xf numFmtId="0" fontId="5" fillId="0" borderId="11" xfId="0" applyFont="1" applyBorder="1" applyAlignment="1">
      <alignment horizontal="left"/>
    </xf>
    <xf numFmtId="0" fontId="5" fillId="0" borderId="26" xfId="0" applyFont="1" applyBorder="1" applyAlignment="1">
      <alignment horizontal="left"/>
    </xf>
    <xf numFmtId="0" fontId="7" fillId="8" borderId="0" xfId="0" applyFont="1" applyFill="1" applyAlignment="1">
      <alignment horizontal="left" vertical="top" wrapText="1"/>
    </xf>
    <xf numFmtId="0" fontId="3" fillId="0" borderId="13" xfId="1" applyFont="1" applyBorder="1" applyAlignment="1">
      <alignment horizontal="left" vertical="top" wrapText="1"/>
    </xf>
    <xf numFmtId="0" fontId="5" fillId="0" borderId="27" xfId="0" applyFont="1" applyBorder="1" applyAlignment="1">
      <alignment horizontal="left"/>
    </xf>
    <xf numFmtId="0" fontId="5" fillId="0" borderId="10" xfId="0" applyFont="1" applyBorder="1" applyAlignment="1">
      <alignment horizontal="left"/>
    </xf>
    <xf numFmtId="0" fontId="7" fillId="0" borderId="10" xfId="0" applyFont="1" applyBorder="1" applyAlignment="1">
      <alignment horizontal="left" vertical="top" wrapText="1"/>
    </xf>
    <xf numFmtId="0" fontId="3" fillId="12" borderId="13" xfId="1" applyFont="1" applyFill="1" applyBorder="1" applyAlignment="1">
      <alignment horizontal="left" vertical="top" wrapText="1"/>
    </xf>
    <xf numFmtId="0" fontId="7" fillId="8" borderId="10" xfId="0" applyFont="1" applyFill="1" applyBorder="1" applyAlignment="1">
      <alignment horizontal="left" vertical="top" wrapText="1"/>
    </xf>
    <xf numFmtId="0" fontId="5" fillId="11" borderId="0" xfId="0" applyFont="1" applyFill="1" applyAlignment="1">
      <alignment horizontal="left" vertical="top" wrapText="1"/>
    </xf>
    <xf numFmtId="0" fontId="5" fillId="0" borderId="10" xfId="0" applyFont="1" applyBorder="1" applyAlignment="1">
      <alignment horizontal="left" vertical="top" wrapText="1"/>
    </xf>
    <xf numFmtId="0" fontId="5" fillId="8" borderId="11" xfId="0" applyFont="1" applyFill="1" applyBorder="1" applyAlignment="1">
      <alignment horizontal="left" vertical="top" wrapText="1"/>
    </xf>
    <xf numFmtId="0" fontId="5" fillId="8" borderId="28" xfId="0" applyFont="1" applyFill="1" applyBorder="1" applyAlignment="1">
      <alignment horizontal="left" vertical="top" wrapText="1"/>
    </xf>
    <xf numFmtId="0" fontId="5" fillId="0" borderId="28" xfId="0" applyFont="1" applyBorder="1" applyAlignment="1">
      <alignment horizontal="left"/>
    </xf>
    <xf numFmtId="0" fontId="3" fillId="12" borderId="13" xfId="0" quotePrefix="1" applyFont="1" applyFill="1" applyBorder="1" applyAlignment="1">
      <alignment horizontal="left" vertical="top" wrapText="1"/>
    </xf>
    <xf numFmtId="0" fontId="5" fillId="0" borderId="16" xfId="0" applyFont="1" applyBorder="1" applyAlignment="1">
      <alignment horizontal="left"/>
    </xf>
    <xf numFmtId="0" fontId="5" fillId="0" borderId="13" xfId="0" applyFont="1" applyBorder="1" applyAlignment="1">
      <alignment horizontal="left"/>
    </xf>
    <xf numFmtId="0" fontId="4" fillId="4" borderId="29" xfId="0" applyFont="1" applyFill="1" applyBorder="1" applyAlignment="1">
      <alignment horizontal="left" vertical="center"/>
    </xf>
    <xf numFmtId="0" fontId="4" fillId="4" borderId="15" xfId="0" applyFont="1" applyFill="1" applyBorder="1" applyAlignment="1">
      <alignment horizontal="left" vertical="center"/>
    </xf>
    <xf numFmtId="0" fontId="4" fillId="4" borderId="30" xfId="0" applyFont="1" applyFill="1" applyBorder="1" applyAlignment="1">
      <alignment horizontal="left" vertical="center"/>
    </xf>
    <xf numFmtId="0" fontId="5" fillId="8" borderId="13" xfId="0" applyFont="1" applyFill="1" applyBorder="1" applyAlignment="1">
      <alignment horizontal="left" vertical="top" wrapText="1"/>
    </xf>
    <xf numFmtId="0" fontId="5" fillId="6" borderId="26" xfId="0" applyFont="1" applyFill="1" applyBorder="1" applyAlignment="1">
      <alignment horizontal="left" vertical="top" wrapText="1"/>
    </xf>
    <xf numFmtId="0" fontId="7" fillId="6" borderId="0" xfId="0" applyFont="1" applyFill="1" applyAlignment="1">
      <alignment horizontal="left" vertical="top" wrapText="1"/>
    </xf>
    <xf numFmtId="0" fontId="7" fillId="6" borderId="10" xfId="0" applyFont="1" applyFill="1" applyBorder="1" applyAlignment="1">
      <alignment horizontal="left" vertical="top" wrapText="1"/>
    </xf>
    <xf numFmtId="0" fontId="5" fillId="0" borderId="0" xfId="0" applyFont="1" applyAlignment="1">
      <alignment horizontal="left" vertical="top" wrapText="1"/>
    </xf>
    <xf numFmtId="0" fontId="5" fillId="8" borderId="10" xfId="0" applyFont="1" applyFill="1" applyBorder="1" applyAlignment="1">
      <alignment horizontal="left" vertical="top" wrapText="1"/>
    </xf>
    <xf numFmtId="0" fontId="5" fillId="6" borderId="11" xfId="0" applyFont="1" applyFill="1" applyBorder="1" applyAlignment="1">
      <alignment horizontal="left" vertical="top" wrapText="1"/>
    </xf>
    <xf numFmtId="0" fontId="4" fillId="4" borderId="31" xfId="0" applyFont="1" applyFill="1" applyBorder="1" applyAlignment="1">
      <alignment horizontal="left" vertical="center"/>
    </xf>
    <xf numFmtId="0" fontId="4" fillId="4" borderId="32" xfId="0" applyFont="1" applyFill="1" applyBorder="1" applyAlignment="1">
      <alignment horizontal="left" vertical="center"/>
    </xf>
    <xf numFmtId="0" fontId="3" fillId="13" borderId="13" xfId="0" quotePrefix="1" applyFont="1" applyFill="1" applyBorder="1" applyAlignment="1">
      <alignment horizontal="left" vertical="top" wrapText="1"/>
    </xf>
    <xf numFmtId="0" fontId="3" fillId="0" borderId="16" xfId="0" applyFont="1" applyBorder="1" applyAlignment="1">
      <alignment horizontal="left" wrapText="1"/>
    </xf>
    <xf numFmtId="0" fontId="3" fillId="0" borderId="13" xfId="0" applyFont="1" applyBorder="1" applyAlignment="1">
      <alignment horizontal="left" wrapText="1"/>
    </xf>
    <xf numFmtId="0" fontId="8" fillId="6" borderId="13" xfId="0" applyFont="1" applyFill="1" applyBorder="1" applyAlignment="1">
      <alignment horizontal="left" vertical="top" wrapText="1"/>
    </xf>
    <xf numFmtId="0" fontId="3" fillId="0" borderId="19" xfId="0" applyFont="1" applyBorder="1" applyAlignment="1">
      <alignment horizontal="left" vertical="top" wrapText="1"/>
    </xf>
    <xf numFmtId="0" fontId="5" fillId="0" borderId="26" xfId="0" applyFont="1" applyBorder="1" applyAlignment="1">
      <alignment horizontal="left" vertical="top" wrapText="1"/>
    </xf>
    <xf numFmtId="0" fontId="3" fillId="0" borderId="33" xfId="0" applyFont="1" applyBorder="1" applyAlignment="1">
      <alignment horizontal="left" vertical="top" wrapText="1"/>
    </xf>
    <xf numFmtId="0" fontId="5" fillId="0" borderId="34" xfId="0" applyFont="1" applyBorder="1" applyAlignment="1">
      <alignment horizontal="left" vertical="top" wrapText="1"/>
    </xf>
    <xf numFmtId="0" fontId="7" fillId="0" borderId="33" xfId="0" applyFont="1" applyBorder="1" applyAlignment="1">
      <alignment horizontal="left" vertical="top" wrapText="1"/>
    </xf>
    <xf numFmtId="0" fontId="3" fillId="13" borderId="33" xfId="0" quotePrefix="1" applyFont="1" applyFill="1" applyBorder="1" applyAlignment="1">
      <alignment horizontal="left" vertical="top" wrapText="1"/>
    </xf>
    <xf numFmtId="0" fontId="5" fillId="0" borderId="35" xfId="0" applyFont="1" applyBorder="1" applyAlignment="1">
      <alignment horizontal="left"/>
    </xf>
    <xf numFmtId="0" fontId="5" fillId="0" borderId="34" xfId="0" applyFont="1" applyBorder="1" applyAlignment="1">
      <alignment horizontal="left"/>
    </xf>
    <xf numFmtId="0" fontId="5" fillId="0" borderId="26" xfId="0" applyFont="1" applyBorder="1" applyAlignment="1">
      <alignment horizontal="left" vertical="top"/>
    </xf>
    <xf numFmtId="0" fontId="5" fillId="11" borderId="26" xfId="0" applyFont="1" applyFill="1" applyBorder="1" applyAlignment="1">
      <alignment horizontal="left" vertical="top" wrapText="1"/>
    </xf>
    <xf numFmtId="0" fontId="5" fillId="0" borderId="10" xfId="0" applyFont="1" applyBorder="1" applyAlignment="1">
      <alignment horizontal="left" vertical="top"/>
    </xf>
    <xf numFmtId="0" fontId="5" fillId="11" borderId="10" xfId="0" applyFont="1" applyFill="1" applyBorder="1" applyAlignment="1">
      <alignment horizontal="left" vertical="top" wrapText="1"/>
    </xf>
    <xf numFmtId="0" fontId="5" fillId="0" borderId="34" xfId="0" applyFont="1" applyBorder="1" applyAlignment="1">
      <alignment horizontal="left" vertical="top"/>
    </xf>
    <xf numFmtId="0" fontId="5" fillId="11" borderId="34" xfId="0" applyFont="1" applyFill="1" applyBorder="1" applyAlignment="1">
      <alignment horizontal="left" vertical="top" wrapText="1"/>
    </xf>
    <xf numFmtId="0" fontId="5" fillId="11" borderId="24" xfId="0" applyFont="1" applyFill="1" applyBorder="1" applyAlignment="1">
      <alignment horizontal="left" vertical="top" wrapText="1"/>
    </xf>
    <xf numFmtId="0" fontId="3" fillId="13" borderId="19" xfId="0" applyFont="1" applyFill="1" applyBorder="1" applyAlignment="1">
      <alignment horizontal="left" vertical="top" wrapText="1"/>
    </xf>
    <xf numFmtId="0" fontId="5" fillId="0" borderId="36" xfId="0" applyFont="1" applyBorder="1" applyAlignment="1">
      <alignment horizontal="left" vertical="top"/>
    </xf>
    <xf numFmtId="0" fontId="5" fillId="0" borderId="13" xfId="0" applyFont="1" applyBorder="1" applyAlignment="1">
      <alignment horizontal="left" vertical="top" wrapText="1"/>
    </xf>
    <xf numFmtId="0" fontId="3" fillId="13" borderId="33" xfId="0" applyFont="1" applyFill="1" applyBorder="1" applyAlignment="1">
      <alignment horizontal="left" vertical="top" wrapText="1"/>
    </xf>
    <xf numFmtId="0" fontId="3" fillId="13" borderId="13" xfId="0" applyFont="1" applyFill="1" applyBorder="1" applyAlignment="1">
      <alignment horizontal="left" vertical="top" wrapText="1"/>
    </xf>
    <xf numFmtId="0" fontId="5" fillId="0" borderId="10" xfId="0" applyFont="1" applyBorder="1" applyAlignment="1">
      <alignment vertical="top" wrapText="1"/>
    </xf>
    <xf numFmtId="0" fontId="3" fillId="13" borderId="2" xfId="0" applyFont="1" applyFill="1" applyBorder="1" applyAlignment="1">
      <alignment horizontal="left" vertical="top" wrapText="1"/>
    </xf>
    <xf numFmtId="0" fontId="4" fillId="4" borderId="3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7" fillId="0" borderId="13" xfId="0" applyFont="1" applyBorder="1" applyAlignment="1">
      <alignment vertical="top" wrapText="1"/>
    </xf>
    <xf numFmtId="0" fontId="3" fillId="13" borderId="13" xfId="0" applyFont="1" applyFill="1" applyBorder="1" applyAlignment="1">
      <alignment vertical="top" wrapText="1"/>
    </xf>
    <xf numFmtId="0" fontId="5" fillId="0" borderId="27" xfId="0" applyFont="1" applyBorder="1"/>
    <xf numFmtId="0" fontId="5" fillId="11" borderId="10" xfId="0" applyFont="1" applyFill="1" applyBorder="1" applyAlignment="1">
      <alignment vertical="top" wrapText="1"/>
    </xf>
    <xf numFmtId="0" fontId="3" fillId="13" borderId="13" xfId="0" applyFont="1" applyFill="1" applyBorder="1" applyAlignment="1">
      <alignment vertical="top"/>
    </xf>
    <xf numFmtId="0" fontId="5" fillId="0" borderId="16" xfId="0" applyFont="1" applyBorder="1"/>
    <xf numFmtId="0" fontId="22" fillId="0" borderId="0" xfId="0" applyFont="1" applyAlignment="1">
      <alignment wrapText="1"/>
    </xf>
    <xf numFmtId="0" fontId="13" fillId="0" borderId="0" xfId="0" applyFont="1" applyAlignment="1">
      <alignment wrapText="1"/>
    </xf>
    <xf numFmtId="0" fontId="22" fillId="0" borderId="0" xfId="0" applyFont="1" applyAlignment="1">
      <alignment horizontal="left" wrapText="1"/>
    </xf>
    <xf numFmtId="0" fontId="7" fillId="6" borderId="0" xfId="0" applyFont="1" applyFill="1" applyAlignment="1">
      <alignment horizontal="left"/>
    </xf>
    <xf numFmtId="0" fontId="7" fillId="6" borderId="0" xfId="0" applyFont="1" applyFill="1" applyAlignment="1">
      <alignment horizontal="center" wrapText="1"/>
    </xf>
    <xf numFmtId="0" fontId="4" fillId="3" borderId="19" xfId="0" applyFont="1" applyFill="1" applyBorder="1" applyAlignment="1">
      <alignment horizontal="left" vertical="center" wrapText="1"/>
    </xf>
    <xf numFmtId="0" fontId="4" fillId="3" borderId="19"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0" fillId="0" borderId="13" xfId="0" applyBorder="1"/>
    <xf numFmtId="0" fontId="21" fillId="4" borderId="14" xfId="0" applyFont="1" applyFill="1" applyBorder="1" applyAlignment="1">
      <alignment vertical="center"/>
    </xf>
    <xf numFmtId="0" fontId="21" fillId="4" borderId="15" xfId="0" applyFont="1" applyFill="1" applyBorder="1" applyAlignment="1">
      <alignment vertical="center"/>
    </xf>
    <xf numFmtId="0" fontId="21" fillId="4" borderId="16" xfId="0" applyFont="1" applyFill="1" applyBorder="1" applyAlignment="1">
      <alignment vertical="center"/>
    </xf>
    <xf numFmtId="0" fontId="23" fillId="0" borderId="0" xfId="0" applyFont="1" applyAlignment="1">
      <alignment horizontal="left" vertical="center" wrapText="1" indent="1"/>
    </xf>
    <xf numFmtId="0" fontId="4" fillId="4" borderId="14" xfId="0" applyFont="1" applyFill="1" applyBorder="1" applyAlignment="1">
      <alignment vertical="center"/>
    </xf>
    <xf numFmtId="0" fontId="4" fillId="4" borderId="15" xfId="0" applyFont="1" applyFill="1" applyBorder="1" applyAlignment="1">
      <alignment vertical="center"/>
    </xf>
    <xf numFmtId="0" fontId="4" fillId="4" borderId="16" xfId="0" applyFont="1" applyFill="1" applyBorder="1" applyAlignment="1">
      <alignment vertical="center"/>
    </xf>
    <xf numFmtId="0" fontId="3" fillId="11" borderId="13" xfId="0" applyFont="1" applyFill="1" applyBorder="1" applyAlignment="1">
      <alignment vertical="top" wrapText="1"/>
    </xf>
    <xf numFmtId="0" fontId="9" fillId="0" borderId="13" xfId="0" applyFont="1" applyBorder="1" applyAlignment="1">
      <alignment wrapText="1"/>
    </xf>
    <xf numFmtId="0" fontId="5" fillId="0" borderId="13" xfId="0" applyFont="1" applyBorder="1" applyAlignment="1">
      <alignment horizontal="left" vertical="center"/>
    </xf>
    <xf numFmtId="0" fontId="21" fillId="4" borderId="13" xfId="0" applyFont="1" applyFill="1" applyBorder="1" applyAlignment="1">
      <alignment horizontal="left" vertical="center"/>
    </xf>
    <xf numFmtId="0" fontId="5" fillId="6" borderId="13" xfId="0" applyFont="1" applyFill="1" applyBorder="1" applyAlignment="1">
      <alignment horizontal="left" vertical="top" wrapText="1"/>
    </xf>
    <xf numFmtId="0" fontId="5" fillId="6" borderId="13" xfId="0" applyFont="1" applyFill="1" applyBorder="1" applyAlignment="1">
      <alignment vertical="top" wrapText="1"/>
    </xf>
    <xf numFmtId="0" fontId="2" fillId="0" borderId="13" xfId="0" applyFont="1" applyBorder="1"/>
    <xf numFmtId="0" fontId="5" fillId="0" borderId="13" xfId="0" applyFont="1" applyBorder="1" applyAlignment="1">
      <alignment vertical="top" wrapText="1"/>
    </xf>
    <xf numFmtId="0" fontId="5" fillId="0" borderId="26" xfId="0" applyFont="1" applyBorder="1" applyAlignment="1">
      <alignment vertical="top" wrapText="1"/>
    </xf>
    <xf numFmtId="0" fontId="25" fillId="0" borderId="13" xfId="0" applyFont="1" applyBorder="1" applyAlignment="1">
      <alignment horizontal="left" vertical="top"/>
    </xf>
    <xf numFmtId="0" fontId="9" fillId="0" borderId="13" xfId="0" applyFont="1" applyBorder="1" applyAlignment="1">
      <alignment vertical="top" wrapText="1"/>
    </xf>
    <xf numFmtId="0" fontId="21" fillId="10" borderId="13" xfId="0" applyFont="1" applyFill="1" applyBorder="1" applyAlignment="1">
      <alignment horizontal="left" vertical="center"/>
    </xf>
    <xf numFmtId="0" fontId="5" fillId="10" borderId="13" xfId="0" applyFont="1" applyFill="1" applyBorder="1" applyAlignment="1">
      <alignment horizontal="left" vertical="center"/>
    </xf>
    <xf numFmtId="0" fontId="21" fillId="4" borderId="33" xfId="0" applyFont="1" applyFill="1" applyBorder="1" applyAlignment="1">
      <alignment horizontal="left" vertical="center"/>
    </xf>
    <xf numFmtId="0" fontId="5" fillId="10" borderId="19" xfId="0" applyFont="1" applyFill="1" applyBorder="1" applyAlignment="1">
      <alignment horizontal="left" vertical="center"/>
    </xf>
    <xf numFmtId="0" fontId="21" fillId="10" borderId="19" xfId="0" applyFont="1" applyFill="1" applyBorder="1" applyAlignment="1">
      <alignment horizontal="left" vertical="center"/>
    </xf>
    <xf numFmtId="0" fontId="5" fillId="10" borderId="13" xfId="0" applyFont="1" applyFill="1" applyBorder="1" applyAlignment="1">
      <alignment horizontal="left" vertical="center" wrapText="1"/>
    </xf>
    <xf numFmtId="0" fontId="0" fillId="11" borderId="0" xfId="0" applyFill="1" applyBorder="1"/>
    <xf numFmtId="0" fontId="0" fillId="0" borderId="0" xfId="0"/>
    <xf numFmtId="0" fontId="4" fillId="4" borderId="14" xfId="0" applyFont="1" applyFill="1" applyBorder="1" applyAlignment="1">
      <alignment horizontal="left" vertical="center"/>
    </xf>
    <xf numFmtId="0" fontId="4" fillId="4" borderId="15" xfId="0" applyFont="1" applyFill="1" applyBorder="1" applyAlignment="1">
      <alignment horizontal="left" vertical="center"/>
    </xf>
    <xf numFmtId="0" fontId="4" fillId="4" borderId="16" xfId="0" applyFont="1" applyFill="1" applyBorder="1" applyAlignment="1">
      <alignment horizontal="left" vertical="center"/>
    </xf>
    <xf numFmtId="0" fontId="1" fillId="2" borderId="0" xfId="0" applyFont="1" applyFill="1" applyAlignment="1">
      <alignment horizontal="center" vertical="center"/>
    </xf>
    <xf numFmtId="0" fontId="5" fillId="0" borderId="1" xfId="0" applyFont="1" applyBorder="1" applyAlignment="1">
      <alignment vertical="top" wrapText="1"/>
    </xf>
    <xf numFmtId="0" fontId="3" fillId="0" borderId="1" xfId="0" applyFont="1" applyBorder="1"/>
    <xf numFmtId="0" fontId="3" fillId="0" borderId="3" xfId="0" applyFont="1" applyBorder="1"/>
    <xf numFmtId="0" fontId="5" fillId="0" borderId="17" xfId="0" quotePrefix="1" applyFont="1" applyBorder="1" applyAlignment="1">
      <alignment horizontal="left" vertical="top" wrapText="1"/>
    </xf>
    <xf numFmtId="0" fontId="5" fillId="0" borderId="18" xfId="0" quotePrefix="1" applyFont="1" applyBorder="1" applyAlignment="1">
      <alignment horizontal="left" vertical="top" wrapText="1"/>
    </xf>
    <xf numFmtId="0" fontId="5" fillId="0" borderId="5" xfId="0" quotePrefix="1" applyFont="1" applyBorder="1" applyAlignment="1">
      <alignment horizontal="left" vertical="top" wrapText="1"/>
    </xf>
    <xf numFmtId="0" fontId="17" fillId="4" borderId="14" xfId="0" applyFont="1" applyFill="1" applyBorder="1" applyAlignment="1">
      <alignment horizontal="left" vertical="center"/>
    </xf>
    <xf numFmtId="0" fontId="17" fillId="4" borderId="15" xfId="0" applyFont="1" applyFill="1" applyBorder="1" applyAlignment="1">
      <alignment horizontal="left" vertical="center"/>
    </xf>
    <xf numFmtId="0" fontId="17" fillId="4" borderId="16" xfId="0" applyFont="1" applyFill="1" applyBorder="1" applyAlignment="1">
      <alignment horizontal="left" vertical="center"/>
    </xf>
    <xf numFmtId="0" fontId="4" fillId="3" borderId="12" xfId="0" applyFont="1" applyFill="1" applyBorder="1" applyAlignment="1">
      <alignment horizontal="center" wrapText="1"/>
    </xf>
    <xf numFmtId="0" fontId="4" fillId="3" borderId="1" xfId="0" applyFont="1" applyFill="1" applyBorder="1" applyAlignment="1">
      <alignment horizontal="center" wrapText="1"/>
    </xf>
    <xf numFmtId="0" fontId="4" fillId="3" borderId="3" xfId="0" applyFont="1" applyFill="1" applyBorder="1" applyAlignment="1">
      <alignment horizontal="center" wrapText="1"/>
    </xf>
    <xf numFmtId="0" fontId="17" fillId="7" borderId="14" xfId="0" applyFont="1" applyFill="1" applyBorder="1" applyAlignment="1">
      <alignment horizontal="left" vertical="center"/>
    </xf>
    <xf numFmtId="0" fontId="17" fillId="7" borderId="15" xfId="0" applyFont="1" applyFill="1" applyBorder="1" applyAlignment="1">
      <alignment horizontal="left" vertical="center"/>
    </xf>
    <xf numFmtId="0" fontId="17" fillId="7" borderId="16" xfId="0" applyFont="1" applyFill="1" applyBorder="1" applyAlignment="1">
      <alignment horizontal="left" vertical="center"/>
    </xf>
    <xf numFmtId="0" fontId="21" fillId="4" borderId="14" xfId="0" applyFont="1" applyFill="1" applyBorder="1" applyAlignment="1">
      <alignment horizontal="left" vertical="center"/>
    </xf>
    <xf numFmtId="0" fontId="21" fillId="4" borderId="15" xfId="0" applyFont="1" applyFill="1" applyBorder="1" applyAlignment="1">
      <alignment horizontal="left" vertical="center"/>
    </xf>
    <xf numFmtId="0" fontId="21" fillId="4" borderId="16" xfId="0" applyFont="1" applyFill="1" applyBorder="1" applyAlignment="1">
      <alignment horizontal="left" vertical="center"/>
    </xf>
    <xf numFmtId="0" fontId="21" fillId="4" borderId="38" xfId="0" applyFont="1" applyFill="1" applyBorder="1" applyAlignment="1">
      <alignment horizontal="left" vertical="center"/>
    </xf>
    <xf numFmtId="0" fontId="21" fillId="4" borderId="39" xfId="0" applyFont="1" applyFill="1" applyBorder="1" applyAlignment="1">
      <alignment horizontal="left" vertical="center"/>
    </xf>
    <xf numFmtId="0" fontId="21" fillId="4" borderId="40" xfId="0" applyFont="1" applyFill="1" applyBorder="1" applyAlignment="1">
      <alignment horizontal="left" vertical="center"/>
    </xf>
    <xf numFmtId="0" fontId="4" fillId="3" borderId="16" xfId="0" applyFont="1" applyFill="1" applyBorder="1" applyAlignment="1">
      <alignment horizontal="center" wrapText="1"/>
    </xf>
    <xf numFmtId="0" fontId="4" fillId="3" borderId="13" xfId="0" applyFont="1" applyFill="1" applyBorder="1" applyAlignment="1">
      <alignment horizontal="center" wrapText="1"/>
    </xf>
    <xf numFmtId="0" fontId="4" fillId="3" borderId="14" xfId="0" applyFont="1" applyFill="1" applyBorder="1" applyAlignment="1">
      <alignment horizontal="center" wrapText="1"/>
    </xf>
    <xf numFmtId="0" fontId="21" fillId="4" borderId="13" xfId="0" applyFont="1" applyFill="1" applyBorder="1" applyAlignment="1">
      <alignment horizontal="left" vertical="center"/>
    </xf>
  </cellXfs>
  <cellStyles count="2">
    <cellStyle name="Normal" xfId="0" builtinId="0"/>
    <cellStyle name="Normal 5" xfId="1" xr:uid="{1977F254-A9FE-47A3-90D5-FBDEF4106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A17" workbookViewId="0">
      <selection activeCell="A57" sqref="A57:I61"/>
    </sheetView>
  </sheetViews>
  <sheetFormatPr defaultRowHeight="15.75" customHeight="1" outlineLevelRow="2" x14ac:dyDescent="0.3"/>
  <cols>
    <col min="1" max="1" width="24.44140625" style="20" customWidth="1"/>
    <col min="2" max="10" width="33" style="20" customWidth="1"/>
    <col min="11" max="16384" width="8.88671875" style="14"/>
  </cols>
  <sheetData>
    <row r="1" spans="1:9" ht="13.8" x14ac:dyDescent="0.3">
      <c r="A1" s="181"/>
      <c r="B1" s="181"/>
      <c r="C1" s="181"/>
      <c r="D1" s="181"/>
      <c r="E1" s="14"/>
      <c r="F1" s="14"/>
      <c r="G1" s="14"/>
      <c r="H1" s="14"/>
      <c r="I1" s="14"/>
    </row>
    <row r="2" spans="1:9" ht="24.6" x14ac:dyDescent="0.3">
      <c r="A2" s="185" t="s">
        <v>0</v>
      </c>
      <c r="B2" s="185"/>
      <c r="C2" s="185"/>
      <c r="D2" s="185"/>
      <c r="E2" s="14"/>
      <c r="F2" s="14"/>
      <c r="G2" s="14"/>
      <c r="H2" s="14"/>
      <c r="I2" s="14"/>
    </row>
    <row r="3" spans="1:9" ht="22.8" x14ac:dyDescent="0.3">
      <c r="A3" s="19"/>
      <c r="B3" s="16"/>
      <c r="C3" s="181"/>
      <c r="D3" s="181"/>
    </row>
    <row r="4" spans="1:9" ht="13.8" x14ac:dyDescent="0.3">
      <c r="A4" s="1" t="s">
        <v>1</v>
      </c>
      <c r="B4" s="186"/>
      <c r="C4" s="187"/>
      <c r="D4" s="188"/>
    </row>
    <row r="5" spans="1:9" ht="39.6" customHeight="1" x14ac:dyDescent="0.3">
      <c r="A5" s="1" t="s">
        <v>2</v>
      </c>
      <c r="B5" s="189" t="s">
        <v>88</v>
      </c>
      <c r="C5" s="190"/>
      <c r="D5" s="191"/>
    </row>
    <row r="6" spans="1:9" ht="13.8" x14ac:dyDescent="0.3">
      <c r="A6" s="1" t="s">
        <v>4</v>
      </c>
      <c r="B6" s="10"/>
      <c r="C6" s="9"/>
      <c r="D6" s="11"/>
    </row>
    <row r="7" spans="1:9" ht="13.8" x14ac:dyDescent="0.3">
      <c r="A7" s="1" t="s">
        <v>5</v>
      </c>
      <c r="B7" s="10" t="s">
        <v>31</v>
      </c>
      <c r="C7" s="9"/>
      <c r="D7" s="11"/>
    </row>
    <row r="8" spans="1:9" ht="13.8" x14ac:dyDescent="0.3">
      <c r="A8" s="1" t="s">
        <v>6</v>
      </c>
      <c r="B8" s="13"/>
      <c r="C8" s="9"/>
      <c r="D8" s="11"/>
    </row>
    <row r="9" spans="1:9" ht="13.8" x14ac:dyDescent="0.3">
      <c r="A9" s="2" t="s">
        <v>7</v>
      </c>
      <c r="B9" s="3"/>
      <c r="C9" s="3"/>
      <c r="D9" s="3"/>
    </row>
    <row r="10" spans="1:9" ht="13.8" x14ac:dyDescent="0.3">
      <c r="A10" s="1" t="s">
        <v>8</v>
      </c>
      <c r="B10" s="4">
        <f>SUM(B11:B14)</f>
        <v>0</v>
      </c>
      <c r="C10" s="4">
        <f>SUM(C11:C14)</f>
        <v>0</v>
      </c>
      <c r="D10" s="4">
        <f>SUM(D11:D14)</f>
        <v>0</v>
      </c>
    </row>
    <row r="11" spans="1:9" ht="13.8" x14ac:dyDescent="0.3">
      <c r="A11" s="1" t="s">
        <v>9</v>
      </c>
      <c r="B11" s="5">
        <f>COUNTIF($F$44:$F$66,"*Passed")</f>
        <v>0</v>
      </c>
      <c r="C11" s="5">
        <f>COUNTIF($G$44:$G$66,"*Passed")</f>
        <v>0</v>
      </c>
      <c r="D11" s="5">
        <f>COUNTIF($H$44:$H$66,"*Passed")</f>
        <v>0</v>
      </c>
    </row>
    <row r="12" spans="1:9" ht="13.8" x14ac:dyDescent="0.3">
      <c r="A12" s="1" t="s">
        <v>10</v>
      </c>
      <c r="B12" s="5">
        <f>COUNTIF($F$44:$F$66,"*Failed*")</f>
        <v>0</v>
      </c>
      <c r="C12" s="5">
        <f>COUNTIF($G$44:$G$66,"*Failed*")</f>
        <v>0</v>
      </c>
      <c r="D12" s="5">
        <f>COUNTIF($H$44:$H$66,"*Failed*")</f>
        <v>0</v>
      </c>
    </row>
    <row r="13" spans="1:9" ht="13.8" x14ac:dyDescent="0.3">
      <c r="A13" s="1" t="s">
        <v>11</v>
      </c>
      <c r="B13" s="5">
        <f>COUNTIF($F$44:$F$66,"*Not Run*")</f>
        <v>0</v>
      </c>
      <c r="C13" s="5">
        <f>COUNTIF($G$44:$G$66,"*Not Run*")</f>
        <v>0</v>
      </c>
      <c r="D13" s="5">
        <f>COUNTIF($H$44:$H$66,"*Not Run*")</f>
        <v>0</v>
      </c>
    </row>
    <row r="14" spans="1:9" ht="13.8" x14ac:dyDescent="0.3">
      <c r="A14" s="1" t="s">
        <v>12</v>
      </c>
      <c r="B14" s="5">
        <f>COUNTIF($F$44:$F$66,"*NA*")</f>
        <v>0</v>
      </c>
      <c r="C14" s="5">
        <f>COUNTIF($G$44:$G$66,"*NA*")</f>
        <v>0</v>
      </c>
      <c r="D14" s="5">
        <f>COUNTIF($H$44:$H$66,"*NA*")</f>
        <v>0</v>
      </c>
    </row>
    <row r="15" spans="1:9" ht="13.8" x14ac:dyDescent="0.3">
      <c r="A15" s="1" t="s">
        <v>13</v>
      </c>
      <c r="B15" s="5">
        <f>COUNTIF($F$44:$F$66,"*Passed in previous build*")</f>
        <v>0</v>
      </c>
      <c r="C15" s="5">
        <f>COUNTIF($G$44:$G$66,"*Passed in previous build*")</f>
        <v>0</v>
      </c>
      <c r="D15" s="5">
        <f>COUNTIF($H$44:$H$66,"*Passed in previous build*")</f>
        <v>0</v>
      </c>
    </row>
    <row r="16" spans="1:9" ht="13.8" x14ac:dyDescent="0.3">
      <c r="C16" s="24"/>
      <c r="D16" s="25"/>
      <c r="E16" s="26"/>
      <c r="F16" s="64" t="s">
        <v>7</v>
      </c>
      <c r="G16" s="65"/>
      <c r="H16" s="66"/>
      <c r="I16" s="27"/>
    </row>
    <row r="17" spans="1:9" ht="13.8" x14ac:dyDescent="0.3">
      <c r="A17" s="6" t="s">
        <v>14</v>
      </c>
      <c r="B17" s="7" t="s">
        <v>15</v>
      </c>
      <c r="C17" s="67" t="s">
        <v>16</v>
      </c>
      <c r="D17" s="68" t="s">
        <v>17</v>
      </c>
      <c r="E17" s="68" t="s">
        <v>18</v>
      </c>
      <c r="F17" s="68" t="s">
        <v>19</v>
      </c>
      <c r="G17" s="68" t="s">
        <v>20</v>
      </c>
      <c r="H17" s="68" t="s">
        <v>21</v>
      </c>
      <c r="I17" s="68" t="s">
        <v>22</v>
      </c>
    </row>
    <row r="18" spans="1:9" ht="13.8" collapsed="1" x14ac:dyDescent="0.3">
      <c r="A18" s="182" t="s">
        <v>89</v>
      </c>
      <c r="B18" s="183"/>
      <c r="C18" s="183"/>
      <c r="D18" s="183"/>
      <c r="E18" s="183"/>
      <c r="F18" s="183"/>
      <c r="G18" s="183"/>
      <c r="H18" s="183"/>
      <c r="I18" s="184"/>
    </row>
    <row r="19" spans="1:9" ht="13.8" hidden="1" outlineLevel="2" x14ac:dyDescent="0.3">
      <c r="A19" s="70"/>
      <c r="B19" s="71" t="s">
        <v>90</v>
      </c>
      <c r="C19" s="72"/>
      <c r="D19" s="73" t="s">
        <v>91</v>
      </c>
      <c r="E19" s="70"/>
      <c r="F19" s="70"/>
      <c r="G19" s="70"/>
      <c r="H19" s="70"/>
      <c r="I19" s="70"/>
    </row>
    <row r="20" spans="1:9" ht="13.8" collapsed="1" x14ac:dyDescent="0.3">
      <c r="A20" s="74" t="s">
        <v>92</v>
      </c>
      <c r="B20" s="75"/>
      <c r="C20" s="76"/>
      <c r="D20" s="75"/>
      <c r="E20" s="75"/>
      <c r="F20" s="75"/>
      <c r="G20" s="75"/>
      <c r="H20" s="75"/>
      <c r="I20" s="77"/>
    </row>
    <row r="21" spans="1:9" ht="60.6" hidden="1" customHeight="1" outlineLevel="1" x14ac:dyDescent="0.3">
      <c r="A21" s="73">
        <v>1</v>
      </c>
      <c r="B21" s="78" t="s">
        <v>93</v>
      </c>
      <c r="C21" s="79" t="s">
        <v>94</v>
      </c>
      <c r="D21" s="79" t="s">
        <v>95</v>
      </c>
      <c r="E21" s="80"/>
      <c r="F21" s="81"/>
      <c r="G21" s="81"/>
      <c r="H21" s="72"/>
      <c r="I21" s="72"/>
    </row>
    <row r="22" spans="1:9" ht="57" hidden="1" customHeight="1" outlineLevel="1" x14ac:dyDescent="0.3">
      <c r="A22" s="73">
        <v>2</v>
      </c>
      <c r="B22" s="82" t="s">
        <v>96</v>
      </c>
      <c r="C22" s="82" t="s">
        <v>97</v>
      </c>
      <c r="D22" s="82" t="s">
        <v>95</v>
      </c>
      <c r="E22" s="83"/>
      <c r="F22" s="84"/>
      <c r="G22" s="84"/>
      <c r="H22" s="84"/>
      <c r="I22" s="84"/>
    </row>
    <row r="23" spans="1:9" ht="61.2" hidden="1" customHeight="1" outlineLevel="1" x14ac:dyDescent="0.3">
      <c r="A23" s="73">
        <v>3</v>
      </c>
      <c r="B23" s="85" t="s">
        <v>98</v>
      </c>
      <c r="C23" s="82" t="s">
        <v>99</v>
      </c>
      <c r="D23" s="86" t="s">
        <v>100</v>
      </c>
      <c r="E23" s="87"/>
      <c r="F23" s="88"/>
      <c r="G23" s="88"/>
      <c r="H23" s="88"/>
      <c r="I23" s="88"/>
    </row>
    <row r="24" spans="1:9" ht="58.2" hidden="1" customHeight="1" outlineLevel="1" x14ac:dyDescent="0.3">
      <c r="A24" s="73">
        <v>4</v>
      </c>
      <c r="B24" s="89" t="s">
        <v>101</v>
      </c>
      <c r="C24" s="82" t="s">
        <v>102</v>
      </c>
      <c r="D24" s="90" t="s">
        <v>100</v>
      </c>
      <c r="E24" s="87"/>
      <c r="F24" s="88"/>
      <c r="G24" s="88"/>
      <c r="H24" s="88"/>
      <c r="I24" s="88"/>
    </row>
    <row r="25" spans="1:9" ht="66" hidden="1" outlineLevel="1" x14ac:dyDescent="0.3">
      <c r="A25" s="73">
        <v>5</v>
      </c>
      <c r="B25" s="91" t="s">
        <v>24</v>
      </c>
      <c r="C25" s="82" t="s">
        <v>103</v>
      </c>
      <c r="D25" s="90" t="s">
        <v>100</v>
      </c>
      <c r="E25" s="87"/>
      <c r="F25" s="88"/>
      <c r="G25" s="88"/>
      <c r="H25" s="88"/>
      <c r="I25" s="88"/>
    </row>
    <row r="26" spans="1:9" ht="66" hidden="1" outlineLevel="1" x14ac:dyDescent="0.3">
      <c r="A26" s="73">
        <v>6</v>
      </c>
      <c r="B26" s="92" t="s">
        <v>25</v>
      </c>
      <c r="C26" s="82" t="s">
        <v>104</v>
      </c>
      <c r="D26" s="90" t="s">
        <v>105</v>
      </c>
      <c r="E26" s="87"/>
      <c r="F26" s="88"/>
      <c r="G26" s="88"/>
      <c r="H26" s="88"/>
      <c r="I26" s="88"/>
    </row>
    <row r="27" spans="1:9" ht="72" hidden="1" customHeight="1" outlineLevel="1" x14ac:dyDescent="0.3">
      <c r="A27" s="73">
        <v>7</v>
      </c>
      <c r="B27" s="93" t="s">
        <v>106</v>
      </c>
      <c r="C27" s="82" t="s">
        <v>107</v>
      </c>
      <c r="D27" s="90" t="s">
        <v>105</v>
      </c>
      <c r="E27" s="87"/>
      <c r="F27" s="88"/>
      <c r="G27" s="88"/>
      <c r="H27" s="88"/>
      <c r="I27" s="88"/>
    </row>
    <row r="28" spans="1:9" ht="56.4" hidden="1" customHeight="1" outlineLevel="1" x14ac:dyDescent="0.3">
      <c r="A28" s="73">
        <v>8</v>
      </c>
      <c r="B28" s="94" t="s">
        <v>26</v>
      </c>
      <c r="C28" s="82" t="s">
        <v>108</v>
      </c>
      <c r="D28" s="90" t="s">
        <v>105</v>
      </c>
      <c r="E28" s="83"/>
      <c r="F28" s="83"/>
      <c r="G28" s="83"/>
      <c r="H28" s="83"/>
      <c r="I28" s="83"/>
    </row>
    <row r="29" spans="1:9" ht="54" hidden="1" customHeight="1" outlineLevel="1" x14ac:dyDescent="0.3">
      <c r="A29" s="73">
        <v>9</v>
      </c>
      <c r="B29" s="95" t="s">
        <v>109</v>
      </c>
      <c r="C29" s="82" t="s">
        <v>110</v>
      </c>
      <c r="D29" s="90" t="s">
        <v>111</v>
      </c>
      <c r="E29" s="96"/>
      <c r="F29" s="96"/>
      <c r="G29" s="96"/>
      <c r="H29" s="96"/>
      <c r="I29" s="96"/>
    </row>
    <row r="30" spans="1:9" ht="39.6" hidden="1" outlineLevel="1" x14ac:dyDescent="0.3">
      <c r="A30" s="73">
        <v>10</v>
      </c>
      <c r="B30" s="86" t="s">
        <v>112</v>
      </c>
      <c r="C30" s="82" t="s">
        <v>113</v>
      </c>
      <c r="D30" s="97" t="s">
        <v>114</v>
      </c>
      <c r="E30" s="98"/>
      <c r="F30" s="99"/>
      <c r="G30" s="99"/>
      <c r="H30" s="99"/>
      <c r="I30" s="99"/>
    </row>
    <row r="31" spans="1:9" ht="13.8" collapsed="1" x14ac:dyDescent="0.3">
      <c r="A31" s="100" t="s">
        <v>115</v>
      </c>
      <c r="B31" s="101"/>
      <c r="C31" s="101"/>
      <c r="D31" s="101"/>
      <c r="E31" s="101"/>
      <c r="F31" s="101"/>
      <c r="G31" s="101"/>
      <c r="H31" s="101"/>
      <c r="I31" s="102"/>
    </row>
    <row r="32" spans="1:9" ht="79.2" hidden="1" outlineLevel="1" x14ac:dyDescent="0.3">
      <c r="A32" s="73">
        <v>11</v>
      </c>
      <c r="B32" s="103" t="s">
        <v>93</v>
      </c>
      <c r="C32" s="82" t="s">
        <v>116</v>
      </c>
      <c r="D32" s="82" t="s">
        <v>117</v>
      </c>
      <c r="E32" s="99"/>
      <c r="F32" s="99"/>
      <c r="G32" s="99"/>
      <c r="H32" s="99"/>
      <c r="I32" s="99"/>
    </row>
    <row r="33" spans="1:9" ht="79.2" hidden="1" outlineLevel="1" x14ac:dyDescent="0.3">
      <c r="A33" s="73">
        <v>12</v>
      </c>
      <c r="B33" s="104" t="s">
        <v>23</v>
      </c>
      <c r="C33" s="82" t="s">
        <v>118</v>
      </c>
      <c r="D33" s="82" t="s">
        <v>117</v>
      </c>
      <c r="E33" s="84"/>
      <c r="F33" s="84"/>
      <c r="G33" s="84"/>
      <c r="H33" s="84"/>
      <c r="I33" s="84"/>
    </row>
    <row r="34" spans="1:9" ht="79.2" hidden="1" outlineLevel="1" x14ac:dyDescent="0.3">
      <c r="A34" s="73">
        <v>13</v>
      </c>
      <c r="B34" s="105" t="s">
        <v>27</v>
      </c>
      <c r="C34" s="82" t="s">
        <v>119</v>
      </c>
      <c r="D34" s="86" t="s">
        <v>120</v>
      </c>
      <c r="E34" s="88"/>
      <c r="F34" s="88"/>
      <c r="G34" s="88"/>
      <c r="H34" s="88"/>
      <c r="I34" s="88"/>
    </row>
    <row r="35" spans="1:9" ht="92.4" hidden="1" outlineLevel="1" x14ac:dyDescent="0.3">
      <c r="A35" s="73">
        <v>14</v>
      </c>
      <c r="B35" s="91" t="s">
        <v>121</v>
      </c>
      <c r="C35" s="82" t="s">
        <v>122</v>
      </c>
      <c r="D35" s="86" t="s">
        <v>120</v>
      </c>
      <c r="E35" s="88"/>
      <c r="F35" s="88"/>
      <c r="G35" s="88"/>
      <c r="H35" s="88"/>
      <c r="I35" s="88"/>
    </row>
    <row r="36" spans="1:9" ht="79.2" hidden="1" outlineLevel="1" x14ac:dyDescent="0.3">
      <c r="A36" s="73">
        <v>15</v>
      </c>
      <c r="B36" s="106" t="s">
        <v>123</v>
      </c>
      <c r="C36" s="82" t="s">
        <v>124</v>
      </c>
      <c r="D36" s="86" t="s">
        <v>120</v>
      </c>
      <c r="E36" s="88"/>
      <c r="F36" s="88"/>
      <c r="G36" s="88"/>
      <c r="H36" s="88"/>
      <c r="I36" s="88"/>
    </row>
    <row r="37" spans="1:9" ht="79.2" hidden="1" outlineLevel="1" x14ac:dyDescent="0.3">
      <c r="A37" s="73">
        <v>16</v>
      </c>
      <c r="B37" s="107" t="s">
        <v>28</v>
      </c>
      <c r="C37" s="82" t="s">
        <v>125</v>
      </c>
      <c r="D37" s="90" t="s">
        <v>126</v>
      </c>
      <c r="E37" s="88"/>
      <c r="F37" s="88"/>
      <c r="G37" s="88"/>
      <c r="H37" s="88"/>
      <c r="I37" s="88"/>
    </row>
    <row r="38" spans="1:9" ht="92.4" hidden="1" outlineLevel="1" x14ac:dyDescent="0.3">
      <c r="A38" s="73">
        <v>17</v>
      </c>
      <c r="B38" s="108" t="s">
        <v>106</v>
      </c>
      <c r="C38" s="82" t="s">
        <v>127</v>
      </c>
      <c r="D38" s="90" t="s">
        <v>126</v>
      </c>
      <c r="E38" s="88"/>
      <c r="F38" s="88"/>
      <c r="G38" s="88"/>
      <c r="H38" s="88"/>
      <c r="I38" s="88"/>
    </row>
    <row r="39" spans="1:9" ht="79.2" hidden="1" outlineLevel="1" x14ac:dyDescent="0.3">
      <c r="A39" s="73">
        <v>18</v>
      </c>
      <c r="B39" s="109" t="s">
        <v>26</v>
      </c>
      <c r="C39" s="82" t="s">
        <v>128</v>
      </c>
      <c r="D39" s="90" t="s">
        <v>126</v>
      </c>
      <c r="E39" s="88"/>
      <c r="F39" s="88"/>
      <c r="G39" s="88"/>
      <c r="H39" s="88"/>
      <c r="I39" s="88"/>
    </row>
    <row r="40" spans="1:9" ht="79.2" hidden="1" outlineLevel="1" x14ac:dyDescent="0.3">
      <c r="A40" s="73">
        <v>19</v>
      </c>
      <c r="B40" s="95" t="s">
        <v>109</v>
      </c>
      <c r="C40" s="82" t="s">
        <v>129</v>
      </c>
      <c r="D40" s="90" t="s">
        <v>130</v>
      </c>
      <c r="E40" s="88"/>
      <c r="F40" s="88"/>
      <c r="G40" s="88"/>
      <c r="H40" s="88"/>
      <c r="I40" s="88"/>
    </row>
    <row r="41" spans="1:9" ht="52.8" hidden="1" outlineLevel="1" x14ac:dyDescent="0.3">
      <c r="A41" s="73">
        <v>20</v>
      </c>
      <c r="B41" s="86" t="s">
        <v>112</v>
      </c>
      <c r="C41" s="82" t="s">
        <v>131</v>
      </c>
      <c r="D41" s="97" t="s">
        <v>132</v>
      </c>
      <c r="E41" s="88"/>
      <c r="F41" s="88"/>
      <c r="G41" s="88"/>
      <c r="H41" s="88"/>
      <c r="I41" s="88"/>
    </row>
    <row r="42" spans="1:9" ht="13.8" collapsed="1" x14ac:dyDescent="0.3">
      <c r="A42" s="110" t="s">
        <v>133</v>
      </c>
      <c r="B42" s="76"/>
      <c r="C42" s="76"/>
      <c r="D42" s="76"/>
      <c r="E42" s="76"/>
      <c r="F42" s="76"/>
      <c r="G42" s="76"/>
      <c r="H42" s="76"/>
      <c r="I42" s="111"/>
    </row>
    <row r="43" spans="1:9" ht="79.2" hidden="1" outlineLevel="1" x14ac:dyDescent="0.3">
      <c r="A43" s="55">
        <v>21</v>
      </c>
      <c r="B43" s="55" t="s">
        <v>134</v>
      </c>
      <c r="C43" s="82" t="s">
        <v>135</v>
      </c>
      <c r="D43" s="112" t="s">
        <v>136</v>
      </c>
      <c r="E43" s="113"/>
      <c r="F43" s="114"/>
      <c r="G43" s="114"/>
      <c r="H43" s="114"/>
      <c r="I43" s="114"/>
    </row>
    <row r="44" spans="1:9" ht="92.4" hidden="1" outlineLevel="1" x14ac:dyDescent="0.3">
      <c r="A44" s="55">
        <v>22</v>
      </c>
      <c r="B44" s="115" t="s">
        <v>137</v>
      </c>
      <c r="C44" s="82" t="s">
        <v>138</v>
      </c>
      <c r="D44" s="112" t="s">
        <v>139</v>
      </c>
      <c r="E44" s="83"/>
      <c r="F44" s="84"/>
      <c r="G44" s="84"/>
      <c r="H44" s="84"/>
      <c r="I44" s="84"/>
    </row>
    <row r="45" spans="1:9" ht="92.4" hidden="1" outlineLevel="1" x14ac:dyDescent="0.3">
      <c r="A45" s="116">
        <v>23</v>
      </c>
      <c r="B45" s="117" t="s">
        <v>140</v>
      </c>
      <c r="C45" s="82" t="s">
        <v>141</v>
      </c>
      <c r="D45" s="112" t="s">
        <v>142</v>
      </c>
      <c r="E45" s="87"/>
      <c r="F45" s="88"/>
      <c r="G45" s="88"/>
      <c r="H45" s="88"/>
      <c r="I45" s="88"/>
    </row>
    <row r="46" spans="1:9" ht="92.4" hidden="1" outlineLevel="1" x14ac:dyDescent="0.3">
      <c r="A46" s="118">
        <v>24</v>
      </c>
      <c r="B46" s="119" t="s">
        <v>143</v>
      </c>
      <c r="C46" s="120" t="s">
        <v>144</v>
      </c>
      <c r="D46" s="121" t="s">
        <v>139</v>
      </c>
      <c r="E46" s="122"/>
      <c r="F46" s="123"/>
      <c r="G46" s="123"/>
      <c r="H46" s="123"/>
      <c r="I46" s="123"/>
    </row>
    <row r="47" spans="1:9" ht="13.8" collapsed="1" x14ac:dyDescent="0.3">
      <c r="A47" s="182" t="s">
        <v>145</v>
      </c>
      <c r="B47" s="183"/>
      <c r="C47" s="183"/>
      <c r="D47" s="183"/>
      <c r="E47" s="183"/>
      <c r="F47" s="183"/>
      <c r="G47" s="183"/>
      <c r="H47" s="183"/>
      <c r="I47" s="184"/>
    </row>
    <row r="48" spans="1:9" ht="66" hidden="1" outlineLevel="1" x14ac:dyDescent="0.3">
      <c r="A48" s="124">
        <v>25</v>
      </c>
      <c r="B48" s="125" t="s">
        <v>146</v>
      </c>
      <c r="C48" s="79" t="s">
        <v>147</v>
      </c>
      <c r="D48" s="117" t="s">
        <v>148</v>
      </c>
      <c r="E48" s="84"/>
      <c r="F48" s="84"/>
      <c r="G48" s="84"/>
      <c r="H48" s="84"/>
      <c r="I48" s="84"/>
    </row>
    <row r="49" spans="1:9" ht="66" hidden="1" outlineLevel="1" x14ac:dyDescent="0.3">
      <c r="A49" s="126">
        <v>26</v>
      </c>
      <c r="B49" s="127" t="s">
        <v>149</v>
      </c>
      <c r="C49" s="82" t="s">
        <v>150</v>
      </c>
      <c r="D49" s="93" t="s">
        <v>151</v>
      </c>
      <c r="E49" s="88"/>
      <c r="F49" s="88"/>
      <c r="G49" s="88"/>
      <c r="H49" s="88"/>
      <c r="I49" s="88"/>
    </row>
    <row r="50" spans="1:9" ht="66" hidden="1" outlineLevel="1" x14ac:dyDescent="0.3">
      <c r="A50" s="126">
        <v>27</v>
      </c>
      <c r="B50" s="127" t="s">
        <v>152</v>
      </c>
      <c r="C50" s="82" t="s">
        <v>153</v>
      </c>
      <c r="D50" s="93" t="s">
        <v>154</v>
      </c>
      <c r="E50" s="88"/>
      <c r="F50" s="88"/>
      <c r="G50" s="88"/>
      <c r="H50" s="88"/>
      <c r="I50" s="88"/>
    </row>
    <row r="51" spans="1:9" ht="66" hidden="1" outlineLevel="1" x14ac:dyDescent="0.3">
      <c r="A51" s="126">
        <v>28</v>
      </c>
      <c r="B51" s="127" t="s">
        <v>155</v>
      </c>
      <c r="C51" s="82" t="s">
        <v>156</v>
      </c>
      <c r="D51" s="93" t="s">
        <v>157</v>
      </c>
      <c r="E51" s="88"/>
      <c r="F51" s="88"/>
      <c r="G51" s="88"/>
      <c r="H51" s="88"/>
      <c r="I51" s="88"/>
    </row>
    <row r="52" spans="1:9" ht="66" hidden="1" outlineLevel="1" x14ac:dyDescent="0.3">
      <c r="A52" s="128">
        <v>29</v>
      </c>
      <c r="B52" s="129" t="s">
        <v>158</v>
      </c>
      <c r="C52" s="120" t="s">
        <v>159</v>
      </c>
      <c r="D52" s="129" t="s">
        <v>160</v>
      </c>
      <c r="E52" s="123"/>
      <c r="F52" s="123"/>
      <c r="G52" s="123"/>
      <c r="H52" s="123"/>
      <c r="I52" s="123"/>
    </row>
    <row r="53" spans="1:9" ht="15.6" customHeight="1" collapsed="1" x14ac:dyDescent="0.3">
      <c r="A53" s="69" t="s">
        <v>161</v>
      </c>
      <c r="B53" s="160"/>
      <c r="C53" s="161"/>
      <c r="D53" s="161"/>
      <c r="E53" s="161"/>
      <c r="F53" s="161"/>
      <c r="G53" s="161"/>
      <c r="H53" s="161"/>
      <c r="I53" s="162"/>
    </row>
    <row r="54" spans="1:9" ht="52.8" hidden="1" outlineLevel="1" x14ac:dyDescent="0.3">
      <c r="A54" s="124">
        <v>30</v>
      </c>
      <c r="B54" s="130" t="s">
        <v>162</v>
      </c>
      <c r="C54" s="79" t="s">
        <v>163</v>
      </c>
      <c r="D54" s="131" t="s">
        <v>164</v>
      </c>
      <c r="E54" s="83"/>
      <c r="F54" s="84"/>
      <c r="G54" s="84"/>
      <c r="H54" s="84"/>
      <c r="I54" s="84"/>
    </row>
    <row r="55" spans="1:9" ht="52.8" hidden="1" outlineLevel="1" x14ac:dyDescent="0.3">
      <c r="A55" s="132">
        <v>31</v>
      </c>
      <c r="B55" s="133" t="s">
        <v>165</v>
      </c>
      <c r="C55" s="82" t="s">
        <v>163</v>
      </c>
      <c r="D55" s="55" t="s">
        <v>166</v>
      </c>
      <c r="E55" s="87"/>
      <c r="F55" s="88"/>
      <c r="G55" s="88"/>
      <c r="H55" s="88"/>
      <c r="I55" s="88"/>
    </row>
    <row r="56" spans="1:9" ht="52.8" hidden="1" outlineLevel="1" x14ac:dyDescent="0.3">
      <c r="A56" s="128">
        <v>32</v>
      </c>
      <c r="B56" s="130" t="s">
        <v>167</v>
      </c>
      <c r="C56" s="120" t="s">
        <v>163</v>
      </c>
      <c r="D56" s="134" t="s">
        <v>168</v>
      </c>
      <c r="E56" s="122"/>
      <c r="F56" s="123"/>
      <c r="G56" s="123"/>
      <c r="H56" s="123"/>
      <c r="I56" s="123"/>
    </row>
    <row r="57" spans="1:9" ht="13.8" x14ac:dyDescent="0.3">
      <c r="A57" s="182" t="s">
        <v>169</v>
      </c>
      <c r="B57" s="183"/>
      <c r="C57" s="183"/>
      <c r="D57" s="183"/>
      <c r="E57" s="183"/>
      <c r="F57" s="183"/>
      <c r="G57" s="183"/>
      <c r="H57" s="183"/>
      <c r="I57" s="184"/>
    </row>
    <row r="58" spans="1:9" ht="52.8" outlineLevel="1" x14ac:dyDescent="0.3">
      <c r="A58" s="124">
        <v>33</v>
      </c>
      <c r="B58" s="117" t="s">
        <v>170</v>
      </c>
      <c r="C58" s="79" t="s">
        <v>171</v>
      </c>
      <c r="D58" s="135" t="s">
        <v>172</v>
      </c>
      <c r="E58" s="83"/>
      <c r="F58" s="84"/>
      <c r="G58" s="84"/>
      <c r="H58" s="84"/>
      <c r="I58" s="84"/>
    </row>
    <row r="59" spans="1:9" ht="105.6" outlineLevel="1" x14ac:dyDescent="0.3">
      <c r="A59" s="126">
        <v>34</v>
      </c>
      <c r="B59" s="136" t="s">
        <v>173</v>
      </c>
      <c r="C59" s="82" t="s">
        <v>174</v>
      </c>
      <c r="D59" s="137" t="s">
        <v>175</v>
      </c>
      <c r="E59" s="88"/>
      <c r="F59" s="88"/>
      <c r="G59" s="88"/>
      <c r="H59" s="88"/>
      <c r="I59" s="88"/>
    </row>
    <row r="60" spans="1:9" ht="79.2" outlineLevel="1" x14ac:dyDescent="0.3">
      <c r="A60" s="128">
        <v>35</v>
      </c>
      <c r="B60" s="129" t="s">
        <v>176</v>
      </c>
      <c r="C60" s="120" t="s">
        <v>177</v>
      </c>
      <c r="D60" s="119" t="s">
        <v>178</v>
      </c>
      <c r="E60" s="88"/>
      <c r="F60" s="88"/>
      <c r="G60" s="88"/>
      <c r="H60" s="88"/>
      <c r="I60" s="88"/>
    </row>
    <row r="61" spans="1:9" ht="79.2" outlineLevel="1" x14ac:dyDescent="0.3">
      <c r="A61" s="73">
        <v>36</v>
      </c>
      <c r="B61" s="82" t="s">
        <v>179</v>
      </c>
      <c r="C61" s="82" t="s">
        <v>180</v>
      </c>
      <c r="D61" s="135" t="s">
        <v>181</v>
      </c>
      <c r="E61" s="87"/>
      <c r="F61" s="88"/>
      <c r="G61" s="88"/>
      <c r="H61" s="88"/>
      <c r="I61" s="88"/>
    </row>
    <row r="62" spans="1:9" ht="13.8" x14ac:dyDescent="0.3">
      <c r="A62" s="138" t="s">
        <v>182</v>
      </c>
      <c r="B62" s="139"/>
      <c r="C62" s="139"/>
      <c r="D62" s="139"/>
      <c r="E62" s="139"/>
      <c r="F62" s="139"/>
      <c r="G62" s="139"/>
      <c r="H62" s="139"/>
      <c r="I62" s="140"/>
    </row>
    <row r="63" spans="1:9" ht="79.2" outlineLevel="1" x14ac:dyDescent="0.3">
      <c r="A63" s="126">
        <v>37</v>
      </c>
      <c r="B63" s="136" t="s">
        <v>183</v>
      </c>
      <c r="C63" s="141" t="s">
        <v>184</v>
      </c>
      <c r="D63" s="128" t="s">
        <v>185</v>
      </c>
      <c r="E63" s="8"/>
      <c r="F63" s="8"/>
      <c r="G63" s="8"/>
      <c r="H63" s="8"/>
      <c r="I63" s="8"/>
    </row>
    <row r="64" spans="1:9" ht="54" customHeight="1" outlineLevel="1" x14ac:dyDescent="0.3">
      <c r="A64" s="126">
        <v>38</v>
      </c>
      <c r="B64" s="136" t="s">
        <v>186</v>
      </c>
      <c r="C64" s="141" t="s">
        <v>187</v>
      </c>
      <c r="D64" s="142" t="s">
        <v>188</v>
      </c>
      <c r="E64" s="143"/>
      <c r="F64" s="8"/>
      <c r="G64" s="8"/>
      <c r="H64" s="8"/>
      <c r="I64" s="8"/>
    </row>
    <row r="65" spans="1:9" ht="66" outlineLevel="1" x14ac:dyDescent="0.3">
      <c r="A65" s="126">
        <v>39</v>
      </c>
      <c r="B65" s="144" t="s">
        <v>189</v>
      </c>
      <c r="C65" s="141" t="s">
        <v>190</v>
      </c>
      <c r="D65" s="142" t="s">
        <v>191</v>
      </c>
      <c r="E65" s="143"/>
      <c r="F65" s="8"/>
      <c r="G65" s="8"/>
      <c r="H65" s="8"/>
      <c r="I65" s="8"/>
    </row>
    <row r="66" spans="1:9" ht="66" outlineLevel="1" x14ac:dyDescent="0.3">
      <c r="A66" s="73">
        <v>40</v>
      </c>
      <c r="B66" s="141" t="s">
        <v>192</v>
      </c>
      <c r="C66" s="82" t="s">
        <v>193</v>
      </c>
      <c r="D66" s="145" t="s">
        <v>185</v>
      </c>
      <c r="E66" s="146"/>
      <c r="F66" s="72"/>
      <c r="G66" s="72"/>
      <c r="H66" s="72"/>
      <c r="I66" s="72"/>
    </row>
    <row r="67" spans="1:9" ht="13.8" x14ac:dyDescent="0.3"/>
  </sheetData>
  <mergeCells count="8">
    <mergeCell ref="A1:D1"/>
    <mergeCell ref="A47:I47"/>
    <mergeCell ref="A57:I57"/>
    <mergeCell ref="A18:I18"/>
    <mergeCell ref="A2:D2"/>
    <mergeCell ref="C3:D3"/>
    <mergeCell ref="B4:D4"/>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8"/>
  <sheetViews>
    <sheetView tabSelected="1" topLeftCell="A85" workbookViewId="0">
      <selection activeCell="B141" sqref="B141"/>
    </sheetView>
  </sheetViews>
  <sheetFormatPr defaultRowHeight="15.75" customHeight="1" outlineLevelRow="1" x14ac:dyDescent="0.25"/>
  <cols>
    <col min="1" max="1" width="20.109375" style="17" customWidth="1"/>
    <col min="2" max="2" width="39.77734375" style="17" customWidth="1"/>
    <col min="3" max="4" width="36.109375" style="17" customWidth="1"/>
    <col min="5" max="5" width="33.109375" style="17" customWidth="1"/>
    <col min="6" max="8" width="10" style="17" customWidth="1"/>
    <col min="9" max="9" width="18.21875" style="17" customWidth="1"/>
    <col min="10" max="26" width="9.44140625" style="17" customWidth="1"/>
    <col min="27" max="1024" width="14.88671875" style="17" customWidth="1"/>
    <col min="1025" max="16384" width="8.88671875" style="17"/>
  </cols>
  <sheetData>
    <row r="1" spans="1:26" ht="12" customHeight="1" x14ac:dyDescent="0.3">
      <c r="A1" s="181"/>
      <c r="B1" s="181"/>
      <c r="C1" s="181"/>
      <c r="D1" s="181"/>
      <c r="E1" s="14"/>
      <c r="F1" s="14"/>
      <c r="G1" s="14"/>
      <c r="H1" s="14"/>
      <c r="I1" s="14"/>
      <c r="J1" s="15"/>
      <c r="K1" s="16"/>
      <c r="L1" s="16"/>
      <c r="M1" s="16"/>
      <c r="N1" s="16"/>
      <c r="O1" s="16"/>
      <c r="P1" s="16"/>
      <c r="Q1" s="16"/>
      <c r="R1" s="16"/>
      <c r="S1" s="16"/>
      <c r="T1" s="16"/>
      <c r="U1" s="16"/>
      <c r="V1" s="16"/>
      <c r="W1" s="16"/>
      <c r="X1" s="16"/>
      <c r="Y1" s="16"/>
      <c r="Z1" s="16"/>
    </row>
    <row r="2" spans="1:26" ht="31.5" customHeight="1" x14ac:dyDescent="0.3">
      <c r="A2" s="185" t="s">
        <v>0</v>
      </c>
      <c r="B2" s="185"/>
      <c r="C2" s="185"/>
      <c r="D2" s="185"/>
      <c r="E2" s="14"/>
      <c r="F2" s="14"/>
      <c r="G2" s="14"/>
      <c r="H2" s="14"/>
      <c r="I2" s="14"/>
      <c r="J2" s="18"/>
      <c r="K2" s="16"/>
      <c r="L2" s="16"/>
      <c r="M2" s="16"/>
      <c r="N2" s="16"/>
      <c r="O2" s="16"/>
      <c r="P2" s="16"/>
      <c r="Q2" s="16"/>
      <c r="R2" s="16"/>
      <c r="S2" s="16"/>
      <c r="T2" s="16"/>
      <c r="U2" s="16"/>
      <c r="V2" s="16"/>
      <c r="W2" s="16"/>
      <c r="X2" s="16"/>
      <c r="Y2" s="16"/>
      <c r="Z2" s="16"/>
    </row>
    <row r="3" spans="1:26" ht="31.5" customHeight="1" x14ac:dyDescent="0.25">
      <c r="A3" s="19"/>
      <c r="B3" s="16"/>
      <c r="C3" s="181"/>
      <c r="D3" s="181"/>
      <c r="E3" s="20"/>
      <c r="F3" s="20"/>
      <c r="G3" s="20"/>
      <c r="H3" s="20"/>
      <c r="I3" s="20"/>
      <c r="J3" s="18"/>
      <c r="K3" s="16"/>
      <c r="L3" s="16"/>
      <c r="M3" s="16"/>
      <c r="N3" s="16"/>
      <c r="O3" s="16"/>
      <c r="P3" s="16"/>
      <c r="Q3" s="16"/>
      <c r="R3" s="16"/>
      <c r="S3" s="16"/>
      <c r="T3" s="16"/>
      <c r="U3" s="16"/>
      <c r="V3" s="16"/>
      <c r="W3" s="16"/>
      <c r="X3" s="16"/>
      <c r="Y3" s="16"/>
      <c r="Z3" s="16"/>
    </row>
    <row r="4" spans="1:26" ht="18.600000000000001" customHeight="1" x14ac:dyDescent="0.25">
      <c r="A4" s="1" t="s">
        <v>1</v>
      </c>
      <c r="B4" s="186"/>
      <c r="C4" s="187"/>
      <c r="D4" s="188"/>
      <c r="E4" s="20"/>
      <c r="F4" s="20"/>
      <c r="G4" s="20"/>
      <c r="H4" s="20"/>
      <c r="I4" s="20"/>
      <c r="J4" s="21"/>
      <c r="K4" s="21"/>
      <c r="L4" s="21"/>
      <c r="M4" s="21"/>
      <c r="N4" s="21"/>
      <c r="O4" s="21"/>
      <c r="P4" s="21"/>
      <c r="Q4" s="21"/>
      <c r="R4" s="21"/>
      <c r="S4" s="21"/>
      <c r="T4" s="21"/>
      <c r="U4" s="21"/>
      <c r="V4" s="21"/>
      <c r="W4" s="21"/>
      <c r="X4" s="21" t="s">
        <v>29</v>
      </c>
      <c r="Y4" s="21"/>
      <c r="Z4" s="21"/>
    </row>
    <row r="5" spans="1:26" ht="93.6" customHeight="1" x14ac:dyDescent="0.25">
      <c r="A5" s="1" t="s">
        <v>2</v>
      </c>
      <c r="B5" s="12" t="s">
        <v>3</v>
      </c>
      <c r="C5" s="9"/>
      <c r="D5" s="11"/>
      <c r="E5" s="20"/>
      <c r="F5" s="20"/>
      <c r="G5" s="20"/>
      <c r="H5" s="20"/>
      <c r="I5" s="20"/>
      <c r="J5" s="21"/>
      <c r="K5" s="21"/>
      <c r="L5" s="21"/>
      <c r="M5" s="21"/>
      <c r="N5" s="21"/>
      <c r="O5" s="21"/>
      <c r="P5" s="21"/>
      <c r="Q5" s="21"/>
      <c r="R5" s="21"/>
      <c r="S5" s="21"/>
      <c r="T5" s="21"/>
      <c r="U5" s="21"/>
      <c r="V5" s="21"/>
      <c r="W5" s="21"/>
      <c r="X5" s="21" t="s">
        <v>30</v>
      </c>
      <c r="Y5" s="21"/>
      <c r="Z5" s="21"/>
    </row>
    <row r="6" spans="1:26" ht="15.6" customHeight="1" x14ac:dyDescent="0.25">
      <c r="A6" s="1" t="s">
        <v>4</v>
      </c>
      <c r="B6" s="10"/>
      <c r="C6" s="9"/>
      <c r="D6" s="11"/>
      <c r="E6" s="20"/>
      <c r="F6" s="20"/>
      <c r="G6" s="20"/>
      <c r="H6" s="20"/>
      <c r="I6" s="20"/>
      <c r="J6" s="21"/>
      <c r="K6" s="21"/>
      <c r="L6" s="21"/>
      <c r="M6" s="21"/>
      <c r="N6" s="21"/>
      <c r="O6" s="21"/>
      <c r="P6" s="21"/>
      <c r="Q6" s="21"/>
      <c r="R6" s="21"/>
      <c r="S6" s="21"/>
      <c r="T6" s="21"/>
      <c r="U6" s="21"/>
      <c r="V6" s="21"/>
      <c r="W6" s="21"/>
      <c r="X6" s="21"/>
      <c r="Y6" s="21"/>
      <c r="Z6" s="21"/>
    </row>
    <row r="7" spans="1:26" ht="13.8" customHeight="1" x14ac:dyDescent="0.25">
      <c r="A7" s="1" t="s">
        <v>5</v>
      </c>
      <c r="B7" s="10" t="s">
        <v>31</v>
      </c>
      <c r="C7" s="9"/>
      <c r="D7" s="11"/>
      <c r="E7" s="20"/>
      <c r="F7" s="20"/>
      <c r="G7" s="20"/>
      <c r="H7" s="20"/>
      <c r="I7" s="20"/>
      <c r="J7" s="21"/>
      <c r="K7" s="21"/>
      <c r="L7" s="21"/>
      <c r="M7" s="21"/>
      <c r="N7" s="21"/>
      <c r="O7" s="21"/>
      <c r="P7" s="21"/>
      <c r="Q7" s="21"/>
      <c r="R7" s="21"/>
      <c r="S7" s="21"/>
      <c r="T7" s="21"/>
      <c r="U7" s="21"/>
      <c r="V7" s="21"/>
      <c r="W7" s="21"/>
      <c r="X7" s="22"/>
      <c r="Y7" s="21"/>
      <c r="Z7" s="21"/>
    </row>
    <row r="8" spans="1:26" ht="12" customHeight="1" x14ac:dyDescent="0.25">
      <c r="A8" s="1" t="s">
        <v>6</v>
      </c>
      <c r="B8" s="13"/>
      <c r="C8" s="9"/>
      <c r="D8" s="11"/>
      <c r="E8" s="20"/>
      <c r="F8" s="20"/>
      <c r="G8" s="20"/>
      <c r="H8" s="20"/>
      <c r="I8" s="20"/>
      <c r="J8" s="23"/>
      <c r="K8" s="23"/>
      <c r="L8" s="23"/>
      <c r="M8" s="23"/>
      <c r="N8" s="23"/>
      <c r="O8" s="23"/>
      <c r="P8" s="23"/>
      <c r="Q8" s="23"/>
      <c r="R8" s="23"/>
      <c r="S8" s="23"/>
      <c r="T8" s="23"/>
      <c r="U8" s="23"/>
      <c r="V8" s="23"/>
      <c r="W8" s="23"/>
      <c r="X8" s="23"/>
      <c r="Y8" s="23"/>
      <c r="Z8" s="23"/>
    </row>
    <row r="9" spans="1:26" ht="12" customHeight="1" x14ac:dyDescent="0.25">
      <c r="A9" s="2" t="s">
        <v>7</v>
      </c>
      <c r="B9" s="3" t="e">
        <f>#REF!</f>
        <v>#REF!</v>
      </c>
      <c r="C9" s="3" t="e">
        <f>#REF!</f>
        <v>#REF!</v>
      </c>
      <c r="D9" s="3" t="e">
        <f>#REF!</f>
        <v>#REF!</v>
      </c>
      <c r="E9" s="20"/>
      <c r="F9" s="20"/>
      <c r="G9" s="20"/>
      <c r="H9" s="20"/>
      <c r="I9" s="20"/>
      <c r="J9" s="23"/>
      <c r="K9" s="23"/>
      <c r="L9" s="23"/>
      <c r="M9" s="23"/>
      <c r="N9" s="23"/>
      <c r="O9" s="23"/>
      <c r="P9" s="23"/>
      <c r="Q9" s="23"/>
      <c r="R9" s="23"/>
      <c r="S9" s="23"/>
      <c r="T9" s="23"/>
      <c r="U9" s="23"/>
      <c r="V9" s="23"/>
      <c r="W9" s="23"/>
      <c r="X9" s="23"/>
      <c r="Y9" s="23"/>
      <c r="Z9" s="23"/>
    </row>
    <row r="10" spans="1:26" ht="12" customHeight="1" x14ac:dyDescent="0.25">
      <c r="A10" s="1" t="s">
        <v>8</v>
      </c>
      <c r="B10" s="4">
        <f>SUM(B11:B14)</f>
        <v>0</v>
      </c>
      <c r="C10" s="4">
        <f>SUM(C11:C14)</f>
        <v>0</v>
      </c>
      <c r="D10" s="4">
        <f>SUM(D11:D14)</f>
        <v>0</v>
      </c>
      <c r="E10" s="20"/>
      <c r="F10" s="20"/>
      <c r="G10" s="20"/>
      <c r="H10" s="20"/>
      <c r="I10" s="20"/>
      <c r="J10" s="23"/>
      <c r="K10" s="23"/>
      <c r="L10" s="23"/>
      <c r="M10" s="23"/>
      <c r="N10" s="23"/>
      <c r="O10" s="23"/>
      <c r="P10" s="23"/>
      <c r="Q10" s="23"/>
      <c r="R10" s="23"/>
      <c r="S10" s="23"/>
      <c r="T10" s="23"/>
      <c r="U10" s="23"/>
      <c r="V10" s="23"/>
      <c r="W10" s="23"/>
      <c r="X10" s="23"/>
      <c r="Y10" s="23"/>
      <c r="Z10" s="23"/>
    </row>
    <row r="11" spans="1:26" ht="12" customHeight="1" x14ac:dyDescent="0.25">
      <c r="A11" s="1" t="s">
        <v>9</v>
      </c>
      <c r="B11" s="5">
        <f>COUNTIF($F$39:$F$59,"*Passed")</f>
        <v>0</v>
      </c>
      <c r="C11" s="5">
        <f>COUNTIF($G$39:$G$59,"*Passed")</f>
        <v>0</v>
      </c>
      <c r="D11" s="5">
        <f>COUNTIF($H$39:$H$59,"*Passed")</f>
        <v>0</v>
      </c>
      <c r="E11" s="20"/>
      <c r="F11" s="20"/>
      <c r="G11" s="20"/>
      <c r="H11" s="20"/>
      <c r="I11" s="20"/>
      <c r="J11" s="23"/>
      <c r="K11" s="23"/>
      <c r="L11" s="23"/>
      <c r="M11" s="23"/>
      <c r="N11" s="23"/>
      <c r="O11" s="23"/>
      <c r="P11" s="23"/>
      <c r="Q11" s="23"/>
      <c r="R11" s="23"/>
      <c r="S11" s="23"/>
      <c r="T11" s="23"/>
      <c r="U11" s="23"/>
      <c r="V11" s="23"/>
      <c r="W11" s="23"/>
      <c r="X11" s="23"/>
      <c r="Y11" s="23"/>
      <c r="Z11" s="23"/>
    </row>
    <row r="12" spans="1:26" ht="12" customHeight="1" x14ac:dyDescent="0.25">
      <c r="A12" s="1" t="s">
        <v>10</v>
      </c>
      <c r="B12" s="5">
        <f>COUNTIF($F$39:$F$59,"*Failed*")</f>
        <v>0</v>
      </c>
      <c r="C12" s="5">
        <f>COUNTIF($G$39:$G$59,"*Failed*")</f>
        <v>0</v>
      </c>
      <c r="D12" s="5">
        <f>COUNTIF($H$39:$H$59,"*Failed*")</f>
        <v>0</v>
      </c>
      <c r="E12" s="20"/>
      <c r="F12" s="20"/>
      <c r="G12" s="20"/>
      <c r="H12" s="20"/>
      <c r="I12" s="20"/>
      <c r="J12" s="23"/>
      <c r="K12" s="23"/>
      <c r="L12" s="23"/>
      <c r="M12" s="23"/>
      <c r="N12" s="23"/>
      <c r="O12" s="23"/>
      <c r="P12" s="23"/>
      <c r="Q12" s="23"/>
      <c r="R12" s="23"/>
      <c r="S12" s="23"/>
      <c r="T12" s="23"/>
      <c r="U12" s="23"/>
      <c r="V12" s="23"/>
      <c r="W12" s="23"/>
      <c r="X12" s="23"/>
      <c r="Y12" s="23"/>
      <c r="Z12" s="23"/>
    </row>
    <row r="13" spans="1:26" ht="12" customHeight="1" x14ac:dyDescent="0.25">
      <c r="A13" s="1" t="s">
        <v>11</v>
      </c>
      <c r="B13" s="5">
        <f>COUNTIF($F$39:$F$59,"*Not Run*")</f>
        <v>0</v>
      </c>
      <c r="C13" s="5">
        <f>COUNTIF($G$39:$G$59,"*Not Run*")</f>
        <v>0</v>
      </c>
      <c r="D13" s="5">
        <f>COUNTIF($H$39:$H$59,"*Not Run*")</f>
        <v>0</v>
      </c>
      <c r="E13" s="20"/>
      <c r="F13" s="20"/>
      <c r="G13" s="20"/>
      <c r="H13" s="20"/>
      <c r="I13" s="20"/>
      <c r="J13" s="23"/>
      <c r="K13" s="23"/>
      <c r="L13" s="23"/>
      <c r="M13" s="23"/>
      <c r="N13" s="23"/>
      <c r="O13" s="23"/>
      <c r="P13" s="23"/>
      <c r="Q13" s="23"/>
      <c r="R13" s="23"/>
      <c r="S13" s="23"/>
      <c r="T13" s="23"/>
      <c r="U13" s="23"/>
      <c r="V13" s="23"/>
      <c r="W13" s="23"/>
      <c r="X13" s="23"/>
      <c r="Y13" s="23"/>
      <c r="Z13" s="23"/>
    </row>
    <row r="14" spans="1:26" ht="12" customHeight="1" x14ac:dyDescent="0.25">
      <c r="A14" s="1" t="s">
        <v>12</v>
      </c>
      <c r="B14" s="5">
        <f>COUNTIF($F$39:$F$59,"*NA*")</f>
        <v>0</v>
      </c>
      <c r="C14" s="5">
        <f>COUNTIF($G$39:$G$59,"*NA*")</f>
        <v>0</v>
      </c>
      <c r="D14" s="5">
        <f>COUNTIF($H$39:$H$59,"*NA*")</f>
        <v>0</v>
      </c>
      <c r="E14" s="20"/>
      <c r="F14" s="20"/>
      <c r="G14" s="20"/>
      <c r="H14" s="20"/>
      <c r="I14" s="20"/>
      <c r="J14" s="23"/>
      <c r="K14" s="23"/>
      <c r="L14" s="23"/>
      <c r="M14" s="23"/>
      <c r="N14" s="23"/>
      <c r="O14" s="23"/>
      <c r="P14" s="23"/>
      <c r="Q14" s="23"/>
      <c r="R14" s="23"/>
      <c r="S14" s="23"/>
      <c r="T14" s="23"/>
      <c r="U14" s="23"/>
      <c r="V14" s="23"/>
      <c r="W14" s="23"/>
      <c r="X14" s="23"/>
      <c r="Y14" s="23"/>
      <c r="Z14" s="23"/>
    </row>
    <row r="15" spans="1:26" ht="12" customHeight="1" x14ac:dyDescent="0.25">
      <c r="A15" s="1" t="s">
        <v>13</v>
      </c>
      <c r="B15" s="5">
        <f>COUNTIF($F$39:$F$59,"*Passed in previous build*")</f>
        <v>0</v>
      </c>
      <c r="C15" s="5">
        <f>COUNTIF($G$39:$G$59,"*Passed in previous build*")</f>
        <v>0</v>
      </c>
      <c r="D15" s="5">
        <f>COUNTIF($H$39:$H$59,"*Passed in previous build*")</f>
        <v>0</v>
      </c>
      <c r="E15" s="20"/>
      <c r="F15" s="20"/>
      <c r="G15" s="20"/>
      <c r="H15" s="20"/>
      <c r="I15" s="20"/>
      <c r="J15" s="23"/>
      <c r="K15" s="23"/>
      <c r="L15" s="23"/>
      <c r="M15" s="23"/>
      <c r="N15" s="23"/>
      <c r="O15" s="23"/>
      <c r="P15" s="23"/>
      <c r="Q15" s="23"/>
      <c r="R15" s="23"/>
      <c r="S15" s="23"/>
      <c r="T15" s="23"/>
      <c r="U15" s="23"/>
      <c r="V15" s="23"/>
      <c r="W15" s="23"/>
      <c r="X15" s="23"/>
      <c r="Y15" s="23"/>
      <c r="Z15" s="23"/>
    </row>
    <row r="16" spans="1:26" ht="15" customHeight="1" x14ac:dyDescent="0.25">
      <c r="A16" s="20"/>
      <c r="B16" s="20"/>
      <c r="C16" s="24"/>
      <c r="D16" s="25"/>
      <c r="E16" s="26"/>
      <c r="F16" s="195" t="s">
        <v>7</v>
      </c>
      <c r="G16" s="196"/>
      <c r="H16" s="197"/>
      <c r="I16" s="27"/>
      <c r="J16" s="28"/>
      <c r="K16" s="28"/>
      <c r="L16" s="28"/>
      <c r="M16" s="28"/>
      <c r="N16" s="28"/>
      <c r="O16" s="28"/>
      <c r="P16" s="28"/>
      <c r="Q16" s="28"/>
      <c r="R16" s="28"/>
      <c r="S16" s="28"/>
      <c r="T16" s="28"/>
      <c r="U16" s="28"/>
      <c r="V16" s="28"/>
      <c r="W16" s="28"/>
      <c r="X16" s="28"/>
      <c r="Y16" s="28"/>
      <c r="Z16" s="28"/>
    </row>
    <row r="17" spans="1:26" ht="12" customHeight="1" x14ac:dyDescent="0.25">
      <c r="A17" s="29" t="s">
        <v>14</v>
      </c>
      <c r="B17" s="30" t="s">
        <v>15</v>
      </c>
      <c r="C17" s="31" t="s">
        <v>16</v>
      </c>
      <c r="D17" s="32" t="s">
        <v>17</v>
      </c>
      <c r="E17" s="32" t="s">
        <v>18</v>
      </c>
      <c r="F17" s="32" t="s">
        <v>19</v>
      </c>
      <c r="G17" s="32" t="s">
        <v>20</v>
      </c>
      <c r="H17" s="32" t="s">
        <v>21</v>
      </c>
      <c r="I17" s="32" t="s">
        <v>22</v>
      </c>
      <c r="J17" s="28"/>
      <c r="K17" s="28"/>
      <c r="L17" s="28"/>
      <c r="M17" s="28"/>
      <c r="N17" s="28"/>
      <c r="O17" s="28"/>
      <c r="P17" s="28"/>
      <c r="Q17" s="28"/>
      <c r="R17" s="28"/>
      <c r="S17" s="28"/>
      <c r="T17" s="28"/>
      <c r="U17" s="28"/>
      <c r="V17" s="28"/>
      <c r="W17" s="28"/>
      <c r="X17" s="28"/>
      <c r="Y17" s="28"/>
      <c r="Z17" s="28"/>
    </row>
    <row r="18" spans="1:26" ht="15.75" customHeight="1" collapsed="1" x14ac:dyDescent="0.25">
      <c r="A18" s="33"/>
      <c r="B18" s="192" t="s">
        <v>32</v>
      </c>
      <c r="C18" s="193"/>
      <c r="D18" s="193"/>
      <c r="E18" s="193"/>
      <c r="F18" s="193"/>
      <c r="G18" s="193"/>
      <c r="H18" s="193"/>
      <c r="I18" s="194"/>
      <c r="J18" s="34"/>
      <c r="K18" s="34"/>
      <c r="L18" s="34"/>
      <c r="M18" s="34"/>
      <c r="N18" s="34"/>
      <c r="O18" s="34"/>
      <c r="P18" s="34"/>
      <c r="Q18" s="34"/>
      <c r="R18" s="34"/>
      <c r="S18" s="34"/>
      <c r="T18" s="34"/>
      <c r="U18" s="34"/>
      <c r="V18" s="34"/>
      <c r="W18" s="34"/>
      <c r="X18" s="34"/>
      <c r="Y18" s="34"/>
      <c r="Z18" s="34"/>
    </row>
    <row r="19" spans="1:26" ht="15.75" hidden="1" customHeight="1" outlineLevel="1" x14ac:dyDescent="0.25">
      <c r="A19" s="35">
        <v>1</v>
      </c>
      <c r="B19" s="35" t="s">
        <v>32</v>
      </c>
      <c r="C19" s="35" t="s">
        <v>33</v>
      </c>
      <c r="D19" s="35" t="s">
        <v>34</v>
      </c>
      <c r="E19" s="35"/>
      <c r="F19" s="35"/>
      <c r="G19" s="35"/>
      <c r="H19" s="35"/>
      <c r="I19" s="35"/>
      <c r="J19" s="28"/>
      <c r="K19" s="28"/>
      <c r="L19" s="28"/>
      <c r="M19" s="28"/>
      <c r="N19" s="28"/>
      <c r="O19" s="28"/>
      <c r="P19" s="28"/>
      <c r="Q19" s="28"/>
      <c r="R19" s="28"/>
      <c r="S19" s="28"/>
      <c r="T19" s="28"/>
      <c r="U19" s="28"/>
      <c r="V19" s="28"/>
      <c r="W19" s="28"/>
      <c r="X19" s="28"/>
      <c r="Y19" s="28"/>
      <c r="Z19" s="28"/>
    </row>
    <row r="20" spans="1:26" ht="15.75" customHeight="1" x14ac:dyDescent="0.25">
      <c r="A20" s="33"/>
      <c r="B20" s="192" t="s">
        <v>35</v>
      </c>
      <c r="C20" s="193"/>
      <c r="D20" s="193"/>
      <c r="E20" s="193"/>
      <c r="F20" s="193"/>
      <c r="G20" s="193"/>
      <c r="H20" s="193"/>
      <c r="I20" s="194"/>
      <c r="J20" s="34"/>
      <c r="K20" s="34"/>
      <c r="L20" s="34"/>
      <c r="M20" s="34"/>
      <c r="N20" s="34"/>
      <c r="O20" s="34"/>
      <c r="P20" s="34"/>
      <c r="Q20" s="34"/>
      <c r="R20" s="34"/>
      <c r="S20" s="34"/>
      <c r="T20" s="34"/>
      <c r="U20" s="34"/>
      <c r="V20" s="34"/>
      <c r="W20" s="34"/>
      <c r="X20" s="34"/>
      <c r="Y20" s="34"/>
      <c r="Z20" s="34"/>
    </row>
    <row r="21" spans="1:26" ht="15.75" customHeight="1" collapsed="1" x14ac:dyDescent="0.25">
      <c r="A21" s="36"/>
      <c r="B21" s="198" t="s">
        <v>36</v>
      </c>
      <c r="C21" s="199"/>
      <c r="D21" s="199"/>
      <c r="E21" s="199"/>
      <c r="F21" s="199"/>
      <c r="G21" s="199"/>
      <c r="H21" s="199"/>
      <c r="I21" s="200"/>
      <c r="J21" s="28"/>
      <c r="K21" s="28"/>
      <c r="L21" s="28"/>
      <c r="M21" s="28"/>
      <c r="N21" s="28"/>
      <c r="O21" s="28"/>
      <c r="P21" s="28"/>
      <c r="Q21" s="28"/>
      <c r="R21" s="28"/>
      <c r="S21" s="28"/>
      <c r="T21" s="28"/>
      <c r="U21" s="28"/>
      <c r="V21" s="28"/>
      <c r="W21" s="28"/>
      <c r="X21" s="28"/>
      <c r="Y21" s="28"/>
      <c r="Z21" s="28"/>
    </row>
    <row r="22" spans="1:26" ht="32.4" hidden="1" customHeight="1" outlineLevel="1" x14ac:dyDescent="0.25">
      <c r="A22" s="37">
        <v>2</v>
      </c>
      <c r="B22" s="38" t="s">
        <v>37</v>
      </c>
      <c r="C22" s="38"/>
      <c r="D22" s="38"/>
      <c r="E22" s="38"/>
      <c r="F22" s="38"/>
      <c r="G22" s="38"/>
      <c r="H22" s="38"/>
      <c r="I22" s="39"/>
      <c r="J22" s="40"/>
      <c r="K22" s="40"/>
      <c r="L22" s="40"/>
      <c r="M22" s="40"/>
      <c r="N22" s="40"/>
      <c r="O22" s="40"/>
      <c r="P22" s="40"/>
      <c r="Q22" s="40"/>
      <c r="R22" s="40"/>
      <c r="S22" s="40"/>
      <c r="T22" s="40"/>
      <c r="U22" s="40"/>
      <c r="V22" s="40"/>
      <c r="W22" s="40"/>
      <c r="X22" s="40"/>
      <c r="Y22" s="40"/>
      <c r="Z22" s="40"/>
    </row>
    <row r="23" spans="1:26" ht="43.8" hidden="1" customHeight="1" outlineLevel="1" x14ac:dyDescent="0.25">
      <c r="A23" s="37">
        <f t="shared" ref="A23:A34" ca="1" si="0">IF(OFFSET(A23,-1,0) ="",OFFSET(A23,-2,0)+1,OFFSET(A23,-1,0)+1 )</f>
        <v>3</v>
      </c>
      <c r="B23" s="38" t="s">
        <v>38</v>
      </c>
      <c r="C23" s="38"/>
      <c r="D23" s="38"/>
      <c r="E23" s="38"/>
      <c r="F23" s="38"/>
      <c r="G23" s="38"/>
      <c r="H23" s="38"/>
      <c r="I23" s="39"/>
      <c r="J23" s="40"/>
      <c r="K23" s="40"/>
      <c r="L23" s="40"/>
      <c r="M23" s="40"/>
      <c r="N23" s="40"/>
      <c r="O23" s="40"/>
      <c r="P23" s="40"/>
      <c r="Q23" s="40"/>
      <c r="R23" s="40"/>
      <c r="S23" s="40"/>
      <c r="T23" s="40"/>
      <c r="U23" s="40"/>
      <c r="V23" s="40"/>
      <c r="W23" s="40"/>
      <c r="X23" s="40"/>
      <c r="Y23" s="40"/>
      <c r="Z23" s="40"/>
    </row>
    <row r="24" spans="1:26" ht="31.8" hidden="1" customHeight="1" outlineLevel="1" x14ac:dyDescent="0.25">
      <c r="A24" s="37">
        <f t="shared" ca="1" si="0"/>
        <v>4</v>
      </c>
      <c r="B24" s="38" t="s">
        <v>39</v>
      </c>
      <c r="C24" s="38"/>
      <c r="D24" s="38"/>
      <c r="E24" s="38"/>
      <c r="F24" s="38"/>
      <c r="G24" s="38"/>
      <c r="H24" s="38"/>
      <c r="I24" s="41"/>
      <c r="J24" s="42"/>
      <c r="K24" s="42"/>
      <c r="L24" s="42"/>
      <c r="M24" s="42"/>
      <c r="N24" s="42"/>
      <c r="O24" s="42"/>
      <c r="P24" s="42"/>
      <c r="Q24" s="42"/>
      <c r="R24" s="42"/>
      <c r="S24" s="42"/>
      <c r="T24" s="42"/>
      <c r="U24" s="42"/>
      <c r="V24" s="42"/>
      <c r="W24" s="42"/>
      <c r="X24" s="42"/>
      <c r="Y24" s="42"/>
      <c r="Z24" s="42"/>
    </row>
    <row r="25" spans="1:26" ht="31.8" hidden="1" customHeight="1" outlineLevel="1" x14ac:dyDescent="0.25">
      <c r="A25" s="37">
        <f t="shared" ca="1" si="0"/>
        <v>5</v>
      </c>
      <c r="B25" s="38" t="s">
        <v>40</v>
      </c>
      <c r="C25" s="38"/>
      <c r="D25" s="38"/>
      <c r="E25" s="38"/>
      <c r="F25" s="38"/>
      <c r="G25" s="38"/>
      <c r="H25" s="38"/>
      <c r="I25" s="41"/>
      <c r="J25" s="42"/>
      <c r="K25" s="42"/>
      <c r="L25" s="42"/>
      <c r="M25" s="42"/>
      <c r="N25" s="42"/>
      <c r="O25" s="42"/>
      <c r="P25" s="42"/>
      <c r="Q25" s="42"/>
      <c r="R25" s="42"/>
      <c r="S25" s="42"/>
      <c r="T25" s="42"/>
      <c r="U25" s="42"/>
      <c r="V25" s="42"/>
      <c r="W25" s="42"/>
      <c r="X25" s="42"/>
      <c r="Y25" s="42"/>
      <c r="Z25" s="42"/>
    </row>
    <row r="26" spans="1:26" ht="30" hidden="1" customHeight="1" outlineLevel="1" x14ac:dyDescent="0.25">
      <c r="A26" s="37">
        <f t="shared" ca="1" si="0"/>
        <v>6</v>
      </c>
      <c r="B26" s="43" t="s">
        <v>41</v>
      </c>
      <c r="C26" s="38"/>
      <c r="D26" s="38"/>
      <c r="E26" s="38"/>
      <c r="F26" s="38"/>
      <c r="G26" s="38"/>
      <c r="H26" s="38"/>
      <c r="I26" s="41"/>
      <c r="J26" s="42"/>
      <c r="K26" s="42"/>
      <c r="L26" s="42"/>
      <c r="M26" s="42"/>
      <c r="N26" s="42"/>
      <c r="O26" s="42"/>
      <c r="P26" s="42"/>
      <c r="Q26" s="42"/>
      <c r="R26" s="42"/>
      <c r="S26" s="42"/>
      <c r="T26" s="42"/>
      <c r="U26" s="42"/>
      <c r="V26" s="42"/>
      <c r="W26" s="42"/>
      <c r="X26" s="42"/>
      <c r="Y26" s="42"/>
      <c r="Z26" s="42"/>
    </row>
    <row r="27" spans="1:26" ht="43.2" hidden="1" customHeight="1" outlineLevel="1" x14ac:dyDescent="0.25">
      <c r="A27" s="37">
        <f t="shared" ca="1" si="0"/>
        <v>7</v>
      </c>
      <c r="B27" s="43" t="s">
        <v>42</v>
      </c>
      <c r="C27" s="38"/>
      <c r="D27" s="38"/>
      <c r="E27" s="38"/>
      <c r="F27" s="38"/>
      <c r="G27" s="38"/>
      <c r="H27" s="38"/>
      <c r="I27" s="41"/>
      <c r="J27" s="42"/>
      <c r="K27" s="42"/>
      <c r="L27" s="42"/>
      <c r="M27" s="42"/>
      <c r="N27" s="42"/>
      <c r="O27" s="42"/>
      <c r="P27" s="42"/>
      <c r="Q27" s="42"/>
      <c r="R27" s="42"/>
      <c r="S27" s="42"/>
      <c r="T27" s="42"/>
      <c r="U27" s="42"/>
      <c r="V27" s="42"/>
      <c r="W27" s="42"/>
      <c r="X27" s="42"/>
      <c r="Y27" s="42"/>
      <c r="Z27" s="42"/>
    </row>
    <row r="28" spans="1:26" ht="28.8" hidden="1" customHeight="1" outlineLevel="1" x14ac:dyDescent="0.25">
      <c r="A28" s="37">
        <f t="shared" ca="1" si="0"/>
        <v>8</v>
      </c>
      <c r="B28" s="38" t="s">
        <v>214</v>
      </c>
      <c r="C28" s="38"/>
      <c r="D28" s="38"/>
      <c r="E28" s="38"/>
      <c r="F28" s="38"/>
      <c r="G28" s="38"/>
      <c r="H28" s="38"/>
      <c r="I28" s="41"/>
      <c r="J28" s="42"/>
      <c r="K28" s="42"/>
      <c r="L28" s="42"/>
      <c r="M28" s="42"/>
      <c r="N28" s="42"/>
      <c r="O28" s="42"/>
      <c r="P28" s="42"/>
      <c r="Q28" s="42"/>
      <c r="R28" s="42"/>
      <c r="S28" s="42"/>
      <c r="T28" s="42"/>
      <c r="U28" s="42"/>
      <c r="V28" s="42"/>
      <c r="W28" s="42"/>
      <c r="X28" s="42"/>
      <c r="Y28" s="42"/>
      <c r="Z28" s="42"/>
    </row>
    <row r="29" spans="1:26" ht="30.6" hidden="1" customHeight="1" outlineLevel="1" x14ac:dyDescent="0.25">
      <c r="A29" s="37">
        <f t="shared" ca="1" si="0"/>
        <v>9</v>
      </c>
      <c r="B29" s="43" t="s">
        <v>43</v>
      </c>
      <c r="C29" s="38"/>
      <c r="D29" s="38"/>
      <c r="E29" s="38"/>
      <c r="F29" s="38"/>
      <c r="G29" s="38"/>
      <c r="H29" s="38"/>
      <c r="I29" s="41"/>
      <c r="J29" s="42"/>
      <c r="K29" s="42"/>
      <c r="L29" s="42"/>
      <c r="M29" s="42"/>
      <c r="N29" s="42"/>
      <c r="O29" s="42"/>
      <c r="P29" s="42"/>
      <c r="Q29" s="42"/>
      <c r="R29" s="42"/>
      <c r="S29" s="42"/>
      <c r="T29" s="42"/>
      <c r="U29" s="42"/>
      <c r="V29" s="42"/>
      <c r="W29" s="42"/>
      <c r="X29" s="42"/>
      <c r="Y29" s="42"/>
      <c r="Z29" s="42"/>
    </row>
    <row r="30" spans="1:26" ht="30.6" hidden="1" customHeight="1" outlineLevel="1" x14ac:dyDescent="0.25">
      <c r="A30" s="37">
        <f t="shared" ca="1" si="0"/>
        <v>10</v>
      </c>
      <c r="B30" s="43" t="s">
        <v>44</v>
      </c>
      <c r="C30" s="38"/>
      <c r="D30" s="38"/>
      <c r="E30" s="38"/>
      <c r="F30" s="38"/>
      <c r="G30" s="38"/>
      <c r="H30" s="38"/>
      <c r="I30" s="37"/>
      <c r="J30" s="42"/>
      <c r="K30" s="42"/>
      <c r="L30" s="42"/>
      <c r="M30" s="42"/>
      <c r="N30" s="42"/>
      <c r="O30" s="42"/>
      <c r="P30" s="42"/>
      <c r="Q30" s="42"/>
      <c r="R30" s="42"/>
      <c r="S30" s="42"/>
      <c r="T30" s="42"/>
      <c r="U30" s="42"/>
      <c r="V30" s="42"/>
      <c r="W30" s="42"/>
      <c r="X30" s="42"/>
      <c r="Y30" s="42"/>
      <c r="Z30" s="42"/>
    </row>
    <row r="31" spans="1:26" ht="28.8" hidden="1" customHeight="1" outlineLevel="1" x14ac:dyDescent="0.25">
      <c r="A31" s="37">
        <f t="shared" ca="1" si="0"/>
        <v>11</v>
      </c>
      <c r="B31" s="38" t="s">
        <v>45</v>
      </c>
      <c r="C31" s="38"/>
      <c r="D31" s="38"/>
      <c r="E31" s="38"/>
      <c r="F31" s="38"/>
      <c r="G31" s="38"/>
      <c r="H31" s="38"/>
      <c r="I31" s="37"/>
      <c r="J31" s="42"/>
      <c r="K31" s="42"/>
      <c r="L31" s="42"/>
      <c r="M31" s="42"/>
      <c r="N31" s="42"/>
      <c r="O31" s="42"/>
      <c r="P31" s="42"/>
      <c r="Q31" s="42"/>
      <c r="R31" s="42"/>
      <c r="S31" s="42"/>
      <c r="T31" s="42"/>
      <c r="U31" s="42"/>
      <c r="V31" s="42"/>
      <c r="W31" s="42"/>
      <c r="X31" s="42"/>
      <c r="Y31" s="42"/>
      <c r="Z31" s="42"/>
    </row>
    <row r="32" spans="1:26" ht="28.8" hidden="1" customHeight="1" outlineLevel="1" x14ac:dyDescent="0.25">
      <c r="A32" s="37">
        <f t="shared" ca="1" si="0"/>
        <v>12</v>
      </c>
      <c r="B32" s="38" t="s">
        <v>46</v>
      </c>
      <c r="C32" s="38"/>
      <c r="D32" s="38"/>
      <c r="E32" s="38"/>
      <c r="F32" s="38"/>
      <c r="G32" s="38"/>
      <c r="H32" s="38"/>
      <c r="I32" s="37"/>
      <c r="J32" s="42"/>
      <c r="K32" s="42"/>
      <c r="L32" s="42"/>
      <c r="M32" s="42"/>
      <c r="N32" s="42"/>
      <c r="O32" s="42"/>
      <c r="P32" s="42"/>
      <c r="Q32" s="42"/>
      <c r="R32" s="42"/>
      <c r="S32" s="42"/>
      <c r="T32" s="42"/>
      <c r="U32" s="42"/>
      <c r="V32" s="42"/>
      <c r="W32" s="42"/>
      <c r="X32" s="42"/>
      <c r="Y32" s="42"/>
      <c r="Z32" s="42"/>
    </row>
    <row r="33" spans="1:26" ht="28.8" hidden="1" customHeight="1" outlineLevel="1" x14ac:dyDescent="0.25">
      <c r="A33" s="37">
        <f t="shared" ca="1" si="0"/>
        <v>13</v>
      </c>
      <c r="B33" s="43" t="s">
        <v>244</v>
      </c>
      <c r="C33" s="38"/>
      <c r="D33" s="38"/>
      <c r="E33" s="38"/>
      <c r="F33" s="38"/>
      <c r="G33" s="38"/>
      <c r="H33" s="38"/>
      <c r="I33" s="37"/>
      <c r="J33" s="42"/>
      <c r="K33" s="42"/>
      <c r="L33" s="42"/>
      <c r="M33" s="42"/>
      <c r="N33" s="42"/>
      <c r="O33" s="42"/>
      <c r="P33" s="42"/>
      <c r="Q33" s="42"/>
      <c r="R33" s="42"/>
      <c r="S33" s="42"/>
      <c r="T33" s="42"/>
      <c r="U33" s="42"/>
      <c r="V33" s="42"/>
      <c r="W33" s="42"/>
      <c r="X33" s="42"/>
      <c r="Y33" s="42"/>
      <c r="Z33" s="42"/>
    </row>
    <row r="34" spans="1:26" ht="30" hidden="1" customHeight="1" outlineLevel="1" x14ac:dyDescent="0.25">
      <c r="A34" s="37">
        <f t="shared" ca="1" si="0"/>
        <v>14</v>
      </c>
      <c r="B34" s="43" t="s">
        <v>238</v>
      </c>
      <c r="C34" s="38"/>
      <c r="D34" s="38"/>
      <c r="E34" s="38"/>
      <c r="F34" s="38"/>
      <c r="G34" s="38"/>
      <c r="H34" s="38"/>
      <c r="I34" s="37"/>
      <c r="J34" s="42"/>
      <c r="K34" s="42"/>
      <c r="L34" s="42"/>
      <c r="M34" s="42"/>
      <c r="N34" s="42"/>
      <c r="O34" s="42"/>
      <c r="P34" s="42"/>
      <c r="Q34" s="42"/>
      <c r="R34" s="42"/>
      <c r="S34" s="42"/>
      <c r="T34" s="42"/>
      <c r="U34" s="42"/>
      <c r="V34" s="42"/>
      <c r="W34" s="42"/>
      <c r="X34" s="42"/>
      <c r="Y34" s="42"/>
      <c r="Z34" s="42"/>
    </row>
    <row r="35" spans="1:26" ht="15" customHeight="1" collapsed="1" x14ac:dyDescent="0.25">
      <c r="A35" s="44"/>
      <c r="B35" s="198" t="s">
        <v>47</v>
      </c>
      <c r="C35" s="199"/>
      <c r="D35" s="199"/>
      <c r="E35" s="199"/>
      <c r="F35" s="199"/>
      <c r="G35" s="199"/>
      <c r="H35" s="199"/>
      <c r="I35" s="200"/>
      <c r="J35" s="42"/>
      <c r="K35" s="42"/>
      <c r="L35" s="42"/>
      <c r="M35" s="42"/>
      <c r="N35" s="42"/>
      <c r="O35" s="42"/>
      <c r="P35" s="42"/>
      <c r="Q35" s="42"/>
      <c r="R35" s="42"/>
      <c r="S35" s="42"/>
      <c r="T35" s="42"/>
      <c r="U35" s="42"/>
      <c r="V35" s="42"/>
      <c r="W35" s="42"/>
      <c r="X35" s="42"/>
      <c r="Y35" s="42"/>
      <c r="Z35" s="42"/>
    </row>
    <row r="36" spans="1:26" ht="29.4" hidden="1" customHeight="1" outlineLevel="1" x14ac:dyDescent="0.25">
      <c r="A36" s="37">
        <f t="shared" ref="A36:A47" ca="1" si="1">IF(OFFSET(A36,-1,0) ="",OFFSET(A36,-2,0)+1,OFFSET(A36,-1,0)+1 )</f>
        <v>15</v>
      </c>
      <c r="B36" s="43" t="s">
        <v>48</v>
      </c>
      <c r="C36" s="38"/>
      <c r="D36" s="38"/>
      <c r="E36" s="38"/>
      <c r="F36" s="38"/>
      <c r="G36" s="38"/>
      <c r="H36" s="38"/>
      <c r="I36" s="39"/>
      <c r="J36" s="42"/>
      <c r="K36" s="42"/>
      <c r="L36" s="42"/>
      <c r="M36" s="42"/>
      <c r="N36" s="42"/>
      <c r="O36" s="42"/>
      <c r="P36" s="42"/>
      <c r="Q36" s="42"/>
      <c r="R36" s="42"/>
      <c r="S36" s="42"/>
      <c r="T36" s="42"/>
      <c r="U36" s="42"/>
      <c r="V36" s="42"/>
      <c r="W36" s="42"/>
      <c r="X36" s="42"/>
      <c r="Y36" s="42"/>
      <c r="Z36" s="42"/>
    </row>
    <row r="37" spans="1:26" ht="27" hidden="1" customHeight="1" outlineLevel="1" x14ac:dyDescent="0.25">
      <c r="A37" s="37">
        <f t="shared" ca="1" si="1"/>
        <v>16</v>
      </c>
      <c r="B37" s="38" t="s">
        <v>49</v>
      </c>
      <c r="C37" s="38"/>
      <c r="D37" s="38"/>
      <c r="E37" s="38"/>
      <c r="F37" s="38"/>
      <c r="G37" s="38"/>
      <c r="H37" s="38"/>
      <c r="I37" s="39"/>
      <c r="J37" s="45"/>
      <c r="K37" s="45"/>
      <c r="L37" s="45"/>
      <c r="M37" s="45"/>
      <c r="N37" s="45"/>
      <c r="O37" s="45"/>
      <c r="P37" s="45"/>
      <c r="Q37" s="45"/>
      <c r="R37" s="45"/>
      <c r="S37" s="45"/>
      <c r="T37" s="45"/>
      <c r="U37" s="45"/>
      <c r="V37" s="45"/>
      <c r="W37" s="45"/>
      <c r="X37" s="45"/>
      <c r="Y37" s="45"/>
      <c r="Z37" s="45"/>
    </row>
    <row r="38" spans="1:26" ht="29.4" hidden="1" customHeight="1" outlineLevel="1" x14ac:dyDescent="0.25">
      <c r="A38" s="37">
        <f t="shared" ca="1" si="1"/>
        <v>17</v>
      </c>
      <c r="B38" s="38" t="s">
        <v>50</v>
      </c>
      <c r="C38" s="38"/>
      <c r="D38" s="38"/>
      <c r="E38" s="38"/>
      <c r="F38" s="38"/>
      <c r="G38" s="38"/>
      <c r="H38" s="38"/>
      <c r="I38" s="41"/>
      <c r="J38" s="42"/>
      <c r="K38" s="42"/>
      <c r="L38" s="42"/>
      <c r="M38" s="42"/>
      <c r="N38" s="42"/>
      <c r="O38" s="42"/>
      <c r="P38" s="42"/>
      <c r="Q38" s="42"/>
      <c r="R38" s="42"/>
      <c r="S38" s="42"/>
      <c r="T38" s="42"/>
      <c r="U38" s="42"/>
      <c r="V38" s="42"/>
      <c r="W38" s="42"/>
      <c r="X38" s="42"/>
      <c r="Y38" s="42"/>
      <c r="Z38" s="42"/>
    </row>
    <row r="39" spans="1:26" ht="27.6" hidden="1" customHeight="1" outlineLevel="1" x14ac:dyDescent="0.25">
      <c r="A39" s="37">
        <f t="shared" ca="1" si="1"/>
        <v>18</v>
      </c>
      <c r="B39" s="38" t="s">
        <v>40</v>
      </c>
      <c r="C39" s="38"/>
      <c r="D39" s="38"/>
      <c r="E39" s="38"/>
      <c r="F39" s="38"/>
      <c r="G39" s="38"/>
      <c r="H39" s="38"/>
      <c r="I39" s="41"/>
      <c r="J39" s="42"/>
      <c r="K39" s="42"/>
      <c r="L39" s="42"/>
      <c r="M39" s="42"/>
      <c r="N39" s="42"/>
      <c r="O39" s="42"/>
      <c r="P39" s="42"/>
      <c r="Q39" s="42"/>
      <c r="R39" s="42"/>
      <c r="S39" s="42"/>
      <c r="T39" s="42"/>
      <c r="U39" s="42"/>
      <c r="V39" s="42"/>
      <c r="W39" s="42"/>
      <c r="X39" s="42"/>
      <c r="Y39" s="42"/>
      <c r="Z39" s="42"/>
    </row>
    <row r="40" spans="1:26" ht="27.6" hidden="1" customHeight="1" outlineLevel="1" x14ac:dyDescent="0.25">
      <c r="A40" s="37">
        <f t="shared" ca="1" si="1"/>
        <v>19</v>
      </c>
      <c r="B40" s="43" t="s">
        <v>51</v>
      </c>
      <c r="C40" s="38"/>
      <c r="D40" s="38"/>
      <c r="E40" s="38"/>
      <c r="F40" s="38"/>
      <c r="G40" s="38"/>
      <c r="H40" s="38"/>
      <c r="I40" s="41"/>
      <c r="J40" s="42"/>
      <c r="K40" s="42"/>
      <c r="L40" s="42"/>
      <c r="M40" s="42"/>
      <c r="N40" s="42"/>
      <c r="O40" s="42"/>
      <c r="P40" s="42"/>
      <c r="Q40" s="42"/>
      <c r="R40" s="42"/>
      <c r="S40" s="42"/>
      <c r="T40" s="42"/>
      <c r="U40" s="42"/>
      <c r="V40" s="42"/>
      <c r="W40" s="42"/>
      <c r="X40" s="42"/>
      <c r="Y40" s="42"/>
      <c r="Z40" s="42"/>
    </row>
    <row r="41" spans="1:26" ht="40.799999999999997" hidden="1" customHeight="1" outlineLevel="1" x14ac:dyDescent="0.25">
      <c r="A41" s="37">
        <f t="shared" ca="1" si="1"/>
        <v>20</v>
      </c>
      <c r="B41" s="43" t="s">
        <v>212</v>
      </c>
      <c r="C41" s="38"/>
      <c r="D41" s="38"/>
      <c r="E41" s="38"/>
      <c r="F41" s="38"/>
      <c r="G41" s="38"/>
      <c r="H41" s="38"/>
      <c r="I41" s="41"/>
      <c r="J41" s="42"/>
      <c r="K41" s="42"/>
      <c r="L41" s="42"/>
      <c r="M41" s="42"/>
      <c r="N41" s="42"/>
      <c r="O41" s="42"/>
      <c r="P41" s="42"/>
      <c r="Q41" s="42"/>
      <c r="R41" s="42"/>
      <c r="S41" s="42"/>
      <c r="T41" s="42"/>
      <c r="U41" s="42"/>
      <c r="V41" s="42"/>
      <c r="W41" s="42"/>
      <c r="X41" s="42"/>
      <c r="Y41" s="42"/>
      <c r="Z41" s="42"/>
    </row>
    <row r="42" spans="1:26" ht="27.6" hidden="1" customHeight="1" outlineLevel="1" x14ac:dyDescent="0.25">
      <c r="A42" s="37">
        <f t="shared" ca="1" si="1"/>
        <v>21</v>
      </c>
      <c r="B42" s="38" t="s">
        <v>215</v>
      </c>
      <c r="C42" s="46"/>
      <c r="D42" s="46"/>
      <c r="E42" s="41"/>
      <c r="F42" s="47"/>
      <c r="G42" s="47"/>
      <c r="H42" s="47"/>
      <c r="I42" s="41"/>
      <c r="J42" s="42"/>
      <c r="K42" s="42"/>
      <c r="L42" s="42"/>
      <c r="M42" s="42"/>
      <c r="N42" s="42"/>
      <c r="O42" s="42"/>
      <c r="P42" s="42"/>
      <c r="Q42" s="42"/>
      <c r="R42" s="42"/>
      <c r="S42" s="42"/>
      <c r="T42" s="42"/>
      <c r="U42" s="42"/>
      <c r="V42" s="42"/>
      <c r="W42" s="42"/>
      <c r="X42" s="42"/>
      <c r="Y42" s="42"/>
      <c r="Z42" s="42"/>
    </row>
    <row r="43" spans="1:26" ht="27.6" hidden="1" customHeight="1" outlineLevel="1" x14ac:dyDescent="0.25">
      <c r="A43" s="37">
        <f t="shared" ca="1" si="1"/>
        <v>22</v>
      </c>
      <c r="B43" s="43" t="s">
        <v>55</v>
      </c>
      <c r="C43" s="46"/>
      <c r="D43" s="48"/>
      <c r="E43" s="41"/>
      <c r="F43" s="47"/>
      <c r="G43" s="47"/>
      <c r="H43" s="47"/>
      <c r="I43" s="41"/>
      <c r="J43" s="42"/>
      <c r="K43" s="42"/>
      <c r="L43" s="42"/>
      <c r="M43" s="42"/>
      <c r="N43" s="42"/>
      <c r="O43" s="42"/>
      <c r="P43" s="42"/>
      <c r="Q43" s="42"/>
      <c r="R43" s="42"/>
      <c r="S43" s="42"/>
      <c r="T43" s="42"/>
      <c r="U43" s="42"/>
      <c r="V43" s="42"/>
      <c r="W43" s="42"/>
      <c r="X43" s="42"/>
      <c r="Y43" s="42"/>
      <c r="Z43" s="42"/>
    </row>
    <row r="44" spans="1:26" ht="28.8" hidden="1" customHeight="1" outlineLevel="1" x14ac:dyDescent="0.25">
      <c r="A44" s="37">
        <f t="shared" ca="1" si="1"/>
        <v>23</v>
      </c>
      <c r="B44" s="38" t="s">
        <v>56</v>
      </c>
      <c r="C44" s="38"/>
      <c r="D44" s="38"/>
      <c r="E44" s="38"/>
      <c r="F44" s="38"/>
      <c r="G44" s="38"/>
      <c r="H44" s="38"/>
      <c r="I44" s="37"/>
      <c r="J44" s="42"/>
      <c r="K44" s="42"/>
      <c r="L44" s="42"/>
      <c r="M44" s="42"/>
      <c r="N44" s="42"/>
      <c r="O44" s="42"/>
      <c r="P44" s="42"/>
      <c r="Q44" s="42"/>
      <c r="R44" s="42"/>
      <c r="S44" s="42"/>
      <c r="T44" s="42"/>
      <c r="U44" s="42"/>
      <c r="V44" s="42"/>
      <c r="W44" s="42"/>
      <c r="X44" s="42"/>
      <c r="Y44" s="42"/>
      <c r="Z44" s="42"/>
    </row>
    <row r="45" spans="1:26" ht="31.2" hidden="1" customHeight="1" outlineLevel="1" x14ac:dyDescent="0.25">
      <c r="A45" s="37">
        <f t="shared" ca="1" si="1"/>
        <v>24</v>
      </c>
      <c r="B45" s="38" t="s">
        <v>57</v>
      </c>
      <c r="C45" s="38"/>
      <c r="D45" s="38"/>
      <c r="E45" s="38"/>
      <c r="F45" s="38"/>
      <c r="G45" s="38"/>
      <c r="H45" s="38"/>
      <c r="I45" s="37"/>
      <c r="J45" s="42"/>
      <c r="K45" s="42"/>
      <c r="L45" s="42"/>
      <c r="M45" s="42"/>
      <c r="N45" s="42"/>
      <c r="O45" s="42"/>
      <c r="P45" s="42"/>
      <c r="Q45" s="42"/>
      <c r="R45" s="42"/>
      <c r="S45" s="42"/>
      <c r="T45" s="42"/>
      <c r="U45" s="42"/>
      <c r="V45" s="42"/>
      <c r="W45" s="42"/>
      <c r="X45" s="42"/>
      <c r="Y45" s="42"/>
      <c r="Z45" s="42"/>
    </row>
    <row r="46" spans="1:26" ht="31.2" hidden="1" customHeight="1" outlineLevel="1" x14ac:dyDescent="0.25">
      <c r="A46" s="37">
        <f t="shared" ca="1" si="1"/>
        <v>25</v>
      </c>
      <c r="B46" s="38" t="s">
        <v>58</v>
      </c>
      <c r="C46" s="38"/>
      <c r="D46" s="38"/>
      <c r="E46" s="38"/>
      <c r="F46" s="38"/>
      <c r="G46" s="38"/>
      <c r="H46" s="38"/>
      <c r="I46" s="37"/>
      <c r="J46" s="42"/>
      <c r="K46" s="42"/>
      <c r="L46" s="42"/>
      <c r="M46" s="42"/>
      <c r="N46" s="42"/>
      <c r="O46" s="42"/>
      <c r="P46" s="42"/>
      <c r="Q46" s="42"/>
      <c r="R46" s="42"/>
      <c r="S46" s="42"/>
      <c r="T46" s="42"/>
      <c r="U46" s="42"/>
      <c r="V46" s="42"/>
      <c r="W46" s="42"/>
      <c r="X46" s="42"/>
      <c r="Y46" s="42"/>
      <c r="Z46" s="42"/>
    </row>
    <row r="47" spans="1:26" ht="31.8" hidden="1" customHeight="1" outlineLevel="1" x14ac:dyDescent="0.25">
      <c r="A47" s="37">
        <f t="shared" ca="1" si="1"/>
        <v>26</v>
      </c>
      <c r="B47" s="43" t="s">
        <v>238</v>
      </c>
      <c r="C47" s="38"/>
      <c r="D47" s="38"/>
      <c r="E47" s="38"/>
      <c r="F47" s="38"/>
      <c r="G47" s="38"/>
      <c r="H47" s="38"/>
      <c r="I47" s="37"/>
      <c r="J47" s="42"/>
      <c r="K47" s="42"/>
      <c r="L47" s="42"/>
      <c r="M47" s="42"/>
      <c r="N47" s="42"/>
      <c r="O47" s="42"/>
      <c r="P47" s="42"/>
      <c r="Q47" s="42"/>
      <c r="R47" s="42"/>
      <c r="S47" s="42"/>
      <c r="T47" s="42"/>
      <c r="U47" s="42"/>
      <c r="V47" s="42"/>
      <c r="W47" s="42"/>
      <c r="X47" s="42"/>
      <c r="Y47" s="42"/>
      <c r="Z47" s="42"/>
    </row>
    <row r="48" spans="1:26" ht="16.8" customHeight="1" collapsed="1" x14ac:dyDescent="0.25">
      <c r="A48" s="44"/>
      <c r="B48" s="198" t="s">
        <v>59</v>
      </c>
      <c r="C48" s="199"/>
      <c r="D48" s="199"/>
      <c r="E48" s="199"/>
      <c r="F48" s="199"/>
      <c r="G48" s="199"/>
      <c r="H48" s="199"/>
      <c r="I48" s="200"/>
      <c r="J48" s="42"/>
      <c r="K48" s="42"/>
      <c r="L48" s="42"/>
      <c r="M48" s="42"/>
      <c r="N48" s="42"/>
      <c r="O48" s="42"/>
      <c r="P48" s="42"/>
      <c r="Q48" s="42"/>
      <c r="R48" s="42"/>
      <c r="S48" s="42"/>
      <c r="T48" s="42"/>
      <c r="U48" s="42"/>
      <c r="V48" s="42"/>
      <c r="W48" s="42"/>
      <c r="X48" s="42"/>
      <c r="Y48" s="42"/>
      <c r="Z48" s="42"/>
    </row>
    <row r="49" spans="1:26" ht="31.2" hidden="1" customHeight="1" outlineLevel="1" x14ac:dyDescent="0.25">
      <c r="A49" s="37">
        <v>27</v>
      </c>
      <c r="B49" s="43" t="s">
        <v>60</v>
      </c>
      <c r="C49" s="38"/>
      <c r="D49" s="38"/>
      <c r="E49" s="38"/>
      <c r="F49" s="38"/>
      <c r="G49" s="38"/>
      <c r="H49" s="38"/>
      <c r="I49" s="39"/>
      <c r="J49" s="42"/>
      <c r="K49" s="42"/>
      <c r="L49" s="42"/>
      <c r="M49" s="42"/>
      <c r="N49" s="42"/>
      <c r="O49" s="42"/>
      <c r="P49" s="42"/>
      <c r="Q49" s="42"/>
      <c r="R49" s="42"/>
      <c r="S49" s="42"/>
      <c r="T49" s="42"/>
      <c r="U49" s="42"/>
      <c r="V49" s="42"/>
      <c r="W49" s="42"/>
      <c r="X49" s="42"/>
      <c r="Y49" s="42"/>
      <c r="Z49" s="42"/>
    </row>
    <row r="50" spans="1:26" ht="30" hidden="1" customHeight="1" outlineLevel="1" x14ac:dyDescent="0.25">
      <c r="A50" s="37">
        <f t="shared" ref="A50:A65" ca="1" si="2">IF(OFFSET(A50,-1,0) ="",OFFSET(A50,-2,0)+1,OFFSET(A50,-1,0)+1 )</f>
        <v>28</v>
      </c>
      <c r="B50" s="43" t="s">
        <v>61</v>
      </c>
      <c r="C50" s="38"/>
      <c r="D50" s="38"/>
      <c r="E50" s="38"/>
      <c r="F50" s="38"/>
      <c r="G50" s="38"/>
      <c r="H50" s="38"/>
      <c r="I50" s="39"/>
      <c r="J50" s="42"/>
      <c r="K50" s="42"/>
      <c r="L50" s="42"/>
      <c r="M50" s="42"/>
      <c r="N50" s="42"/>
      <c r="O50" s="42"/>
      <c r="P50" s="42"/>
      <c r="Q50" s="42"/>
      <c r="R50" s="42"/>
      <c r="S50" s="42"/>
      <c r="T50" s="42"/>
      <c r="U50" s="42"/>
      <c r="V50" s="42"/>
      <c r="W50" s="42"/>
      <c r="X50" s="42"/>
      <c r="Y50" s="42"/>
      <c r="Z50" s="42"/>
    </row>
    <row r="51" spans="1:26" ht="28.8" hidden="1" customHeight="1" outlineLevel="1" x14ac:dyDescent="0.25">
      <c r="A51" s="37">
        <f t="shared" ca="1" si="2"/>
        <v>29</v>
      </c>
      <c r="B51" s="38" t="s">
        <v>62</v>
      </c>
      <c r="C51" s="38"/>
      <c r="D51" s="38"/>
      <c r="E51" s="38"/>
      <c r="F51" s="38"/>
      <c r="G51" s="38"/>
      <c r="H51" s="38"/>
      <c r="I51" s="41"/>
      <c r="J51" s="42"/>
      <c r="K51" s="42"/>
      <c r="L51" s="42"/>
      <c r="M51" s="42"/>
      <c r="N51" s="42"/>
      <c r="O51" s="42"/>
      <c r="P51" s="42"/>
      <c r="Q51" s="42"/>
      <c r="R51" s="42"/>
      <c r="S51" s="42"/>
      <c r="T51" s="42"/>
      <c r="U51" s="42"/>
      <c r="V51" s="42"/>
      <c r="W51" s="42"/>
      <c r="X51" s="42"/>
      <c r="Y51" s="42"/>
      <c r="Z51" s="42"/>
    </row>
    <row r="52" spans="1:26" ht="28.2" hidden="1" customHeight="1" outlineLevel="1" x14ac:dyDescent="0.25">
      <c r="A52" s="37">
        <f t="shared" ca="1" si="2"/>
        <v>30</v>
      </c>
      <c r="B52" s="38" t="s">
        <v>63</v>
      </c>
      <c r="C52" s="38"/>
      <c r="D52" s="38"/>
      <c r="E52" s="38"/>
      <c r="F52" s="38"/>
      <c r="G52" s="38"/>
      <c r="H52" s="38"/>
      <c r="I52" s="41"/>
      <c r="J52" s="42"/>
      <c r="K52" s="42"/>
      <c r="L52" s="42"/>
      <c r="M52" s="42"/>
      <c r="N52" s="42"/>
      <c r="O52" s="42"/>
      <c r="P52" s="42"/>
      <c r="Q52" s="42"/>
      <c r="R52" s="42"/>
      <c r="S52" s="42"/>
      <c r="T52" s="42"/>
      <c r="U52" s="42"/>
      <c r="V52" s="42"/>
      <c r="W52" s="42"/>
      <c r="X52" s="42"/>
      <c r="Y52" s="42"/>
      <c r="Z52" s="42"/>
    </row>
    <row r="53" spans="1:26" ht="43.2" hidden="1" customHeight="1" outlineLevel="1" x14ac:dyDescent="0.25">
      <c r="A53" s="37">
        <f t="shared" ca="1" si="2"/>
        <v>31</v>
      </c>
      <c r="B53" s="38" t="s">
        <v>64</v>
      </c>
      <c r="C53" s="38"/>
      <c r="D53" s="38"/>
      <c r="E53" s="38"/>
      <c r="F53" s="38"/>
      <c r="G53" s="38"/>
      <c r="H53" s="38"/>
      <c r="I53" s="41"/>
      <c r="J53" s="42"/>
      <c r="K53" s="42"/>
      <c r="L53" s="42"/>
      <c r="M53" s="42"/>
      <c r="N53" s="42"/>
      <c r="O53" s="42"/>
      <c r="P53" s="42"/>
      <c r="Q53" s="42"/>
      <c r="R53" s="42"/>
      <c r="S53" s="42"/>
      <c r="T53" s="42"/>
      <c r="U53" s="42"/>
      <c r="V53" s="42"/>
      <c r="W53" s="42"/>
      <c r="X53" s="42"/>
      <c r="Y53" s="42"/>
      <c r="Z53" s="42"/>
    </row>
    <row r="54" spans="1:26" ht="28.2" hidden="1" customHeight="1" outlineLevel="1" x14ac:dyDescent="0.25">
      <c r="A54" s="37">
        <f t="shared" ca="1" si="2"/>
        <v>32</v>
      </c>
      <c r="B54" s="38" t="s">
        <v>65</v>
      </c>
      <c r="C54" s="38"/>
      <c r="D54" s="38"/>
      <c r="E54" s="38"/>
      <c r="F54" s="38"/>
      <c r="G54" s="38"/>
      <c r="H54" s="38"/>
      <c r="I54" s="41"/>
      <c r="J54" s="42"/>
      <c r="K54" s="42"/>
      <c r="L54" s="42"/>
      <c r="M54" s="42"/>
      <c r="N54" s="42"/>
      <c r="O54" s="42"/>
      <c r="P54" s="42"/>
      <c r="Q54" s="42"/>
      <c r="R54" s="42"/>
      <c r="S54" s="42"/>
      <c r="T54" s="42"/>
      <c r="U54" s="42"/>
      <c r="V54" s="42"/>
      <c r="W54" s="42"/>
      <c r="X54" s="42"/>
      <c r="Y54" s="42"/>
      <c r="Z54" s="42"/>
    </row>
    <row r="55" spans="1:26" ht="28.2" hidden="1" customHeight="1" outlineLevel="1" x14ac:dyDescent="0.25">
      <c r="A55" s="37">
        <f t="shared" ca="1" si="2"/>
        <v>33</v>
      </c>
      <c r="B55" s="43" t="s">
        <v>66</v>
      </c>
      <c r="C55" s="38"/>
      <c r="D55" s="38"/>
      <c r="E55" s="38"/>
      <c r="F55" s="38"/>
      <c r="G55" s="38"/>
      <c r="H55" s="38"/>
      <c r="I55" s="41"/>
      <c r="J55" s="42"/>
      <c r="K55" s="42"/>
      <c r="L55" s="42"/>
      <c r="M55" s="42"/>
      <c r="N55" s="42"/>
      <c r="O55" s="42"/>
      <c r="P55" s="42"/>
      <c r="Q55" s="42"/>
      <c r="R55" s="42"/>
      <c r="S55" s="42"/>
      <c r="T55" s="42"/>
      <c r="U55" s="42"/>
      <c r="V55" s="42"/>
      <c r="W55" s="42"/>
      <c r="X55" s="42"/>
      <c r="Y55" s="42"/>
      <c r="Z55" s="42"/>
    </row>
    <row r="56" spans="1:26" ht="45" hidden="1" customHeight="1" outlineLevel="1" x14ac:dyDescent="0.25">
      <c r="A56" s="37">
        <f t="shared" ca="1" si="2"/>
        <v>34</v>
      </c>
      <c r="B56" s="43" t="s">
        <v>67</v>
      </c>
      <c r="C56" s="38"/>
      <c r="D56" s="38"/>
      <c r="E56" s="38"/>
      <c r="F56" s="38"/>
      <c r="G56" s="38"/>
      <c r="H56" s="38"/>
      <c r="I56" s="41"/>
      <c r="J56" s="42"/>
      <c r="K56" s="42"/>
      <c r="L56" s="42"/>
      <c r="M56" s="42"/>
      <c r="N56" s="42"/>
      <c r="O56" s="42"/>
      <c r="P56" s="42"/>
      <c r="Q56" s="42"/>
      <c r="R56" s="42"/>
      <c r="S56" s="42"/>
      <c r="T56" s="42"/>
      <c r="U56" s="42"/>
      <c r="V56" s="42"/>
      <c r="W56" s="42"/>
      <c r="X56" s="42"/>
      <c r="Y56" s="42"/>
      <c r="Z56" s="42"/>
    </row>
    <row r="57" spans="1:26" ht="29.4" hidden="1" customHeight="1" outlineLevel="1" x14ac:dyDescent="0.25">
      <c r="A57" s="37">
        <f t="shared" ca="1" si="2"/>
        <v>35</v>
      </c>
      <c r="B57" s="43" t="s">
        <v>68</v>
      </c>
      <c r="C57" s="38"/>
      <c r="D57" s="38"/>
      <c r="E57" s="38"/>
      <c r="F57" s="38"/>
      <c r="G57" s="38"/>
      <c r="H57" s="38"/>
      <c r="I57" s="41"/>
      <c r="J57" s="42"/>
      <c r="K57" s="42"/>
      <c r="L57" s="42"/>
      <c r="M57" s="42"/>
      <c r="N57" s="42"/>
      <c r="O57" s="42"/>
      <c r="P57" s="42"/>
      <c r="Q57" s="42"/>
      <c r="R57" s="42"/>
      <c r="S57" s="42"/>
      <c r="T57" s="42"/>
      <c r="U57" s="42"/>
      <c r="V57" s="42"/>
      <c r="W57" s="42"/>
      <c r="X57" s="42"/>
      <c r="Y57" s="42"/>
      <c r="Z57" s="42"/>
    </row>
    <row r="58" spans="1:26" ht="28.8" hidden="1" customHeight="1" outlineLevel="1" x14ac:dyDescent="0.25">
      <c r="A58" s="37">
        <f t="shared" ca="1" si="2"/>
        <v>36</v>
      </c>
      <c r="B58" s="38" t="s">
        <v>213</v>
      </c>
      <c r="C58" s="43"/>
      <c r="D58" s="43"/>
      <c r="E58" s="43"/>
      <c r="F58" s="43"/>
      <c r="G58" s="43"/>
      <c r="H58" s="43"/>
      <c r="I58" s="43"/>
      <c r="J58" s="42"/>
      <c r="K58" s="42"/>
      <c r="L58" s="42"/>
      <c r="M58" s="42"/>
      <c r="N58" s="42"/>
      <c r="O58" s="42"/>
      <c r="P58" s="42"/>
      <c r="Q58" s="42"/>
      <c r="R58" s="42"/>
      <c r="S58" s="42"/>
      <c r="T58" s="42"/>
      <c r="U58" s="42"/>
      <c r="V58" s="42"/>
      <c r="W58" s="42"/>
      <c r="X58" s="42"/>
      <c r="Y58" s="42"/>
      <c r="Z58" s="42"/>
    </row>
    <row r="59" spans="1:26" ht="31.2" hidden="1" customHeight="1" outlineLevel="1" x14ac:dyDescent="0.25">
      <c r="A59" s="37">
        <f t="shared" ca="1" si="2"/>
        <v>37</v>
      </c>
      <c r="B59" s="43" t="s">
        <v>233</v>
      </c>
      <c r="C59" s="49"/>
      <c r="D59" s="49"/>
      <c r="E59" s="49"/>
      <c r="F59" s="49"/>
      <c r="G59" s="49"/>
      <c r="H59" s="49"/>
      <c r="I59" s="49"/>
      <c r="J59" s="42"/>
      <c r="K59" s="42"/>
      <c r="L59" s="42"/>
      <c r="M59" s="42"/>
      <c r="N59" s="42"/>
      <c r="O59" s="42"/>
      <c r="P59" s="42"/>
      <c r="Q59" s="42"/>
      <c r="R59" s="42"/>
      <c r="S59" s="42"/>
      <c r="T59" s="42"/>
      <c r="U59" s="42"/>
      <c r="V59" s="42"/>
      <c r="W59" s="42"/>
      <c r="X59" s="42"/>
      <c r="Y59" s="42"/>
      <c r="Z59" s="42"/>
    </row>
    <row r="60" spans="1:26" ht="30" hidden="1" customHeight="1" outlineLevel="1" x14ac:dyDescent="0.25">
      <c r="A60" s="37">
        <f t="shared" ca="1" si="2"/>
        <v>38</v>
      </c>
      <c r="B60" s="38" t="s">
        <v>69</v>
      </c>
      <c r="C60" s="38"/>
      <c r="D60" s="38"/>
      <c r="E60" s="38"/>
      <c r="F60" s="38"/>
      <c r="G60" s="38"/>
      <c r="H60" s="38"/>
      <c r="I60" s="37"/>
      <c r="J60" s="42"/>
      <c r="K60" s="42"/>
      <c r="L60" s="42"/>
      <c r="M60" s="42"/>
      <c r="N60" s="42"/>
      <c r="O60" s="42"/>
      <c r="P60" s="42"/>
      <c r="Q60" s="42"/>
      <c r="R60" s="42"/>
      <c r="S60" s="42"/>
      <c r="T60" s="42"/>
      <c r="U60" s="42"/>
      <c r="V60" s="42"/>
      <c r="W60" s="42"/>
      <c r="X60" s="42"/>
      <c r="Y60" s="42"/>
      <c r="Z60" s="42"/>
    </row>
    <row r="61" spans="1:26" ht="29.4" hidden="1" customHeight="1" outlineLevel="1" x14ac:dyDescent="0.25">
      <c r="A61" s="37">
        <f t="shared" ca="1" si="2"/>
        <v>39</v>
      </c>
      <c r="B61" s="38" t="s">
        <v>70</v>
      </c>
      <c r="C61" s="38"/>
      <c r="D61" s="38"/>
      <c r="E61" s="38"/>
      <c r="F61" s="38"/>
      <c r="G61" s="38"/>
      <c r="H61" s="38"/>
      <c r="I61" s="37"/>
      <c r="J61" s="42"/>
      <c r="K61" s="42"/>
      <c r="L61" s="42"/>
      <c r="M61" s="42"/>
      <c r="N61" s="42"/>
      <c r="O61" s="42"/>
      <c r="P61" s="42"/>
      <c r="Q61" s="42"/>
      <c r="R61" s="42"/>
      <c r="S61" s="42"/>
      <c r="T61" s="42"/>
      <c r="U61" s="42"/>
      <c r="V61" s="42"/>
      <c r="W61" s="42"/>
      <c r="X61" s="42"/>
      <c r="Y61" s="42"/>
      <c r="Z61" s="42"/>
    </row>
    <row r="62" spans="1:26" ht="28.8" hidden="1" customHeight="1" outlineLevel="1" x14ac:dyDescent="0.25">
      <c r="A62" s="37">
        <f t="shared" ca="1" si="2"/>
        <v>40</v>
      </c>
      <c r="B62" s="43" t="s">
        <v>71</v>
      </c>
      <c r="C62" s="38"/>
      <c r="D62" s="38"/>
      <c r="E62" s="38"/>
      <c r="F62" s="38"/>
      <c r="G62" s="38"/>
      <c r="H62" s="38"/>
      <c r="I62" s="37"/>
      <c r="J62" s="42"/>
      <c r="K62" s="42"/>
      <c r="L62" s="42"/>
      <c r="M62" s="42"/>
      <c r="N62" s="42"/>
      <c r="O62" s="42"/>
      <c r="P62" s="42"/>
      <c r="Q62" s="42"/>
      <c r="R62" s="42"/>
      <c r="S62" s="42"/>
      <c r="T62" s="42"/>
      <c r="U62" s="42"/>
      <c r="V62" s="42"/>
      <c r="W62" s="42"/>
      <c r="X62" s="42"/>
      <c r="Y62" s="42"/>
      <c r="Z62" s="42"/>
    </row>
    <row r="63" spans="1:26" ht="28.8" hidden="1" customHeight="1" outlineLevel="1" x14ac:dyDescent="0.25">
      <c r="A63" s="37">
        <f t="shared" ca="1" si="2"/>
        <v>41</v>
      </c>
      <c r="B63" s="38" t="s">
        <v>72</v>
      </c>
      <c r="C63" s="38"/>
      <c r="D63" s="38"/>
      <c r="E63" s="38"/>
      <c r="F63" s="38"/>
      <c r="G63" s="38"/>
      <c r="H63" s="38"/>
      <c r="I63" s="37"/>
      <c r="J63" s="42"/>
      <c r="K63" s="42"/>
      <c r="L63" s="42"/>
      <c r="M63" s="42"/>
      <c r="N63" s="42"/>
      <c r="O63" s="42"/>
      <c r="P63" s="42"/>
      <c r="Q63" s="42"/>
      <c r="R63" s="42"/>
      <c r="S63" s="42"/>
      <c r="T63" s="42"/>
      <c r="U63" s="42"/>
      <c r="V63" s="42"/>
      <c r="W63" s="42"/>
      <c r="X63" s="42"/>
      <c r="Y63" s="42"/>
      <c r="Z63" s="42"/>
    </row>
    <row r="64" spans="1:26" ht="28.8" hidden="1" customHeight="1" outlineLevel="1" x14ac:dyDescent="0.25">
      <c r="A64" s="37">
        <f t="shared" ca="1" si="2"/>
        <v>42</v>
      </c>
      <c r="B64" s="38" t="s">
        <v>73</v>
      </c>
      <c r="C64" s="38"/>
      <c r="D64" s="38"/>
      <c r="E64" s="38"/>
      <c r="F64" s="38"/>
      <c r="G64" s="38"/>
      <c r="H64" s="38"/>
      <c r="I64" s="37"/>
      <c r="J64" s="42"/>
      <c r="K64" s="42"/>
      <c r="L64" s="42"/>
      <c r="M64" s="42"/>
      <c r="N64" s="42"/>
      <c r="O64" s="42"/>
      <c r="P64" s="42"/>
      <c r="Q64" s="42"/>
      <c r="R64" s="42"/>
      <c r="S64" s="42"/>
      <c r="T64" s="42"/>
      <c r="U64" s="42"/>
      <c r="V64" s="42"/>
      <c r="W64" s="42"/>
      <c r="X64" s="42"/>
      <c r="Y64" s="42"/>
      <c r="Z64" s="42"/>
    </row>
    <row r="65" spans="1:26" ht="28.8" hidden="1" customHeight="1" outlineLevel="1" x14ac:dyDescent="0.25">
      <c r="A65" s="37">
        <f t="shared" ca="1" si="2"/>
        <v>43</v>
      </c>
      <c r="B65" s="43" t="s">
        <v>238</v>
      </c>
      <c r="C65" s="50"/>
      <c r="D65" s="50"/>
      <c r="E65" s="51"/>
      <c r="F65" s="52"/>
      <c r="G65" s="52"/>
      <c r="H65" s="52"/>
      <c r="I65" s="51"/>
      <c r="J65" s="42"/>
      <c r="K65" s="42"/>
      <c r="L65" s="42"/>
      <c r="M65" s="42"/>
      <c r="N65" s="42"/>
      <c r="O65" s="42"/>
      <c r="P65" s="42"/>
      <c r="Q65" s="42"/>
      <c r="R65" s="42"/>
      <c r="S65" s="42"/>
      <c r="T65" s="42"/>
      <c r="U65" s="42"/>
      <c r="V65" s="42"/>
      <c r="W65" s="42"/>
      <c r="X65" s="42"/>
      <c r="Y65" s="42"/>
      <c r="Z65" s="42"/>
    </row>
    <row r="66" spans="1:26" ht="16.2" customHeight="1" collapsed="1" x14ac:dyDescent="0.25">
      <c r="A66" s="44"/>
      <c r="B66" s="198" t="s">
        <v>74</v>
      </c>
      <c r="C66" s="199"/>
      <c r="D66" s="199"/>
      <c r="E66" s="199"/>
      <c r="F66" s="199"/>
      <c r="G66" s="199"/>
      <c r="H66" s="199"/>
      <c r="I66" s="200"/>
      <c r="J66" s="42"/>
      <c r="K66" s="42"/>
      <c r="L66" s="42"/>
      <c r="M66" s="42"/>
      <c r="N66" s="42"/>
      <c r="O66" s="42"/>
      <c r="P66" s="42"/>
      <c r="Q66" s="42"/>
      <c r="R66" s="42"/>
      <c r="S66" s="42"/>
      <c r="T66" s="42"/>
      <c r="U66" s="42"/>
      <c r="V66" s="42"/>
      <c r="W66" s="42"/>
      <c r="X66" s="42"/>
      <c r="Y66" s="42"/>
      <c r="Z66" s="42"/>
    </row>
    <row r="67" spans="1:26" ht="30" hidden="1" customHeight="1" outlineLevel="1" x14ac:dyDescent="0.25">
      <c r="A67" s="53">
        <v>44</v>
      </c>
      <c r="B67" s="38" t="s">
        <v>216</v>
      </c>
      <c r="C67" s="49"/>
      <c r="D67" s="49"/>
      <c r="E67" s="49"/>
      <c r="F67" s="49"/>
      <c r="G67" s="49"/>
      <c r="H67" s="49"/>
      <c r="I67" s="49"/>
      <c r="J67" s="42"/>
      <c r="K67" s="42"/>
      <c r="L67" s="42"/>
      <c r="M67" s="42"/>
      <c r="N67" s="42"/>
      <c r="O67" s="42"/>
      <c r="P67" s="42"/>
      <c r="Q67" s="42"/>
      <c r="R67" s="42"/>
      <c r="S67" s="42"/>
      <c r="T67" s="42"/>
      <c r="U67" s="42"/>
      <c r="V67" s="42"/>
      <c r="W67" s="42"/>
      <c r="X67" s="42"/>
      <c r="Y67" s="42"/>
      <c r="Z67" s="42"/>
    </row>
    <row r="68" spans="1:26" ht="30" hidden="1" customHeight="1" outlineLevel="1" x14ac:dyDescent="0.25">
      <c r="A68" s="53">
        <v>45</v>
      </c>
      <c r="B68" s="38" t="s">
        <v>217</v>
      </c>
      <c r="C68" s="49"/>
      <c r="D68" s="49"/>
      <c r="E68" s="49"/>
      <c r="F68" s="49"/>
      <c r="G68" s="49"/>
      <c r="H68" s="49"/>
      <c r="I68" s="49"/>
      <c r="J68" s="42"/>
      <c r="K68" s="42"/>
      <c r="L68" s="42"/>
      <c r="M68" s="42"/>
      <c r="N68" s="42"/>
      <c r="O68" s="42"/>
      <c r="P68" s="42"/>
      <c r="Q68" s="42"/>
      <c r="R68" s="42"/>
      <c r="S68" s="42"/>
      <c r="T68" s="42"/>
      <c r="U68" s="42"/>
      <c r="V68" s="42"/>
      <c r="W68" s="42"/>
      <c r="X68" s="42"/>
      <c r="Y68" s="42"/>
      <c r="Z68" s="42"/>
    </row>
    <row r="69" spans="1:26" ht="30" hidden="1" customHeight="1" outlineLevel="1" x14ac:dyDescent="0.25">
      <c r="A69" s="53">
        <v>46</v>
      </c>
      <c r="B69" s="38" t="s">
        <v>218</v>
      </c>
      <c r="C69" s="49"/>
      <c r="D69" s="49"/>
      <c r="E69" s="49"/>
      <c r="F69" s="49"/>
      <c r="G69" s="49"/>
      <c r="H69" s="49"/>
      <c r="I69" s="49"/>
      <c r="J69" s="42"/>
      <c r="K69" s="42"/>
      <c r="L69" s="42"/>
      <c r="M69" s="42"/>
      <c r="N69" s="42"/>
      <c r="O69" s="42"/>
      <c r="P69" s="42"/>
      <c r="Q69" s="42"/>
      <c r="R69" s="42"/>
      <c r="S69" s="42"/>
      <c r="T69" s="42"/>
      <c r="U69" s="42"/>
      <c r="V69" s="42"/>
      <c r="W69" s="42"/>
      <c r="X69" s="42"/>
      <c r="Y69" s="42"/>
      <c r="Z69" s="42"/>
    </row>
    <row r="70" spans="1:26" ht="29.4" hidden="1" customHeight="1" outlineLevel="1" x14ac:dyDescent="0.25">
      <c r="A70" s="37">
        <f ca="1">IF(OFFSET(A70,-1,0) ="",OFFSET(A70,-2,0)+1,OFFSET(A70,-1,0)+1 )</f>
        <v>47</v>
      </c>
      <c r="B70" s="54" t="s">
        <v>219</v>
      </c>
      <c r="C70" s="46"/>
      <c r="D70" s="46"/>
      <c r="E70" s="41"/>
      <c r="F70" s="47"/>
      <c r="G70" s="47"/>
      <c r="H70" s="47"/>
      <c r="I70" s="41"/>
      <c r="J70" s="42"/>
      <c r="K70" s="42"/>
      <c r="L70" s="42"/>
      <c r="M70" s="42"/>
      <c r="N70" s="42"/>
      <c r="O70" s="42"/>
      <c r="P70" s="42"/>
      <c r="Q70" s="42"/>
      <c r="R70" s="42"/>
      <c r="S70" s="42"/>
      <c r="T70" s="42"/>
      <c r="U70" s="42"/>
      <c r="V70" s="42"/>
      <c r="W70" s="42"/>
      <c r="X70" s="42"/>
      <c r="Y70" s="42"/>
      <c r="Z70" s="42"/>
    </row>
    <row r="71" spans="1:26" ht="29.4" hidden="1" customHeight="1" outlineLevel="1" x14ac:dyDescent="0.25">
      <c r="A71" s="37">
        <f t="shared" ref="A71:A79" ca="1" si="3">IF(OFFSET(A71,-1,0) ="",OFFSET(A71,-2,0)+1,OFFSET(A71,-1,0)+1 )</f>
        <v>48</v>
      </c>
      <c r="B71" s="54" t="s">
        <v>224</v>
      </c>
      <c r="C71" s="46"/>
      <c r="D71" s="46"/>
      <c r="E71" s="41"/>
      <c r="F71" s="47"/>
      <c r="G71" s="47"/>
      <c r="H71" s="47"/>
      <c r="I71" s="41"/>
      <c r="J71" s="42"/>
      <c r="K71" s="42"/>
      <c r="L71" s="42"/>
      <c r="M71" s="42"/>
      <c r="N71" s="42"/>
      <c r="O71" s="42"/>
      <c r="P71" s="42"/>
      <c r="Q71" s="42"/>
      <c r="R71" s="42"/>
      <c r="S71" s="42"/>
      <c r="T71" s="42"/>
      <c r="U71" s="42"/>
      <c r="V71" s="42"/>
      <c r="W71" s="42"/>
      <c r="X71" s="42"/>
      <c r="Y71" s="42"/>
      <c r="Z71" s="42"/>
    </row>
    <row r="72" spans="1:26" ht="29.4" hidden="1" customHeight="1" outlineLevel="1" x14ac:dyDescent="0.25">
      <c r="A72" s="37">
        <f t="shared" ca="1" si="3"/>
        <v>49</v>
      </c>
      <c r="B72" s="54" t="s">
        <v>223</v>
      </c>
      <c r="C72" s="46"/>
      <c r="D72" s="46"/>
      <c r="E72" s="41"/>
      <c r="F72" s="47"/>
      <c r="G72" s="47"/>
      <c r="H72" s="47"/>
      <c r="I72" s="41"/>
      <c r="J72" s="42"/>
      <c r="K72" s="42"/>
      <c r="L72" s="42"/>
      <c r="M72" s="42"/>
      <c r="N72" s="42"/>
      <c r="O72" s="42"/>
      <c r="P72" s="42"/>
      <c r="Q72" s="42"/>
      <c r="R72" s="42"/>
      <c r="S72" s="42"/>
      <c r="T72" s="42"/>
      <c r="U72" s="42"/>
      <c r="V72" s="42"/>
      <c r="W72" s="42"/>
      <c r="X72" s="42"/>
      <c r="Y72" s="42"/>
      <c r="Z72" s="42"/>
    </row>
    <row r="73" spans="1:26" ht="29.4" hidden="1" customHeight="1" outlineLevel="1" x14ac:dyDescent="0.25">
      <c r="A73" s="37">
        <f t="shared" ca="1" si="3"/>
        <v>50</v>
      </c>
      <c r="B73" s="54" t="s">
        <v>221</v>
      </c>
      <c r="C73" s="46"/>
      <c r="D73" s="46"/>
      <c r="E73" s="41"/>
      <c r="F73" s="47"/>
      <c r="G73" s="47"/>
      <c r="H73" s="47"/>
      <c r="I73" s="41"/>
      <c r="J73" s="42"/>
      <c r="K73" s="42"/>
      <c r="L73" s="42"/>
      <c r="M73" s="42"/>
      <c r="N73" s="42"/>
      <c r="O73" s="42"/>
      <c r="P73" s="42"/>
      <c r="Q73" s="42"/>
      <c r="R73" s="42"/>
      <c r="S73" s="42"/>
      <c r="T73" s="42"/>
      <c r="U73" s="42"/>
      <c r="V73" s="42"/>
      <c r="W73" s="42"/>
      <c r="X73" s="42"/>
      <c r="Y73" s="42"/>
      <c r="Z73" s="42"/>
    </row>
    <row r="74" spans="1:26" ht="30" hidden="1" customHeight="1" outlineLevel="1" x14ac:dyDescent="0.25">
      <c r="A74" s="37">
        <f t="shared" ca="1" si="3"/>
        <v>51</v>
      </c>
      <c r="B74" s="38" t="s">
        <v>222</v>
      </c>
      <c r="C74" s="55"/>
      <c r="D74" s="55"/>
      <c r="E74" s="55"/>
      <c r="F74" s="55"/>
      <c r="G74" s="55"/>
      <c r="H74" s="55"/>
      <c r="I74" s="55"/>
      <c r="J74" s="42"/>
      <c r="K74" s="42"/>
      <c r="L74" s="42"/>
      <c r="M74" s="42"/>
      <c r="N74" s="42"/>
      <c r="O74" s="42"/>
      <c r="P74" s="42"/>
      <c r="Q74" s="42"/>
      <c r="R74" s="42"/>
      <c r="S74" s="42"/>
      <c r="T74" s="42"/>
      <c r="U74" s="42"/>
      <c r="V74" s="42"/>
      <c r="W74" s="42"/>
      <c r="X74" s="42"/>
      <c r="Y74" s="42"/>
      <c r="Z74" s="42"/>
    </row>
    <row r="75" spans="1:26" ht="30" hidden="1" customHeight="1" outlineLevel="1" x14ac:dyDescent="0.25">
      <c r="A75" s="37">
        <f t="shared" ca="1" si="3"/>
        <v>52</v>
      </c>
      <c r="B75" s="38" t="s">
        <v>220</v>
      </c>
      <c r="C75" s="55"/>
      <c r="D75" s="55"/>
      <c r="E75" s="55"/>
      <c r="F75" s="55"/>
      <c r="G75" s="55"/>
      <c r="H75" s="55"/>
      <c r="I75" s="55"/>
      <c r="J75" s="42"/>
      <c r="K75" s="42"/>
      <c r="L75" s="42"/>
      <c r="M75" s="42"/>
      <c r="N75" s="42"/>
      <c r="O75" s="42"/>
      <c r="P75" s="42"/>
      <c r="Q75" s="42"/>
      <c r="R75" s="42"/>
      <c r="S75" s="42"/>
      <c r="T75" s="42"/>
      <c r="U75" s="42"/>
      <c r="V75" s="42"/>
      <c r="W75" s="42"/>
      <c r="X75" s="42"/>
      <c r="Y75" s="42"/>
      <c r="Z75" s="42"/>
    </row>
    <row r="76" spans="1:26" ht="30" hidden="1" customHeight="1" outlineLevel="1" x14ac:dyDescent="0.25">
      <c r="A76" s="37">
        <f t="shared" ca="1" si="3"/>
        <v>53</v>
      </c>
      <c r="B76" s="38" t="s">
        <v>225</v>
      </c>
      <c r="C76" s="55"/>
      <c r="D76" s="55"/>
      <c r="E76" s="55"/>
      <c r="F76" s="55"/>
      <c r="G76" s="55"/>
      <c r="H76" s="55"/>
      <c r="I76" s="55"/>
      <c r="J76" s="42"/>
      <c r="K76" s="42"/>
      <c r="L76" s="42"/>
      <c r="M76" s="42"/>
      <c r="N76" s="42"/>
      <c r="O76" s="42"/>
      <c r="P76" s="42"/>
      <c r="Q76" s="42"/>
      <c r="R76" s="42"/>
      <c r="S76" s="42"/>
      <c r="T76" s="42"/>
      <c r="U76" s="42"/>
      <c r="V76" s="42"/>
      <c r="W76" s="42"/>
      <c r="X76" s="42"/>
      <c r="Y76" s="42"/>
      <c r="Z76" s="42"/>
    </row>
    <row r="77" spans="1:26" ht="30" hidden="1" customHeight="1" outlineLevel="1" x14ac:dyDescent="0.25">
      <c r="A77" s="37">
        <f t="shared" ca="1" si="3"/>
        <v>54</v>
      </c>
      <c r="B77" s="38" t="s">
        <v>226</v>
      </c>
      <c r="C77" s="55"/>
      <c r="D77" s="55"/>
      <c r="E77" s="55"/>
      <c r="F77" s="55"/>
      <c r="G77" s="55"/>
      <c r="H77" s="55"/>
      <c r="I77" s="55"/>
      <c r="J77" s="42"/>
      <c r="K77" s="42"/>
      <c r="L77" s="42"/>
      <c r="M77" s="42"/>
      <c r="N77" s="42"/>
      <c r="O77" s="42"/>
      <c r="P77" s="42"/>
      <c r="Q77" s="42"/>
      <c r="R77" s="42"/>
      <c r="S77" s="42"/>
      <c r="T77" s="42"/>
      <c r="U77" s="42"/>
      <c r="V77" s="42"/>
      <c r="W77" s="42"/>
      <c r="X77" s="42"/>
      <c r="Y77" s="42"/>
      <c r="Z77" s="42"/>
    </row>
    <row r="78" spans="1:26" ht="33" hidden="1" customHeight="1" outlineLevel="1" x14ac:dyDescent="0.25">
      <c r="A78" s="37">
        <f t="shared" ca="1" si="3"/>
        <v>55</v>
      </c>
      <c r="B78" s="38" t="s">
        <v>231</v>
      </c>
      <c r="C78" s="55"/>
      <c r="D78" s="55"/>
      <c r="E78" s="55"/>
      <c r="F78" s="55"/>
      <c r="G78" s="55"/>
      <c r="H78" s="55"/>
      <c r="I78" s="55"/>
      <c r="J78" s="42"/>
      <c r="K78" s="42"/>
      <c r="L78" s="42"/>
      <c r="M78" s="42"/>
      <c r="N78" s="42"/>
      <c r="O78" s="42"/>
      <c r="P78" s="42"/>
      <c r="Q78" s="42"/>
      <c r="R78" s="42"/>
      <c r="S78" s="42"/>
      <c r="T78" s="42"/>
      <c r="U78" s="42"/>
      <c r="V78" s="42"/>
      <c r="W78" s="42"/>
      <c r="X78" s="42"/>
      <c r="Y78" s="42"/>
      <c r="Z78" s="42"/>
    </row>
    <row r="79" spans="1:26" ht="33" hidden="1" customHeight="1" outlineLevel="1" x14ac:dyDescent="0.25">
      <c r="A79" s="37">
        <f t="shared" ca="1" si="3"/>
        <v>56</v>
      </c>
      <c r="B79" s="38" t="s">
        <v>75</v>
      </c>
      <c r="C79" s="55"/>
      <c r="D79" s="55"/>
      <c r="E79" s="55"/>
      <c r="F79" s="55"/>
      <c r="G79" s="55"/>
      <c r="H79" s="55"/>
      <c r="I79" s="55"/>
      <c r="J79" s="42"/>
      <c r="K79" s="42"/>
      <c r="L79" s="42"/>
      <c r="M79" s="42"/>
      <c r="N79" s="42"/>
      <c r="O79" s="42"/>
      <c r="P79" s="42"/>
      <c r="Q79" s="42"/>
      <c r="R79" s="42"/>
      <c r="S79" s="42"/>
      <c r="T79" s="42"/>
      <c r="U79" s="42"/>
      <c r="V79" s="42"/>
      <c r="W79" s="42"/>
      <c r="X79" s="42"/>
      <c r="Y79" s="42"/>
      <c r="Z79" s="42"/>
    </row>
    <row r="80" spans="1:26" ht="41.4" hidden="1" customHeight="1" outlineLevel="1" x14ac:dyDescent="0.25">
      <c r="A80" s="37">
        <f ca="1">IF(OFFSET(A80,-1,0) ="",OFFSET(A80,-2,0)+1,OFFSET(A80,-1,0)+1 )</f>
        <v>57</v>
      </c>
      <c r="B80" s="43" t="s">
        <v>241</v>
      </c>
      <c r="C80" s="55"/>
      <c r="D80" s="55"/>
      <c r="E80" s="55"/>
      <c r="F80" s="55"/>
      <c r="G80" s="55"/>
      <c r="H80" s="55"/>
      <c r="I80" s="55"/>
      <c r="J80" s="42"/>
      <c r="K80" s="42"/>
      <c r="L80" s="42"/>
      <c r="M80" s="42"/>
      <c r="N80" s="42"/>
      <c r="O80" s="42"/>
      <c r="P80" s="42"/>
      <c r="Q80" s="42"/>
      <c r="R80" s="42"/>
      <c r="S80" s="42"/>
      <c r="T80" s="42"/>
      <c r="U80" s="42"/>
      <c r="V80" s="42"/>
      <c r="W80" s="42"/>
      <c r="X80" s="42"/>
      <c r="Y80" s="42"/>
      <c r="Z80" s="42"/>
    </row>
    <row r="81" spans="1:26" ht="42.6" hidden="1" customHeight="1" outlineLevel="1" x14ac:dyDescent="0.25">
      <c r="A81" s="37">
        <f t="shared" ref="A81:A84" ca="1" si="4">IF(OFFSET(A81,-1,0) ="",OFFSET(A81,-2,0)+1,OFFSET(A81,-1,0)+1 )</f>
        <v>58</v>
      </c>
      <c r="B81" s="43" t="s">
        <v>228</v>
      </c>
      <c r="C81" s="55"/>
      <c r="D81" s="55"/>
      <c r="E81" s="55"/>
      <c r="F81" s="55"/>
      <c r="G81" s="55"/>
      <c r="H81" s="55"/>
      <c r="I81" s="55"/>
      <c r="J81" s="42"/>
      <c r="K81" s="42"/>
      <c r="L81" s="42"/>
      <c r="M81" s="42"/>
      <c r="N81" s="42"/>
      <c r="O81" s="42"/>
      <c r="P81" s="42"/>
      <c r="Q81" s="42"/>
      <c r="R81" s="42"/>
      <c r="S81" s="42"/>
      <c r="T81" s="42"/>
      <c r="U81" s="42"/>
      <c r="V81" s="42"/>
      <c r="W81" s="42"/>
      <c r="X81" s="42"/>
      <c r="Y81" s="42"/>
      <c r="Z81" s="42"/>
    </row>
    <row r="82" spans="1:26" ht="33" hidden="1" customHeight="1" outlineLevel="1" x14ac:dyDescent="0.25">
      <c r="A82" s="37">
        <f t="shared" ca="1" si="4"/>
        <v>59</v>
      </c>
      <c r="B82" s="43" t="s">
        <v>227</v>
      </c>
      <c r="D82" s="55"/>
      <c r="E82" s="55"/>
      <c r="F82" s="55"/>
      <c r="G82" s="55"/>
      <c r="H82" s="55"/>
      <c r="I82" s="55"/>
      <c r="J82" s="42"/>
      <c r="K82" s="42"/>
      <c r="L82" s="42"/>
      <c r="M82" s="42"/>
      <c r="N82" s="42"/>
      <c r="O82" s="42"/>
      <c r="P82" s="42"/>
      <c r="Q82" s="42"/>
      <c r="R82" s="42"/>
      <c r="S82" s="42"/>
      <c r="T82" s="42"/>
      <c r="U82" s="42"/>
      <c r="V82" s="42"/>
      <c r="W82" s="42"/>
      <c r="X82" s="42"/>
      <c r="Y82" s="42"/>
      <c r="Z82" s="42"/>
    </row>
    <row r="83" spans="1:26" ht="33" hidden="1" customHeight="1" outlineLevel="1" x14ac:dyDescent="0.25">
      <c r="A83" s="37">
        <v>62</v>
      </c>
      <c r="B83" s="43" t="s">
        <v>229</v>
      </c>
      <c r="C83" s="55"/>
      <c r="D83" s="55"/>
      <c r="E83" s="55"/>
      <c r="F83" s="55"/>
      <c r="G83" s="55"/>
      <c r="H83" s="55"/>
      <c r="I83" s="55"/>
      <c r="J83" s="42"/>
      <c r="K83" s="42"/>
      <c r="L83" s="42"/>
      <c r="M83" s="42"/>
      <c r="N83" s="42"/>
      <c r="O83" s="42"/>
      <c r="P83" s="42"/>
      <c r="Q83" s="42"/>
      <c r="R83" s="42"/>
      <c r="S83" s="42"/>
      <c r="T83" s="42"/>
      <c r="U83" s="42"/>
      <c r="V83" s="42"/>
      <c r="W83" s="42"/>
      <c r="X83" s="42"/>
      <c r="Y83" s="42"/>
      <c r="Z83" s="42"/>
    </row>
    <row r="84" spans="1:26" ht="40.799999999999997" hidden="1" customHeight="1" outlineLevel="1" x14ac:dyDescent="0.25">
      <c r="A84" s="37">
        <f t="shared" ca="1" si="4"/>
        <v>63</v>
      </c>
      <c r="B84" s="55" t="s">
        <v>264</v>
      </c>
      <c r="C84" s="46"/>
      <c r="D84" s="46"/>
      <c r="E84" s="41"/>
      <c r="F84" s="47"/>
      <c r="G84" s="47"/>
      <c r="H84" s="47"/>
      <c r="I84" s="41"/>
      <c r="J84" s="42"/>
      <c r="K84" s="42"/>
      <c r="L84" s="42"/>
      <c r="M84" s="42"/>
      <c r="N84" s="42"/>
      <c r="O84" s="42"/>
      <c r="P84" s="42"/>
      <c r="Q84" s="42"/>
      <c r="R84" s="42"/>
      <c r="S84" s="42"/>
      <c r="T84" s="42"/>
      <c r="U84" s="42"/>
      <c r="V84" s="42"/>
      <c r="W84" s="42"/>
      <c r="X84" s="42"/>
      <c r="Y84" s="42"/>
      <c r="Z84" s="42"/>
    </row>
    <row r="85" spans="1:26" ht="17.399999999999999" customHeight="1" collapsed="1" x14ac:dyDescent="0.25">
      <c r="A85" s="44"/>
      <c r="B85" s="198" t="s">
        <v>76</v>
      </c>
      <c r="C85" s="199"/>
      <c r="D85" s="199"/>
      <c r="E85" s="199"/>
      <c r="F85" s="199"/>
      <c r="G85" s="199"/>
      <c r="H85" s="199"/>
      <c r="I85" s="200"/>
      <c r="J85" s="56"/>
      <c r="K85" s="56"/>
      <c r="L85" s="56"/>
      <c r="M85" s="56"/>
      <c r="N85" s="56"/>
      <c r="O85" s="56"/>
      <c r="P85" s="56"/>
      <c r="Q85" s="56"/>
      <c r="R85" s="56"/>
      <c r="S85" s="56"/>
      <c r="T85" s="56"/>
      <c r="U85" s="56"/>
      <c r="V85" s="56"/>
      <c r="W85" s="56"/>
      <c r="X85" s="56"/>
      <c r="Y85" s="56"/>
      <c r="Z85" s="56"/>
    </row>
    <row r="86" spans="1:26" ht="26.4" hidden="1" customHeight="1" outlineLevel="1" x14ac:dyDescent="0.25">
      <c r="A86" s="172">
        <f ca="1">IF(OFFSET(A86,-1,0) ="",OFFSET(A86,-2,0)+1,OFFSET(A86,-1,0)+1 )</f>
        <v>64</v>
      </c>
      <c r="B86" s="54" t="s">
        <v>243</v>
      </c>
      <c r="C86" s="43"/>
      <c r="D86" s="43"/>
      <c r="E86" s="43"/>
      <c r="F86" s="43"/>
      <c r="G86" s="43"/>
      <c r="H86" s="43"/>
      <c r="I86" s="57"/>
      <c r="J86" s="56"/>
      <c r="K86" s="56"/>
      <c r="L86" s="56"/>
      <c r="M86" s="56"/>
      <c r="N86" s="56"/>
      <c r="O86" s="56"/>
      <c r="P86" s="56"/>
      <c r="Q86" s="56"/>
      <c r="R86" s="56"/>
      <c r="S86" s="56"/>
      <c r="T86" s="56"/>
      <c r="U86" s="56"/>
      <c r="V86" s="56"/>
      <c r="W86" s="56"/>
      <c r="X86" s="56"/>
      <c r="Y86" s="56"/>
      <c r="Z86" s="56"/>
    </row>
    <row r="87" spans="1:26" ht="26.4" hidden="1" customHeight="1" outlineLevel="1" x14ac:dyDescent="0.25">
      <c r="A87" s="172">
        <f t="shared" ref="A87:A89" ca="1" si="5">IF(OFFSET(A87,-1,0) ="",OFFSET(A87,-2,0)+1,OFFSET(A87,-1,0)+1 )</f>
        <v>65</v>
      </c>
      <c r="B87" s="38" t="s">
        <v>242</v>
      </c>
      <c r="C87" s="43"/>
      <c r="D87" s="43"/>
      <c r="E87" s="43"/>
      <c r="F87" s="43"/>
      <c r="G87" s="43"/>
      <c r="H87" s="43"/>
      <c r="I87" s="57"/>
      <c r="J87" s="56"/>
      <c r="K87" s="56"/>
      <c r="L87" s="56"/>
      <c r="M87" s="56"/>
      <c r="N87" s="56"/>
      <c r="O87" s="56"/>
      <c r="P87" s="56"/>
      <c r="Q87" s="56"/>
      <c r="R87" s="56"/>
      <c r="S87" s="56"/>
      <c r="T87" s="56"/>
      <c r="U87" s="56"/>
      <c r="V87" s="56"/>
      <c r="W87" s="56"/>
      <c r="X87" s="56"/>
      <c r="Y87" s="56"/>
      <c r="Z87" s="56"/>
    </row>
    <row r="88" spans="1:26" ht="30" hidden="1" customHeight="1" outlineLevel="1" x14ac:dyDescent="0.25">
      <c r="A88" s="172">
        <f t="shared" ca="1" si="5"/>
        <v>66</v>
      </c>
      <c r="B88" s="38" t="s">
        <v>240</v>
      </c>
      <c r="C88" s="49"/>
      <c r="D88" s="49"/>
      <c r="E88" s="49"/>
      <c r="F88" s="49"/>
      <c r="G88" s="49"/>
      <c r="H88" s="49"/>
      <c r="I88" s="49"/>
      <c r="J88" s="56"/>
      <c r="K88" s="56"/>
      <c r="L88" s="56"/>
      <c r="M88" s="56"/>
      <c r="N88" s="56"/>
      <c r="O88" s="56"/>
      <c r="P88" s="56"/>
      <c r="Q88" s="56"/>
      <c r="R88" s="56"/>
      <c r="S88" s="56"/>
      <c r="T88" s="56"/>
      <c r="U88" s="56"/>
      <c r="V88" s="56"/>
      <c r="W88" s="56"/>
      <c r="X88" s="56"/>
      <c r="Y88" s="56"/>
      <c r="Z88" s="56"/>
    </row>
    <row r="89" spans="1:26" ht="29.4" hidden="1" customHeight="1" outlineLevel="1" x14ac:dyDescent="0.25">
      <c r="A89" s="172">
        <f t="shared" ca="1" si="5"/>
        <v>67</v>
      </c>
      <c r="B89" s="54" t="s">
        <v>239</v>
      </c>
      <c r="C89" s="43"/>
      <c r="D89" s="43"/>
      <c r="E89" s="43"/>
      <c r="F89" s="43"/>
      <c r="G89" s="43"/>
      <c r="H89" s="43"/>
      <c r="I89" s="53"/>
      <c r="J89" s="56"/>
      <c r="K89" s="56"/>
      <c r="L89" s="56"/>
      <c r="M89" s="56"/>
      <c r="N89" s="56"/>
      <c r="O89" s="56"/>
      <c r="P89" s="56"/>
      <c r="Q89" s="56"/>
      <c r="R89" s="56"/>
      <c r="S89" s="56"/>
      <c r="T89" s="56"/>
      <c r="U89" s="56"/>
      <c r="V89" s="56"/>
      <c r="W89" s="56"/>
      <c r="X89" s="56"/>
      <c r="Y89" s="56"/>
      <c r="Z89" s="56"/>
    </row>
    <row r="90" spans="1:26" ht="13.8" customHeight="1" collapsed="1" x14ac:dyDescent="0.25">
      <c r="A90" s="44"/>
      <c r="B90" s="198" t="s">
        <v>77</v>
      </c>
      <c r="C90" s="199"/>
      <c r="D90" s="199"/>
      <c r="E90" s="199"/>
      <c r="F90" s="199"/>
      <c r="G90" s="199"/>
      <c r="H90" s="199"/>
      <c r="I90" s="200"/>
      <c r="J90" s="56"/>
      <c r="K90" s="56"/>
      <c r="L90" s="56"/>
      <c r="M90" s="56"/>
      <c r="N90" s="56"/>
      <c r="O90" s="56"/>
      <c r="P90" s="56"/>
      <c r="Q90" s="56"/>
      <c r="R90" s="56"/>
    </row>
    <row r="91" spans="1:26" ht="29.4" hidden="1" customHeight="1" outlineLevel="1" x14ac:dyDescent="0.25">
      <c r="A91" s="37">
        <f ca="1">IF(OFFSET(A91,-1,0) ="",OFFSET(A91,-2,0)+1,OFFSET(A91,-1,0)+1 )</f>
        <v>68</v>
      </c>
      <c r="B91" s="43" t="s">
        <v>78</v>
      </c>
      <c r="C91" s="43"/>
      <c r="D91" s="43"/>
      <c r="E91" s="43"/>
      <c r="F91" s="43"/>
      <c r="G91" s="43"/>
      <c r="H91" s="43"/>
      <c r="I91" s="58"/>
      <c r="J91" s="56"/>
      <c r="K91" s="56"/>
      <c r="L91" s="56"/>
      <c r="M91" s="56"/>
      <c r="N91" s="56"/>
      <c r="O91" s="56"/>
      <c r="P91" s="56"/>
      <c r="Q91" s="56"/>
      <c r="R91" s="56"/>
      <c r="S91" s="56"/>
      <c r="T91" s="56"/>
      <c r="U91" s="56"/>
      <c r="V91" s="56"/>
      <c r="W91" s="56"/>
      <c r="X91" s="56"/>
      <c r="Y91" s="56"/>
      <c r="Z91" s="56"/>
    </row>
    <row r="92" spans="1:26" ht="27.6" hidden="1" customHeight="1" outlineLevel="1" x14ac:dyDescent="0.25">
      <c r="A92" s="37">
        <f t="shared" ref="A92:A105" ca="1" si="6">IF(OFFSET(A92,-1,0) ="",OFFSET(A92,-2,0)+1,OFFSET(A92,-1,0)+1 )</f>
        <v>69</v>
      </c>
      <c r="B92" s="43" t="s">
        <v>61</v>
      </c>
      <c r="C92" s="43"/>
      <c r="D92" s="43"/>
      <c r="E92" s="43"/>
      <c r="F92" s="43"/>
      <c r="G92" s="43"/>
      <c r="H92" s="43"/>
      <c r="I92" s="57"/>
      <c r="J92" s="56"/>
      <c r="K92" s="56"/>
      <c r="L92" s="56"/>
      <c r="M92" s="56"/>
      <c r="N92" s="56"/>
      <c r="O92" s="56"/>
      <c r="P92" s="56"/>
      <c r="Q92" s="56"/>
      <c r="R92" s="56"/>
      <c r="S92" s="56"/>
      <c r="T92" s="56"/>
      <c r="U92" s="56"/>
      <c r="V92" s="56"/>
      <c r="W92" s="56"/>
      <c r="X92" s="56"/>
      <c r="Y92" s="56"/>
      <c r="Z92" s="56"/>
    </row>
    <row r="93" spans="1:26" ht="28.8" hidden="1" customHeight="1" outlineLevel="1" x14ac:dyDescent="0.25">
      <c r="A93" s="37">
        <f t="shared" ca="1" si="6"/>
        <v>70</v>
      </c>
      <c r="B93" s="38" t="s">
        <v>62</v>
      </c>
      <c r="C93" s="43"/>
      <c r="D93" s="43"/>
      <c r="E93" s="43"/>
      <c r="F93" s="43"/>
      <c r="G93" s="43"/>
      <c r="H93" s="43"/>
      <c r="I93" s="57"/>
      <c r="J93" s="56"/>
      <c r="K93" s="56"/>
      <c r="L93" s="56"/>
      <c r="M93" s="56"/>
      <c r="N93" s="56"/>
      <c r="O93" s="56"/>
      <c r="P93" s="56"/>
      <c r="Q93" s="56"/>
      <c r="R93" s="56"/>
      <c r="S93" s="56"/>
      <c r="T93" s="56"/>
      <c r="U93" s="56"/>
      <c r="V93" s="56"/>
      <c r="W93" s="56"/>
      <c r="X93" s="56"/>
      <c r="Y93" s="56"/>
      <c r="Z93" s="56"/>
    </row>
    <row r="94" spans="1:26" ht="28.8" hidden="1" customHeight="1" outlineLevel="1" x14ac:dyDescent="0.25">
      <c r="A94" s="37">
        <f t="shared" ca="1" si="6"/>
        <v>71</v>
      </c>
      <c r="B94" s="38" t="s">
        <v>63</v>
      </c>
      <c r="C94" s="43"/>
      <c r="D94" s="43"/>
      <c r="E94" s="43"/>
      <c r="F94" s="43"/>
      <c r="G94" s="43"/>
      <c r="H94" s="43"/>
      <c r="I94" s="57"/>
      <c r="J94" s="56"/>
      <c r="K94" s="56"/>
      <c r="L94" s="56"/>
      <c r="M94" s="56"/>
      <c r="N94" s="56"/>
      <c r="O94" s="56"/>
      <c r="P94" s="56"/>
      <c r="Q94" s="56"/>
      <c r="R94" s="56"/>
      <c r="S94" s="56"/>
      <c r="T94" s="56"/>
      <c r="U94" s="56"/>
      <c r="V94" s="56"/>
      <c r="W94" s="56"/>
      <c r="X94" s="56"/>
      <c r="Y94" s="56"/>
      <c r="Z94" s="56"/>
    </row>
    <row r="95" spans="1:26" ht="44.4" hidden="1" customHeight="1" outlineLevel="1" x14ac:dyDescent="0.25">
      <c r="A95" s="37">
        <f t="shared" ca="1" si="6"/>
        <v>72</v>
      </c>
      <c r="B95" s="38" t="s">
        <v>64</v>
      </c>
      <c r="C95" s="59"/>
      <c r="D95" s="43"/>
      <c r="E95" s="43"/>
      <c r="F95" s="43"/>
      <c r="G95" s="43"/>
      <c r="H95" s="43"/>
      <c r="I95" s="57"/>
      <c r="J95" s="56"/>
      <c r="K95" s="56"/>
      <c r="L95" s="56"/>
      <c r="M95" s="56"/>
      <c r="N95" s="56"/>
      <c r="O95" s="56"/>
      <c r="P95" s="56"/>
      <c r="Q95" s="56"/>
      <c r="R95" s="56"/>
      <c r="S95" s="56"/>
      <c r="T95" s="56"/>
      <c r="U95" s="56"/>
      <c r="V95" s="56"/>
      <c r="W95" s="56"/>
      <c r="X95" s="56"/>
      <c r="Y95" s="56"/>
      <c r="Z95" s="56"/>
    </row>
    <row r="96" spans="1:26" ht="43.8" hidden="1" customHeight="1" outlineLevel="1" x14ac:dyDescent="0.25">
      <c r="A96" s="37">
        <f t="shared" ca="1" si="6"/>
        <v>73</v>
      </c>
      <c r="B96" s="38" t="s">
        <v>79</v>
      </c>
      <c r="C96" s="59"/>
      <c r="D96" s="43"/>
      <c r="E96" s="43"/>
      <c r="F96" s="43"/>
      <c r="G96" s="43"/>
      <c r="H96" s="43"/>
      <c r="I96" s="57"/>
      <c r="J96" s="56"/>
      <c r="K96" s="56"/>
      <c r="L96" s="56"/>
      <c r="M96" s="56"/>
      <c r="N96" s="56"/>
      <c r="O96" s="56"/>
      <c r="P96" s="56"/>
      <c r="Q96" s="56"/>
      <c r="R96" s="56"/>
      <c r="S96" s="56"/>
      <c r="T96" s="56"/>
      <c r="U96" s="56"/>
      <c r="V96" s="56"/>
      <c r="W96" s="56"/>
      <c r="X96" s="56"/>
      <c r="Y96" s="56"/>
      <c r="Z96" s="56"/>
    </row>
    <row r="97" spans="1:26" ht="42" hidden="1" customHeight="1" outlineLevel="1" x14ac:dyDescent="0.25">
      <c r="A97" s="37">
        <f t="shared" ca="1" si="6"/>
        <v>74</v>
      </c>
      <c r="B97" s="43" t="s">
        <v>80</v>
      </c>
      <c r="C97" s="59"/>
      <c r="D97" s="43"/>
      <c r="E97" s="43"/>
      <c r="F97" s="43"/>
      <c r="G97" s="43"/>
      <c r="H97" s="43"/>
      <c r="I97" s="57"/>
      <c r="J97" s="56"/>
      <c r="K97" s="56"/>
      <c r="L97" s="56"/>
      <c r="M97" s="56"/>
      <c r="N97" s="56"/>
      <c r="O97" s="56"/>
      <c r="P97" s="56"/>
      <c r="Q97" s="56"/>
      <c r="R97" s="56"/>
      <c r="S97" s="56"/>
      <c r="T97" s="56"/>
      <c r="U97" s="56"/>
      <c r="V97" s="56"/>
      <c r="W97" s="56"/>
      <c r="X97" s="56"/>
      <c r="Y97" s="56"/>
      <c r="Z97" s="56"/>
    </row>
    <row r="98" spans="1:26" ht="30.6" hidden="1" customHeight="1" outlineLevel="1" x14ac:dyDescent="0.25">
      <c r="A98" s="37">
        <f t="shared" ca="1" si="6"/>
        <v>75</v>
      </c>
      <c r="B98" s="38" t="s">
        <v>230</v>
      </c>
      <c r="C98" s="43"/>
      <c r="D98" s="43"/>
      <c r="E98" s="43"/>
      <c r="F98" s="43"/>
      <c r="G98" s="43"/>
      <c r="H98" s="43"/>
      <c r="I98" s="57"/>
      <c r="J98" s="56"/>
      <c r="K98" s="56"/>
      <c r="L98" s="56"/>
      <c r="M98" s="56"/>
      <c r="N98" s="56"/>
      <c r="O98" s="56"/>
      <c r="P98" s="56"/>
      <c r="Q98" s="56"/>
      <c r="R98" s="56"/>
      <c r="S98" s="56"/>
      <c r="T98" s="56"/>
      <c r="U98" s="56"/>
      <c r="V98" s="56"/>
      <c r="W98" s="56"/>
      <c r="X98" s="56"/>
      <c r="Y98" s="56"/>
      <c r="Z98" s="56"/>
    </row>
    <row r="99" spans="1:26" ht="28.8" hidden="1" customHeight="1" outlineLevel="1" x14ac:dyDescent="0.25">
      <c r="A99" s="37">
        <f t="shared" ca="1" si="6"/>
        <v>76</v>
      </c>
      <c r="B99" s="43" t="s">
        <v>232</v>
      </c>
      <c r="C99" s="59"/>
      <c r="D99" s="43"/>
      <c r="E99" s="43"/>
      <c r="F99" s="43"/>
      <c r="G99" s="43"/>
      <c r="H99" s="43"/>
      <c r="I99" s="53"/>
      <c r="J99" s="56"/>
      <c r="K99" s="56"/>
      <c r="L99" s="56"/>
      <c r="M99" s="56"/>
      <c r="N99" s="56"/>
      <c r="O99" s="56"/>
      <c r="P99" s="56"/>
      <c r="Q99" s="56"/>
      <c r="R99" s="56"/>
      <c r="S99" s="56"/>
      <c r="T99" s="56"/>
      <c r="U99" s="56"/>
      <c r="V99" s="56"/>
      <c r="W99" s="56"/>
      <c r="X99" s="56"/>
      <c r="Y99" s="56"/>
      <c r="Z99" s="56"/>
    </row>
    <row r="100" spans="1:26" ht="31.8" hidden="1" customHeight="1" outlineLevel="1" x14ac:dyDescent="0.25">
      <c r="A100" s="37">
        <f t="shared" ca="1" si="6"/>
        <v>77</v>
      </c>
      <c r="B100" s="38" t="s">
        <v>81</v>
      </c>
      <c r="C100" s="43"/>
      <c r="D100" s="43"/>
      <c r="E100" s="43"/>
      <c r="F100" s="43"/>
      <c r="G100" s="43"/>
      <c r="H100" s="43"/>
      <c r="I100" s="53"/>
      <c r="J100" s="56"/>
      <c r="K100" s="56"/>
      <c r="L100" s="56"/>
      <c r="M100" s="56"/>
      <c r="N100" s="56"/>
      <c r="O100" s="56"/>
      <c r="P100" s="56"/>
      <c r="Q100" s="56"/>
      <c r="R100" s="56"/>
      <c r="S100" s="56"/>
      <c r="T100" s="56"/>
      <c r="U100" s="56"/>
      <c r="V100" s="56"/>
      <c r="W100" s="56"/>
      <c r="X100" s="56"/>
      <c r="Y100" s="56"/>
      <c r="Z100" s="56"/>
    </row>
    <row r="101" spans="1:26" ht="30.6" hidden="1" customHeight="1" outlineLevel="1" x14ac:dyDescent="0.25">
      <c r="A101" s="37">
        <f t="shared" ca="1" si="6"/>
        <v>78</v>
      </c>
      <c r="B101" s="38" t="s">
        <v>82</v>
      </c>
      <c r="C101" s="43"/>
      <c r="D101" s="43"/>
      <c r="E101" s="43"/>
      <c r="F101" s="43"/>
      <c r="G101" s="43"/>
      <c r="H101" s="43"/>
      <c r="I101" s="53"/>
      <c r="J101" s="56"/>
      <c r="K101" s="56"/>
      <c r="L101" s="56"/>
      <c r="M101" s="56"/>
      <c r="N101" s="56"/>
      <c r="O101" s="56"/>
      <c r="P101" s="56"/>
      <c r="Q101" s="56"/>
      <c r="R101" s="56"/>
      <c r="S101" s="56"/>
      <c r="T101" s="56"/>
      <c r="U101" s="56"/>
      <c r="V101" s="56"/>
      <c r="W101" s="56"/>
      <c r="X101" s="56"/>
      <c r="Y101" s="56"/>
      <c r="Z101" s="56"/>
    </row>
    <row r="102" spans="1:26" ht="27" hidden="1" customHeight="1" outlineLevel="1" x14ac:dyDescent="0.25">
      <c r="A102" s="37">
        <f t="shared" ca="1" si="6"/>
        <v>79</v>
      </c>
      <c r="B102" s="43" t="s">
        <v>71</v>
      </c>
      <c r="C102" s="43"/>
      <c r="D102" s="43"/>
      <c r="E102" s="43"/>
      <c r="F102" s="43"/>
      <c r="G102" s="43"/>
      <c r="H102" s="43"/>
      <c r="I102" s="53"/>
      <c r="J102" s="56"/>
      <c r="K102" s="56"/>
      <c r="L102" s="56"/>
      <c r="M102" s="56"/>
      <c r="N102" s="56"/>
      <c r="O102" s="56"/>
      <c r="P102" s="56"/>
      <c r="Q102" s="56"/>
      <c r="R102" s="56"/>
      <c r="S102" s="56"/>
      <c r="T102" s="56"/>
      <c r="U102" s="56"/>
      <c r="V102" s="56"/>
      <c r="W102" s="56"/>
      <c r="X102" s="56"/>
      <c r="Y102" s="56"/>
      <c r="Z102" s="56"/>
    </row>
    <row r="103" spans="1:26" ht="27" hidden="1" customHeight="1" outlineLevel="1" x14ac:dyDescent="0.25">
      <c r="A103" s="37">
        <f t="shared" ca="1" si="6"/>
        <v>80</v>
      </c>
      <c r="B103" s="38" t="s">
        <v>83</v>
      </c>
      <c r="C103" s="43"/>
      <c r="D103" s="43"/>
      <c r="E103" s="43"/>
      <c r="F103" s="43"/>
      <c r="G103" s="43"/>
      <c r="H103" s="43"/>
      <c r="I103" s="53"/>
      <c r="J103" s="56"/>
      <c r="K103" s="56"/>
      <c r="L103" s="56"/>
      <c r="M103" s="56"/>
      <c r="N103" s="56"/>
      <c r="O103" s="56"/>
      <c r="P103" s="56"/>
      <c r="Q103" s="56"/>
      <c r="R103" s="56"/>
      <c r="S103" s="56"/>
      <c r="T103" s="56"/>
      <c r="U103" s="56"/>
      <c r="V103" s="56"/>
      <c r="W103" s="56"/>
      <c r="X103" s="56"/>
      <c r="Y103" s="56"/>
      <c r="Z103" s="56"/>
    </row>
    <row r="104" spans="1:26" ht="27" hidden="1" customHeight="1" outlineLevel="1" x14ac:dyDescent="0.25">
      <c r="A104" s="37">
        <f t="shared" ca="1" si="6"/>
        <v>81</v>
      </c>
      <c r="B104" s="38" t="s">
        <v>73</v>
      </c>
      <c r="D104" s="43"/>
      <c r="E104" s="43"/>
      <c r="F104" s="43"/>
      <c r="G104" s="43"/>
      <c r="H104" s="43"/>
      <c r="I104" s="53"/>
      <c r="J104" s="56"/>
      <c r="K104" s="56"/>
      <c r="L104" s="56"/>
      <c r="M104" s="56"/>
      <c r="N104" s="56"/>
      <c r="O104" s="56"/>
      <c r="P104" s="56"/>
      <c r="Q104" s="56"/>
      <c r="R104" s="56"/>
      <c r="S104" s="56"/>
      <c r="T104" s="56"/>
      <c r="U104" s="56"/>
      <c r="V104" s="56"/>
      <c r="W104" s="56"/>
      <c r="X104" s="56"/>
      <c r="Y104" s="56"/>
      <c r="Z104" s="56"/>
    </row>
    <row r="105" spans="1:26" ht="26.4" hidden="1" customHeight="1" outlineLevel="1" x14ac:dyDescent="0.25">
      <c r="A105" s="37">
        <f t="shared" ca="1" si="6"/>
        <v>82</v>
      </c>
      <c r="B105" s="43" t="s">
        <v>238</v>
      </c>
      <c r="C105" s="50"/>
      <c r="D105" s="50"/>
      <c r="E105" s="51"/>
      <c r="F105" s="52"/>
      <c r="G105" s="52"/>
      <c r="H105" s="52"/>
      <c r="I105" s="51"/>
      <c r="J105" s="56"/>
      <c r="K105" s="56"/>
      <c r="L105" s="56"/>
      <c r="M105" s="56"/>
      <c r="N105" s="56"/>
      <c r="O105" s="56"/>
      <c r="P105" s="56"/>
      <c r="Q105" s="56"/>
    </row>
    <row r="106" spans="1:26" ht="16.2" customHeight="1" collapsed="1" x14ac:dyDescent="0.25">
      <c r="A106" s="44"/>
      <c r="B106" s="198" t="s">
        <v>84</v>
      </c>
      <c r="C106" s="199"/>
      <c r="D106" s="199"/>
      <c r="E106" s="199"/>
      <c r="F106" s="199"/>
      <c r="G106" s="199"/>
      <c r="H106" s="199"/>
      <c r="I106" s="200"/>
      <c r="J106" s="56"/>
      <c r="K106" s="56"/>
      <c r="L106" s="56"/>
      <c r="M106" s="56"/>
      <c r="N106" s="56"/>
      <c r="O106" s="56"/>
      <c r="P106" s="56"/>
      <c r="Q106" s="56"/>
    </row>
    <row r="107" spans="1:26" ht="29.4" hidden="1" customHeight="1" outlineLevel="1" x14ac:dyDescent="0.25">
      <c r="A107" s="37">
        <f t="shared" ref="A107:A133" ca="1" si="7">IF(OFFSET(A107,-1,0) ="",OFFSET(A107,-2,0)+1,OFFSET(A107,-1,0)+1 )</f>
        <v>83</v>
      </c>
      <c r="B107" s="163" t="s">
        <v>234</v>
      </c>
      <c r="C107" s="50"/>
      <c r="D107" s="50"/>
      <c r="E107" s="50"/>
      <c r="F107" s="50"/>
      <c r="G107" s="50"/>
      <c r="H107" s="50"/>
      <c r="I107" s="50"/>
      <c r="J107" s="56"/>
      <c r="K107" s="56"/>
      <c r="L107" s="56"/>
      <c r="M107" s="56"/>
      <c r="N107" s="56"/>
      <c r="O107" s="56"/>
      <c r="P107" s="56"/>
      <c r="Q107" s="56"/>
    </row>
    <row r="108" spans="1:26" ht="29.4" hidden="1" customHeight="1" outlineLevel="1" x14ac:dyDescent="0.25">
      <c r="A108" s="37">
        <f t="shared" ca="1" si="7"/>
        <v>84</v>
      </c>
      <c r="B108" s="54" t="s">
        <v>235</v>
      </c>
      <c r="C108" s="50"/>
      <c r="D108" s="50"/>
      <c r="E108" s="50"/>
      <c r="F108" s="50"/>
      <c r="G108" s="50"/>
      <c r="H108" s="50"/>
      <c r="I108" s="50"/>
      <c r="J108" s="56"/>
      <c r="K108" s="56"/>
      <c r="L108" s="56"/>
      <c r="M108" s="56"/>
      <c r="N108" s="56"/>
      <c r="O108" s="56"/>
      <c r="P108" s="56"/>
      <c r="Q108" s="56"/>
    </row>
    <row r="109" spans="1:26" ht="27" hidden="1" customHeight="1" outlineLevel="1" x14ac:dyDescent="0.25">
      <c r="A109" s="37">
        <f t="shared" ca="1" si="7"/>
        <v>85</v>
      </c>
      <c r="B109" s="54" t="s">
        <v>236</v>
      </c>
      <c r="C109" s="50"/>
      <c r="D109" s="50"/>
      <c r="E109" s="50"/>
      <c r="F109" s="50"/>
      <c r="G109" s="50"/>
      <c r="H109" s="50"/>
      <c r="I109" s="50"/>
      <c r="J109" s="56"/>
      <c r="K109" s="56"/>
      <c r="L109" s="56"/>
      <c r="M109" s="56"/>
      <c r="N109" s="56"/>
      <c r="O109" s="56"/>
      <c r="P109" s="56"/>
      <c r="Q109" s="56"/>
      <c r="R109" s="56"/>
      <c r="S109" s="56"/>
      <c r="T109" s="56"/>
      <c r="U109" s="56"/>
      <c r="V109" s="56"/>
      <c r="W109" s="56"/>
      <c r="X109" s="56"/>
      <c r="Y109" s="56"/>
      <c r="Z109" s="56"/>
    </row>
    <row r="110" spans="1:26" ht="16.8" customHeight="1" collapsed="1" x14ac:dyDescent="0.25">
      <c r="A110" s="33"/>
      <c r="B110" s="192" t="s">
        <v>85</v>
      </c>
      <c r="C110" s="193"/>
      <c r="D110" s="193"/>
      <c r="E110" s="193"/>
      <c r="F110" s="193"/>
      <c r="G110" s="193"/>
      <c r="H110" s="193"/>
      <c r="I110" s="194"/>
      <c r="J110" s="56"/>
      <c r="K110" s="56"/>
      <c r="L110" s="56"/>
      <c r="M110" s="56"/>
      <c r="N110" s="56"/>
      <c r="O110" s="56"/>
      <c r="P110" s="56"/>
      <c r="Q110" s="56"/>
      <c r="R110" s="56"/>
      <c r="S110" s="56"/>
      <c r="T110" s="56"/>
      <c r="U110" s="56"/>
      <c r="V110" s="56"/>
      <c r="W110" s="56"/>
      <c r="X110" s="56"/>
      <c r="Y110" s="56"/>
      <c r="Z110" s="56"/>
    </row>
    <row r="111" spans="1:26" ht="15.6" customHeight="1" collapsed="1" x14ac:dyDescent="0.25">
      <c r="A111" s="44"/>
      <c r="B111" s="198" t="s">
        <v>245</v>
      </c>
      <c r="C111" s="199"/>
      <c r="D111" s="199"/>
      <c r="E111" s="199"/>
      <c r="F111" s="199"/>
      <c r="G111" s="199"/>
      <c r="H111" s="199"/>
      <c r="I111" s="200"/>
      <c r="J111" s="56"/>
      <c r="K111" s="56"/>
      <c r="L111" s="56"/>
      <c r="M111" s="56"/>
      <c r="N111" s="56"/>
      <c r="O111" s="56"/>
      <c r="P111" s="56"/>
      <c r="Q111" s="56"/>
      <c r="R111" s="56"/>
      <c r="S111" s="56"/>
      <c r="T111" s="56"/>
      <c r="U111" s="56"/>
      <c r="V111" s="56"/>
      <c r="W111" s="56"/>
      <c r="X111" s="56"/>
      <c r="Y111" s="56"/>
      <c r="Z111" s="56"/>
    </row>
    <row r="112" spans="1:26" ht="26.4" hidden="1" customHeight="1" outlineLevel="1" x14ac:dyDescent="0.25">
      <c r="A112" s="37">
        <v>86</v>
      </c>
      <c r="B112" s="54" t="s">
        <v>250</v>
      </c>
      <c r="C112" s="60"/>
      <c r="D112" s="60"/>
      <c r="E112" s="60"/>
      <c r="F112" s="60"/>
      <c r="G112" s="60"/>
      <c r="H112" s="60"/>
      <c r="I112" s="60"/>
      <c r="J112" s="56"/>
      <c r="K112" s="56"/>
      <c r="L112" s="56"/>
      <c r="M112" s="56"/>
      <c r="N112" s="56"/>
      <c r="O112" s="56"/>
      <c r="P112" s="56"/>
      <c r="Q112" s="56"/>
      <c r="R112" s="56"/>
      <c r="S112" s="56"/>
      <c r="T112" s="56"/>
      <c r="U112" s="56"/>
      <c r="V112" s="56"/>
      <c r="W112" s="56"/>
      <c r="X112" s="56"/>
      <c r="Y112" s="56"/>
      <c r="Z112" s="56"/>
    </row>
    <row r="113" spans="1:26" ht="29.4" hidden="1" customHeight="1" outlineLevel="1" x14ac:dyDescent="0.25">
      <c r="A113" s="37">
        <f t="shared" ca="1" si="7"/>
        <v>87</v>
      </c>
      <c r="B113" s="54" t="s">
        <v>251</v>
      </c>
      <c r="C113" s="54"/>
      <c r="D113" s="60"/>
      <c r="E113" s="60"/>
      <c r="F113" s="60"/>
      <c r="G113" s="60"/>
      <c r="H113" s="60"/>
      <c r="I113" s="60"/>
      <c r="J113" s="56"/>
      <c r="K113" s="56"/>
      <c r="L113" s="56"/>
      <c r="M113" s="56"/>
      <c r="N113" s="56"/>
      <c r="O113" s="56"/>
      <c r="P113" s="56"/>
      <c r="Q113" s="56"/>
      <c r="R113" s="56"/>
      <c r="S113" s="56"/>
      <c r="T113" s="56"/>
      <c r="U113" s="56"/>
      <c r="V113" s="56"/>
      <c r="W113" s="56"/>
      <c r="X113" s="56"/>
      <c r="Y113" s="56"/>
      <c r="Z113" s="56"/>
    </row>
    <row r="114" spans="1:26" ht="29.4" hidden="1" customHeight="1" outlineLevel="1" x14ac:dyDescent="0.25">
      <c r="A114" s="37">
        <f t="shared" ca="1" si="7"/>
        <v>88</v>
      </c>
      <c r="B114" s="54" t="s">
        <v>252</v>
      </c>
      <c r="C114" s="60"/>
      <c r="D114" s="60"/>
      <c r="E114" s="60"/>
      <c r="F114" s="60"/>
      <c r="G114" s="60"/>
      <c r="H114" s="60"/>
      <c r="I114" s="60"/>
      <c r="J114" s="56"/>
      <c r="K114" s="56"/>
      <c r="L114" s="56"/>
      <c r="M114" s="56"/>
      <c r="N114" s="56"/>
      <c r="O114" s="56"/>
      <c r="P114" s="56"/>
      <c r="Q114" s="56"/>
      <c r="R114" s="56"/>
      <c r="S114" s="56"/>
      <c r="T114" s="56"/>
      <c r="U114" s="56"/>
      <c r="V114" s="56"/>
      <c r="W114" s="56"/>
      <c r="X114" s="56"/>
      <c r="Y114" s="56"/>
      <c r="Z114" s="56"/>
    </row>
    <row r="115" spans="1:26" ht="30" hidden="1" customHeight="1" outlineLevel="1" x14ac:dyDescent="0.25">
      <c r="A115" s="37">
        <f t="shared" ca="1" si="7"/>
        <v>89</v>
      </c>
      <c r="B115" s="54" t="s">
        <v>253</v>
      </c>
      <c r="C115" s="50"/>
      <c r="D115" s="50"/>
      <c r="E115" s="61"/>
      <c r="F115" s="61"/>
      <c r="G115" s="61"/>
      <c r="H115" s="61"/>
      <c r="I115" s="61"/>
      <c r="J115" s="56"/>
      <c r="K115" s="56"/>
      <c r="L115" s="56"/>
      <c r="M115" s="56"/>
      <c r="N115" s="56"/>
      <c r="O115" s="56"/>
      <c r="P115" s="56"/>
      <c r="Q115" s="56"/>
    </row>
    <row r="116" spans="1:26" ht="40.200000000000003" hidden="1" customHeight="1" outlineLevel="1" x14ac:dyDescent="0.25">
      <c r="A116" s="37">
        <f t="shared" ca="1" si="7"/>
        <v>90</v>
      </c>
      <c r="B116" s="164" t="s">
        <v>256</v>
      </c>
      <c r="C116" s="54"/>
      <c r="D116" s="60"/>
      <c r="E116" s="62"/>
      <c r="F116" s="62"/>
      <c r="G116" s="62"/>
      <c r="H116" s="62"/>
      <c r="I116" s="62"/>
      <c r="J116" s="56"/>
      <c r="K116" s="56"/>
      <c r="L116" s="56"/>
      <c r="M116" s="56"/>
      <c r="N116" s="56"/>
      <c r="O116" s="56"/>
      <c r="P116" s="56"/>
      <c r="Q116" s="56"/>
    </row>
    <row r="117" spans="1:26" ht="40.200000000000003" hidden="1" customHeight="1" outlineLevel="1" x14ac:dyDescent="0.25">
      <c r="A117" s="37">
        <f t="shared" ca="1" si="7"/>
        <v>91</v>
      </c>
      <c r="B117" s="164" t="s">
        <v>255</v>
      </c>
      <c r="C117" s="54"/>
      <c r="D117" s="60"/>
      <c r="E117" s="62"/>
      <c r="F117" s="62"/>
      <c r="G117" s="62"/>
      <c r="H117" s="62"/>
      <c r="I117" s="62"/>
      <c r="J117" s="56"/>
      <c r="K117" s="56"/>
      <c r="L117" s="56"/>
      <c r="M117" s="56"/>
      <c r="N117" s="56"/>
      <c r="O117" s="56"/>
      <c r="P117" s="56"/>
      <c r="Q117" s="56"/>
    </row>
    <row r="118" spans="1:26" ht="44.4" hidden="1" customHeight="1" outlineLevel="1" x14ac:dyDescent="0.25">
      <c r="A118" s="37">
        <f ca="1">IF(OFFSET(A118,-1,0) ="",OFFSET(A118,-2,0)+1,OFFSET(A118,-1,0)+1 )</f>
        <v>92</v>
      </c>
      <c r="B118" s="164" t="s">
        <v>254</v>
      </c>
      <c r="C118" s="46"/>
      <c r="D118" s="155"/>
      <c r="E118" s="41"/>
      <c r="F118" s="47"/>
      <c r="G118" s="47"/>
      <c r="H118" s="47"/>
      <c r="I118" s="41"/>
      <c r="J118" s="42"/>
      <c r="K118" s="42"/>
      <c r="L118" s="42"/>
      <c r="M118" s="42"/>
      <c r="N118" s="42"/>
      <c r="O118" s="42"/>
      <c r="P118" s="42"/>
      <c r="Q118" s="42"/>
      <c r="R118" s="42"/>
      <c r="S118" s="42"/>
      <c r="T118" s="42"/>
      <c r="U118" s="42"/>
      <c r="V118" s="42"/>
      <c r="W118" s="42"/>
      <c r="X118" s="42"/>
      <c r="Y118" s="42"/>
      <c r="Z118" s="42"/>
    </row>
    <row r="119" spans="1:26" ht="15.6" customHeight="1" collapsed="1" x14ac:dyDescent="0.25">
      <c r="A119" s="44"/>
      <c r="B119" s="198" t="s">
        <v>265</v>
      </c>
      <c r="C119" s="199"/>
      <c r="D119" s="199"/>
      <c r="E119" s="199"/>
      <c r="F119" s="199"/>
      <c r="G119" s="199"/>
      <c r="H119" s="199"/>
      <c r="I119" s="200"/>
      <c r="J119" s="56"/>
      <c r="K119" s="56"/>
      <c r="L119" s="56"/>
      <c r="M119" s="56"/>
      <c r="N119" s="56"/>
      <c r="O119" s="56"/>
      <c r="P119" s="56"/>
      <c r="Q119" s="56"/>
      <c r="R119" s="56"/>
      <c r="S119" s="56"/>
      <c r="T119" s="56"/>
      <c r="U119" s="56"/>
      <c r="V119" s="56"/>
      <c r="W119" s="56"/>
      <c r="X119" s="56"/>
      <c r="Y119" s="56"/>
      <c r="Z119" s="56"/>
    </row>
    <row r="120" spans="1:26" ht="30.6" hidden="1" customHeight="1" outlineLevel="1" x14ac:dyDescent="0.25">
      <c r="A120" s="37">
        <f t="shared" ca="1" si="7"/>
        <v>93</v>
      </c>
      <c r="B120" s="54" t="s">
        <v>86</v>
      </c>
      <c r="C120" s="60"/>
      <c r="D120" s="60"/>
      <c r="E120" s="60"/>
      <c r="F120" s="60"/>
      <c r="G120" s="60"/>
      <c r="H120" s="60"/>
      <c r="I120" s="60"/>
      <c r="J120" s="56"/>
      <c r="K120" s="56"/>
      <c r="L120" s="56"/>
      <c r="M120" s="56"/>
      <c r="N120" s="56"/>
      <c r="O120" s="56"/>
      <c r="P120" s="56"/>
      <c r="Q120" s="56"/>
      <c r="R120" s="56"/>
      <c r="S120" s="56"/>
      <c r="T120" s="56"/>
      <c r="U120" s="56"/>
      <c r="V120" s="56"/>
      <c r="W120" s="56"/>
      <c r="X120" s="56"/>
      <c r="Y120" s="56"/>
      <c r="Z120" s="56"/>
    </row>
    <row r="121" spans="1:26" ht="42.6" hidden="1" customHeight="1" outlineLevel="1" x14ac:dyDescent="0.25">
      <c r="A121" s="37">
        <f ca="1">IF(OFFSET(A121,-1,0) ="",OFFSET(A121,-2,0)+1,OFFSET(A121,-1,0)+1 )</f>
        <v>94</v>
      </c>
      <c r="B121" s="43" t="s">
        <v>54</v>
      </c>
      <c r="C121" s="46"/>
      <c r="D121" s="43"/>
      <c r="E121" s="41"/>
      <c r="F121" s="47"/>
      <c r="G121" s="47"/>
      <c r="H121" s="47"/>
      <c r="I121" s="41"/>
      <c r="J121" s="42"/>
      <c r="K121" s="42"/>
      <c r="L121" s="42"/>
      <c r="M121" s="42"/>
      <c r="N121" s="42"/>
      <c r="O121" s="42"/>
      <c r="P121" s="42"/>
      <c r="Q121" s="42"/>
      <c r="R121" s="42"/>
      <c r="S121" s="42"/>
      <c r="T121" s="42"/>
      <c r="U121" s="42"/>
      <c r="V121" s="42"/>
      <c r="W121" s="42"/>
      <c r="X121" s="42"/>
      <c r="Y121" s="42"/>
      <c r="Z121" s="42"/>
    </row>
    <row r="122" spans="1:26" ht="42" hidden="1" customHeight="1" outlineLevel="1" x14ac:dyDescent="0.25">
      <c r="A122" s="37">
        <f ca="1">IF(OFFSET(A122,-1,0) ="",OFFSET(A122,-2,0)+1,OFFSET(A122,-1,0)+1 )</f>
        <v>95</v>
      </c>
      <c r="B122" s="43" t="s">
        <v>268</v>
      </c>
      <c r="D122" s="60"/>
      <c r="E122" s="62"/>
      <c r="F122" s="62"/>
      <c r="G122" s="62"/>
      <c r="H122" s="62"/>
      <c r="I122" s="62"/>
      <c r="J122" s="56"/>
      <c r="K122" s="56"/>
      <c r="L122" s="56"/>
      <c r="M122" s="56"/>
      <c r="N122" s="56"/>
      <c r="O122" s="56"/>
      <c r="P122" s="56"/>
      <c r="Q122" s="56"/>
    </row>
    <row r="123" spans="1:26" ht="27" hidden="1" customHeight="1" outlineLevel="1" x14ac:dyDescent="0.25">
      <c r="A123" s="37">
        <f t="shared" ref="A123:A126" ca="1" si="8">IF(OFFSET(A123,-1,0) ="",OFFSET(A123,-2,0)+1,OFFSET(A123,-1,0)+1 )</f>
        <v>96</v>
      </c>
      <c r="B123" s="43" t="s">
        <v>53</v>
      </c>
      <c r="C123" s="155"/>
      <c r="D123" s="60"/>
      <c r="E123" s="62"/>
      <c r="F123" s="62"/>
      <c r="G123" s="62"/>
      <c r="H123" s="62"/>
      <c r="I123" s="62"/>
      <c r="J123" s="56"/>
      <c r="K123" s="56"/>
      <c r="L123" s="56"/>
      <c r="M123" s="56"/>
      <c r="N123" s="56"/>
      <c r="O123" s="56"/>
      <c r="P123" s="56"/>
      <c r="Q123" s="56"/>
    </row>
    <row r="124" spans="1:26" ht="31.2" hidden="1" customHeight="1" outlineLevel="1" x14ac:dyDescent="0.25">
      <c r="A124" s="37">
        <f t="shared" ca="1" si="8"/>
        <v>97</v>
      </c>
      <c r="B124" s="38" t="s">
        <v>52</v>
      </c>
      <c r="C124" s="155"/>
      <c r="D124" s="60"/>
      <c r="E124" s="60"/>
      <c r="F124" s="60"/>
      <c r="G124" s="60"/>
      <c r="H124" s="60"/>
      <c r="I124" s="60"/>
      <c r="J124" s="56"/>
      <c r="K124" s="56"/>
      <c r="L124" s="56"/>
      <c r="M124" s="56"/>
      <c r="N124" s="56"/>
      <c r="O124" s="56"/>
      <c r="P124" s="56"/>
      <c r="Q124" s="56"/>
      <c r="R124" s="56"/>
      <c r="S124" s="56"/>
      <c r="T124" s="56"/>
      <c r="U124" s="56"/>
      <c r="V124" s="56"/>
      <c r="W124" s="56"/>
      <c r="X124" s="56"/>
      <c r="Y124" s="56"/>
      <c r="Z124" s="56"/>
    </row>
    <row r="125" spans="1:26" ht="31.2" hidden="1" customHeight="1" outlineLevel="1" x14ac:dyDescent="0.25">
      <c r="A125" s="37">
        <f t="shared" ca="1" si="8"/>
        <v>98</v>
      </c>
      <c r="B125" s="43" t="s">
        <v>266</v>
      </c>
      <c r="C125" s="155"/>
      <c r="D125" s="60"/>
      <c r="E125" s="60"/>
      <c r="F125" s="60"/>
      <c r="G125" s="60"/>
      <c r="H125" s="60"/>
      <c r="I125" s="60"/>
      <c r="J125" s="56"/>
      <c r="K125" s="56"/>
      <c r="L125" s="56"/>
      <c r="M125" s="56"/>
      <c r="N125" s="56"/>
      <c r="O125" s="56"/>
      <c r="P125" s="56"/>
      <c r="Q125" s="56"/>
      <c r="R125" s="56"/>
      <c r="S125" s="56"/>
      <c r="T125" s="56"/>
      <c r="U125" s="56"/>
      <c r="V125" s="56"/>
      <c r="W125" s="56"/>
      <c r="X125" s="56"/>
      <c r="Y125" s="56"/>
      <c r="Z125" s="56"/>
    </row>
    <row r="126" spans="1:26" ht="28.8" hidden="1" customHeight="1" outlineLevel="1" x14ac:dyDescent="0.25">
      <c r="A126" s="37">
        <f t="shared" ca="1" si="8"/>
        <v>99</v>
      </c>
      <c r="B126" s="43" t="s">
        <v>267</v>
      </c>
      <c r="C126" s="54"/>
      <c r="D126" s="60"/>
      <c r="E126" s="60"/>
      <c r="F126" s="60"/>
      <c r="G126" s="60"/>
      <c r="H126" s="60"/>
      <c r="I126" s="60"/>
      <c r="J126" s="56"/>
      <c r="K126" s="56"/>
      <c r="L126" s="56"/>
      <c r="M126" s="56"/>
      <c r="N126" s="56"/>
      <c r="O126" s="56"/>
      <c r="P126" s="56"/>
      <c r="Q126" s="56"/>
      <c r="R126" s="56"/>
      <c r="S126" s="56"/>
      <c r="T126" s="56"/>
      <c r="U126" s="56"/>
      <c r="V126" s="56"/>
      <c r="W126" s="56"/>
      <c r="X126" s="56"/>
      <c r="Y126" s="56"/>
      <c r="Z126" s="56"/>
    </row>
    <row r="127" spans="1:26" ht="15" customHeight="1" collapsed="1" x14ac:dyDescent="0.25">
      <c r="A127" s="44"/>
      <c r="B127" s="198" t="s">
        <v>257</v>
      </c>
      <c r="C127" s="199"/>
      <c r="D127" s="199"/>
      <c r="E127" s="199"/>
      <c r="F127" s="199"/>
      <c r="G127" s="199"/>
      <c r="H127" s="199"/>
      <c r="I127" s="200"/>
      <c r="J127" s="56"/>
      <c r="K127" s="56"/>
      <c r="L127" s="56"/>
      <c r="M127" s="56"/>
      <c r="N127" s="56"/>
      <c r="O127" s="56"/>
      <c r="P127" s="56"/>
      <c r="Q127" s="56"/>
    </row>
    <row r="128" spans="1:26" ht="31.2" hidden="1" customHeight="1" outlineLevel="1" x14ac:dyDescent="0.25">
      <c r="A128" s="37">
        <f t="shared" ca="1" si="7"/>
        <v>100</v>
      </c>
      <c r="B128" s="173" t="s">
        <v>269</v>
      </c>
      <c r="C128" s="60"/>
      <c r="D128" s="60"/>
      <c r="E128" s="62"/>
      <c r="F128" s="62"/>
      <c r="G128" s="62"/>
      <c r="H128" s="62"/>
      <c r="I128" s="62"/>
      <c r="J128" s="56"/>
      <c r="K128" s="56"/>
      <c r="L128" s="56"/>
      <c r="M128" s="56"/>
      <c r="N128" s="56"/>
      <c r="O128" s="56"/>
      <c r="P128" s="56"/>
      <c r="Q128" s="56"/>
    </row>
    <row r="129" spans="1:26" ht="28.8" hidden="1" customHeight="1" outlineLevel="1" x14ac:dyDescent="0.25">
      <c r="A129" s="37">
        <f t="shared" ca="1" si="7"/>
        <v>101</v>
      </c>
      <c r="B129" s="173" t="s">
        <v>270</v>
      </c>
      <c r="C129" s="60"/>
      <c r="D129" s="60"/>
      <c r="E129" s="62"/>
      <c r="F129" s="62"/>
      <c r="G129" s="62"/>
      <c r="H129" s="62"/>
      <c r="I129" s="62"/>
      <c r="J129" s="56"/>
      <c r="K129" s="56"/>
      <c r="L129" s="56"/>
      <c r="M129" s="56"/>
      <c r="N129" s="56"/>
      <c r="O129" s="56"/>
      <c r="P129" s="56"/>
      <c r="Q129" s="56"/>
    </row>
    <row r="130" spans="1:26" ht="30" hidden="1" customHeight="1" outlineLevel="1" x14ac:dyDescent="0.25">
      <c r="A130" s="37">
        <f ca="1">IF(OFFSET(A130,-1,0) ="",OFFSET(A130,-2,0)+1,OFFSET(A130,-1,0)+1 )</f>
        <v>102</v>
      </c>
      <c r="B130" s="173" t="s">
        <v>271</v>
      </c>
      <c r="D130" s="38"/>
      <c r="E130" s="38"/>
      <c r="F130" s="38"/>
      <c r="G130" s="38"/>
      <c r="H130" s="38"/>
      <c r="I130" s="41"/>
      <c r="J130" s="42"/>
      <c r="K130" s="42"/>
      <c r="L130" s="42"/>
      <c r="M130" s="42"/>
      <c r="N130" s="42"/>
      <c r="O130" s="42"/>
      <c r="P130" s="42"/>
      <c r="Q130" s="42"/>
      <c r="R130" s="42"/>
      <c r="S130" s="42"/>
      <c r="T130" s="42"/>
      <c r="U130" s="42"/>
      <c r="V130" s="42"/>
      <c r="W130" s="42"/>
      <c r="X130" s="42"/>
      <c r="Y130" s="42"/>
      <c r="Z130" s="42"/>
    </row>
    <row r="131" spans="1:26" ht="13.8" customHeight="1" collapsed="1" x14ac:dyDescent="0.25">
      <c r="A131" s="44"/>
      <c r="B131" s="198" t="s">
        <v>258</v>
      </c>
      <c r="C131" s="199"/>
      <c r="D131" s="199"/>
      <c r="E131" s="199"/>
      <c r="F131" s="199"/>
      <c r="G131" s="199"/>
      <c r="H131" s="199"/>
      <c r="I131" s="200"/>
      <c r="J131" s="56"/>
      <c r="K131" s="56"/>
      <c r="L131" s="56"/>
      <c r="M131" s="56"/>
      <c r="N131" s="56"/>
      <c r="O131" s="56"/>
      <c r="P131" s="56"/>
      <c r="Q131" s="56"/>
      <c r="R131" s="56"/>
      <c r="S131" s="56"/>
      <c r="T131" s="56"/>
      <c r="U131" s="56"/>
      <c r="V131" s="56"/>
      <c r="W131" s="56"/>
      <c r="X131" s="56"/>
      <c r="Y131" s="56"/>
      <c r="Z131" s="56"/>
    </row>
    <row r="132" spans="1:26" ht="31.8" hidden="1" customHeight="1" outlineLevel="1" x14ac:dyDescent="0.25">
      <c r="A132" s="37">
        <f t="shared" ca="1" si="7"/>
        <v>103</v>
      </c>
      <c r="B132" s="54" t="s">
        <v>237</v>
      </c>
      <c r="C132" s="60"/>
      <c r="D132" s="60"/>
      <c r="E132" s="62"/>
      <c r="F132" s="62"/>
      <c r="G132" s="62"/>
      <c r="H132" s="62"/>
      <c r="I132" s="62"/>
      <c r="J132" s="56"/>
      <c r="K132" s="56"/>
      <c r="L132" s="56"/>
      <c r="M132" s="56"/>
      <c r="N132" s="56"/>
      <c r="O132" s="56"/>
      <c r="P132" s="56"/>
      <c r="Q132" s="56"/>
      <c r="R132" s="56"/>
      <c r="S132" s="56"/>
      <c r="T132" s="56"/>
      <c r="U132" s="56"/>
      <c r="V132" s="56"/>
      <c r="W132" s="56"/>
      <c r="X132" s="56"/>
      <c r="Y132" s="56"/>
      <c r="Z132" s="56"/>
    </row>
    <row r="133" spans="1:26" ht="30.6" hidden="1" customHeight="1" outlineLevel="1" x14ac:dyDescent="0.25">
      <c r="A133" s="37">
        <f t="shared" ca="1" si="7"/>
        <v>104</v>
      </c>
      <c r="B133" s="54" t="s">
        <v>87</v>
      </c>
      <c r="C133" s="60"/>
      <c r="D133" s="60"/>
      <c r="E133" s="62"/>
      <c r="F133" s="62"/>
      <c r="G133" s="62"/>
      <c r="H133" s="62"/>
      <c r="I133" s="62"/>
      <c r="J133" s="56"/>
      <c r="K133" s="56"/>
      <c r="L133" s="56"/>
      <c r="M133" s="56"/>
      <c r="N133" s="56"/>
      <c r="O133" s="56"/>
      <c r="P133" s="56"/>
      <c r="Q133" s="56"/>
      <c r="R133" s="56"/>
      <c r="S133" s="56"/>
      <c r="T133" s="56"/>
      <c r="U133" s="56"/>
      <c r="V133" s="56"/>
      <c r="W133" s="56"/>
      <c r="X133" s="56"/>
      <c r="Y133" s="56"/>
      <c r="Z133" s="56"/>
    </row>
    <row r="134" spans="1:26" ht="12" customHeight="1" x14ac:dyDescent="0.25">
      <c r="A134" s="63"/>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 customHeight="1" x14ac:dyDescent="0.25">
      <c r="A135" s="63"/>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 customHeight="1" x14ac:dyDescent="0.25">
      <c r="A136" s="63"/>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 customHeight="1" x14ac:dyDescent="0.25">
      <c r="A137" s="63"/>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 customHeight="1" x14ac:dyDescent="0.25">
      <c r="A138" s="63"/>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34.799999999999997" customHeight="1" x14ac:dyDescent="0.25">
      <c r="A139" s="63"/>
      <c r="B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 customHeight="1" x14ac:dyDescent="0.25">
      <c r="A140" s="63"/>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 customHeight="1" x14ac:dyDescent="0.25">
      <c r="A141" s="63"/>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 customHeight="1" x14ac:dyDescent="0.25">
      <c r="A142" s="63"/>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 customHeight="1" x14ac:dyDescent="0.25">
      <c r="A143" s="63"/>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 customHeight="1" x14ac:dyDescent="0.25">
      <c r="A144" s="63"/>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 customHeight="1" x14ac:dyDescent="0.25">
      <c r="A145" s="63"/>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 customHeight="1" x14ac:dyDescent="0.25">
      <c r="A146" s="63"/>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 customHeight="1" x14ac:dyDescent="0.25">
      <c r="A147" s="63"/>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 customHeight="1" x14ac:dyDescent="0.25">
      <c r="A148" s="63"/>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 customHeight="1" x14ac:dyDescent="0.25">
      <c r="A149" s="63"/>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 customHeight="1" x14ac:dyDescent="0.25">
      <c r="A150" s="63"/>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 customHeight="1" x14ac:dyDescent="0.25">
      <c r="A151" s="63"/>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 customHeight="1" x14ac:dyDescent="0.25">
      <c r="A152" s="63"/>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 customHeight="1" x14ac:dyDescent="0.25">
      <c r="A153" s="63"/>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 customHeight="1" x14ac:dyDescent="0.25">
      <c r="A154" s="63"/>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 customHeight="1" x14ac:dyDescent="0.25">
      <c r="A155" s="63"/>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 customHeight="1" x14ac:dyDescent="0.25">
      <c r="A156" s="63"/>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 customHeight="1" x14ac:dyDescent="0.25">
      <c r="A157" s="63"/>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 customHeight="1" x14ac:dyDescent="0.25">
      <c r="A158" s="63"/>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 customHeight="1" x14ac:dyDescent="0.25">
      <c r="A159" s="63"/>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 customHeight="1" x14ac:dyDescent="0.25">
      <c r="A160" s="63"/>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 customHeight="1" x14ac:dyDescent="0.25">
      <c r="A161" s="63"/>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 customHeight="1" x14ac:dyDescent="0.25">
      <c r="A162" s="63"/>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 customHeight="1" x14ac:dyDescent="0.25">
      <c r="A163" s="63"/>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 customHeight="1" x14ac:dyDescent="0.25">
      <c r="A164" s="63"/>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 customHeight="1" x14ac:dyDescent="0.25">
      <c r="A165" s="63"/>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 customHeight="1" x14ac:dyDescent="0.25">
      <c r="A166" s="63"/>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 customHeight="1" x14ac:dyDescent="0.25">
      <c r="A167" s="63"/>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 customHeight="1" x14ac:dyDescent="0.25">
      <c r="A168" s="63"/>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 customHeight="1" x14ac:dyDescent="0.25">
      <c r="A169" s="63"/>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 customHeight="1" x14ac:dyDescent="0.25">
      <c r="A170" s="63"/>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 customHeight="1" x14ac:dyDescent="0.25">
      <c r="A171" s="63"/>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 customHeight="1" x14ac:dyDescent="0.25">
      <c r="A172" s="63"/>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 customHeight="1" x14ac:dyDescent="0.25">
      <c r="A173" s="63"/>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 customHeight="1" x14ac:dyDescent="0.25">
      <c r="A174" s="63"/>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 customHeight="1" x14ac:dyDescent="0.25">
      <c r="A175" s="63"/>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 customHeight="1" x14ac:dyDescent="0.25">
      <c r="A176" s="63"/>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 customHeight="1" x14ac:dyDescent="0.25">
      <c r="A177" s="63"/>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 customHeight="1" x14ac:dyDescent="0.25">
      <c r="A178" s="63"/>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 customHeight="1" x14ac:dyDescent="0.25">
      <c r="A179" s="63"/>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 customHeight="1" x14ac:dyDescent="0.25">
      <c r="A180" s="63"/>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 customHeight="1" x14ac:dyDescent="0.25">
      <c r="A181" s="63"/>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 customHeight="1" x14ac:dyDescent="0.25">
      <c r="A182" s="63"/>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 customHeight="1" x14ac:dyDescent="0.25">
      <c r="A183" s="63"/>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 customHeight="1" x14ac:dyDescent="0.25">
      <c r="A184" s="63"/>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 customHeight="1" x14ac:dyDescent="0.25">
      <c r="A185" s="63"/>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 customHeight="1" x14ac:dyDescent="0.25">
      <c r="A186" s="63"/>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 customHeight="1" x14ac:dyDescent="0.25">
      <c r="A187" s="63"/>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 customHeight="1" x14ac:dyDescent="0.25">
      <c r="A188" s="63"/>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 customHeight="1" x14ac:dyDescent="0.25">
      <c r="A189" s="63"/>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 customHeight="1" x14ac:dyDescent="0.25">
      <c r="A190" s="63"/>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 customHeight="1" x14ac:dyDescent="0.25">
      <c r="A191" s="63"/>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 customHeight="1" x14ac:dyDescent="0.25">
      <c r="A192" s="63"/>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 customHeight="1" x14ac:dyDescent="0.25">
      <c r="A193" s="63"/>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 customHeight="1" x14ac:dyDescent="0.25">
      <c r="A194" s="63"/>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 customHeight="1" x14ac:dyDescent="0.25">
      <c r="A195" s="63"/>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 customHeight="1" x14ac:dyDescent="0.25">
      <c r="A196" s="63"/>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 customHeight="1" x14ac:dyDescent="0.25">
      <c r="A197" s="63"/>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 customHeight="1" x14ac:dyDescent="0.25">
      <c r="A198" s="63"/>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 customHeight="1" x14ac:dyDescent="0.25">
      <c r="A199" s="63"/>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 customHeight="1" x14ac:dyDescent="0.25">
      <c r="A200" s="63"/>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 customHeight="1" x14ac:dyDescent="0.25">
      <c r="A201" s="63"/>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 customHeight="1" x14ac:dyDescent="0.25">
      <c r="A202" s="63"/>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 customHeight="1" x14ac:dyDescent="0.25">
      <c r="A203" s="63"/>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 customHeight="1" x14ac:dyDescent="0.25">
      <c r="A204" s="63"/>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 customHeight="1" x14ac:dyDescent="0.25">
      <c r="A205" s="63"/>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 customHeight="1" x14ac:dyDescent="0.25">
      <c r="A206" s="63"/>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 customHeight="1" x14ac:dyDescent="0.25">
      <c r="A207" s="63"/>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 customHeight="1" x14ac:dyDescent="0.25">
      <c r="A208" s="63"/>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 customHeight="1" x14ac:dyDescent="0.25">
      <c r="A209" s="63"/>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 customHeight="1" x14ac:dyDescent="0.25">
      <c r="A210" s="63"/>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 customHeight="1" x14ac:dyDescent="0.25">
      <c r="A211" s="63"/>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 customHeight="1" x14ac:dyDescent="0.25">
      <c r="A212" s="63"/>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 customHeight="1" x14ac:dyDescent="0.25">
      <c r="A213" s="63"/>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 customHeight="1" x14ac:dyDescent="0.25">
      <c r="A214" s="63"/>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 customHeight="1" x14ac:dyDescent="0.25">
      <c r="A215" s="63"/>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 customHeight="1" x14ac:dyDescent="0.25">
      <c r="A216" s="63"/>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 customHeight="1" x14ac:dyDescent="0.25">
      <c r="A217" s="63"/>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 customHeight="1" x14ac:dyDescent="0.25">
      <c r="A218" s="63"/>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 customHeight="1" x14ac:dyDescent="0.25">
      <c r="A219" s="63"/>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 customHeight="1" x14ac:dyDescent="0.25">
      <c r="A220" s="63"/>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 customHeight="1" x14ac:dyDescent="0.25">
      <c r="A221" s="63"/>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 customHeight="1" x14ac:dyDescent="0.25">
      <c r="A222" s="63"/>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 customHeight="1" x14ac:dyDescent="0.25">
      <c r="A223" s="63"/>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 customHeight="1" x14ac:dyDescent="0.25">
      <c r="A224" s="63"/>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 customHeight="1" x14ac:dyDescent="0.25">
      <c r="A225" s="63"/>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 customHeight="1" x14ac:dyDescent="0.25">
      <c r="A226" s="63"/>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 customHeight="1" x14ac:dyDescent="0.25">
      <c r="A227" s="63"/>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 customHeight="1" x14ac:dyDescent="0.25">
      <c r="A228" s="63"/>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 customHeight="1" x14ac:dyDescent="0.25">
      <c r="A229" s="63"/>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 customHeight="1" x14ac:dyDescent="0.25">
      <c r="A230" s="63"/>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 customHeight="1" x14ac:dyDescent="0.25">
      <c r="A231" s="63"/>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 customHeight="1" x14ac:dyDescent="0.25">
      <c r="A232" s="63"/>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 customHeight="1" x14ac:dyDescent="0.25">
      <c r="A233" s="63"/>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 customHeight="1" x14ac:dyDescent="0.25">
      <c r="A234" s="63"/>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 customHeight="1" x14ac:dyDescent="0.25">
      <c r="A235" s="63"/>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 customHeight="1" x14ac:dyDescent="0.25">
      <c r="A236" s="63"/>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 customHeight="1" x14ac:dyDescent="0.25">
      <c r="A237" s="63"/>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 customHeight="1" x14ac:dyDescent="0.25">
      <c r="A238" s="63"/>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 customHeight="1" x14ac:dyDescent="0.25">
      <c r="A239" s="63"/>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 customHeight="1" x14ac:dyDescent="0.25">
      <c r="A240" s="63"/>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 customHeight="1" x14ac:dyDescent="0.25">
      <c r="A241" s="63"/>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 customHeight="1" x14ac:dyDescent="0.25">
      <c r="A242" s="63"/>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 customHeight="1" x14ac:dyDescent="0.25">
      <c r="A243" s="63"/>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 customHeight="1" x14ac:dyDescent="0.25">
      <c r="A244" s="63"/>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 customHeight="1" x14ac:dyDescent="0.25">
      <c r="A245" s="63"/>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 customHeight="1" x14ac:dyDescent="0.25">
      <c r="A246" s="63"/>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 customHeight="1" x14ac:dyDescent="0.25">
      <c r="A247" s="63"/>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 customHeight="1" x14ac:dyDescent="0.25">
      <c r="A248" s="63"/>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 customHeight="1" x14ac:dyDescent="0.25">
      <c r="A249" s="63"/>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 customHeight="1" x14ac:dyDescent="0.25">
      <c r="A250" s="63"/>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 customHeight="1" x14ac:dyDescent="0.25">
      <c r="A251" s="63"/>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 customHeight="1" x14ac:dyDescent="0.25">
      <c r="A252" s="63"/>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 customHeight="1" x14ac:dyDescent="0.25">
      <c r="A253" s="63"/>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 customHeight="1" x14ac:dyDescent="0.25">
      <c r="A254" s="63"/>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 customHeight="1" x14ac:dyDescent="0.25">
      <c r="A255" s="63"/>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 customHeight="1" x14ac:dyDescent="0.25">
      <c r="A256" s="63"/>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 customHeight="1" x14ac:dyDescent="0.25">
      <c r="A257" s="63"/>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 customHeight="1" x14ac:dyDescent="0.25">
      <c r="A258" s="63"/>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 customHeight="1" x14ac:dyDescent="0.25">
      <c r="A259" s="63"/>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 customHeight="1" x14ac:dyDescent="0.25">
      <c r="A260" s="63"/>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 customHeight="1" x14ac:dyDescent="0.25">
      <c r="A261" s="63"/>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 customHeight="1" x14ac:dyDescent="0.25">
      <c r="A262" s="63"/>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 customHeight="1" x14ac:dyDescent="0.25">
      <c r="A263" s="63"/>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 customHeight="1" x14ac:dyDescent="0.25">
      <c r="A264" s="63"/>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 customHeight="1" x14ac:dyDescent="0.25">
      <c r="A265" s="63"/>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 customHeight="1" x14ac:dyDescent="0.25">
      <c r="A266" s="63"/>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 customHeight="1" x14ac:dyDescent="0.25">
      <c r="A267" s="63"/>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 customHeight="1" x14ac:dyDescent="0.25">
      <c r="A268" s="63"/>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 customHeight="1" x14ac:dyDescent="0.25">
      <c r="A269" s="63"/>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 customHeight="1" x14ac:dyDescent="0.25">
      <c r="A270" s="63"/>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 customHeight="1" x14ac:dyDescent="0.25">
      <c r="A271" s="63"/>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 customHeight="1" x14ac:dyDescent="0.25">
      <c r="A272" s="63"/>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 customHeight="1" x14ac:dyDescent="0.25">
      <c r="A273" s="63"/>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 customHeight="1" x14ac:dyDescent="0.25">
      <c r="A274" s="63"/>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 customHeight="1" x14ac:dyDescent="0.25">
      <c r="A275" s="63"/>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 customHeight="1" x14ac:dyDescent="0.25">
      <c r="A276" s="63"/>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 customHeight="1" x14ac:dyDescent="0.25">
      <c r="A277" s="63"/>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 customHeight="1" x14ac:dyDescent="0.25">
      <c r="A278" s="63"/>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 customHeight="1" x14ac:dyDescent="0.25">
      <c r="A279" s="63"/>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 customHeight="1" x14ac:dyDescent="0.25">
      <c r="A280" s="63"/>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 customHeight="1" x14ac:dyDescent="0.25">
      <c r="A281" s="63"/>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 customHeight="1" x14ac:dyDescent="0.25">
      <c r="A282" s="63"/>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 customHeight="1" x14ac:dyDescent="0.25">
      <c r="A283" s="63"/>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 customHeight="1" x14ac:dyDescent="0.25">
      <c r="A284" s="63"/>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 customHeight="1" x14ac:dyDescent="0.25">
      <c r="A285" s="63"/>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 customHeight="1" x14ac:dyDescent="0.25">
      <c r="A286" s="63"/>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 customHeight="1" x14ac:dyDescent="0.25">
      <c r="A287" s="63"/>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 customHeight="1" x14ac:dyDescent="0.25">
      <c r="A288" s="63"/>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 customHeight="1" x14ac:dyDescent="0.25">
      <c r="A289" s="63"/>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 customHeight="1" x14ac:dyDescent="0.25">
      <c r="A290" s="63"/>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 customHeight="1" x14ac:dyDescent="0.25">
      <c r="A291" s="63"/>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 customHeight="1" x14ac:dyDescent="0.25">
      <c r="A292" s="63"/>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 customHeight="1" x14ac:dyDescent="0.25">
      <c r="A293" s="63"/>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 customHeight="1" x14ac:dyDescent="0.25">
      <c r="A294" s="63"/>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 customHeight="1" x14ac:dyDescent="0.25">
      <c r="A295" s="63"/>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 customHeight="1" x14ac:dyDescent="0.25">
      <c r="A296" s="63"/>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 customHeight="1" x14ac:dyDescent="0.25">
      <c r="A297" s="63"/>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 customHeight="1" x14ac:dyDescent="0.25">
      <c r="A298" s="63"/>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 customHeight="1" x14ac:dyDescent="0.25">
      <c r="A299" s="63"/>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 customHeight="1" x14ac:dyDescent="0.25">
      <c r="A300" s="63"/>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 customHeight="1" x14ac:dyDescent="0.25">
      <c r="A301" s="63"/>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 customHeight="1" x14ac:dyDescent="0.25">
      <c r="A302" s="63"/>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 customHeight="1" x14ac:dyDescent="0.25">
      <c r="A303" s="63"/>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 customHeight="1" x14ac:dyDescent="0.25">
      <c r="A304" s="63"/>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 customHeight="1" x14ac:dyDescent="0.25">
      <c r="A305" s="63"/>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 customHeight="1" x14ac:dyDescent="0.25">
      <c r="A306" s="63"/>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 customHeight="1" x14ac:dyDescent="0.25">
      <c r="A307" s="63"/>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 customHeight="1" x14ac:dyDescent="0.25">
      <c r="A308" s="63"/>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 customHeight="1" x14ac:dyDescent="0.25">
      <c r="A309" s="63"/>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 customHeight="1" x14ac:dyDescent="0.25">
      <c r="A310" s="63"/>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 customHeight="1" x14ac:dyDescent="0.25">
      <c r="A311" s="63"/>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 customHeight="1" x14ac:dyDescent="0.25">
      <c r="A312" s="63"/>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 customHeight="1" x14ac:dyDescent="0.25">
      <c r="A313" s="63"/>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 customHeight="1" x14ac:dyDescent="0.25">
      <c r="A314" s="63"/>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 customHeight="1" x14ac:dyDescent="0.25">
      <c r="A315" s="63"/>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 customHeight="1" x14ac:dyDescent="0.25">
      <c r="A316" s="63"/>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 customHeight="1" x14ac:dyDescent="0.25">
      <c r="A317" s="63"/>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 customHeight="1" x14ac:dyDescent="0.25">
      <c r="A318" s="63"/>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 customHeight="1" x14ac:dyDescent="0.25">
      <c r="A319" s="63"/>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 customHeight="1" x14ac:dyDescent="0.25">
      <c r="A320" s="63"/>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 customHeight="1" x14ac:dyDescent="0.25">
      <c r="A321" s="63"/>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 customHeight="1" x14ac:dyDescent="0.25">
      <c r="A322" s="63"/>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 customHeight="1" x14ac:dyDescent="0.25">
      <c r="A323" s="63"/>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 customHeight="1" x14ac:dyDescent="0.25">
      <c r="A324" s="63"/>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 customHeight="1" x14ac:dyDescent="0.25">
      <c r="A325" s="63"/>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 customHeight="1" x14ac:dyDescent="0.25">
      <c r="A326" s="63"/>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 customHeight="1" x14ac:dyDescent="0.25">
      <c r="A327" s="63"/>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 customHeight="1" x14ac:dyDescent="0.25">
      <c r="A328" s="63"/>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 customHeight="1" x14ac:dyDescent="0.25">
      <c r="A329" s="63"/>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 customHeight="1" x14ac:dyDescent="0.25">
      <c r="A330" s="63"/>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 customHeight="1" x14ac:dyDescent="0.25">
      <c r="A331" s="63"/>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 customHeight="1" x14ac:dyDescent="0.25">
      <c r="A332" s="63"/>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 customHeight="1" x14ac:dyDescent="0.25">
      <c r="A333" s="63"/>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 customHeight="1" x14ac:dyDescent="0.25">
      <c r="A334" s="63"/>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 customHeight="1" x14ac:dyDescent="0.25">
      <c r="A335" s="63"/>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 customHeight="1" x14ac:dyDescent="0.25">
      <c r="A336" s="63"/>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 customHeight="1" x14ac:dyDescent="0.25">
      <c r="A337" s="63"/>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 customHeight="1" x14ac:dyDescent="0.25">
      <c r="A338" s="63"/>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 customHeight="1" x14ac:dyDescent="0.25">
      <c r="A339" s="63"/>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 customHeight="1" x14ac:dyDescent="0.25">
      <c r="A340" s="63"/>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 customHeight="1" x14ac:dyDescent="0.25">
      <c r="A341" s="63"/>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 customHeight="1" x14ac:dyDescent="0.25">
      <c r="A342" s="63"/>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 customHeight="1" x14ac:dyDescent="0.25">
      <c r="A343" s="63"/>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 customHeight="1" x14ac:dyDescent="0.25">
      <c r="A344" s="63"/>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 customHeight="1" x14ac:dyDescent="0.25">
      <c r="A345" s="63"/>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 customHeight="1" x14ac:dyDescent="0.25">
      <c r="A346" s="63"/>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 customHeight="1" x14ac:dyDescent="0.25">
      <c r="A347" s="63"/>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 customHeight="1" x14ac:dyDescent="0.25">
      <c r="A348" s="63"/>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 customHeight="1" x14ac:dyDescent="0.25">
      <c r="A349" s="63"/>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 customHeight="1" x14ac:dyDescent="0.25">
      <c r="A350" s="63"/>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 customHeight="1" x14ac:dyDescent="0.25">
      <c r="A351" s="63"/>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 customHeight="1" x14ac:dyDescent="0.25">
      <c r="A352" s="63"/>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 customHeight="1" x14ac:dyDescent="0.25">
      <c r="A353" s="63"/>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 customHeight="1" x14ac:dyDescent="0.25">
      <c r="A354" s="63"/>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 customHeight="1" x14ac:dyDescent="0.25">
      <c r="A355" s="63"/>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 customHeight="1" x14ac:dyDescent="0.25">
      <c r="A356" s="63"/>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 customHeight="1" x14ac:dyDescent="0.25">
      <c r="A357" s="63"/>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 customHeight="1" x14ac:dyDescent="0.25">
      <c r="A358" s="63"/>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 customHeight="1" x14ac:dyDescent="0.25">
      <c r="A359" s="63"/>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 customHeight="1" x14ac:dyDescent="0.25">
      <c r="A360" s="63"/>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 customHeight="1" x14ac:dyDescent="0.25">
      <c r="A361" s="63"/>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 customHeight="1" x14ac:dyDescent="0.25">
      <c r="A362" s="63"/>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 customHeight="1" x14ac:dyDescent="0.25">
      <c r="A363" s="63"/>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 customHeight="1" x14ac:dyDescent="0.25">
      <c r="A364" s="63"/>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 customHeight="1" x14ac:dyDescent="0.25">
      <c r="A365" s="63"/>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 customHeight="1" x14ac:dyDescent="0.25">
      <c r="A366" s="63"/>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 customHeight="1" x14ac:dyDescent="0.25">
      <c r="A367" s="63"/>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 customHeight="1" x14ac:dyDescent="0.25">
      <c r="A368" s="63"/>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 customHeight="1" x14ac:dyDescent="0.25">
      <c r="A369" s="63"/>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 customHeight="1" x14ac:dyDescent="0.25">
      <c r="A370" s="63"/>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 customHeight="1" x14ac:dyDescent="0.25">
      <c r="A371" s="63"/>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 customHeight="1" x14ac:dyDescent="0.25">
      <c r="A372" s="63"/>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 customHeight="1" x14ac:dyDescent="0.25">
      <c r="A373" s="63"/>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 customHeight="1" x14ac:dyDescent="0.25">
      <c r="A374" s="63"/>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 customHeight="1" x14ac:dyDescent="0.25">
      <c r="A375" s="63"/>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 customHeight="1" x14ac:dyDescent="0.25">
      <c r="A376" s="63"/>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 customHeight="1" x14ac:dyDescent="0.25">
      <c r="A377" s="63"/>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 customHeight="1" x14ac:dyDescent="0.25">
      <c r="A378" s="63"/>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 customHeight="1" x14ac:dyDescent="0.25">
      <c r="A379" s="63"/>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 customHeight="1" x14ac:dyDescent="0.25">
      <c r="A380" s="63"/>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 customHeight="1" x14ac:dyDescent="0.25">
      <c r="A381" s="63"/>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 customHeight="1" x14ac:dyDescent="0.25">
      <c r="A382" s="63"/>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 customHeight="1" x14ac:dyDescent="0.25">
      <c r="A383" s="63"/>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 customHeight="1" x14ac:dyDescent="0.25">
      <c r="A384" s="63"/>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 customHeight="1" x14ac:dyDescent="0.25">
      <c r="A385" s="63"/>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 customHeight="1" x14ac:dyDescent="0.25">
      <c r="A386" s="63"/>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 customHeight="1" x14ac:dyDescent="0.25">
      <c r="A387" s="63"/>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 customHeight="1" x14ac:dyDescent="0.25">
      <c r="A388" s="63"/>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 customHeight="1" x14ac:dyDescent="0.25">
      <c r="A389" s="63"/>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 customHeight="1" x14ac:dyDescent="0.25">
      <c r="A390" s="63"/>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 customHeight="1" x14ac:dyDescent="0.25">
      <c r="A391" s="63"/>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 customHeight="1" x14ac:dyDescent="0.25">
      <c r="A392" s="63"/>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 customHeight="1" x14ac:dyDescent="0.25">
      <c r="A393" s="63"/>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 customHeight="1" x14ac:dyDescent="0.25">
      <c r="A394" s="63"/>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 customHeight="1" x14ac:dyDescent="0.25">
      <c r="A395" s="63"/>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 customHeight="1" x14ac:dyDescent="0.25">
      <c r="A396" s="63"/>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 customHeight="1" x14ac:dyDescent="0.25">
      <c r="A397" s="63"/>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 customHeight="1" x14ac:dyDescent="0.25">
      <c r="A398" s="63"/>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 customHeight="1" x14ac:dyDescent="0.25">
      <c r="A399" s="63"/>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 customHeight="1" x14ac:dyDescent="0.25">
      <c r="A400" s="63"/>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 customHeight="1" x14ac:dyDescent="0.25">
      <c r="A401" s="63"/>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 customHeight="1" x14ac:dyDescent="0.25">
      <c r="A402" s="63"/>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 customHeight="1" x14ac:dyDescent="0.25">
      <c r="A403" s="63"/>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 customHeight="1" x14ac:dyDescent="0.25">
      <c r="A404" s="63"/>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 customHeight="1" x14ac:dyDescent="0.25">
      <c r="A405" s="63"/>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 customHeight="1" x14ac:dyDescent="0.25">
      <c r="A406" s="63"/>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 customHeight="1" x14ac:dyDescent="0.25">
      <c r="A407" s="63"/>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 customHeight="1" x14ac:dyDescent="0.25">
      <c r="A408" s="63"/>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 customHeight="1" x14ac:dyDescent="0.25">
      <c r="A409" s="63"/>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 customHeight="1" x14ac:dyDescent="0.25">
      <c r="A410" s="63"/>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 customHeight="1" x14ac:dyDescent="0.25">
      <c r="A411" s="63"/>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 customHeight="1" x14ac:dyDescent="0.25">
      <c r="A412" s="63"/>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 customHeight="1" x14ac:dyDescent="0.25">
      <c r="A413" s="63"/>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 customHeight="1" x14ac:dyDescent="0.25">
      <c r="A414" s="63"/>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 customHeight="1" x14ac:dyDescent="0.25">
      <c r="A415" s="63"/>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 customHeight="1" x14ac:dyDescent="0.25">
      <c r="A416" s="63"/>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 customHeight="1" x14ac:dyDescent="0.25">
      <c r="A417" s="63"/>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 customHeight="1" x14ac:dyDescent="0.25">
      <c r="A418" s="63"/>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 customHeight="1" x14ac:dyDescent="0.25">
      <c r="A419" s="63"/>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 customHeight="1" x14ac:dyDescent="0.25">
      <c r="A420" s="63"/>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 customHeight="1" x14ac:dyDescent="0.25">
      <c r="A421" s="63"/>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 customHeight="1" x14ac:dyDescent="0.25">
      <c r="A422" s="63"/>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 customHeight="1" x14ac:dyDescent="0.25">
      <c r="A423" s="63"/>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 customHeight="1" x14ac:dyDescent="0.25">
      <c r="A424" s="63"/>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 customHeight="1" x14ac:dyDescent="0.25">
      <c r="A425" s="63"/>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 customHeight="1" x14ac:dyDescent="0.25">
      <c r="A426" s="63"/>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 customHeight="1" x14ac:dyDescent="0.25">
      <c r="A427" s="63"/>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 customHeight="1" x14ac:dyDescent="0.25">
      <c r="A428" s="63"/>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 customHeight="1" x14ac:dyDescent="0.25">
      <c r="A429" s="63"/>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 customHeight="1" x14ac:dyDescent="0.25">
      <c r="A430" s="63"/>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 customHeight="1" x14ac:dyDescent="0.25">
      <c r="A431" s="63"/>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 customHeight="1" x14ac:dyDescent="0.25">
      <c r="A432" s="63"/>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 customHeight="1" x14ac:dyDescent="0.25">
      <c r="A433" s="63"/>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 customHeight="1" x14ac:dyDescent="0.25">
      <c r="A434" s="63"/>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 customHeight="1" x14ac:dyDescent="0.25">
      <c r="A435" s="63"/>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 customHeight="1" x14ac:dyDescent="0.25">
      <c r="A436" s="63"/>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 customHeight="1" x14ac:dyDescent="0.25">
      <c r="A437" s="63"/>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 customHeight="1" x14ac:dyDescent="0.25">
      <c r="A438" s="63"/>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 customHeight="1" x14ac:dyDescent="0.25">
      <c r="A439" s="63"/>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 customHeight="1" x14ac:dyDescent="0.25">
      <c r="A440" s="63"/>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 customHeight="1" x14ac:dyDescent="0.25">
      <c r="A441" s="63"/>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 customHeight="1" x14ac:dyDescent="0.25">
      <c r="A442" s="63"/>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 customHeight="1" x14ac:dyDescent="0.25">
      <c r="A443" s="63"/>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 customHeight="1" x14ac:dyDescent="0.25">
      <c r="A444" s="63"/>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 customHeight="1" x14ac:dyDescent="0.25">
      <c r="A445" s="63"/>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 customHeight="1" x14ac:dyDescent="0.25">
      <c r="A446" s="63"/>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 customHeight="1" x14ac:dyDescent="0.25">
      <c r="A447" s="63"/>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 customHeight="1" x14ac:dyDescent="0.25">
      <c r="A448" s="63"/>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 customHeight="1" x14ac:dyDescent="0.25">
      <c r="A449" s="63"/>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 customHeight="1" x14ac:dyDescent="0.25">
      <c r="A450" s="63"/>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 customHeight="1" x14ac:dyDescent="0.25">
      <c r="A451" s="63"/>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 customHeight="1" x14ac:dyDescent="0.25">
      <c r="A452" s="63"/>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 customHeight="1" x14ac:dyDescent="0.25">
      <c r="A453" s="63"/>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 customHeight="1" x14ac:dyDescent="0.25">
      <c r="A454" s="63"/>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 customHeight="1" x14ac:dyDescent="0.25">
      <c r="A455" s="63"/>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 customHeight="1" x14ac:dyDescent="0.25">
      <c r="A456" s="63"/>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 customHeight="1" x14ac:dyDescent="0.25">
      <c r="A457" s="63"/>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 customHeight="1" x14ac:dyDescent="0.25">
      <c r="A458" s="63"/>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 customHeight="1" x14ac:dyDescent="0.25">
      <c r="A459" s="63"/>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 customHeight="1" x14ac:dyDescent="0.25">
      <c r="A460" s="63"/>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 customHeight="1" x14ac:dyDescent="0.25">
      <c r="A461" s="63"/>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 customHeight="1" x14ac:dyDescent="0.25">
      <c r="A462" s="63"/>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 customHeight="1" x14ac:dyDescent="0.25">
      <c r="A463" s="63"/>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 customHeight="1" x14ac:dyDescent="0.25">
      <c r="A464" s="63"/>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 customHeight="1" x14ac:dyDescent="0.25">
      <c r="A465" s="63"/>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 customHeight="1" x14ac:dyDescent="0.25">
      <c r="A466" s="63"/>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 customHeight="1" x14ac:dyDescent="0.25">
      <c r="A467" s="63"/>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 customHeight="1" x14ac:dyDescent="0.25">
      <c r="A468" s="63"/>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 customHeight="1" x14ac:dyDescent="0.25">
      <c r="A469" s="63"/>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 customHeight="1" x14ac:dyDescent="0.25">
      <c r="A470" s="63"/>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 customHeight="1" x14ac:dyDescent="0.25">
      <c r="A471" s="63"/>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 customHeight="1" x14ac:dyDescent="0.25">
      <c r="A472" s="63"/>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 customHeight="1" x14ac:dyDescent="0.25">
      <c r="A473" s="63"/>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 customHeight="1" x14ac:dyDescent="0.25">
      <c r="A474" s="63"/>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 customHeight="1" x14ac:dyDescent="0.25">
      <c r="A475" s="63"/>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 customHeight="1" x14ac:dyDescent="0.25">
      <c r="A476" s="63"/>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 customHeight="1" x14ac:dyDescent="0.25">
      <c r="A477" s="63"/>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 customHeight="1" x14ac:dyDescent="0.25">
      <c r="A478" s="63"/>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 customHeight="1" x14ac:dyDescent="0.25">
      <c r="A479" s="63"/>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 customHeight="1" x14ac:dyDescent="0.25">
      <c r="A480" s="63"/>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 customHeight="1" x14ac:dyDescent="0.25">
      <c r="A481" s="63"/>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 customHeight="1" x14ac:dyDescent="0.25">
      <c r="A482" s="63"/>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 customHeight="1" x14ac:dyDescent="0.25">
      <c r="A483" s="63"/>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 customHeight="1" x14ac:dyDescent="0.25">
      <c r="A484" s="63"/>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 customHeight="1" x14ac:dyDescent="0.25">
      <c r="A485" s="63"/>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 customHeight="1" x14ac:dyDescent="0.25">
      <c r="A486" s="63"/>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 customHeight="1" x14ac:dyDescent="0.25">
      <c r="A487" s="63"/>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 customHeight="1" x14ac:dyDescent="0.25">
      <c r="A488" s="63"/>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 customHeight="1" x14ac:dyDescent="0.25">
      <c r="A489" s="63"/>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 customHeight="1" x14ac:dyDescent="0.25">
      <c r="A490" s="63"/>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 customHeight="1" x14ac:dyDescent="0.25">
      <c r="A491" s="63"/>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 customHeight="1" x14ac:dyDescent="0.25">
      <c r="A492" s="63"/>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 customHeight="1" x14ac:dyDescent="0.25">
      <c r="A493" s="63"/>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 customHeight="1" x14ac:dyDescent="0.25">
      <c r="A494" s="63"/>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 customHeight="1" x14ac:dyDescent="0.25">
      <c r="A495" s="63"/>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 customHeight="1" x14ac:dyDescent="0.25">
      <c r="A496" s="63"/>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 customHeight="1" x14ac:dyDescent="0.25">
      <c r="A497" s="63"/>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 customHeight="1" x14ac:dyDescent="0.25">
      <c r="A498" s="63"/>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 customHeight="1" x14ac:dyDescent="0.25">
      <c r="A499" s="63"/>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 customHeight="1" x14ac:dyDescent="0.25">
      <c r="A500" s="63"/>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 customHeight="1" x14ac:dyDescent="0.25">
      <c r="A501" s="63"/>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 customHeight="1" x14ac:dyDescent="0.25">
      <c r="A502" s="63"/>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 customHeight="1" x14ac:dyDescent="0.25">
      <c r="A503" s="63"/>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 customHeight="1" x14ac:dyDescent="0.25">
      <c r="A504" s="63"/>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 customHeight="1" x14ac:dyDescent="0.25">
      <c r="A505" s="63"/>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 customHeight="1" x14ac:dyDescent="0.25">
      <c r="A506" s="63"/>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 customHeight="1" x14ac:dyDescent="0.25">
      <c r="A507" s="63"/>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 customHeight="1" x14ac:dyDescent="0.25">
      <c r="A508" s="63"/>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 customHeight="1" x14ac:dyDescent="0.25">
      <c r="A509" s="63"/>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 customHeight="1" x14ac:dyDescent="0.25">
      <c r="A510" s="63"/>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 customHeight="1" x14ac:dyDescent="0.25">
      <c r="A511" s="63"/>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 customHeight="1" x14ac:dyDescent="0.25">
      <c r="A512" s="63"/>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 customHeight="1" x14ac:dyDescent="0.25">
      <c r="A513" s="63"/>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 customHeight="1" x14ac:dyDescent="0.25">
      <c r="A514" s="63"/>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 customHeight="1" x14ac:dyDescent="0.25">
      <c r="A515" s="63"/>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 customHeight="1" x14ac:dyDescent="0.25">
      <c r="A516" s="63"/>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 customHeight="1" x14ac:dyDescent="0.25">
      <c r="A517" s="63"/>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 customHeight="1" x14ac:dyDescent="0.25">
      <c r="A518" s="63"/>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 customHeight="1" x14ac:dyDescent="0.25">
      <c r="A519" s="63"/>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 customHeight="1" x14ac:dyDescent="0.25">
      <c r="A520" s="63"/>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 customHeight="1" x14ac:dyDescent="0.25">
      <c r="A521" s="63"/>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 customHeight="1" x14ac:dyDescent="0.25">
      <c r="A522" s="63"/>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 customHeight="1" x14ac:dyDescent="0.25">
      <c r="A523" s="63"/>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 customHeight="1" x14ac:dyDescent="0.25">
      <c r="A524" s="63"/>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 customHeight="1" x14ac:dyDescent="0.25">
      <c r="A525" s="63"/>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 customHeight="1" x14ac:dyDescent="0.25">
      <c r="A526" s="63"/>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 customHeight="1" x14ac:dyDescent="0.25">
      <c r="A527" s="63"/>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 customHeight="1" x14ac:dyDescent="0.25">
      <c r="A528" s="63"/>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 customHeight="1" x14ac:dyDescent="0.25">
      <c r="A529" s="63"/>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 customHeight="1" x14ac:dyDescent="0.25">
      <c r="A530" s="63"/>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 customHeight="1" x14ac:dyDescent="0.25">
      <c r="A531" s="63"/>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 customHeight="1" x14ac:dyDescent="0.25">
      <c r="A532" s="63"/>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 customHeight="1" x14ac:dyDescent="0.25">
      <c r="A533" s="63"/>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 customHeight="1" x14ac:dyDescent="0.25">
      <c r="A534" s="63"/>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 customHeight="1" x14ac:dyDescent="0.25">
      <c r="A535" s="63"/>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 customHeight="1" x14ac:dyDescent="0.25">
      <c r="A536" s="63"/>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 customHeight="1" x14ac:dyDescent="0.25">
      <c r="A537" s="63"/>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 customHeight="1" x14ac:dyDescent="0.25">
      <c r="A538" s="63"/>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 customHeight="1" x14ac:dyDescent="0.25">
      <c r="A539" s="63"/>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 customHeight="1" x14ac:dyDescent="0.25">
      <c r="A540" s="63"/>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 customHeight="1" x14ac:dyDescent="0.25">
      <c r="A541" s="63"/>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 customHeight="1" x14ac:dyDescent="0.25">
      <c r="A542" s="63"/>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 customHeight="1" x14ac:dyDescent="0.25">
      <c r="A543" s="63"/>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 customHeight="1" x14ac:dyDescent="0.25">
      <c r="A544" s="63"/>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 customHeight="1" x14ac:dyDescent="0.25">
      <c r="A545" s="63"/>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 customHeight="1" x14ac:dyDescent="0.25">
      <c r="A546" s="63"/>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 customHeight="1" x14ac:dyDescent="0.25">
      <c r="A547" s="63"/>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 customHeight="1" x14ac:dyDescent="0.25">
      <c r="A548" s="63"/>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 customHeight="1" x14ac:dyDescent="0.25">
      <c r="A549" s="63"/>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 customHeight="1" x14ac:dyDescent="0.25">
      <c r="A550" s="63"/>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 customHeight="1" x14ac:dyDescent="0.25">
      <c r="A551" s="63"/>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 customHeight="1" x14ac:dyDescent="0.25">
      <c r="A552" s="63"/>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 customHeight="1" x14ac:dyDescent="0.25">
      <c r="A553" s="63"/>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 customHeight="1" x14ac:dyDescent="0.25">
      <c r="A554" s="63"/>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 customHeight="1" x14ac:dyDescent="0.25">
      <c r="A555" s="63"/>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 customHeight="1" x14ac:dyDescent="0.25">
      <c r="A556" s="63"/>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 customHeight="1" x14ac:dyDescent="0.25">
      <c r="A557" s="63"/>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 customHeight="1" x14ac:dyDescent="0.25">
      <c r="A558" s="63"/>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 customHeight="1" x14ac:dyDescent="0.25">
      <c r="A559" s="63"/>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 customHeight="1" x14ac:dyDescent="0.25">
      <c r="A560" s="63"/>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 customHeight="1" x14ac:dyDescent="0.25">
      <c r="A561" s="63"/>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 customHeight="1" x14ac:dyDescent="0.25">
      <c r="A562" s="63"/>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 customHeight="1" x14ac:dyDescent="0.25">
      <c r="A563" s="63"/>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 customHeight="1" x14ac:dyDescent="0.25">
      <c r="A564" s="63"/>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 customHeight="1" x14ac:dyDescent="0.25">
      <c r="A565" s="63"/>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 customHeight="1" x14ac:dyDescent="0.25">
      <c r="A566" s="63"/>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 customHeight="1" x14ac:dyDescent="0.25">
      <c r="A567" s="63"/>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 customHeight="1" x14ac:dyDescent="0.25">
      <c r="A568" s="63"/>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 customHeight="1" x14ac:dyDescent="0.25">
      <c r="A569" s="63"/>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 customHeight="1" x14ac:dyDescent="0.25">
      <c r="A570" s="63"/>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 customHeight="1" x14ac:dyDescent="0.25">
      <c r="A571" s="63"/>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 customHeight="1" x14ac:dyDescent="0.25">
      <c r="A572" s="63"/>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 customHeight="1" x14ac:dyDescent="0.25">
      <c r="A573" s="63"/>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 customHeight="1" x14ac:dyDescent="0.25">
      <c r="A574" s="63"/>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 customHeight="1" x14ac:dyDescent="0.25">
      <c r="A575" s="63"/>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 customHeight="1" x14ac:dyDescent="0.25">
      <c r="A576" s="63"/>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 customHeight="1" x14ac:dyDescent="0.25">
      <c r="A577" s="63"/>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 customHeight="1" x14ac:dyDescent="0.25">
      <c r="A578" s="63"/>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 customHeight="1" x14ac:dyDescent="0.25">
      <c r="A579" s="63"/>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 customHeight="1" x14ac:dyDescent="0.25">
      <c r="A580" s="63"/>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 customHeight="1" x14ac:dyDescent="0.25">
      <c r="A581" s="63"/>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 customHeight="1" x14ac:dyDescent="0.25">
      <c r="A582" s="63"/>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 customHeight="1" x14ac:dyDescent="0.25">
      <c r="A583" s="63"/>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 customHeight="1" x14ac:dyDescent="0.25">
      <c r="A584" s="63"/>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 customHeight="1" x14ac:dyDescent="0.25">
      <c r="A585" s="63"/>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 customHeight="1" x14ac:dyDescent="0.25">
      <c r="A586" s="63"/>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 customHeight="1" x14ac:dyDescent="0.25">
      <c r="A587" s="63"/>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 customHeight="1" x14ac:dyDescent="0.25">
      <c r="A588" s="63"/>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 customHeight="1" x14ac:dyDescent="0.25">
      <c r="A589" s="63"/>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 customHeight="1" x14ac:dyDescent="0.25">
      <c r="A590" s="63"/>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 customHeight="1" x14ac:dyDescent="0.25">
      <c r="A591" s="63"/>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 customHeight="1" x14ac:dyDescent="0.25">
      <c r="A592" s="63"/>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 customHeight="1" x14ac:dyDescent="0.25">
      <c r="A593" s="63"/>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 customHeight="1" x14ac:dyDescent="0.25">
      <c r="A594" s="63"/>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 customHeight="1" x14ac:dyDescent="0.25">
      <c r="A595" s="63"/>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 customHeight="1" x14ac:dyDescent="0.25">
      <c r="A596" s="63"/>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 customHeight="1" x14ac:dyDescent="0.25">
      <c r="A597" s="63"/>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 customHeight="1" x14ac:dyDescent="0.25">
      <c r="A598" s="63"/>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 customHeight="1" x14ac:dyDescent="0.25">
      <c r="A599" s="63"/>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 customHeight="1" x14ac:dyDescent="0.25">
      <c r="A600" s="63"/>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 customHeight="1" x14ac:dyDescent="0.25">
      <c r="A601" s="63"/>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 customHeight="1" x14ac:dyDescent="0.25">
      <c r="A602" s="63"/>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 customHeight="1" x14ac:dyDescent="0.25">
      <c r="A603" s="63"/>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 customHeight="1" x14ac:dyDescent="0.25">
      <c r="A604" s="63"/>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 customHeight="1" x14ac:dyDescent="0.25">
      <c r="A605" s="63"/>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 customHeight="1" x14ac:dyDescent="0.25">
      <c r="A606" s="63"/>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 customHeight="1" x14ac:dyDescent="0.25">
      <c r="A607" s="63"/>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 customHeight="1" x14ac:dyDescent="0.25">
      <c r="A608" s="63"/>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 customHeight="1" x14ac:dyDescent="0.25">
      <c r="A609" s="63"/>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 customHeight="1" x14ac:dyDescent="0.25">
      <c r="A610" s="63"/>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 customHeight="1" x14ac:dyDescent="0.25">
      <c r="A611" s="63"/>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 customHeight="1" x14ac:dyDescent="0.25">
      <c r="A612" s="63"/>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 customHeight="1" x14ac:dyDescent="0.25">
      <c r="A613" s="63"/>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 customHeight="1" x14ac:dyDescent="0.25">
      <c r="A614" s="63"/>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 customHeight="1" x14ac:dyDescent="0.25">
      <c r="A615" s="63"/>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 customHeight="1" x14ac:dyDescent="0.25">
      <c r="A616" s="63"/>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 customHeight="1" x14ac:dyDescent="0.25">
      <c r="A617" s="63"/>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 customHeight="1" x14ac:dyDescent="0.25">
      <c r="A618" s="63"/>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 customHeight="1" x14ac:dyDescent="0.25">
      <c r="A619" s="63"/>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 customHeight="1" x14ac:dyDescent="0.25">
      <c r="A620" s="63"/>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 customHeight="1" x14ac:dyDescent="0.25">
      <c r="A621" s="63"/>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 customHeight="1" x14ac:dyDescent="0.25">
      <c r="A622" s="63"/>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 customHeight="1" x14ac:dyDescent="0.25">
      <c r="A623" s="63"/>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 customHeight="1" x14ac:dyDescent="0.25">
      <c r="A624" s="63"/>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 customHeight="1" x14ac:dyDescent="0.25">
      <c r="A625" s="63"/>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 customHeight="1" x14ac:dyDescent="0.25">
      <c r="A626" s="63"/>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 customHeight="1" x14ac:dyDescent="0.25">
      <c r="A627" s="63"/>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 customHeight="1" x14ac:dyDescent="0.25">
      <c r="A628" s="63"/>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 customHeight="1" x14ac:dyDescent="0.25">
      <c r="A629" s="63"/>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 customHeight="1" x14ac:dyDescent="0.25">
      <c r="A630" s="63"/>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 customHeight="1" x14ac:dyDescent="0.25">
      <c r="A631" s="63"/>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 customHeight="1" x14ac:dyDescent="0.25">
      <c r="A632" s="63"/>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 customHeight="1" x14ac:dyDescent="0.25">
      <c r="A633" s="63"/>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 customHeight="1" x14ac:dyDescent="0.25">
      <c r="A634" s="63"/>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 customHeight="1" x14ac:dyDescent="0.25">
      <c r="A635" s="63"/>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 customHeight="1" x14ac:dyDescent="0.25">
      <c r="A636" s="63"/>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 customHeight="1" x14ac:dyDescent="0.25">
      <c r="A637" s="63"/>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 customHeight="1" x14ac:dyDescent="0.25">
      <c r="A638" s="63"/>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 customHeight="1" x14ac:dyDescent="0.25">
      <c r="A639" s="63"/>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 customHeight="1" x14ac:dyDescent="0.25">
      <c r="A640" s="63"/>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 customHeight="1" x14ac:dyDescent="0.25">
      <c r="A641" s="63"/>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 customHeight="1" x14ac:dyDescent="0.25">
      <c r="A642" s="63"/>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 customHeight="1" x14ac:dyDescent="0.25">
      <c r="A643" s="63"/>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 customHeight="1" x14ac:dyDescent="0.25">
      <c r="A644" s="63"/>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 customHeight="1" x14ac:dyDescent="0.25">
      <c r="A645" s="63"/>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 customHeight="1" x14ac:dyDescent="0.25">
      <c r="A646" s="63"/>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 customHeight="1" x14ac:dyDescent="0.25">
      <c r="A647" s="63"/>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 customHeight="1" x14ac:dyDescent="0.25">
      <c r="A648" s="63"/>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 customHeight="1" x14ac:dyDescent="0.25">
      <c r="A649" s="63"/>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 customHeight="1" x14ac:dyDescent="0.25">
      <c r="A650" s="63"/>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 customHeight="1" x14ac:dyDescent="0.25">
      <c r="A651" s="63"/>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 customHeight="1" x14ac:dyDescent="0.25">
      <c r="A652" s="63"/>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 customHeight="1" x14ac:dyDescent="0.25">
      <c r="A653" s="63"/>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 customHeight="1" x14ac:dyDescent="0.25">
      <c r="A654" s="63"/>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 customHeight="1" x14ac:dyDescent="0.25">
      <c r="A655" s="63"/>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 customHeight="1" x14ac:dyDescent="0.25">
      <c r="A656" s="63"/>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 customHeight="1" x14ac:dyDescent="0.25">
      <c r="A657" s="63"/>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 customHeight="1" x14ac:dyDescent="0.25">
      <c r="A658" s="63"/>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 customHeight="1" x14ac:dyDescent="0.25">
      <c r="A659" s="63"/>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 customHeight="1" x14ac:dyDescent="0.25">
      <c r="A660" s="63"/>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 customHeight="1" x14ac:dyDescent="0.25">
      <c r="A661" s="63"/>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 customHeight="1" x14ac:dyDescent="0.25">
      <c r="A662" s="63"/>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 customHeight="1" x14ac:dyDescent="0.25">
      <c r="A663" s="63"/>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 customHeight="1" x14ac:dyDescent="0.25">
      <c r="A664" s="63"/>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 customHeight="1" x14ac:dyDescent="0.25">
      <c r="A665" s="63"/>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 customHeight="1" x14ac:dyDescent="0.25">
      <c r="A666" s="63"/>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 customHeight="1" x14ac:dyDescent="0.25">
      <c r="A667" s="63"/>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 customHeight="1" x14ac:dyDescent="0.25">
      <c r="A668" s="63"/>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 customHeight="1" x14ac:dyDescent="0.25">
      <c r="A669" s="63"/>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 customHeight="1" x14ac:dyDescent="0.25">
      <c r="A670" s="63"/>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 customHeight="1" x14ac:dyDescent="0.25">
      <c r="A671" s="63"/>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 customHeight="1" x14ac:dyDescent="0.25">
      <c r="A672" s="63"/>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 customHeight="1" x14ac:dyDescent="0.25">
      <c r="A673" s="63"/>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 customHeight="1" x14ac:dyDescent="0.25">
      <c r="A674" s="63"/>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 customHeight="1" x14ac:dyDescent="0.25">
      <c r="A675" s="63"/>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 customHeight="1" x14ac:dyDescent="0.25">
      <c r="A676" s="63"/>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 customHeight="1" x14ac:dyDescent="0.25">
      <c r="A677" s="63"/>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 customHeight="1" x14ac:dyDescent="0.25">
      <c r="A678" s="63"/>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 customHeight="1" x14ac:dyDescent="0.25">
      <c r="A679" s="63"/>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 customHeight="1" x14ac:dyDescent="0.25">
      <c r="A680" s="63"/>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 customHeight="1" x14ac:dyDescent="0.25">
      <c r="A681" s="63"/>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 customHeight="1" x14ac:dyDescent="0.25">
      <c r="A682" s="63"/>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 customHeight="1" x14ac:dyDescent="0.25">
      <c r="A683" s="63"/>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 customHeight="1" x14ac:dyDescent="0.25">
      <c r="A684" s="63"/>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 customHeight="1" x14ac:dyDescent="0.25">
      <c r="A685" s="63"/>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 customHeight="1" x14ac:dyDescent="0.25">
      <c r="A686" s="63"/>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 customHeight="1" x14ac:dyDescent="0.25">
      <c r="A687" s="63"/>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 customHeight="1" x14ac:dyDescent="0.25">
      <c r="A688" s="63"/>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 customHeight="1" x14ac:dyDescent="0.25">
      <c r="A689" s="63"/>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 customHeight="1" x14ac:dyDescent="0.25">
      <c r="A690" s="63"/>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 customHeight="1" x14ac:dyDescent="0.25">
      <c r="A691" s="63"/>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 customHeight="1" x14ac:dyDescent="0.25">
      <c r="A692" s="63"/>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 customHeight="1" x14ac:dyDescent="0.25">
      <c r="A693" s="63"/>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 customHeight="1" x14ac:dyDescent="0.25">
      <c r="A694" s="63"/>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 customHeight="1" x14ac:dyDescent="0.25">
      <c r="A695" s="63"/>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 customHeight="1" x14ac:dyDescent="0.25">
      <c r="A696" s="63"/>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 customHeight="1" x14ac:dyDescent="0.25">
      <c r="A697" s="63"/>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 customHeight="1" x14ac:dyDescent="0.25">
      <c r="A698" s="63"/>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 customHeight="1" x14ac:dyDescent="0.25">
      <c r="A699" s="63"/>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 customHeight="1" x14ac:dyDescent="0.25">
      <c r="A700" s="63"/>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 customHeight="1" x14ac:dyDescent="0.25">
      <c r="A701" s="63"/>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 customHeight="1" x14ac:dyDescent="0.25">
      <c r="A702" s="63"/>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 customHeight="1" x14ac:dyDescent="0.25">
      <c r="A703" s="63"/>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 customHeight="1" x14ac:dyDescent="0.25">
      <c r="A704" s="63"/>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 customHeight="1" x14ac:dyDescent="0.25">
      <c r="A705" s="63"/>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 customHeight="1" x14ac:dyDescent="0.25">
      <c r="A706" s="63"/>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 customHeight="1" x14ac:dyDescent="0.25">
      <c r="A707" s="63"/>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 customHeight="1" x14ac:dyDescent="0.25">
      <c r="A708" s="63"/>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 customHeight="1" x14ac:dyDescent="0.25">
      <c r="A709" s="63"/>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 customHeight="1" x14ac:dyDescent="0.25">
      <c r="A710" s="63"/>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 customHeight="1" x14ac:dyDescent="0.25">
      <c r="A711" s="63"/>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 customHeight="1" x14ac:dyDescent="0.25">
      <c r="A712" s="63"/>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 customHeight="1" x14ac:dyDescent="0.25">
      <c r="A713" s="63"/>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 customHeight="1" x14ac:dyDescent="0.25">
      <c r="A714" s="63"/>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 customHeight="1" x14ac:dyDescent="0.25">
      <c r="A715" s="63"/>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 customHeight="1" x14ac:dyDescent="0.25">
      <c r="A716" s="63"/>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 customHeight="1" x14ac:dyDescent="0.25">
      <c r="A717" s="63"/>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 customHeight="1" x14ac:dyDescent="0.25">
      <c r="A718" s="63"/>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 customHeight="1" x14ac:dyDescent="0.25">
      <c r="A719" s="63"/>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 customHeight="1" x14ac:dyDescent="0.25">
      <c r="A720" s="63"/>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 customHeight="1" x14ac:dyDescent="0.25">
      <c r="A721" s="63"/>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 customHeight="1" x14ac:dyDescent="0.25">
      <c r="A722" s="63"/>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 customHeight="1" x14ac:dyDescent="0.25">
      <c r="A723" s="63"/>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 customHeight="1" x14ac:dyDescent="0.25">
      <c r="A724" s="63"/>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 customHeight="1" x14ac:dyDescent="0.25">
      <c r="A725" s="63"/>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 customHeight="1" x14ac:dyDescent="0.25">
      <c r="A726" s="63"/>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 customHeight="1" x14ac:dyDescent="0.25">
      <c r="A727" s="63"/>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 customHeight="1" x14ac:dyDescent="0.25">
      <c r="A728" s="63"/>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 customHeight="1" x14ac:dyDescent="0.25">
      <c r="A729" s="63"/>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 customHeight="1" x14ac:dyDescent="0.25">
      <c r="A730" s="63"/>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 customHeight="1" x14ac:dyDescent="0.25">
      <c r="A731" s="63"/>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 customHeight="1" x14ac:dyDescent="0.25">
      <c r="A732" s="63"/>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 customHeight="1" x14ac:dyDescent="0.25">
      <c r="A733" s="63"/>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 customHeight="1" x14ac:dyDescent="0.25">
      <c r="A734" s="63"/>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 customHeight="1" x14ac:dyDescent="0.25">
      <c r="A735" s="63"/>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 customHeight="1" x14ac:dyDescent="0.25">
      <c r="A736" s="63"/>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 customHeight="1" x14ac:dyDescent="0.25">
      <c r="A737" s="63"/>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 customHeight="1" x14ac:dyDescent="0.25">
      <c r="A738" s="63"/>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 customHeight="1" x14ac:dyDescent="0.25">
      <c r="A739" s="63"/>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 customHeight="1" x14ac:dyDescent="0.25">
      <c r="A740" s="63"/>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 customHeight="1" x14ac:dyDescent="0.25">
      <c r="A741" s="63"/>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 customHeight="1" x14ac:dyDescent="0.25">
      <c r="A742" s="63"/>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 customHeight="1" x14ac:dyDescent="0.25">
      <c r="A743" s="63"/>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 customHeight="1" x14ac:dyDescent="0.25">
      <c r="A744" s="63"/>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 customHeight="1" x14ac:dyDescent="0.25">
      <c r="A745" s="63"/>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 customHeight="1" x14ac:dyDescent="0.25">
      <c r="A746" s="63"/>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 customHeight="1" x14ac:dyDescent="0.25">
      <c r="A747" s="63"/>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 customHeight="1" x14ac:dyDescent="0.25">
      <c r="A748" s="63"/>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 customHeight="1" x14ac:dyDescent="0.25">
      <c r="A749" s="63"/>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 customHeight="1" x14ac:dyDescent="0.25">
      <c r="A750" s="63"/>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 customHeight="1" x14ac:dyDescent="0.25">
      <c r="A751" s="63"/>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 customHeight="1" x14ac:dyDescent="0.25">
      <c r="A752" s="63"/>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 customHeight="1" x14ac:dyDescent="0.25">
      <c r="A753" s="63"/>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 customHeight="1" x14ac:dyDescent="0.25">
      <c r="A754" s="63"/>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 customHeight="1" x14ac:dyDescent="0.25">
      <c r="A755" s="63"/>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 customHeight="1" x14ac:dyDescent="0.25">
      <c r="A756" s="63"/>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 customHeight="1" x14ac:dyDescent="0.25">
      <c r="A757" s="63"/>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 customHeight="1" x14ac:dyDescent="0.25">
      <c r="A758" s="63"/>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 customHeight="1" x14ac:dyDescent="0.25">
      <c r="A759" s="63"/>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 customHeight="1" x14ac:dyDescent="0.25">
      <c r="A760" s="63"/>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 customHeight="1" x14ac:dyDescent="0.25">
      <c r="A761" s="63"/>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 customHeight="1" x14ac:dyDescent="0.25">
      <c r="A762" s="63"/>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 customHeight="1" x14ac:dyDescent="0.25">
      <c r="A763" s="63"/>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 customHeight="1" x14ac:dyDescent="0.25">
      <c r="A764" s="63"/>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 customHeight="1" x14ac:dyDescent="0.25">
      <c r="A765" s="63"/>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 customHeight="1" x14ac:dyDescent="0.25">
      <c r="A766" s="63"/>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 customHeight="1" x14ac:dyDescent="0.25">
      <c r="A767" s="63"/>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 customHeight="1" x14ac:dyDescent="0.25">
      <c r="A768" s="63"/>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 customHeight="1" x14ac:dyDescent="0.25">
      <c r="A769" s="63"/>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 customHeight="1" x14ac:dyDescent="0.25">
      <c r="A770" s="63"/>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 customHeight="1" x14ac:dyDescent="0.25">
      <c r="A771" s="63"/>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 customHeight="1" x14ac:dyDescent="0.25">
      <c r="A772" s="63"/>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 customHeight="1" x14ac:dyDescent="0.25">
      <c r="A773" s="63"/>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 customHeight="1" x14ac:dyDescent="0.25">
      <c r="A774" s="63"/>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 customHeight="1" x14ac:dyDescent="0.25">
      <c r="A775" s="63"/>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 customHeight="1" x14ac:dyDescent="0.25">
      <c r="A776" s="63"/>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 customHeight="1" x14ac:dyDescent="0.25">
      <c r="A777" s="63"/>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 customHeight="1" x14ac:dyDescent="0.25">
      <c r="A778" s="63"/>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 customHeight="1" x14ac:dyDescent="0.25">
      <c r="A779" s="63"/>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 customHeight="1" x14ac:dyDescent="0.25">
      <c r="A780" s="63"/>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 customHeight="1" x14ac:dyDescent="0.25">
      <c r="A781" s="63"/>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 customHeight="1" x14ac:dyDescent="0.25">
      <c r="A782" s="63"/>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 customHeight="1" x14ac:dyDescent="0.25">
      <c r="A783" s="63"/>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 customHeight="1" x14ac:dyDescent="0.25">
      <c r="A784" s="63"/>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 customHeight="1" x14ac:dyDescent="0.25">
      <c r="A785" s="63"/>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 customHeight="1" x14ac:dyDescent="0.25">
      <c r="A786" s="63"/>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 customHeight="1" x14ac:dyDescent="0.25">
      <c r="A787" s="63"/>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 customHeight="1" x14ac:dyDescent="0.25">
      <c r="A788" s="63"/>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 customHeight="1" x14ac:dyDescent="0.25">
      <c r="A789" s="63"/>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 customHeight="1" x14ac:dyDescent="0.25">
      <c r="A790" s="63"/>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 customHeight="1" x14ac:dyDescent="0.25">
      <c r="A791" s="63"/>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 customHeight="1" x14ac:dyDescent="0.25">
      <c r="A792" s="63"/>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 customHeight="1" x14ac:dyDescent="0.25">
      <c r="A793" s="63"/>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 customHeight="1" x14ac:dyDescent="0.25">
      <c r="A794" s="63"/>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 customHeight="1" x14ac:dyDescent="0.25">
      <c r="A795" s="63"/>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 customHeight="1" x14ac:dyDescent="0.25">
      <c r="A796" s="63"/>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 customHeight="1" x14ac:dyDescent="0.25">
      <c r="A797" s="63"/>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 customHeight="1" x14ac:dyDescent="0.25">
      <c r="A798" s="63"/>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 customHeight="1" x14ac:dyDescent="0.25">
      <c r="A799" s="63"/>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 customHeight="1" x14ac:dyDescent="0.25">
      <c r="A800" s="63"/>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 customHeight="1" x14ac:dyDescent="0.25">
      <c r="A801" s="63"/>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 customHeight="1" x14ac:dyDescent="0.25">
      <c r="A802" s="63"/>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 customHeight="1" x14ac:dyDescent="0.25">
      <c r="A803" s="63"/>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 customHeight="1" x14ac:dyDescent="0.25">
      <c r="A804" s="63"/>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 customHeight="1" x14ac:dyDescent="0.25">
      <c r="A805" s="63"/>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 customHeight="1" x14ac:dyDescent="0.25">
      <c r="A806" s="63"/>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 customHeight="1" x14ac:dyDescent="0.25">
      <c r="A807" s="63"/>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 customHeight="1" x14ac:dyDescent="0.25">
      <c r="A808" s="63"/>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 customHeight="1" x14ac:dyDescent="0.25">
      <c r="A809" s="63"/>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 customHeight="1" x14ac:dyDescent="0.25">
      <c r="A810" s="63"/>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 customHeight="1" x14ac:dyDescent="0.25">
      <c r="A811" s="63"/>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 customHeight="1" x14ac:dyDescent="0.25">
      <c r="A812" s="63"/>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 customHeight="1" x14ac:dyDescent="0.25">
      <c r="A813" s="63"/>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 customHeight="1" x14ac:dyDescent="0.25">
      <c r="A814" s="63"/>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 customHeight="1" x14ac:dyDescent="0.25">
      <c r="A815" s="63"/>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 customHeight="1" x14ac:dyDescent="0.25">
      <c r="A816" s="63"/>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 customHeight="1" x14ac:dyDescent="0.25">
      <c r="A817" s="63"/>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 customHeight="1" x14ac:dyDescent="0.25">
      <c r="A818" s="63"/>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 customHeight="1" x14ac:dyDescent="0.25">
      <c r="A819" s="63"/>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 customHeight="1" x14ac:dyDescent="0.25">
      <c r="A820" s="63"/>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 customHeight="1" x14ac:dyDescent="0.25">
      <c r="A821" s="63"/>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 customHeight="1" x14ac:dyDescent="0.25">
      <c r="A822" s="63"/>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 customHeight="1" x14ac:dyDescent="0.25">
      <c r="A823" s="63"/>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 customHeight="1" x14ac:dyDescent="0.25">
      <c r="A824" s="63"/>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 customHeight="1" x14ac:dyDescent="0.25">
      <c r="A825" s="63"/>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 customHeight="1" x14ac:dyDescent="0.25">
      <c r="A826" s="63"/>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 customHeight="1" x14ac:dyDescent="0.25">
      <c r="A827" s="63"/>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 customHeight="1" x14ac:dyDescent="0.25">
      <c r="A828" s="63"/>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 customHeight="1" x14ac:dyDescent="0.25">
      <c r="A829" s="63"/>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 customHeight="1" x14ac:dyDescent="0.25">
      <c r="A830" s="63"/>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 customHeight="1" x14ac:dyDescent="0.25">
      <c r="A831" s="63"/>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 customHeight="1" x14ac:dyDescent="0.25">
      <c r="A832" s="63"/>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 customHeight="1" x14ac:dyDescent="0.25">
      <c r="A833" s="63"/>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 customHeight="1" x14ac:dyDescent="0.25">
      <c r="A834" s="63"/>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 customHeight="1" x14ac:dyDescent="0.25">
      <c r="A835" s="63"/>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 customHeight="1" x14ac:dyDescent="0.25">
      <c r="A836" s="63"/>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 customHeight="1" x14ac:dyDescent="0.25">
      <c r="A837" s="63"/>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 customHeight="1" x14ac:dyDescent="0.25">
      <c r="A838" s="63"/>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 customHeight="1" x14ac:dyDescent="0.25">
      <c r="A839" s="63"/>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 customHeight="1" x14ac:dyDescent="0.25">
      <c r="A840" s="63"/>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 customHeight="1" x14ac:dyDescent="0.25">
      <c r="A841" s="63"/>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 customHeight="1" x14ac:dyDescent="0.25">
      <c r="A842" s="63"/>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 customHeight="1" x14ac:dyDescent="0.25">
      <c r="A843" s="63"/>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 customHeight="1" x14ac:dyDescent="0.25">
      <c r="A844" s="63"/>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 customHeight="1" x14ac:dyDescent="0.25">
      <c r="A845" s="63"/>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 customHeight="1" x14ac:dyDescent="0.25">
      <c r="A846" s="63"/>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 customHeight="1" x14ac:dyDescent="0.25">
      <c r="A847" s="63"/>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 customHeight="1" x14ac:dyDescent="0.25">
      <c r="A848" s="63"/>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 customHeight="1" x14ac:dyDescent="0.25">
      <c r="A849" s="63"/>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 customHeight="1" x14ac:dyDescent="0.25">
      <c r="A850" s="63"/>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 customHeight="1" x14ac:dyDescent="0.25">
      <c r="A851" s="63"/>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 customHeight="1" x14ac:dyDescent="0.25">
      <c r="A852" s="63"/>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 customHeight="1" x14ac:dyDescent="0.25">
      <c r="A853" s="63"/>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 customHeight="1" x14ac:dyDescent="0.25">
      <c r="A854" s="63"/>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 customHeight="1" x14ac:dyDescent="0.25">
      <c r="A855" s="63"/>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 customHeight="1" x14ac:dyDescent="0.25">
      <c r="A856" s="63"/>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 customHeight="1" x14ac:dyDescent="0.25">
      <c r="A857" s="63"/>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 customHeight="1" x14ac:dyDescent="0.25">
      <c r="A858" s="63"/>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 customHeight="1" x14ac:dyDescent="0.25">
      <c r="A859" s="63"/>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 customHeight="1" x14ac:dyDescent="0.25">
      <c r="A860" s="63"/>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 customHeight="1" x14ac:dyDescent="0.25">
      <c r="A861" s="63"/>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 customHeight="1" x14ac:dyDescent="0.25">
      <c r="A862" s="63"/>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 customHeight="1" x14ac:dyDescent="0.25">
      <c r="A863" s="63"/>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 customHeight="1" x14ac:dyDescent="0.25">
      <c r="A864" s="63"/>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 customHeight="1" x14ac:dyDescent="0.25">
      <c r="A865" s="63"/>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 customHeight="1" x14ac:dyDescent="0.25">
      <c r="A866" s="63"/>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 customHeight="1" x14ac:dyDescent="0.25">
      <c r="A867" s="63"/>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 customHeight="1" x14ac:dyDescent="0.25">
      <c r="A868" s="63"/>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 customHeight="1" x14ac:dyDescent="0.25">
      <c r="A869" s="63"/>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 customHeight="1" x14ac:dyDescent="0.25">
      <c r="A870" s="63"/>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 customHeight="1" x14ac:dyDescent="0.25">
      <c r="A871" s="63"/>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 customHeight="1" x14ac:dyDescent="0.25">
      <c r="A872" s="63"/>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 customHeight="1" x14ac:dyDescent="0.25">
      <c r="A873" s="63"/>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 customHeight="1" x14ac:dyDescent="0.25">
      <c r="A874" s="63"/>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 customHeight="1" x14ac:dyDescent="0.25">
      <c r="A875" s="63"/>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 customHeight="1" x14ac:dyDescent="0.25">
      <c r="A876" s="63"/>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 customHeight="1" x14ac:dyDescent="0.25">
      <c r="A877" s="63"/>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 customHeight="1" x14ac:dyDescent="0.25">
      <c r="A878" s="63"/>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 customHeight="1" x14ac:dyDescent="0.25">
      <c r="A879" s="63"/>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 customHeight="1" x14ac:dyDescent="0.25">
      <c r="A880" s="63"/>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 customHeight="1" x14ac:dyDescent="0.25">
      <c r="A881" s="63"/>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 customHeight="1" x14ac:dyDescent="0.25">
      <c r="A882" s="63"/>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 customHeight="1" x14ac:dyDescent="0.25">
      <c r="A883" s="63"/>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 customHeight="1" x14ac:dyDescent="0.25">
      <c r="A884" s="63"/>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 customHeight="1" x14ac:dyDescent="0.25">
      <c r="A885" s="63"/>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 customHeight="1" x14ac:dyDescent="0.25">
      <c r="A886" s="63"/>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 customHeight="1" x14ac:dyDescent="0.25">
      <c r="A887" s="63"/>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 customHeight="1" x14ac:dyDescent="0.25">
      <c r="A888" s="63"/>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 customHeight="1" x14ac:dyDescent="0.25">
      <c r="A889" s="63"/>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 customHeight="1" x14ac:dyDescent="0.25">
      <c r="A890" s="63"/>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 customHeight="1" x14ac:dyDescent="0.25">
      <c r="A891" s="63"/>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 customHeight="1" x14ac:dyDescent="0.25">
      <c r="A892" s="63"/>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 customHeight="1" x14ac:dyDescent="0.25">
      <c r="A893" s="63"/>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 customHeight="1" x14ac:dyDescent="0.25">
      <c r="A894" s="63"/>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 customHeight="1" x14ac:dyDescent="0.25">
      <c r="A895" s="63"/>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 customHeight="1" x14ac:dyDescent="0.25">
      <c r="A896" s="63"/>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 customHeight="1" x14ac:dyDescent="0.25">
      <c r="A897" s="63"/>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 customHeight="1" x14ac:dyDescent="0.25">
      <c r="A898" s="63"/>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 customHeight="1" x14ac:dyDescent="0.25">
      <c r="A899" s="63"/>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 customHeight="1" x14ac:dyDescent="0.25">
      <c r="A900" s="63"/>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 customHeight="1" x14ac:dyDescent="0.25">
      <c r="A901" s="63"/>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 customHeight="1" x14ac:dyDescent="0.25">
      <c r="A902" s="63"/>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 customHeight="1" x14ac:dyDescent="0.25">
      <c r="A903" s="63"/>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 customHeight="1" x14ac:dyDescent="0.25">
      <c r="A904" s="63"/>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 customHeight="1" x14ac:dyDescent="0.25">
      <c r="A905" s="63"/>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 customHeight="1" x14ac:dyDescent="0.25">
      <c r="A906" s="63"/>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 customHeight="1" x14ac:dyDescent="0.25">
      <c r="A907" s="63"/>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 customHeight="1" x14ac:dyDescent="0.25">
      <c r="A908" s="63"/>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 customHeight="1" x14ac:dyDescent="0.25">
      <c r="A909" s="63"/>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 customHeight="1" x14ac:dyDescent="0.25">
      <c r="A910" s="63"/>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 customHeight="1" x14ac:dyDescent="0.25">
      <c r="A911" s="63"/>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 customHeight="1" x14ac:dyDescent="0.25">
      <c r="A912" s="63"/>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 customHeight="1" x14ac:dyDescent="0.25">
      <c r="A913" s="63"/>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 customHeight="1" x14ac:dyDescent="0.25">
      <c r="A914" s="63"/>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 customHeight="1" x14ac:dyDescent="0.25">
      <c r="A915" s="63"/>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 customHeight="1" x14ac:dyDescent="0.25">
      <c r="A916" s="63"/>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 customHeight="1" x14ac:dyDescent="0.25">
      <c r="A917" s="63"/>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 customHeight="1" x14ac:dyDescent="0.25">
      <c r="A918" s="63"/>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 customHeight="1" x14ac:dyDescent="0.25">
      <c r="A919" s="63"/>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 customHeight="1" x14ac:dyDescent="0.25">
      <c r="A920" s="63"/>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 customHeight="1" x14ac:dyDescent="0.25">
      <c r="A921" s="63"/>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 customHeight="1" x14ac:dyDescent="0.25">
      <c r="A922" s="63"/>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 customHeight="1" x14ac:dyDescent="0.25">
      <c r="A923" s="63"/>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 customHeight="1" x14ac:dyDescent="0.25">
      <c r="A924" s="63"/>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 customHeight="1" x14ac:dyDescent="0.25">
      <c r="A925" s="63"/>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 customHeight="1" x14ac:dyDescent="0.25">
      <c r="A926" s="63"/>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 customHeight="1" x14ac:dyDescent="0.25">
      <c r="A927" s="63"/>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 customHeight="1" x14ac:dyDescent="0.25">
      <c r="A928" s="63"/>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 customHeight="1" x14ac:dyDescent="0.25">
      <c r="A929" s="63"/>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 customHeight="1" x14ac:dyDescent="0.25">
      <c r="A930" s="63"/>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 customHeight="1" x14ac:dyDescent="0.25">
      <c r="A931" s="63"/>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 customHeight="1" x14ac:dyDescent="0.25">
      <c r="A932" s="63"/>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 customHeight="1" x14ac:dyDescent="0.25">
      <c r="A933" s="63"/>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 customHeight="1" x14ac:dyDescent="0.25">
      <c r="A934" s="63"/>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 customHeight="1" x14ac:dyDescent="0.25">
      <c r="A935" s="63"/>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 customHeight="1" x14ac:dyDescent="0.25">
      <c r="A936" s="63"/>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 customHeight="1" x14ac:dyDescent="0.25">
      <c r="A937" s="63"/>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 customHeight="1" x14ac:dyDescent="0.25">
      <c r="A938" s="63"/>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 customHeight="1" x14ac:dyDescent="0.25">
      <c r="A939" s="63"/>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 customHeight="1" x14ac:dyDescent="0.25">
      <c r="A940" s="63"/>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 customHeight="1" x14ac:dyDescent="0.25">
      <c r="A941" s="63"/>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 customHeight="1" x14ac:dyDescent="0.25">
      <c r="A942" s="63"/>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 customHeight="1" x14ac:dyDescent="0.25">
      <c r="A943" s="63"/>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 customHeight="1" x14ac:dyDescent="0.25">
      <c r="A944" s="63"/>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 customHeight="1" x14ac:dyDescent="0.25">
      <c r="A945" s="63"/>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 customHeight="1" x14ac:dyDescent="0.25">
      <c r="A946" s="63"/>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 customHeight="1" x14ac:dyDescent="0.25">
      <c r="A947" s="63"/>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 customHeight="1" x14ac:dyDescent="0.25">
      <c r="A948" s="63"/>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 customHeight="1" x14ac:dyDescent="0.25">
      <c r="A949" s="63"/>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 customHeight="1" x14ac:dyDescent="0.25">
      <c r="A950" s="63"/>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 customHeight="1" x14ac:dyDescent="0.25">
      <c r="A951" s="63"/>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 customHeight="1" x14ac:dyDescent="0.25">
      <c r="A952" s="63"/>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 customHeight="1" x14ac:dyDescent="0.25">
      <c r="A953" s="63"/>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 customHeight="1" x14ac:dyDescent="0.25">
      <c r="A954" s="63"/>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 customHeight="1" x14ac:dyDescent="0.25">
      <c r="A955" s="63"/>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 customHeight="1" x14ac:dyDescent="0.25">
      <c r="A956" s="63"/>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 customHeight="1" x14ac:dyDescent="0.25">
      <c r="A957" s="63"/>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 customHeight="1" x14ac:dyDescent="0.25">
      <c r="A958" s="63"/>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 customHeight="1" x14ac:dyDescent="0.25">
      <c r="A959" s="63"/>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 customHeight="1" x14ac:dyDescent="0.25">
      <c r="A960" s="63"/>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 customHeight="1" x14ac:dyDescent="0.25">
      <c r="A961" s="63"/>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 customHeight="1" x14ac:dyDescent="0.25">
      <c r="A962" s="63"/>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 customHeight="1" x14ac:dyDescent="0.25">
      <c r="A963" s="63"/>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 customHeight="1" x14ac:dyDescent="0.25">
      <c r="A964" s="63"/>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 customHeight="1" x14ac:dyDescent="0.25">
      <c r="A965" s="63"/>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 customHeight="1" x14ac:dyDescent="0.25">
      <c r="A966" s="63"/>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 customHeight="1" x14ac:dyDescent="0.25">
      <c r="A967" s="63"/>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 customHeight="1" x14ac:dyDescent="0.25">
      <c r="A968" s="63"/>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 customHeight="1" x14ac:dyDescent="0.25">
      <c r="A969" s="63"/>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 customHeight="1" x14ac:dyDescent="0.25">
      <c r="A970" s="63"/>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 customHeight="1" x14ac:dyDescent="0.25">
      <c r="A971" s="63"/>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 customHeight="1" x14ac:dyDescent="0.25">
      <c r="A972" s="63"/>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 customHeight="1" x14ac:dyDescent="0.25">
      <c r="A973" s="63"/>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 customHeight="1" x14ac:dyDescent="0.25">
      <c r="A974" s="63"/>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 customHeight="1" x14ac:dyDescent="0.25">
      <c r="A975" s="63"/>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3.2" x14ac:dyDescent="0.25">
      <c r="A976" s="63"/>
      <c r="B976" s="56"/>
      <c r="C976" s="56"/>
      <c r="D976" s="56"/>
      <c r="E976" s="56"/>
      <c r="F976" s="56"/>
      <c r="G976" s="56"/>
      <c r="H976" s="56"/>
      <c r="I976" s="56"/>
    </row>
    <row r="977" spans="1:9" ht="13.2" x14ac:dyDescent="0.25">
      <c r="A977" s="63"/>
      <c r="B977" s="56"/>
      <c r="C977" s="56"/>
      <c r="D977" s="56"/>
      <c r="E977" s="56"/>
      <c r="F977" s="56"/>
      <c r="G977" s="56"/>
      <c r="H977" s="56"/>
      <c r="I977" s="56"/>
    </row>
    <row r="978" spans="1:9" ht="13.2" x14ac:dyDescent="0.25">
      <c r="B978" s="56"/>
    </row>
  </sheetData>
  <mergeCells count="19">
    <mergeCell ref="B131:I131"/>
    <mergeCell ref="B119:I119"/>
    <mergeCell ref="B20:I20"/>
    <mergeCell ref="B21:I21"/>
    <mergeCell ref="B35:I35"/>
    <mergeCell ref="B48:I48"/>
    <mergeCell ref="B66:I66"/>
    <mergeCell ref="B85:I85"/>
    <mergeCell ref="B90:I90"/>
    <mergeCell ref="B106:I106"/>
    <mergeCell ref="B110:I110"/>
    <mergeCell ref="B111:I111"/>
    <mergeCell ref="B127:I127"/>
    <mergeCell ref="B18:I18"/>
    <mergeCell ref="A1:D1"/>
    <mergeCell ref="A2:D2"/>
    <mergeCell ref="C3:D3"/>
    <mergeCell ref="B4:D4"/>
    <mergeCell ref="F16:H16"/>
  </mergeCells>
  <dataValidations count="1">
    <dataValidation type="list" allowBlank="1" sqref="F49:H57 F60:H65 F86:H87 F89:H89 F109:H109 F70:H84 F91:H105 F22:H34 F118:H118 F121:H121 F130:H130 F36:H47" xr:uid="{1F4A73B3-5243-476A-8F17-D66F75D4B1F1}">
      <formula1>$A$11:$A$15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6D7A-9E12-482A-B916-79A0C6C29BB1}">
  <dimension ref="A1:I69"/>
  <sheetViews>
    <sheetView topLeftCell="A43" workbookViewId="0">
      <selection activeCell="B5" sqref="B5:D5"/>
    </sheetView>
  </sheetViews>
  <sheetFormatPr defaultRowHeight="13.2" outlineLevelRow="1" x14ac:dyDescent="0.25"/>
  <cols>
    <col min="1" max="1" width="17.109375" style="17" customWidth="1"/>
    <col min="2" max="2" width="39.44140625" style="17" customWidth="1"/>
    <col min="3" max="3" width="29.6640625" style="17" customWidth="1"/>
    <col min="4" max="4" width="24.44140625" style="17" customWidth="1"/>
    <col min="5" max="16384" width="8.88671875" style="17"/>
  </cols>
  <sheetData>
    <row r="1" spans="1:9" x14ac:dyDescent="0.25">
      <c r="A1" s="181"/>
      <c r="B1" s="181"/>
      <c r="C1" s="181"/>
      <c r="D1" s="181"/>
      <c r="E1" s="147"/>
      <c r="F1" s="147"/>
      <c r="G1" s="147"/>
      <c r="H1" s="148"/>
      <c r="I1" s="148"/>
    </row>
    <row r="2" spans="1:9" ht="19.2" customHeight="1" x14ac:dyDescent="0.25">
      <c r="A2" s="185" t="s">
        <v>0</v>
      </c>
      <c r="B2" s="185"/>
      <c r="C2" s="185"/>
      <c r="D2" s="185"/>
      <c r="E2" s="147"/>
      <c r="F2" s="147"/>
      <c r="G2" s="147"/>
      <c r="H2" s="148"/>
      <c r="I2" s="148"/>
    </row>
    <row r="3" spans="1:9" ht="19.2" customHeight="1" x14ac:dyDescent="0.25">
      <c r="A3" s="19"/>
      <c r="B3" s="16"/>
      <c r="C3" s="181"/>
      <c r="D3" s="181"/>
    </row>
    <row r="4" spans="1:9" ht="26.4" customHeight="1" x14ac:dyDescent="0.25">
      <c r="A4" s="1" t="s">
        <v>1</v>
      </c>
      <c r="B4" s="186"/>
      <c r="C4" s="187"/>
      <c r="D4" s="188"/>
      <c r="E4" s="147"/>
      <c r="F4" s="147"/>
      <c r="G4" s="147"/>
      <c r="H4" s="148"/>
      <c r="I4" s="148"/>
    </row>
    <row r="5" spans="1:9" ht="91.8" customHeight="1" x14ac:dyDescent="0.25">
      <c r="A5" s="1" t="s">
        <v>2</v>
      </c>
      <c r="B5" s="189" t="s">
        <v>295</v>
      </c>
      <c r="C5" s="190"/>
      <c r="D5" s="191"/>
      <c r="E5" s="147"/>
      <c r="F5" s="147"/>
      <c r="G5" s="147"/>
      <c r="H5" s="149"/>
      <c r="I5" s="148"/>
    </row>
    <row r="6" spans="1:9" ht="52.8" customHeight="1" x14ac:dyDescent="0.25">
      <c r="A6" s="1" t="s">
        <v>4</v>
      </c>
      <c r="B6" s="10"/>
      <c r="C6" s="9"/>
      <c r="D6" s="11"/>
      <c r="E6" s="147"/>
      <c r="F6" s="23"/>
      <c r="G6" s="23"/>
      <c r="H6" s="23"/>
      <c r="I6" s="23"/>
    </row>
    <row r="7" spans="1:9" x14ac:dyDescent="0.25">
      <c r="A7" s="1" t="s">
        <v>5</v>
      </c>
      <c r="B7" s="10" t="s">
        <v>31</v>
      </c>
      <c r="C7" s="9"/>
      <c r="D7" s="11"/>
      <c r="E7" s="23"/>
      <c r="F7" s="23"/>
      <c r="G7" s="23"/>
      <c r="H7" s="23"/>
      <c r="I7" s="23"/>
    </row>
    <row r="8" spans="1:9" x14ac:dyDescent="0.25">
      <c r="A8" s="1" t="s">
        <v>6</v>
      </c>
      <c r="B8" s="13"/>
      <c r="C8" s="9"/>
      <c r="D8" s="11"/>
      <c r="E8" s="23"/>
      <c r="F8" s="23"/>
      <c r="G8" s="23"/>
      <c r="H8" s="23"/>
      <c r="I8" s="23"/>
    </row>
    <row r="9" spans="1:9" x14ac:dyDescent="0.25">
      <c r="A9" s="2" t="s">
        <v>7</v>
      </c>
      <c r="B9" s="3" t="e">
        <f>#REF!</f>
        <v>#REF!</v>
      </c>
      <c r="C9" s="3" t="e">
        <f>#REF!</f>
        <v>#REF!</v>
      </c>
      <c r="D9" s="3" t="e">
        <f>#REF!</f>
        <v>#REF!</v>
      </c>
      <c r="E9" s="23"/>
      <c r="F9" s="23"/>
      <c r="G9" s="23"/>
      <c r="H9" s="23"/>
      <c r="I9" s="23"/>
    </row>
    <row r="10" spans="1:9" x14ac:dyDescent="0.25">
      <c r="A10" s="1" t="s">
        <v>8</v>
      </c>
      <c r="B10" s="4">
        <f>SUM(B11:B14)</f>
        <v>0</v>
      </c>
      <c r="C10" s="4">
        <f>SUM(C11:C14)</f>
        <v>0</v>
      </c>
      <c r="D10" s="4">
        <f>SUM(D11:D14)</f>
        <v>0</v>
      </c>
      <c r="E10" s="23"/>
      <c r="F10" s="23"/>
      <c r="G10" s="23"/>
      <c r="H10" s="23"/>
      <c r="I10" s="23"/>
    </row>
    <row r="11" spans="1:9" x14ac:dyDescent="0.25">
      <c r="A11" s="1" t="s">
        <v>9</v>
      </c>
      <c r="B11" s="5">
        <f>COUNTIF($F$40:$F$66,"*Passed")</f>
        <v>0</v>
      </c>
      <c r="C11" s="5">
        <f>COUNTIF($G$40:$G$66,"*Passed")</f>
        <v>0</v>
      </c>
      <c r="D11" s="5">
        <f>COUNTIF($H$40:$H$66,"*Passed")</f>
        <v>0</v>
      </c>
      <c r="E11" s="16"/>
      <c r="F11" s="16"/>
      <c r="G11" s="16"/>
      <c r="H11" s="16"/>
      <c r="I11" s="16"/>
    </row>
    <row r="12" spans="1:9" ht="15" customHeight="1" x14ac:dyDescent="0.25">
      <c r="A12" s="1" t="s">
        <v>10</v>
      </c>
      <c r="B12" s="5">
        <f>COUNTIF($F$40:$F$66,"*Failed*")</f>
        <v>0</v>
      </c>
      <c r="C12" s="5">
        <f>COUNTIF($G$40:$G$66,"*Failed*")</f>
        <v>0</v>
      </c>
      <c r="D12" s="5">
        <f>COUNTIF($H$40:$H$66,"*Failed*")</f>
        <v>0</v>
      </c>
      <c r="E12" s="16"/>
      <c r="F12" s="16"/>
      <c r="G12" s="16"/>
      <c r="H12" s="16"/>
      <c r="I12" s="16"/>
    </row>
    <row r="13" spans="1:9" ht="14.4" customHeight="1" x14ac:dyDescent="0.25">
      <c r="A13" s="1" t="s">
        <v>11</v>
      </c>
      <c r="B13" s="5">
        <f>COUNTIF($F$40:$F$66,"*Not Run*")</f>
        <v>0</v>
      </c>
      <c r="C13" s="5">
        <f>COUNTIF($G$40:$G$66,"*Not Run*")</f>
        <v>0</v>
      </c>
      <c r="D13" s="5">
        <f>COUNTIF($H$40:$H$66,"*Not Run*")</f>
        <v>0</v>
      </c>
      <c r="E13" s="16"/>
      <c r="F13" s="16"/>
      <c r="G13" s="16"/>
      <c r="H13" s="16"/>
      <c r="I13" s="16"/>
    </row>
    <row r="14" spans="1:9" x14ac:dyDescent="0.25">
      <c r="A14" s="1" t="s">
        <v>12</v>
      </c>
      <c r="B14" s="5">
        <f>COUNTIF($F$40:$F$66,"*NA*")</f>
        <v>0</v>
      </c>
      <c r="C14" s="5">
        <f>COUNTIF($G$40:$G$66,"*NA*")</f>
        <v>0</v>
      </c>
      <c r="D14" s="5">
        <f>COUNTIF($H$40:$H$66,"*NA*")</f>
        <v>0</v>
      </c>
    </row>
    <row r="15" spans="1:9" ht="26.4" x14ac:dyDescent="0.25">
      <c r="A15" s="1" t="s">
        <v>13</v>
      </c>
      <c r="B15" s="5">
        <f>COUNTIF($F$40:$F$66,"*Passed in previous build*")</f>
        <v>0</v>
      </c>
      <c r="C15" s="5">
        <f>COUNTIF($G$40:$G$66,"*Passed in previous build*")</f>
        <v>0</v>
      </c>
      <c r="D15" s="5">
        <f>COUNTIF($H$40:$H$66,"*Passed in previous build*")</f>
        <v>0</v>
      </c>
    </row>
    <row r="16" spans="1:9" x14ac:dyDescent="0.25">
      <c r="A16" s="150"/>
      <c r="B16" s="28"/>
      <c r="C16" s="28"/>
      <c r="D16" s="151"/>
      <c r="E16" s="151"/>
      <c r="F16" s="207" t="s">
        <v>7</v>
      </c>
      <c r="G16" s="208"/>
      <c r="H16" s="209"/>
      <c r="I16" s="151"/>
    </row>
    <row r="17" spans="1:9" ht="52.8" x14ac:dyDescent="0.25">
      <c r="A17" s="152" t="s">
        <v>14</v>
      </c>
      <c r="B17" s="153" t="s">
        <v>15</v>
      </c>
      <c r="C17" s="153" t="s">
        <v>16</v>
      </c>
      <c r="D17" s="153" t="s">
        <v>17</v>
      </c>
      <c r="E17" s="153" t="s">
        <v>18</v>
      </c>
      <c r="F17" s="154" t="s">
        <v>19</v>
      </c>
      <c r="G17" s="154" t="s">
        <v>20</v>
      </c>
      <c r="H17" s="154" t="s">
        <v>21</v>
      </c>
      <c r="I17" s="153" t="s">
        <v>22</v>
      </c>
    </row>
    <row r="18" spans="1:9" ht="17.399999999999999" customHeight="1" x14ac:dyDescent="0.25">
      <c r="A18" s="69"/>
      <c r="B18" s="210" t="s">
        <v>194</v>
      </c>
      <c r="C18" s="210"/>
      <c r="D18" s="210"/>
      <c r="E18" s="210"/>
      <c r="F18" s="210"/>
      <c r="G18" s="210"/>
      <c r="H18" s="210"/>
      <c r="I18" s="210"/>
    </row>
    <row r="19" spans="1:9" ht="19.2" hidden="1" customHeight="1" outlineLevel="1" x14ac:dyDescent="0.25">
      <c r="A19" s="165">
        <v>1</v>
      </c>
      <c r="B19" s="165" t="s">
        <v>195</v>
      </c>
      <c r="C19" s="165" t="s">
        <v>33</v>
      </c>
      <c r="D19" s="165" t="s">
        <v>34</v>
      </c>
      <c r="E19" s="165"/>
      <c r="F19" s="165"/>
      <c r="G19" s="165"/>
      <c r="H19" s="165"/>
      <c r="I19" s="165"/>
    </row>
    <row r="20" spans="1:9" ht="17.399999999999999" customHeight="1" collapsed="1" x14ac:dyDescent="0.25">
      <c r="A20" s="166"/>
      <c r="B20" s="201" t="s">
        <v>272</v>
      </c>
      <c r="C20" s="202"/>
      <c r="D20" s="202"/>
      <c r="E20" s="202"/>
      <c r="F20" s="202"/>
      <c r="G20" s="202"/>
      <c r="H20" s="202"/>
      <c r="I20" s="203"/>
    </row>
    <row r="21" spans="1:9" ht="29.4" hidden="1" customHeight="1" outlineLevel="1" x14ac:dyDescent="0.25">
      <c r="A21" s="172">
        <f ca="1">IF(OFFSET(A21,-1,0) ="",OFFSET(A21,-2,0)+1,OFFSET(A21,-1,0)+1 )</f>
        <v>2</v>
      </c>
      <c r="B21" s="103" t="s">
        <v>246</v>
      </c>
      <c r="C21" s="167"/>
      <c r="D21" s="167"/>
      <c r="E21" s="167"/>
      <c r="F21" s="167"/>
      <c r="G21" s="167"/>
      <c r="H21" s="167"/>
      <c r="I21" s="168"/>
    </row>
    <row r="22" spans="1:9" ht="30" hidden="1" customHeight="1" outlineLevel="1" x14ac:dyDescent="0.25">
      <c r="A22" s="172">
        <f t="shared" ref="A22:A31" ca="1" si="0">IF(OFFSET(A22,-1,0) ="",OFFSET(A22,-2,0)+1,OFFSET(A22,-1,0)+1 )</f>
        <v>3</v>
      </c>
      <c r="B22" s="103" t="s">
        <v>247</v>
      </c>
      <c r="C22" s="167"/>
      <c r="D22" s="167"/>
      <c r="E22" s="167"/>
      <c r="F22" s="167"/>
      <c r="G22" s="167"/>
      <c r="H22" s="167"/>
      <c r="I22" s="168"/>
    </row>
    <row r="23" spans="1:9" ht="32.4" hidden="1" customHeight="1" outlineLevel="1" x14ac:dyDescent="0.25">
      <c r="A23" s="172">
        <f t="shared" ca="1" si="0"/>
        <v>4</v>
      </c>
      <c r="B23" s="103" t="s">
        <v>248</v>
      </c>
      <c r="C23" s="167"/>
      <c r="D23" s="167"/>
      <c r="E23" s="167"/>
      <c r="F23" s="167"/>
      <c r="G23" s="167"/>
      <c r="H23" s="167"/>
      <c r="I23" s="72"/>
    </row>
    <row r="24" spans="1:9" ht="33.6" hidden="1" customHeight="1" outlineLevel="1" x14ac:dyDescent="0.25">
      <c r="A24" s="172">
        <f t="shared" ca="1" si="0"/>
        <v>5</v>
      </c>
      <c r="B24" s="103" t="s">
        <v>249</v>
      </c>
      <c r="C24" s="167"/>
      <c r="D24" s="167"/>
      <c r="E24" s="167"/>
      <c r="F24" s="167"/>
      <c r="G24" s="167"/>
      <c r="H24" s="167"/>
      <c r="I24" s="72"/>
    </row>
    <row r="25" spans="1:9" ht="33" hidden="1" customHeight="1" outlineLevel="1" x14ac:dyDescent="0.25">
      <c r="A25" s="172">
        <f t="shared" ca="1" si="0"/>
        <v>6</v>
      </c>
      <c r="B25" s="103" t="s">
        <v>273</v>
      </c>
      <c r="C25" s="167"/>
      <c r="D25" s="167"/>
      <c r="E25" s="167"/>
      <c r="F25" s="167"/>
      <c r="G25" s="167"/>
      <c r="H25" s="167"/>
      <c r="I25" s="72"/>
    </row>
    <row r="26" spans="1:9" ht="30.6" hidden="1" customHeight="1" outlineLevel="1" x14ac:dyDescent="0.25">
      <c r="A26" s="172">
        <f t="shared" ca="1" si="0"/>
        <v>7</v>
      </c>
      <c r="B26" s="103" t="s">
        <v>274</v>
      </c>
      <c r="C26" s="167"/>
      <c r="D26" s="167"/>
      <c r="E26" s="167"/>
      <c r="F26" s="167"/>
      <c r="G26" s="167"/>
      <c r="H26" s="167"/>
      <c r="I26" s="168"/>
    </row>
    <row r="27" spans="1:9" ht="31.8" hidden="1" customHeight="1" outlineLevel="1" x14ac:dyDescent="0.25">
      <c r="A27" s="172">
        <f t="shared" ca="1" si="0"/>
        <v>8</v>
      </c>
      <c r="B27" s="103" t="s">
        <v>274</v>
      </c>
      <c r="C27" s="167"/>
      <c r="D27" s="167"/>
      <c r="E27" s="167"/>
      <c r="F27" s="167"/>
      <c r="G27" s="167"/>
      <c r="H27" s="167"/>
      <c r="I27" s="168"/>
    </row>
    <row r="28" spans="1:9" ht="41.4" hidden="1" customHeight="1" outlineLevel="1" x14ac:dyDescent="0.25">
      <c r="A28" s="172">
        <f t="shared" ca="1" si="0"/>
        <v>9</v>
      </c>
      <c r="B28" s="103" t="s">
        <v>275</v>
      </c>
      <c r="C28" s="167"/>
      <c r="D28" s="167"/>
      <c r="E28" s="167"/>
      <c r="F28" s="167"/>
      <c r="G28" s="167"/>
      <c r="H28" s="167"/>
      <c r="I28" s="72"/>
    </row>
    <row r="29" spans="1:9" ht="41.4" hidden="1" customHeight="1" outlineLevel="1" x14ac:dyDescent="0.25">
      <c r="A29" s="172">
        <f t="shared" ca="1" si="0"/>
        <v>10</v>
      </c>
      <c r="B29" s="103" t="s">
        <v>276</v>
      </c>
      <c r="C29" s="167"/>
      <c r="D29" s="167"/>
      <c r="E29" s="167"/>
      <c r="F29" s="167"/>
      <c r="G29" s="167"/>
      <c r="H29" s="167"/>
      <c r="I29" s="72"/>
    </row>
    <row r="30" spans="1:9" ht="33.6" hidden="1" customHeight="1" outlineLevel="1" x14ac:dyDescent="0.25">
      <c r="A30" s="172">
        <f t="shared" ca="1" si="0"/>
        <v>11</v>
      </c>
      <c r="B30" s="103" t="s">
        <v>283</v>
      </c>
      <c r="C30" s="167"/>
      <c r="D30" s="167"/>
      <c r="E30" s="167"/>
      <c r="F30" s="167"/>
      <c r="G30" s="167"/>
      <c r="H30" s="167"/>
      <c r="I30" s="72"/>
    </row>
    <row r="31" spans="1:9" ht="30.6" hidden="1" customHeight="1" outlineLevel="1" x14ac:dyDescent="0.25">
      <c r="A31" s="172">
        <f t="shared" ca="1" si="0"/>
        <v>12</v>
      </c>
      <c r="B31" s="173" t="s">
        <v>282</v>
      </c>
      <c r="C31" s="167"/>
      <c r="D31" s="167"/>
      <c r="E31" s="167"/>
      <c r="F31" s="167"/>
      <c r="G31" s="167"/>
      <c r="H31" s="167"/>
      <c r="I31" s="72"/>
    </row>
    <row r="32" spans="1:9" ht="18.600000000000001" customHeight="1" collapsed="1" x14ac:dyDescent="0.25">
      <c r="A32" s="166"/>
      <c r="B32" s="201" t="s">
        <v>196</v>
      </c>
      <c r="C32" s="202"/>
      <c r="D32" s="202"/>
      <c r="E32" s="202"/>
      <c r="F32" s="202"/>
      <c r="G32" s="202"/>
      <c r="H32" s="202"/>
      <c r="I32" s="203"/>
    </row>
    <row r="33" spans="1:9" ht="43.8" hidden="1" customHeight="1" outlineLevel="1" x14ac:dyDescent="0.25">
      <c r="A33" s="73">
        <f t="shared" ref="A33:A68" ca="1" si="1">IF(OFFSET(A33,-1,0) ="",OFFSET(A33,-2,0)+1,OFFSET(A33,-1,0)+1 )</f>
        <v>13</v>
      </c>
      <c r="B33" s="103" t="s">
        <v>197</v>
      </c>
      <c r="C33" s="169"/>
      <c r="D33" s="169"/>
      <c r="E33" s="169"/>
      <c r="F33" s="169"/>
      <c r="G33" s="169"/>
      <c r="H33" s="169"/>
      <c r="I33" s="169"/>
    </row>
    <row r="34" spans="1:9" ht="28.8" hidden="1" customHeight="1" outlineLevel="1" x14ac:dyDescent="0.25">
      <c r="A34" s="73">
        <f t="shared" ca="1" si="1"/>
        <v>14</v>
      </c>
      <c r="B34" s="103" t="s">
        <v>277</v>
      </c>
      <c r="C34" s="169"/>
      <c r="D34" s="169"/>
      <c r="E34" s="169"/>
      <c r="F34" s="169"/>
      <c r="G34" s="169"/>
      <c r="H34" s="169"/>
      <c r="I34" s="169"/>
    </row>
    <row r="35" spans="1:9" ht="57.6" hidden="1" customHeight="1" outlineLevel="1" x14ac:dyDescent="0.25">
      <c r="A35" s="73">
        <f t="shared" ca="1" si="1"/>
        <v>15</v>
      </c>
      <c r="B35" s="103" t="s">
        <v>278</v>
      </c>
      <c r="C35" s="169"/>
      <c r="D35" s="169"/>
      <c r="E35" s="169"/>
      <c r="F35" s="169"/>
      <c r="G35" s="169"/>
      <c r="H35" s="169"/>
      <c r="I35" s="169"/>
    </row>
    <row r="36" spans="1:9" ht="40.799999999999997" hidden="1" customHeight="1" outlineLevel="1" x14ac:dyDescent="0.25">
      <c r="A36" s="73">
        <f t="shared" ca="1" si="1"/>
        <v>16</v>
      </c>
      <c r="B36" s="103" t="s">
        <v>279</v>
      </c>
      <c r="C36" s="169"/>
      <c r="D36" s="169"/>
      <c r="E36" s="169"/>
      <c r="F36" s="169"/>
      <c r="G36" s="169"/>
      <c r="H36" s="169"/>
      <c r="I36" s="169"/>
    </row>
    <row r="37" spans="1:9" ht="40.799999999999997" hidden="1" customHeight="1" outlineLevel="1" x14ac:dyDescent="0.25">
      <c r="A37" s="73">
        <f t="shared" ca="1" si="1"/>
        <v>17</v>
      </c>
      <c r="B37" s="103" t="s">
        <v>281</v>
      </c>
      <c r="C37" s="169"/>
      <c r="D37" s="169"/>
      <c r="E37" s="169"/>
      <c r="F37" s="169"/>
      <c r="G37" s="169"/>
      <c r="H37" s="169"/>
      <c r="I37" s="169"/>
    </row>
    <row r="38" spans="1:9" ht="30.6" hidden="1" customHeight="1" outlineLevel="1" x14ac:dyDescent="0.25">
      <c r="A38" s="73">
        <f t="shared" ca="1" si="1"/>
        <v>18</v>
      </c>
      <c r="B38" s="103" t="s">
        <v>198</v>
      </c>
      <c r="C38" s="169"/>
      <c r="D38" s="169"/>
      <c r="E38" s="169"/>
      <c r="F38" s="169"/>
      <c r="G38" s="169"/>
      <c r="H38" s="169"/>
      <c r="I38" s="169"/>
    </row>
    <row r="39" spans="1:9" ht="16.8" customHeight="1" collapsed="1" x14ac:dyDescent="0.25">
      <c r="A39" s="166"/>
      <c r="B39" s="156" t="s">
        <v>199</v>
      </c>
      <c r="C39" s="157"/>
      <c r="D39" s="157"/>
      <c r="E39" s="157"/>
      <c r="F39" s="157"/>
      <c r="G39" s="157"/>
      <c r="H39" s="157"/>
      <c r="I39" s="158"/>
    </row>
    <row r="40" spans="1:9" ht="45.6" hidden="1" customHeight="1" outlineLevel="1" x14ac:dyDescent="0.25">
      <c r="A40" s="73">
        <v>19</v>
      </c>
      <c r="B40" s="103" t="s">
        <v>200</v>
      </c>
      <c r="C40" s="169"/>
      <c r="D40" s="169"/>
      <c r="E40" s="169"/>
      <c r="F40" s="169"/>
      <c r="G40" s="169"/>
      <c r="H40" s="169"/>
      <c r="I40" s="169"/>
    </row>
    <row r="41" spans="1:9" ht="30" hidden="1" customHeight="1" outlineLevel="1" x14ac:dyDescent="0.25">
      <c r="A41" s="73">
        <f t="shared" ca="1" si="1"/>
        <v>20</v>
      </c>
      <c r="B41" s="103" t="s">
        <v>201</v>
      </c>
      <c r="C41" s="169"/>
      <c r="D41" s="169"/>
      <c r="E41" s="169"/>
      <c r="F41" s="169"/>
      <c r="G41" s="169"/>
      <c r="H41" s="169"/>
      <c r="I41" s="169"/>
    </row>
    <row r="42" spans="1:9" ht="42" hidden="1" customHeight="1" outlineLevel="1" x14ac:dyDescent="0.25">
      <c r="A42" s="73">
        <f t="shared" ca="1" si="1"/>
        <v>21</v>
      </c>
      <c r="B42" s="103" t="s">
        <v>280</v>
      </c>
      <c r="C42" s="169"/>
      <c r="D42" s="169"/>
      <c r="E42" s="169"/>
      <c r="F42" s="169"/>
      <c r="G42" s="169"/>
      <c r="H42" s="169"/>
      <c r="I42" s="169"/>
    </row>
    <row r="43" spans="1:9" ht="16.8" customHeight="1" collapsed="1" x14ac:dyDescent="0.25">
      <c r="A43" s="166"/>
      <c r="B43" s="201" t="s">
        <v>202</v>
      </c>
      <c r="C43" s="202"/>
      <c r="D43" s="202"/>
      <c r="E43" s="202"/>
      <c r="F43" s="202"/>
      <c r="G43" s="202"/>
      <c r="H43" s="202"/>
      <c r="I43" s="203"/>
    </row>
    <row r="44" spans="1:9" ht="43.8" hidden="1" customHeight="1" outlineLevel="1" x14ac:dyDescent="0.25">
      <c r="A44" s="73">
        <f t="shared" ref="A44:A46" ca="1" si="2">IF(OFFSET(A44,-1,0) ="",OFFSET(A44,-2,0)+1,OFFSET(A44,-1,0)+1 )</f>
        <v>22</v>
      </c>
      <c r="B44" s="103" t="s">
        <v>203</v>
      </c>
      <c r="C44" s="169"/>
      <c r="D44" s="169"/>
      <c r="E44" s="169"/>
      <c r="F44" s="169"/>
      <c r="G44" s="169"/>
      <c r="H44" s="169"/>
      <c r="I44" s="169"/>
    </row>
    <row r="45" spans="1:9" ht="30.6" hidden="1" customHeight="1" outlineLevel="1" x14ac:dyDescent="0.25">
      <c r="A45" s="73">
        <f t="shared" ca="1" si="2"/>
        <v>23</v>
      </c>
      <c r="B45" s="103" t="s">
        <v>204</v>
      </c>
      <c r="C45" s="169"/>
      <c r="D45" s="169"/>
      <c r="E45" s="169"/>
      <c r="F45" s="169"/>
      <c r="G45" s="169"/>
      <c r="H45" s="169"/>
      <c r="I45" s="169"/>
    </row>
    <row r="46" spans="1:9" ht="31.2" hidden="1" customHeight="1" outlineLevel="1" x14ac:dyDescent="0.25">
      <c r="A46" s="73">
        <f t="shared" ca="1" si="2"/>
        <v>24</v>
      </c>
      <c r="B46" s="103" t="s">
        <v>205</v>
      </c>
      <c r="C46" s="169"/>
      <c r="D46" s="169"/>
      <c r="E46" s="169"/>
      <c r="F46" s="169"/>
      <c r="G46" s="169"/>
      <c r="H46" s="169"/>
      <c r="I46" s="169"/>
    </row>
    <row r="47" spans="1:9" ht="17.399999999999999" customHeight="1" collapsed="1" x14ac:dyDescent="0.25">
      <c r="A47" s="166"/>
      <c r="B47" s="201" t="s">
        <v>206</v>
      </c>
      <c r="C47" s="202"/>
      <c r="D47" s="202"/>
      <c r="E47" s="202"/>
      <c r="F47" s="202"/>
      <c r="G47" s="202"/>
      <c r="H47" s="202"/>
      <c r="I47" s="203"/>
    </row>
    <row r="48" spans="1:9" ht="28.8" hidden="1" customHeight="1" outlineLevel="1" x14ac:dyDescent="0.25">
      <c r="A48" s="73">
        <f ca="1">IF(OFFSET(A48,-1,0) ="",OFFSET(A48,-2,0)+1,OFFSET(A48,-1,0)+1 )</f>
        <v>25</v>
      </c>
      <c r="B48" s="103" t="s">
        <v>207</v>
      </c>
      <c r="C48" s="169"/>
      <c r="D48" s="169"/>
      <c r="E48" s="169"/>
      <c r="F48" s="169"/>
      <c r="G48" s="169"/>
      <c r="H48" s="169"/>
      <c r="I48" s="169"/>
    </row>
    <row r="49" spans="1:9" ht="20.399999999999999" hidden="1" customHeight="1" outlineLevel="1" x14ac:dyDescent="0.25">
      <c r="A49" s="73">
        <f t="shared" ref="A49:A51" ca="1" si="3">IF(OFFSET(A49,-1,0) ="",OFFSET(A49,-2,0)+1,OFFSET(A49,-1,0)+1 )</f>
        <v>26</v>
      </c>
      <c r="B49" s="103" t="s">
        <v>208</v>
      </c>
      <c r="C49" s="169"/>
      <c r="D49" s="169"/>
      <c r="E49" s="169"/>
      <c r="F49" s="169"/>
      <c r="G49" s="169"/>
      <c r="H49" s="169"/>
      <c r="I49" s="169"/>
    </row>
    <row r="50" spans="1:9" ht="34.799999999999997" hidden="1" customHeight="1" outlineLevel="1" x14ac:dyDescent="0.25">
      <c r="A50" s="73">
        <f t="shared" ca="1" si="3"/>
        <v>27</v>
      </c>
      <c r="B50" s="103" t="s">
        <v>209</v>
      </c>
      <c r="C50" s="169"/>
      <c r="D50" s="169"/>
      <c r="E50" s="169"/>
      <c r="F50" s="169"/>
      <c r="G50" s="169"/>
      <c r="H50" s="169"/>
      <c r="I50" s="169"/>
    </row>
    <row r="51" spans="1:9" ht="27.6" hidden="1" customHeight="1" outlineLevel="1" x14ac:dyDescent="0.25">
      <c r="A51" s="73">
        <f t="shared" ca="1" si="3"/>
        <v>28</v>
      </c>
      <c r="B51" s="103" t="s">
        <v>210</v>
      </c>
      <c r="C51" s="169"/>
      <c r="D51" s="169"/>
      <c r="E51" s="169"/>
      <c r="F51" s="169"/>
      <c r="G51" s="169"/>
      <c r="H51" s="169"/>
      <c r="I51" s="169"/>
    </row>
    <row r="52" spans="1:9" ht="18.600000000000001" customHeight="1" collapsed="1" x14ac:dyDescent="0.25">
      <c r="A52" s="166"/>
      <c r="B52" s="201" t="s">
        <v>284</v>
      </c>
      <c r="C52" s="202"/>
      <c r="D52" s="202"/>
      <c r="E52" s="202"/>
      <c r="F52" s="202"/>
      <c r="G52" s="202"/>
      <c r="H52" s="202"/>
      <c r="I52" s="203"/>
    </row>
    <row r="53" spans="1:9" ht="33" hidden="1" customHeight="1" outlineLevel="1" x14ac:dyDescent="0.25">
      <c r="A53" s="73">
        <f t="shared" ca="1" si="1"/>
        <v>29</v>
      </c>
      <c r="B53" s="117" t="s">
        <v>259</v>
      </c>
      <c r="C53" s="169"/>
      <c r="D53" s="169"/>
      <c r="E53" s="169"/>
      <c r="F53" s="169"/>
      <c r="G53" s="169"/>
      <c r="H53" s="169"/>
      <c r="I53" s="169"/>
    </row>
    <row r="54" spans="1:9" ht="33" hidden="1" customHeight="1" outlineLevel="1" x14ac:dyDescent="0.25">
      <c r="A54" s="73">
        <f t="shared" ca="1" si="1"/>
        <v>30</v>
      </c>
      <c r="B54" s="136" t="s">
        <v>262</v>
      </c>
      <c r="C54" s="169"/>
      <c r="D54" s="169"/>
      <c r="E54" s="169"/>
      <c r="F54" s="169"/>
      <c r="G54" s="169"/>
      <c r="H54" s="169"/>
      <c r="I54" s="169"/>
    </row>
    <row r="55" spans="1:9" ht="33" hidden="1" customHeight="1" outlineLevel="1" x14ac:dyDescent="0.25">
      <c r="A55" s="73">
        <f t="shared" ca="1" si="1"/>
        <v>31</v>
      </c>
      <c r="B55" s="129" t="s">
        <v>288</v>
      </c>
      <c r="C55" s="169"/>
      <c r="D55" s="169"/>
      <c r="E55" s="169"/>
      <c r="F55" s="169"/>
      <c r="G55" s="169"/>
      <c r="H55" s="169"/>
      <c r="I55" s="169"/>
    </row>
    <row r="56" spans="1:9" ht="33" hidden="1" customHeight="1" outlineLevel="1" x14ac:dyDescent="0.25">
      <c r="A56" s="73">
        <f t="shared" ca="1" si="1"/>
        <v>32</v>
      </c>
      <c r="B56" s="82" t="s">
        <v>260</v>
      </c>
      <c r="C56" s="169"/>
      <c r="D56" s="169"/>
      <c r="E56" s="169"/>
      <c r="F56" s="169"/>
      <c r="G56" s="169"/>
      <c r="H56" s="169"/>
      <c r="I56" s="169"/>
    </row>
    <row r="57" spans="1:9" ht="19.2" customHeight="1" collapsed="1" x14ac:dyDescent="0.25">
      <c r="A57" s="166"/>
      <c r="B57" s="201" t="s">
        <v>285</v>
      </c>
      <c r="C57" s="202"/>
      <c r="D57" s="202"/>
      <c r="E57" s="202"/>
      <c r="F57" s="202"/>
      <c r="G57" s="202"/>
      <c r="H57" s="202"/>
      <c r="I57" s="203"/>
    </row>
    <row r="58" spans="1:9" ht="33" hidden="1" customHeight="1" outlineLevel="1" x14ac:dyDescent="0.25">
      <c r="A58" s="73">
        <f t="shared" ca="1" si="1"/>
        <v>33</v>
      </c>
      <c r="B58" s="171" t="s">
        <v>261</v>
      </c>
      <c r="C58" s="169"/>
      <c r="D58" s="169"/>
      <c r="E58" s="169"/>
      <c r="F58" s="169"/>
      <c r="G58" s="169"/>
      <c r="H58" s="169"/>
      <c r="I58" s="169"/>
    </row>
    <row r="59" spans="1:9" ht="33" hidden="1" customHeight="1" outlineLevel="1" x14ac:dyDescent="0.25">
      <c r="A59" s="73">
        <f t="shared" ca="1" si="1"/>
        <v>34</v>
      </c>
      <c r="B59" s="136" t="s">
        <v>263</v>
      </c>
      <c r="C59" s="169"/>
      <c r="D59" s="169"/>
      <c r="E59" s="169"/>
      <c r="F59" s="169"/>
      <c r="G59" s="169"/>
      <c r="H59" s="169"/>
      <c r="I59" s="169"/>
    </row>
    <row r="60" spans="1:9" ht="33" hidden="1" customHeight="1" outlineLevel="1" x14ac:dyDescent="0.25">
      <c r="A60" s="73">
        <f t="shared" ca="1" si="1"/>
        <v>35</v>
      </c>
      <c r="B60" s="144" t="s">
        <v>287</v>
      </c>
      <c r="C60" s="169"/>
      <c r="D60" s="169"/>
      <c r="E60" s="169"/>
      <c r="F60" s="169"/>
      <c r="G60" s="169"/>
      <c r="H60" s="169"/>
      <c r="I60" s="169"/>
    </row>
    <row r="61" spans="1:9" ht="33" hidden="1" customHeight="1" outlineLevel="1" x14ac:dyDescent="0.25">
      <c r="A61" s="73">
        <f t="shared" ca="1" si="1"/>
        <v>36</v>
      </c>
      <c r="B61" s="170" t="s">
        <v>289</v>
      </c>
      <c r="C61" s="169"/>
      <c r="D61" s="169"/>
      <c r="E61" s="169"/>
      <c r="F61" s="169"/>
      <c r="G61" s="169"/>
      <c r="H61" s="169"/>
      <c r="I61" s="169"/>
    </row>
    <row r="62" spans="1:9" ht="17.399999999999999" customHeight="1" collapsed="1" x14ac:dyDescent="0.25">
      <c r="A62" s="176"/>
      <c r="B62" s="204" t="s">
        <v>286</v>
      </c>
      <c r="C62" s="205"/>
      <c r="D62" s="205"/>
      <c r="E62" s="205"/>
      <c r="F62" s="205"/>
      <c r="G62" s="205"/>
      <c r="H62" s="205"/>
      <c r="I62" s="206"/>
    </row>
    <row r="63" spans="1:9" ht="31.2" hidden="1" customHeight="1" outlineLevel="1" x14ac:dyDescent="0.25">
      <c r="A63" s="175">
        <v>37</v>
      </c>
      <c r="B63" s="179" t="s">
        <v>290</v>
      </c>
      <c r="C63" s="174"/>
      <c r="D63" s="174"/>
      <c r="E63" s="174"/>
      <c r="F63" s="174"/>
      <c r="G63" s="174"/>
      <c r="H63" s="174"/>
      <c r="I63" s="174"/>
    </row>
    <row r="64" spans="1:9" s="180" customFormat="1" ht="28.2" hidden="1" customHeight="1" outlineLevel="1" x14ac:dyDescent="0.25">
      <c r="A64" s="177">
        <v>38</v>
      </c>
      <c r="B64" s="171" t="s">
        <v>291</v>
      </c>
      <c r="C64" s="178"/>
      <c r="D64" s="178"/>
      <c r="E64" s="178"/>
      <c r="F64" s="178"/>
      <c r="G64" s="178"/>
      <c r="H64" s="178"/>
      <c r="I64" s="178"/>
    </row>
    <row r="65" spans="1:9" ht="18.600000000000001" customHeight="1" collapsed="1" x14ac:dyDescent="0.25">
      <c r="A65" s="166"/>
      <c r="B65" s="201" t="s">
        <v>294</v>
      </c>
      <c r="C65" s="202"/>
      <c r="D65" s="202"/>
      <c r="E65" s="202"/>
      <c r="F65" s="202"/>
      <c r="G65" s="202"/>
      <c r="H65" s="202"/>
      <c r="I65" s="203"/>
    </row>
    <row r="66" spans="1:9" ht="30" hidden="1" customHeight="1" outlineLevel="1" x14ac:dyDescent="0.25">
      <c r="A66" s="73">
        <f t="shared" ca="1" si="1"/>
        <v>39</v>
      </c>
      <c r="B66" s="103" t="s">
        <v>211</v>
      </c>
      <c r="C66" s="169"/>
      <c r="D66" s="169"/>
      <c r="E66" s="169"/>
      <c r="F66" s="169"/>
      <c r="G66" s="169"/>
      <c r="H66" s="169"/>
      <c r="I66" s="169"/>
    </row>
    <row r="67" spans="1:9" ht="43.2" hidden="1" customHeight="1" outlineLevel="1" x14ac:dyDescent="0.25">
      <c r="A67" s="73">
        <f t="shared" ca="1" si="1"/>
        <v>40</v>
      </c>
      <c r="B67" s="103" t="s">
        <v>293</v>
      </c>
      <c r="C67" s="169"/>
      <c r="D67" s="169"/>
      <c r="E67" s="169"/>
      <c r="F67" s="169"/>
      <c r="G67" s="169"/>
      <c r="H67" s="169"/>
      <c r="I67" s="169"/>
    </row>
    <row r="68" spans="1:9" ht="43.8" hidden="1" customHeight="1" outlineLevel="1" x14ac:dyDescent="0.25">
      <c r="A68" s="73">
        <f t="shared" ca="1" si="1"/>
        <v>41</v>
      </c>
      <c r="B68" s="103" t="s">
        <v>292</v>
      </c>
      <c r="C68" s="169"/>
      <c r="D68" s="169"/>
      <c r="E68" s="169"/>
      <c r="F68" s="169"/>
      <c r="G68" s="169"/>
      <c r="H68" s="169"/>
      <c r="I68" s="169"/>
    </row>
    <row r="69" spans="1:9" ht="15" collapsed="1" x14ac:dyDescent="0.25">
      <c r="B69" s="159"/>
    </row>
  </sheetData>
  <mergeCells count="15">
    <mergeCell ref="B65:I65"/>
    <mergeCell ref="B52:I52"/>
    <mergeCell ref="B57:I57"/>
    <mergeCell ref="B62:I62"/>
    <mergeCell ref="A1:D1"/>
    <mergeCell ref="A2:D2"/>
    <mergeCell ref="C3:D3"/>
    <mergeCell ref="B4:D4"/>
    <mergeCell ref="B5:D5"/>
    <mergeCell ref="F16:H16"/>
    <mergeCell ref="B18:I18"/>
    <mergeCell ref="B20:I20"/>
    <mergeCell ref="B32:I32"/>
    <mergeCell ref="B43:I43"/>
    <mergeCell ref="B47:I47"/>
  </mergeCells>
  <dataValidations count="1">
    <dataValidation type="list" allowBlank="1" sqref="F21:H31" xr:uid="{CE9E124E-7032-4350-B804-DD6804F5C901}">
      <formula1>$A$14:$A$18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Assigment 1</vt:lpstr>
      <vt:lpstr>Assignment 2</vt:lpstr>
      <vt:lpstr>Assignment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2022-10-22T02:25:25Z</dcterms:modified>
</cp:coreProperties>
</file>