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routine" sheetId="1" state="visible" r:id="rId1"/>
    <sheet xmlns:r="http://schemas.openxmlformats.org/officeDocument/2006/relationships" name="movelis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3" activeCellId="0" sqref="F3"/>
    </sheetView>
  </sheetViews>
  <sheetFormatPr baseColWidth="8" defaultColWidth="11.53515625" defaultRowHeight="12.75" zeroHeight="0" outlineLevelRow="0"/>
  <cols>
    <col width="22.25" customWidth="1" style="5" min="3" max="3"/>
    <col width="13.9" customWidth="1" style="5" min="6" max="6"/>
  </cols>
  <sheetData>
    <row r="1" ht="12.75" customHeight="1" s="6">
      <c r="A1" s="5" t="inlineStr">
        <is>
          <t>Start time</t>
        </is>
      </c>
      <c r="B1" s="5" t="inlineStr">
        <is>
          <t>Move type</t>
        </is>
      </c>
      <c r="C1" s="5" t="inlineStr">
        <is>
          <t>File</t>
        </is>
      </c>
      <c r="D1" s="5" t="inlineStr">
        <is>
          <t>Duration</t>
        </is>
      </c>
      <c r="E1" s="5" t="inlineStr">
        <is>
          <t>Repeat</t>
        </is>
      </c>
      <c r="F1" s="5" t="inlineStr">
        <is>
          <t>Start speed °/s</t>
        </is>
      </c>
      <c r="G1" s="5" t="inlineStr">
        <is>
          <t>kP</t>
        </is>
      </c>
      <c r="H1" s="5" t="inlineStr">
        <is>
          <t>kI</t>
        </is>
      </c>
      <c r="I1" s="5" t="inlineStr">
        <is>
          <t>Notes</t>
        </is>
      </c>
    </row>
    <row r="2" ht="14.25" customHeight="1" s="6">
      <c r="A2" s="5" t="n">
        <v>0</v>
      </c>
      <c r="B2" s="5" t="inlineStr">
        <is>
          <t>movement</t>
        </is>
      </c>
      <c r="C2" s="5" t="inlineStr">
        <is>
          <t>acro_podcheska.csv</t>
        </is>
      </c>
      <c r="D2" s="5">
        <f>INDEX(movelist!B:B, MATCH($C2, movelist!A:A, 0))</f>
        <v/>
      </c>
      <c r="E2" s="7" t="b">
        <v>0</v>
      </c>
      <c r="F2" s="5" t="n">
        <v>45</v>
      </c>
      <c r="G2" s="5" t="n">
        <v>20</v>
      </c>
      <c r="H2" s="5" t="n">
        <v>2</v>
      </c>
      <c r="I2" s="5" t="n"/>
    </row>
    <row r="3" ht="14.25" customHeight="1" s="6">
      <c r="A3" s="5" t="n">
        <v>20</v>
      </c>
      <c r="B3" s="5" t="n"/>
      <c r="C3" s="5" t="inlineStr">
        <is>
          <t>crawl_scorpion.csv</t>
        </is>
      </c>
      <c r="D3" s="5">
        <f>INDEX(movelist!B:B, MATCH($C3, movelist!A:A, 0))</f>
        <v/>
      </c>
      <c r="E3" s="7" t="b">
        <v>0</v>
      </c>
      <c r="F3" s="5" t="n">
        <v>45</v>
      </c>
      <c r="G3" s="5" t="n">
        <v>20</v>
      </c>
      <c r="H3" s="5" t="n">
        <v>2</v>
      </c>
      <c r="I3" s="5" t="n"/>
    </row>
    <row r="4" ht="14.25" customHeight="1" s="6">
      <c r="A4" s="5" t="n">
        <v>1800</v>
      </c>
      <c r="B4" s="5" t="n"/>
      <c r="C4" s="5" t="n"/>
      <c r="D4" s="5">
        <f>INDEX(movelist!B:B, MATCH($C4, movelist!A:A, 0))</f>
        <v/>
      </c>
      <c r="E4" s="7" t="b">
        <v>0</v>
      </c>
      <c r="F4" s="5" t="n">
        <v>45</v>
      </c>
      <c r="G4" s="5" t="n">
        <v>20</v>
      </c>
      <c r="H4" s="5" t="n">
        <v>2</v>
      </c>
      <c r="I4" s="5" t="n"/>
    </row>
    <row r="5" ht="14.25" customHeight="1" s="6">
      <c r="A5" s="5" t="n">
        <v>1900</v>
      </c>
      <c r="B5" s="5" t="n"/>
      <c r="C5" s="5" t="n"/>
      <c r="D5" s="5">
        <f>INDEX(movelist!B:B, MATCH($C5, movelist!A:A, 0))</f>
        <v/>
      </c>
      <c r="E5" s="7" t="b">
        <v>0</v>
      </c>
      <c r="F5" s="5" t="n">
        <v>45</v>
      </c>
      <c r="G5" s="5" t="n">
        <v>20</v>
      </c>
      <c r="H5" s="5" t="n">
        <v>2</v>
      </c>
      <c r="I5" s="5" t="n"/>
    </row>
    <row r="6" ht="14.25" customHeight="1" s="6">
      <c r="A6" s="5" t="n"/>
      <c r="B6" s="5" t="n"/>
      <c r="C6" s="5" t="n"/>
      <c r="D6" s="5">
        <f>INDEX(movelist!B:B, MATCH($C6, movelist!A:A, 0))</f>
        <v/>
      </c>
      <c r="E6" s="7" t="b">
        <v>0</v>
      </c>
      <c r="F6" s="5" t="n">
        <v>45</v>
      </c>
      <c r="G6" s="5" t="n">
        <v>20</v>
      </c>
      <c r="H6" s="5" t="n">
        <v>2</v>
      </c>
      <c r="I6" s="5" t="n"/>
    </row>
    <row r="7" ht="14.25" customHeight="1" s="6">
      <c r="A7" s="5" t="n"/>
      <c r="B7" s="5" t="n"/>
      <c r="C7" s="5" t="n"/>
      <c r="D7" s="5">
        <f>INDEX(movelist!B:B, MATCH($C7, movelist!A:A, 0))</f>
        <v/>
      </c>
      <c r="E7" s="7" t="b">
        <v>0</v>
      </c>
      <c r="F7" s="5" t="n">
        <v>45</v>
      </c>
      <c r="G7" s="5" t="n">
        <v>20</v>
      </c>
      <c r="H7" s="5" t="n">
        <v>2</v>
      </c>
      <c r="I7" s="5" t="n"/>
    </row>
    <row r="8" ht="14.25" customHeight="1" s="6">
      <c r="A8" s="5" t="n"/>
      <c r="B8" s="5" t="n"/>
      <c r="C8" s="5" t="n"/>
      <c r="D8" s="5">
        <f>INDEX(movelist!B:B, MATCH($C8, movelist!A:A, 0))</f>
        <v/>
      </c>
      <c r="E8" s="7" t="b">
        <v>0</v>
      </c>
      <c r="F8" s="5" t="n">
        <v>45</v>
      </c>
      <c r="G8" s="5" t="n">
        <v>20</v>
      </c>
      <c r="H8" s="5" t="n">
        <v>2</v>
      </c>
      <c r="I8" s="5" t="n"/>
    </row>
    <row r="9" ht="14.25" customHeight="1" s="6">
      <c r="A9" s="5" t="n"/>
      <c r="B9" s="5" t="n"/>
      <c r="C9" s="5" t="n"/>
      <c r="D9" s="5">
        <f>INDEX(movelist!B:B, MATCH($C9, movelist!A:A, 0))</f>
        <v/>
      </c>
      <c r="E9" s="7" t="b">
        <v>0</v>
      </c>
      <c r="F9" s="5" t="n">
        <v>45</v>
      </c>
      <c r="G9" s="5" t="n">
        <v>20</v>
      </c>
      <c r="H9" s="5" t="n">
        <v>2</v>
      </c>
      <c r="I9" s="5" t="n"/>
    </row>
    <row r="10" ht="14.25" customHeight="1" s="6">
      <c r="A10" s="5" t="n"/>
      <c r="B10" s="5" t="n"/>
      <c r="C10" s="5" t="n"/>
      <c r="D10" s="5">
        <f>INDEX(movelist!B:B, MATCH($C10, movelist!A:A, 0))</f>
        <v/>
      </c>
      <c r="E10" s="7" t="b">
        <v>0</v>
      </c>
      <c r="F10" s="5" t="n">
        <v>45</v>
      </c>
      <c r="G10" s="5" t="n">
        <v>20</v>
      </c>
      <c r="H10" s="5" t="n">
        <v>2</v>
      </c>
      <c r="I10" s="5" t="n"/>
    </row>
    <row r="11" ht="14.25" customHeight="1" s="6">
      <c r="A11" s="5" t="n"/>
      <c r="B11" s="5" t="n"/>
      <c r="C11" s="5" t="n"/>
      <c r="D11" s="5">
        <f>INDEX(movelist!B:B, MATCH($C11, movelist!A:A, 0))</f>
        <v/>
      </c>
      <c r="E11" s="7" t="b">
        <v>0</v>
      </c>
      <c r="F11" s="5" t="n">
        <v>45</v>
      </c>
      <c r="G11" s="5" t="n">
        <v>20</v>
      </c>
      <c r="H11" s="5" t="n">
        <v>2</v>
      </c>
      <c r="I11" s="5" t="n"/>
    </row>
    <row r="12" ht="14.25" customHeight="1" s="6">
      <c r="A12" s="5" t="n"/>
      <c r="B12" s="5" t="n"/>
      <c r="C12" s="5" t="n"/>
      <c r="D12" s="5">
        <f>INDEX(movelist!B:B, MATCH($C12, movelist!A:A, 0))</f>
        <v/>
      </c>
      <c r="E12" s="7" t="b">
        <v>0</v>
      </c>
      <c r="F12" s="5" t="n">
        <v>45</v>
      </c>
      <c r="G12" s="5" t="n">
        <v>20</v>
      </c>
      <c r="H12" s="5" t="n">
        <v>2</v>
      </c>
      <c r="I12" s="5" t="n"/>
    </row>
    <row r="13" ht="14.25" customHeight="1" s="6">
      <c r="A13" s="5" t="n"/>
      <c r="B13" s="5" t="n"/>
      <c r="C13" s="5" t="n"/>
      <c r="D13" s="5">
        <f>INDEX(movelist!B:B, MATCH($C13, movelist!A:A, 0))</f>
        <v/>
      </c>
      <c r="E13" s="7" t="b">
        <v>0</v>
      </c>
      <c r="F13" s="5" t="n">
        <v>45</v>
      </c>
      <c r="G13" s="5" t="n">
        <v>20</v>
      </c>
      <c r="H13" s="5" t="n">
        <v>2</v>
      </c>
      <c r="I13" s="5" t="n"/>
    </row>
    <row r="14" ht="14.25" customHeight="1" s="6">
      <c r="A14" s="5" t="n"/>
      <c r="B14" s="5" t="n"/>
      <c r="C14" s="5" t="n"/>
      <c r="D14" s="5">
        <f>INDEX(movelist!B:B, MATCH($C14, movelist!A:A, 0))</f>
        <v/>
      </c>
      <c r="E14" s="7" t="b">
        <v>0</v>
      </c>
      <c r="F14" s="5" t="n">
        <v>45</v>
      </c>
      <c r="G14" s="5" t="n">
        <v>20</v>
      </c>
      <c r="H14" s="5" t="n">
        <v>2</v>
      </c>
      <c r="I14" s="5" t="n"/>
    </row>
    <row r="15" ht="14.25" customHeight="1" s="6">
      <c r="A15" s="5" t="n"/>
      <c r="B15" s="5" t="n"/>
      <c r="C15" s="5" t="n"/>
      <c r="D15" s="5">
        <f>INDEX(movelist!B:B, MATCH($C15, movelist!A:A, 0))</f>
        <v/>
      </c>
      <c r="E15" s="7" t="b">
        <v>0</v>
      </c>
      <c r="F15" s="5" t="n">
        <v>45</v>
      </c>
      <c r="G15" s="5" t="n">
        <v>20</v>
      </c>
      <c r="H15" s="5" t="n">
        <v>2</v>
      </c>
      <c r="I15" s="5" t="n"/>
    </row>
    <row r="16" ht="14.25" customHeight="1" s="6">
      <c r="A16" s="5" t="n"/>
      <c r="B16" s="5" t="n"/>
      <c r="C16" s="5" t="n"/>
      <c r="D16" s="5">
        <f>INDEX(movelist!B:B, MATCH($C16, movelist!A:A, 0))</f>
        <v/>
      </c>
      <c r="E16" s="7" t="b">
        <v>0</v>
      </c>
      <c r="F16" s="5" t="n">
        <v>45</v>
      </c>
      <c r="G16" s="5" t="n">
        <v>20</v>
      </c>
      <c r="H16" s="5" t="n">
        <v>2</v>
      </c>
      <c r="I16" s="5" t="n"/>
    </row>
    <row r="17" ht="14.25" customHeight="1" s="6">
      <c r="A17" s="5" t="n"/>
      <c r="B17" s="5" t="n"/>
      <c r="C17" s="5" t="n"/>
      <c r="D17" s="5">
        <f>INDEX(movelist!B:B, MATCH($C17, movelist!A:A, 0))</f>
        <v/>
      </c>
      <c r="E17" s="7" t="b">
        <v>0</v>
      </c>
      <c r="F17" s="5" t="n">
        <v>45</v>
      </c>
      <c r="G17" s="5" t="n">
        <v>20</v>
      </c>
      <c r="H17" s="5" t="n">
        <v>2</v>
      </c>
      <c r="I17" s="5" t="n"/>
    </row>
    <row r="18" ht="14.25" customHeight="1" s="6">
      <c r="A18" s="5" t="n"/>
      <c r="B18" s="5" t="n"/>
      <c r="C18" s="5" t="n"/>
      <c r="D18" s="5">
        <f>INDEX(movelist!B:B, MATCH($C18, movelist!A:A, 0))</f>
        <v/>
      </c>
      <c r="E18" s="7" t="b">
        <v>0</v>
      </c>
      <c r="F18" s="5" t="n">
        <v>45</v>
      </c>
      <c r="G18" s="5" t="n">
        <v>20</v>
      </c>
      <c r="H18" s="5" t="n">
        <v>2</v>
      </c>
      <c r="I18" s="5" t="n"/>
    </row>
    <row r="19" ht="14.25" customHeight="1" s="6">
      <c r="A19" s="5" t="n"/>
      <c r="B19" s="5" t="n"/>
      <c r="C19" s="5" t="n"/>
      <c r="D19" s="5">
        <f>INDEX(movelist!B:B, MATCH($C19, movelist!A:A, 0))</f>
        <v/>
      </c>
      <c r="E19" s="7" t="b">
        <v>0</v>
      </c>
      <c r="F19" s="5" t="n">
        <v>45</v>
      </c>
      <c r="G19" s="5" t="n">
        <v>20</v>
      </c>
      <c r="H19" s="5" t="n">
        <v>2</v>
      </c>
      <c r="I19" s="5" t="n"/>
    </row>
    <row r="20" ht="14.25" customHeight="1" s="6">
      <c r="A20" s="5" t="n"/>
      <c r="B20" s="5" t="n"/>
      <c r="C20" s="5" t="n"/>
      <c r="D20" s="5">
        <f>INDEX(movelist!B:B, MATCH($C20, movelist!A:A, 0))</f>
        <v/>
      </c>
      <c r="E20" s="7" t="b">
        <v>0</v>
      </c>
      <c r="F20" s="5" t="n">
        <v>45</v>
      </c>
      <c r="G20" s="5" t="n">
        <v>20</v>
      </c>
      <c r="H20" s="5" t="n">
        <v>2</v>
      </c>
      <c r="I20" s="5" t="n"/>
    </row>
    <row r="21" ht="12.75" customHeight="1" s="6">
      <c r="B21" s="5" t="n"/>
    </row>
  </sheetData>
  <dataValidations count="4">
    <dataValidation sqref="B2:B21" showDropDown="0" showInputMessage="0" showErrorMessage="1" allowBlank="0" type="list" errorStyle="stop" operator="equal">
      <formula1>"start_only,movement,subroutine,"</formula1>
      <formula2>0</formula2>
    </dataValidation>
    <dataValidation sqref="C2:C20" showDropDown="0" showInputMessage="0" showErrorMessage="1" allowBlank="0" type="list" errorStyle="stop" operator="equal">
      <formula1>movelist!$A:$A</formula1>
      <formula2>0</formula2>
    </dataValidation>
    <dataValidation sqref="E2:E20" showDropDown="0" showInputMessage="0" showErrorMessage="1" allowBlank="0" type="list" errorStyle="stop" operator="equal">
      <formula1>"true,false"</formula1>
      <formula2>0</formula2>
    </dataValidation>
    <dataValidation sqref="F2:H1020" showDropDown="0" showInputMessage="0" showErrorMessage="1" allowBlank="0" type="decimal" errorStyle="stop" operator="greaterThan">
      <formula1>0</formula1>
      <formula2>0</formula2>
    </dataValidation>
  </dataValidations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ColWidth="11.53515625" defaultRowHeight="12.75" zeroHeight="0" outlineLevelRow="0"/>
  <cols>
    <col width="26.7" customWidth="1" style="5" min="1" max="1"/>
  </cols>
  <sheetData>
    <row r="1" ht="12.75" customHeight="1" s="6">
      <c r="B1" s="5" t="n"/>
    </row>
    <row r="2" ht="12.75" customHeight="1" s="6">
      <c r="A2" s="5" t="inlineStr">
        <is>
          <t>acro_podcheska.csv</t>
        </is>
      </c>
      <c r="B2" s="5" t="inlineStr"/>
    </row>
    <row r="3" ht="12.75" customHeight="1" s="6">
      <c r="A3" s="5" t="inlineStr">
        <is>
          <t>crawl_scorpion.csv</t>
        </is>
      </c>
      <c r="B3" s="5" t="inlineStr">
        <is>
          <t>1767</t>
        </is>
      </c>
    </row>
    <row r="4" ht="12.75" customHeight="1" s="6">
      <c r="A4" s="5" t="inlineStr">
        <is>
          <t>crawl_sit.csv</t>
        </is>
      </c>
      <c r="B4" s="5" t="inlineStr">
        <is>
          <t>833</t>
        </is>
      </c>
    </row>
    <row r="5" ht="12.75" customHeight="1" s="6">
      <c r="A5" s="5" t="inlineStr">
        <is>
          <t>pose_180.csv</t>
        </is>
      </c>
      <c r="B5" s="5" t="inlineStr">
        <is>
          <t>33</t>
        </is>
      </c>
    </row>
    <row r="6" ht="12.75" customHeight="1" s="6">
      <c r="A6" s="5" t="inlineStr">
        <is>
          <t>pose_handstand.csv</t>
        </is>
      </c>
      <c r="B6" s="5" t="inlineStr">
        <is>
          <t>33</t>
        </is>
      </c>
    </row>
    <row r="7" ht="12.75" customHeight="1" s="6">
      <c r="A7" s="5" t="inlineStr">
        <is>
          <t>pose_handstand_oversplit.csv</t>
        </is>
      </c>
      <c r="B7" s="5" t="inlineStr">
        <is>
          <t>33</t>
        </is>
      </c>
    </row>
    <row r="8" ht="12.75" customHeight="1" s="6">
      <c r="A8" s="5" t="inlineStr">
        <is>
          <t>pose_handstand_split.csv</t>
        </is>
      </c>
      <c r="B8" s="5" t="inlineStr">
        <is>
          <t>33</t>
        </is>
      </c>
    </row>
    <row r="9" ht="12.75" customHeight="1" s="6">
      <c r="A9" s="5" t="inlineStr">
        <is>
          <t>pose_planche.csv</t>
        </is>
      </c>
      <c r="B9" s="5" t="inlineStr">
        <is>
          <t>33</t>
        </is>
      </c>
    </row>
    <row r="10" ht="12.75" customHeight="1" s="6">
      <c r="A10" s="5" t="inlineStr">
        <is>
          <t>pose_scorpion.csv</t>
        </is>
      </c>
      <c r="B10" s="5" t="inlineStr">
        <is>
          <t>33</t>
        </is>
      </c>
    </row>
    <row r="11" ht="12.75" customHeight="1" s="6">
      <c r="A11" s="5" t="inlineStr">
        <is>
          <t>pose_seven.csv</t>
        </is>
      </c>
      <c r="B11" s="5" t="inlineStr">
        <is>
          <t>33</t>
        </is>
      </c>
    </row>
    <row r="12" ht="12.75" customHeight="1" s="6">
      <c r="A12" s="5" t="inlineStr">
        <is>
          <t>pose_sit.csv</t>
        </is>
      </c>
      <c r="B12" s="5" t="inlineStr">
        <is>
          <t>33</t>
        </is>
      </c>
    </row>
    <row r="13" ht="12.75" customHeight="1" s="6">
      <c r="A13" s="5" t="inlineStr">
        <is>
          <t>pose_split_l.csv</t>
        </is>
      </c>
      <c r="B13" s="5" t="inlineStr">
        <is>
          <t>33</t>
        </is>
      </c>
    </row>
    <row r="14" ht="12.75" customHeight="1" s="6">
      <c r="A14" s="5" t="inlineStr">
        <is>
          <t>pose_stand.csv</t>
        </is>
      </c>
      <c r="B14" s="5" t="inlineStr">
        <is>
          <t>33</t>
        </is>
      </c>
    </row>
    <row r="15" ht="12.75" customHeight="1" s="6">
      <c r="A15" s="5" t="inlineStr">
        <is>
          <t>pose_stand_legs_only.csv</t>
        </is>
      </c>
      <c r="B15" s="5" t="inlineStr">
        <is>
          <t>33</t>
        </is>
      </c>
    </row>
    <row r="16" ht="12.75" customHeight="1" s="6">
      <c r="A16" s="5" t="inlineStr">
        <is>
          <t>pose_table.csv</t>
        </is>
      </c>
      <c r="B16" s="5" t="inlineStr">
        <is>
          <t>33</t>
        </is>
      </c>
    </row>
    <row r="17" ht="12.75" customHeight="1" s="6">
      <c r="A17" s="5" t="inlineStr">
        <is>
          <t>pose_yoga_dog.csv</t>
        </is>
      </c>
      <c r="B17" s="5" t="inlineStr">
        <is>
          <t>33</t>
        </is>
      </c>
    </row>
    <row r="18" ht="12.75" customHeight="1" s="6">
      <c r="A18" s="5" t="inlineStr">
        <is>
          <t>walk_backwards.csv</t>
        </is>
      </c>
      <c r="B18" s="5" t="inlineStr">
        <is>
          <t>2000</t>
        </is>
      </c>
    </row>
    <row r="19" ht="12.75" customHeight="1" s="6">
      <c r="A19" s="5" t="inlineStr">
        <is>
          <t>walk_forwards.csv</t>
        </is>
      </c>
      <c r="B19" s="5" t="inlineStr">
        <is>
          <t>2000</t>
        </is>
      </c>
    </row>
    <row r="20" ht="12.75" customHeight="1" s="6">
      <c r="A20" s="5" t="inlineStr">
        <is>
          <t>walk_large.csv</t>
        </is>
      </c>
      <c r="B20" s="5" t="inlineStr">
        <is>
          <t>2000</t>
        </is>
      </c>
    </row>
    <row r="21" ht="12.75" customHeight="1" s="6">
      <c r="A21" s="5" t="inlineStr">
        <is>
          <t>walk_normal.csv</t>
        </is>
      </c>
      <c r="B21" s="5" t="inlineStr">
        <is>
          <t>1600</t>
        </is>
      </c>
    </row>
    <row r="22" ht="12.75" customHeight="1" s="6">
      <c r="A22" s="5" t="inlineStr">
        <is>
          <t>walk_zombie.csv</t>
        </is>
      </c>
      <c r="B22" s="5" t="inlineStr">
        <is>
          <t>1600</t>
        </is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2024-02-07T19:17:47Z</dcterms:created>
  <dcterms:modified xmlns:dcterms="http://purl.org/dc/terms/" xmlns:xsi="http://www.w3.org/2001/XMLSchema-instance" xsi:type="dcterms:W3CDTF">2024-02-07T19:26:15Z</dcterms:modified>
  <cp:revision>4</cp:revision>
</cp:coreProperties>
</file>