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5A9E83EF-916B-5B48-8B9B-A36F3091AEE5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H22" i="1"/>
  <c r="H18" i="1"/>
  <c r="H15" i="1"/>
  <c r="H14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<sst xmlns="http://schemas.openxmlformats.org/spreadsheetml/2006/main" count="47" uniqueCount="32">
  <si>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</si>
  <si>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</si>
  <si>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</si>
  <si>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</si>
  <si>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</si>
  <si>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</si>
  <si>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</si>
  <si>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</si>
  <si>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</si>
  <si>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</si>
  <si>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</si>
  <si>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</si>
  <si>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</si>
  <si>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</si>
  <si>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</si>
  <si>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</si>
  <si>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</si>
  <si>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</si>
  <si>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</si>
  <si>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</si>
  <si>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</si>
  <si>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</si>
  <si>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</si>
  <si>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</si>
  <si>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Deviation</t>
  </si>
  <si>
    <t>Since the two samples are dependent, we use the t-statistic</t>
  </si>
  <si>
    <t>T-statistic</t>
  </si>
  <si>
    <t>Standard Error</t>
  </si>
  <si>
    <t>CI</t>
  </si>
  <si>
    <t>Lower Interval</t>
  </si>
  <si>
    <t>Upper Interval</t>
  </si>
  <si>
    <t>You are 95% confident that you will lose weight between 24,93 and 15,12 if you take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</si>
</sst>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169" fontId="4" fillId="2" borderId="0" xfId="0" applyNumberFormat="1" applyFont="1" applyFill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156" zoomScaleNormal="102" workbookViewId="0">
      <selection activeCell="G24" sqref="G24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bestFit="1" customWidth="1"/>
    <col min="5" max="5" width="9.5" style="1" bestFit="1" customWidth="1"/>
    <col min="6" max="6" width="9.5" style="1" customWidth="1"/>
    <col min="7" max="7" width="14.6640625" style="1" customWidth="1"/>
    <col min="8" max="8" width="11.1640625" style="1" bestFit="1" customWidth="1"/>
    <col min="9" max="9" width="13.6640625" style="1" customWidth="1"/>
    <col min="10" max="10" width="22" style="1" customWidth="1"/>
    <col min="11" max="11" width="11.5" style="1" bestFit="1" customWidth="1"/>
    <col min="12" max="12" width="5.5" style="1" bestFit="1" customWidth="1"/>
    <col min="13" max="13" width="11.5" style="1" bestFit="1" customWidth="1"/>
    <col min="14" max="16384" width="8.83203125" style="1"/>
  </cols>
  <sheetData>
    <row r="1" spans="2:11" ht="16" x14ac:dyDescent="0.2">
      <c r="B1" s="2" t="s">
        <v>0</v>
      </c>
      <c r="C1" s="2"/>
    </row>
    <row r="2" spans="2:11" x14ac:dyDescent="0.15">
      <c r="B2" s="3" t="s">
        <v>16</v>
      </c>
    </row>
    <row r="4" spans="2:11" x14ac:dyDescent="0.15">
      <c r="B4" s="3" t="s">
        <v>2</v>
      </c>
      <c r="C4" s="1" t="s">
        <v>3</v>
      </c>
    </row>
    <row r="5" spans="2:11" x14ac:dyDescent="0.15">
      <c r="B5" s="3"/>
      <c r="C5" s="1" t="s">
        <v>18</v>
      </c>
    </row>
    <row r="6" spans="2:11" x14ac:dyDescent="0.15">
      <c r="B6" s="3" t="s">
        <v>6</v>
      </c>
      <c r="C6" s="1" t="s">
        <v>7</v>
      </c>
    </row>
    <row r="7" spans="2:11" x14ac:dyDescent="0.15">
      <c r="B7" s="3" t="s">
        <v>8</v>
      </c>
      <c r="C7" s="1" t="s">
        <v>9</v>
      </c>
    </row>
    <row r="8" spans="2:11" x14ac:dyDescent="0.15">
      <c r="B8" s="3" t="s">
        <v>10</v>
      </c>
      <c r="C8" s="1" t="s">
        <v>11</v>
      </c>
    </row>
    <row r="9" spans="2:11" x14ac:dyDescent="0.15">
      <c r="B9" s="3" t="s">
        <v>12</v>
      </c>
      <c r="C9" s="1" t="s">
        <v>13</v>
      </c>
    </row>
    <row r="10" spans="2:11" x14ac:dyDescent="0.15">
      <c r="B10" s="3" t="s">
        <v>19</v>
      </c>
      <c r="C10" s="1" t="s">
        <v>20</v>
      </c>
    </row>
    <row r="11" spans="2:11" x14ac:dyDescent="0.15">
      <c r="B11" s="3"/>
    </row>
    <row r="12" spans="2:11" x14ac:dyDescent="0.15">
      <c r="B12" s="3"/>
    </row>
    <row r="14" spans="2:11" ht="13" thickBot="1" x14ac:dyDescent="0.2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3" t="s">
        <v>23</v>
      </c>
      <c r="H14" s="5">
        <f>AVERAGE(E15:E24)</f>
        <v>-20.024587257460006</v>
      </c>
    </row>
    <row r="15" spans="2:11" x14ac:dyDescent="0.1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24</v>
      </c>
      <c r="H15" s="5">
        <f>_xlfn.STDEV.S(E15:E24)</f>
        <v>6.8588928108641074</v>
      </c>
      <c r="I15" s="5"/>
      <c r="K15" s="3"/>
    </row>
    <row r="16" spans="2:11" x14ac:dyDescent="0.1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" t="s">
        <v>25</v>
      </c>
      <c r="H16" s="3"/>
      <c r="I16" s="5"/>
    </row>
    <row r="17" spans="2:15" x14ac:dyDescent="0.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3" t="s">
        <v>26</v>
      </c>
      <c r="H17" s="5">
        <v>2.262</v>
      </c>
      <c r="K17" s="3"/>
      <c r="L17" s="5"/>
    </row>
    <row r="18" spans="2:15" x14ac:dyDescent="0.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 t="s">
        <v>27</v>
      </c>
      <c r="H18" s="16">
        <f>H15/SQRT(COUNT(E15:E24))</f>
        <v>2.1689723509285068</v>
      </c>
    </row>
    <row r="19" spans="2:15" x14ac:dyDescent="0.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3"/>
      <c r="L20" s="11"/>
      <c r="M20" s="11"/>
      <c r="N20" s="10"/>
      <c r="O20" s="10"/>
    </row>
    <row r="21" spans="2:15" x14ac:dyDescent="0.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G21" s="1" t="s">
        <v>28</v>
      </c>
      <c r="H21" s="1" t="s">
        <v>29</v>
      </c>
      <c r="I21" s="1" t="s">
        <v>30</v>
      </c>
      <c r="L21" s="10"/>
      <c r="M21" s="10"/>
      <c r="N21" s="10"/>
      <c r="O21" s="10"/>
    </row>
    <row r="22" spans="2:15" x14ac:dyDescent="0.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G22" s="17">
        <v>0.95</v>
      </c>
      <c r="H22" s="5">
        <f>H14-(H17*H18)</f>
        <v>-24.930802715260288</v>
      </c>
      <c r="I22" s="5">
        <f>H14+(H17*H18)</f>
        <v>-15.118371799659723</v>
      </c>
      <c r="L22" s="10"/>
      <c r="M22" s="10"/>
      <c r="N22" s="10"/>
      <c r="O22" s="10"/>
    </row>
    <row r="23" spans="2:15" x14ac:dyDescent="0.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G23" s="1" t="s">
        <v>31</v>
      </c>
      <c r="K23" s="3"/>
      <c r="L23" s="10"/>
      <c r="M23" s="10"/>
      <c r="N23" s="10"/>
      <c r="O23" s="10"/>
    </row>
    <row r="24" spans="2:15" x14ac:dyDescent="0.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15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customWidth="1"/>
    <col min="5" max="6" width="9.5" style="1" customWidth="1"/>
    <col min="7" max="7" width="8.83203125" style="1"/>
    <col min="8" max="8" width="11.1640625" style="1" customWidth="1"/>
    <col min="9" max="9" width="5.33203125" style="1" customWidth="1"/>
    <col min="10" max="10" width="33.5" style="1" customWidth="1"/>
    <col min="11" max="11" width="11.5" style="1" customWidth="1"/>
    <col min="12" max="12" width="5.5" style="1" customWidth="1"/>
    <col min="13" max="13" width="11.5" style="1" customWidth="1"/>
    <col min="14" max="16384" width="8.83203125" style="1"/>
  </cols>
  <sheetData>
    <row r="1" spans="2:18" ht="16" x14ac:dyDescent="0.2">
      <c r="B1" s="2" t="s">
        <v>0</v>
      </c>
      <c r="C1" s="2"/>
    </row>
    <row r="2" spans="2:18" x14ac:dyDescent="0.15">
      <c r="B2" s="3" t="s">
        <v>17</v>
      </c>
    </row>
    <row r="4" spans="2:18" x14ac:dyDescent="0.15">
      <c r="B4" s="3" t="s">
        <v>2</v>
      </c>
      <c r="C4" s="1" t="s">
        <v>3</v>
      </c>
    </row>
    <row r="5" spans="2:18" x14ac:dyDescent="0.15">
      <c r="B5" s="3"/>
      <c r="C5" s="1" t="s">
        <v>4</v>
      </c>
    </row>
    <row r="6" spans="2:18" x14ac:dyDescent="0.15">
      <c r="B6" s="3" t="s">
        <v>6</v>
      </c>
      <c r="C6" s="1" t="s">
        <v>7</v>
      </c>
    </row>
    <row r="7" spans="2:18" x14ac:dyDescent="0.15">
      <c r="B7" s="3" t="s">
        <v>8</v>
      </c>
      <c r="C7" s="1" t="s">
        <v>9</v>
      </c>
    </row>
    <row r="8" spans="2:18" x14ac:dyDescent="0.15">
      <c r="B8" s="3" t="s">
        <v>10</v>
      </c>
      <c r="C8" s="1" t="s">
        <v>11</v>
      </c>
    </row>
    <row r="9" spans="2:18" x14ac:dyDescent="0.15">
      <c r="B9" s="3" t="s">
        <v>12</v>
      </c>
      <c r="C9" s="1" t="s">
        <v>13</v>
      </c>
    </row>
    <row r="10" spans="2:18" x14ac:dyDescent="0.15">
      <c r="B10" s="3" t="s">
        <v>19</v>
      </c>
      <c r="C10" s="1" t="s">
        <v>20</v>
      </c>
    </row>
    <row r="11" spans="2:18" x14ac:dyDescent="0.15">
      <c r="B11" s="3"/>
    </row>
    <row r="12" spans="2:18" x14ac:dyDescent="0.15">
      <c r="B12" s="3"/>
    </row>
    <row r="14" spans="2:18" ht="13" thickBot="1" x14ac:dyDescent="0.2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1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x14ac:dyDescent="0.1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1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x14ac:dyDescent="0.1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1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1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15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15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1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1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1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15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1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1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2020-10-29T04:52:33Z</dcterms:modified>
</cp:coreProperties>
</file>