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Desktop\"/>
    </mc:Choice>
  </mc:AlternateContent>
  <bookViews>
    <workbookView xWindow="0" yWindow="0" windowWidth="28800" windowHeight="12585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6" i="1" l="1"/>
  <c r="C144" i="1"/>
  <c r="C152" i="1"/>
  <c r="D136" i="1"/>
  <c r="E136" i="1"/>
  <c r="F136" i="1"/>
  <c r="G136" i="1"/>
  <c r="H136" i="1"/>
  <c r="I136" i="1"/>
  <c r="J136" i="1"/>
  <c r="D144" i="1"/>
  <c r="E144" i="1"/>
  <c r="F144" i="1"/>
  <c r="G144" i="1"/>
  <c r="H144" i="1"/>
  <c r="I144" i="1"/>
  <c r="J144" i="1"/>
  <c r="D152" i="1"/>
  <c r="E152" i="1"/>
  <c r="F152" i="1"/>
  <c r="G152" i="1"/>
  <c r="H152" i="1"/>
  <c r="I152" i="1"/>
  <c r="J152" i="1"/>
  <c r="O9" i="1" l="1"/>
  <c r="D96" i="1" l="1"/>
  <c r="J104" i="1"/>
  <c r="J176" i="1"/>
  <c r="J168" i="1"/>
  <c r="J160" i="1"/>
  <c r="J128" i="1"/>
  <c r="J120" i="1"/>
  <c r="J112" i="1"/>
  <c r="I176" i="1" l="1"/>
  <c r="I168" i="1"/>
  <c r="I160" i="1"/>
  <c r="I128" i="1"/>
  <c r="I120" i="1"/>
  <c r="I112" i="1"/>
  <c r="I104" i="1"/>
  <c r="I96" i="1"/>
  <c r="I88" i="1"/>
  <c r="I80" i="1"/>
  <c r="I72" i="1"/>
  <c r="I64" i="1"/>
  <c r="I56" i="1"/>
  <c r="I48" i="1"/>
  <c r="I40" i="1"/>
  <c r="I32" i="1"/>
  <c r="H32" i="1"/>
  <c r="I24" i="1"/>
  <c r="I16" i="1"/>
  <c r="I8" i="1"/>
  <c r="P8" i="1" l="1"/>
  <c r="C16" i="1"/>
  <c r="C24" i="1"/>
  <c r="O2" i="1"/>
  <c r="C120" i="1"/>
  <c r="H104" i="1"/>
  <c r="G104" i="1"/>
  <c r="F104" i="1"/>
  <c r="E104" i="1"/>
  <c r="D104" i="1"/>
  <c r="C104" i="1"/>
  <c r="H96" i="1"/>
  <c r="G96" i="1"/>
  <c r="F96" i="1"/>
  <c r="E96" i="1"/>
  <c r="C96" i="1"/>
  <c r="H88" i="1"/>
  <c r="G88" i="1"/>
  <c r="F88" i="1"/>
  <c r="E88" i="1"/>
  <c r="D88" i="1"/>
  <c r="C88" i="1"/>
  <c r="H80" i="1"/>
  <c r="G80" i="1"/>
  <c r="F80" i="1"/>
  <c r="E80" i="1"/>
  <c r="D80" i="1"/>
  <c r="C80" i="1"/>
  <c r="H72" i="1"/>
  <c r="G72" i="1"/>
  <c r="F72" i="1"/>
  <c r="E72" i="1"/>
  <c r="D72" i="1"/>
  <c r="C72" i="1"/>
  <c r="H64" i="1"/>
  <c r="G64" i="1"/>
  <c r="F64" i="1"/>
  <c r="E64" i="1"/>
  <c r="D64" i="1"/>
  <c r="C64" i="1"/>
  <c r="H56" i="1"/>
  <c r="G56" i="1"/>
  <c r="F56" i="1"/>
  <c r="E56" i="1"/>
  <c r="D56" i="1"/>
  <c r="C56" i="1"/>
  <c r="H48" i="1"/>
  <c r="G48" i="1"/>
  <c r="F48" i="1"/>
  <c r="E48" i="1"/>
  <c r="D48" i="1"/>
  <c r="C48" i="1"/>
  <c r="H40" i="1"/>
  <c r="G40" i="1"/>
  <c r="F40" i="1"/>
  <c r="E40" i="1"/>
  <c r="D40" i="1"/>
  <c r="C40" i="1"/>
  <c r="G32" i="1"/>
  <c r="F32" i="1"/>
  <c r="E32" i="1"/>
  <c r="D32" i="1"/>
  <c r="H24" i="1"/>
  <c r="G24" i="1"/>
  <c r="F24" i="1"/>
  <c r="E24" i="1"/>
  <c r="D24" i="1"/>
  <c r="H16" i="1"/>
  <c r="G16" i="1"/>
  <c r="F16" i="1"/>
  <c r="E16" i="1"/>
  <c r="D16" i="1"/>
  <c r="H8" i="1"/>
  <c r="G8" i="1"/>
  <c r="F8" i="1"/>
  <c r="E8" i="1"/>
  <c r="D8" i="1"/>
  <c r="C8" i="1"/>
  <c r="Q8" i="1" l="1"/>
  <c r="E112" i="1"/>
  <c r="E120" i="1" s="1"/>
  <c r="H112" i="1"/>
  <c r="C112" i="1"/>
  <c r="D112" i="1"/>
  <c r="F112" i="1"/>
  <c r="G112" i="1"/>
  <c r="C128" i="1"/>
  <c r="H120" i="1" l="1"/>
  <c r="F120" i="1"/>
  <c r="E128" i="1"/>
  <c r="G120" i="1"/>
  <c r="D120" i="1"/>
  <c r="H128" i="1"/>
  <c r="F128" i="1" l="1"/>
  <c r="G128" i="1"/>
  <c r="D128" i="1"/>
  <c r="E160" i="1" l="1"/>
  <c r="E168" i="1" l="1"/>
  <c r="E176" i="1" s="1"/>
  <c r="P4" i="1" s="1"/>
  <c r="Q4" i="1" s="1"/>
  <c r="F160" i="1"/>
  <c r="C160" i="1"/>
  <c r="C168" i="1" s="1"/>
  <c r="C176" i="1" s="1"/>
  <c r="P2" i="1" s="1"/>
  <c r="Q2" i="1" s="1"/>
  <c r="H160" i="1"/>
  <c r="G160" i="1" l="1"/>
  <c r="F168" i="1"/>
  <c r="F176" i="1" s="1"/>
  <c r="P5" i="1" s="1"/>
  <c r="Q5" i="1" s="1"/>
  <c r="H168" i="1"/>
  <c r="H176" i="1" s="1"/>
  <c r="P7" i="1" s="1"/>
  <c r="Q7" i="1" s="1"/>
  <c r="G168" i="1" l="1"/>
  <c r="G176" i="1" s="1"/>
  <c r="P6" i="1" s="1"/>
  <c r="Q6" i="1" s="1"/>
  <c r="D160" i="1"/>
  <c r="D168" i="1" s="1"/>
  <c r="D176" i="1" s="1"/>
  <c r="P3" i="1" s="1"/>
  <c r="Q3" i="1" s="1"/>
  <c r="P9" i="1"/>
  <c r="Q9" i="1" s="1"/>
</calcChain>
</file>

<file path=xl/sharedStrings.xml><?xml version="1.0" encoding="utf-8"?>
<sst xmlns="http://schemas.openxmlformats.org/spreadsheetml/2006/main" count="374" uniqueCount="99">
  <si>
    <t>Aanwezig</t>
  </si>
  <si>
    <t>Afwezig</t>
  </si>
  <si>
    <t>Maandag</t>
  </si>
  <si>
    <t>Dinsdag</t>
  </si>
  <si>
    <t>Woensdag</t>
  </si>
  <si>
    <t>Donderdag</t>
  </si>
  <si>
    <t>Vrijdag</t>
  </si>
  <si>
    <t>Opmerkingen</t>
  </si>
  <si>
    <t>Totaal lesuren</t>
  </si>
  <si>
    <t>Totaal Game-Lab uren p/w</t>
  </si>
  <si>
    <t>Percentage</t>
  </si>
  <si>
    <t>Totaal Lesuren Project</t>
  </si>
  <si>
    <t>Totaal Lesuren Individueel</t>
  </si>
  <si>
    <t>Totaal lesuren p/w</t>
  </si>
  <si>
    <t>Deels Aanwezig</t>
  </si>
  <si>
    <t>Week 40</t>
  </si>
  <si>
    <t>Week 35</t>
  </si>
  <si>
    <t>Week 36</t>
  </si>
  <si>
    <t>Week 37</t>
  </si>
  <si>
    <t>Week 38</t>
  </si>
  <si>
    <t>Week 39</t>
  </si>
  <si>
    <t>Week 41</t>
  </si>
  <si>
    <t>Week 43</t>
  </si>
  <si>
    <t>Week 44</t>
  </si>
  <si>
    <t>Week 45</t>
  </si>
  <si>
    <t>Week 46</t>
  </si>
  <si>
    <t>Week 47</t>
  </si>
  <si>
    <t>Week 48</t>
  </si>
  <si>
    <t>Week 49</t>
  </si>
  <si>
    <t>Week 50</t>
  </si>
  <si>
    <t>Week 51</t>
  </si>
  <si>
    <t>Week 52</t>
  </si>
  <si>
    <t>Week 2</t>
  </si>
  <si>
    <t>Week 1</t>
  </si>
  <si>
    <t>Week 3</t>
  </si>
  <si>
    <t>Week 4</t>
  </si>
  <si>
    <t>Alieke</t>
  </si>
  <si>
    <t>Arne</t>
  </si>
  <si>
    <t>Jordi</t>
  </si>
  <si>
    <t>Rilana</t>
  </si>
  <si>
    <t>Sascha</t>
  </si>
  <si>
    <t>Marc</t>
  </si>
  <si>
    <t>Janneke</t>
  </si>
  <si>
    <t>Iedereen</t>
  </si>
  <si>
    <t>De rest</t>
  </si>
  <si>
    <t>Jordi, Sascha en Janneke te laat</t>
  </si>
  <si>
    <t>Alieke, Rilana en Marc</t>
  </si>
  <si>
    <t>Alieke en Sascha</t>
  </si>
  <si>
    <t>Alieke en Jordi</t>
  </si>
  <si>
    <t>Jordi te laat</t>
  </si>
  <si>
    <t>Sascha en Janneke</t>
  </si>
  <si>
    <t>Alieke, Sascha, Rilana en Jordi</t>
  </si>
  <si>
    <t>Arne en Marc</t>
  </si>
  <si>
    <t xml:space="preserve">Sascha te laat </t>
  </si>
  <si>
    <t>Jordi en Rilana</t>
  </si>
  <si>
    <t>Sascha, Rilana en Janneke</t>
  </si>
  <si>
    <t>Alieke, Arne, Marc en Jodi</t>
  </si>
  <si>
    <t>Sascha en Rilana</t>
  </si>
  <si>
    <t>Arne, Marc en Janneke</t>
  </si>
  <si>
    <t>LAN-Party</t>
  </si>
  <si>
    <t>Alieke, Rilana en Jordi</t>
  </si>
  <si>
    <t>Arne, Sascha, Janneke en Marc</t>
  </si>
  <si>
    <t>Alieke en Arne</t>
  </si>
  <si>
    <t>Rilana en Jordi</t>
  </si>
  <si>
    <t>Alieke en Rilana</t>
  </si>
  <si>
    <t>`6</t>
  </si>
  <si>
    <t>Sascha te laat</t>
  </si>
  <si>
    <t>Studiedag</t>
  </si>
  <si>
    <t>Alieke, Sascha en Marc</t>
  </si>
  <si>
    <t>Jordi, Rilana, Arne, janneke</t>
  </si>
  <si>
    <t>Rilana, Marc en Sascha</t>
  </si>
  <si>
    <t>Sascha en Marc</t>
  </si>
  <si>
    <t>Alieke, Rilana, Janneke en Jordi</t>
  </si>
  <si>
    <t>Rilana, Jordi en Janneke</t>
  </si>
  <si>
    <t>Alieke, Sascha, Arne en Marc</t>
  </si>
  <si>
    <t>Rilana en Janneke</t>
  </si>
  <si>
    <t>Jordi en Janneke te laat</t>
  </si>
  <si>
    <t>Faf</t>
  </si>
  <si>
    <t>Faf te laat</t>
  </si>
  <si>
    <t>Jordi, Rilana en Sascha</t>
  </si>
  <si>
    <t>Jordi en Faf te laat</t>
  </si>
  <si>
    <t>Arne &amp; Sascha</t>
  </si>
  <si>
    <t>Alieke en Marc</t>
  </si>
  <si>
    <t>Sascha &amp; Jordi</t>
  </si>
  <si>
    <t xml:space="preserve">De rest </t>
  </si>
  <si>
    <t>Sacha en Faf</t>
  </si>
  <si>
    <t>Faf en Sascha</t>
  </si>
  <si>
    <t>Sascha en Faf</t>
  </si>
  <si>
    <t>Les uitval</t>
  </si>
  <si>
    <t>Alieke, Arne, Marc en Janneke</t>
  </si>
  <si>
    <t>Sascha, Rilana, Faf en Jordi</t>
  </si>
  <si>
    <t>KerstCadeau van Alieke</t>
  </si>
  <si>
    <t>Vakantie</t>
  </si>
  <si>
    <t>Alieke, Jordi en Rilana</t>
  </si>
  <si>
    <t>Sascha zijn trein rijd niet</t>
  </si>
  <si>
    <t>Rilana, Sascha, Janneke en Faf</t>
  </si>
  <si>
    <t>Jordi, Rilana</t>
  </si>
  <si>
    <t>Faf laat</t>
  </si>
  <si>
    <t>Open 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</si>
</sst>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31">
    <xf numFmtId="0" fontId="0" fillId="0" borderId="0" xfId="0"/>
    <xf numFmtId="0" fontId="0" fillId="0" borderId="3" xfId="0" applyBorder="1"/>
    <xf numFmtId="0" fontId="0" fillId="0" borderId="5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9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10" fontId="0" fillId="0" borderId="0" xfId="0" applyNumberFormat="1" applyAlignment="1">
      <alignment horizontal="center"/>
    </xf>
    <xf numFmtId="0" fontId="3" fillId="4" borderId="0" xfId="3" applyAlignment="1">
      <alignment horizontal="center"/>
    </xf>
    <xf numFmtId="0" fontId="0" fillId="11" borderId="0" xfId="0" applyFill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4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0" fontId="0" fillId="0" borderId="8" xfId="0" applyBorder="1" applyAlignment="1">
      <alignment horizontal="center"/>
    </xf>
  </cellXfs>
  <cellStyles count="4">
    <cellStyle name="Goed" xfId="1" builtinId="26"/>
    <cellStyle name="Neutraal" xfId="3" builtinId="28"/>
    <cellStyle name="Ongeldig" xfId="2" builtinId="27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6"/>
  <sheetViews>
    <sheetView tabSelected="1" topLeftCell="B1" zoomScale="90" zoomScaleNormal="90" workbookViewId="0">
      <selection activeCell="K29" sqref="K29"/>
    </sheetView>
  </sheetViews>
  <sheetFormatPr defaultRowHeight="15" x14ac:dyDescent="0.25"/>
  <cols>
    <col min="1" max="1" width="17.85546875" bestFit="1" customWidth="1"/>
    <col min="2" max="2" width="25.7109375" style="7" customWidth="1"/>
    <col min="3" max="10" width="10.85546875" style="7" customWidth="1"/>
    <col min="11" max="11" width="30" style="7" bestFit="1" customWidth="1"/>
    <col min="12" max="12" width="29.140625" style="7" bestFit="1" customWidth="1"/>
    <col min="13" max="13" width="28.7109375" style="7" bestFit="1" customWidth="1"/>
    <col min="14" max="14" width="17" customWidth="1"/>
    <col min="15" max="15" width="22" style="7" customWidth="1"/>
    <col min="16" max="16" width="24.85546875" style="7" bestFit="1" customWidth="1"/>
    <col min="17" max="17" width="12.140625" style="22" customWidth="1"/>
    <col min="18" max="18" width="12.140625" style="7" customWidth="1"/>
  </cols>
  <sheetData>
    <row r="1" spans="1:18" ht="15.75" thickBot="1" x14ac:dyDescent="0.3">
      <c r="B1" s="7" t="s">
        <v>9</v>
      </c>
      <c r="C1" s="13" t="s">
        <v>36</v>
      </c>
      <c r="D1" s="15" t="s">
        <v>37</v>
      </c>
      <c r="E1" s="14" t="s">
        <v>38</v>
      </c>
      <c r="F1" s="16" t="s">
        <v>39</v>
      </c>
      <c r="G1" s="17" t="s">
        <v>40</v>
      </c>
      <c r="H1" s="18" t="s">
        <v>41</v>
      </c>
      <c r="I1" s="24" t="s">
        <v>42</v>
      </c>
      <c r="J1" s="28" t="s">
        <v>77</v>
      </c>
      <c r="K1" s="11" t="s">
        <v>0</v>
      </c>
      <c r="L1" s="23" t="s">
        <v>14</v>
      </c>
      <c r="M1" s="12" t="s">
        <v>1</v>
      </c>
      <c r="N1" s="7" t="s">
        <v>7</v>
      </c>
      <c r="O1" s="7" t="s">
        <v>11</v>
      </c>
      <c r="P1" s="7" t="s">
        <v>12</v>
      </c>
      <c r="Q1" s="22" t="s">
        <v>10</v>
      </c>
    </row>
    <row r="2" spans="1:18" x14ac:dyDescent="0.25">
      <c r="A2" s="4" t="s">
        <v>16</v>
      </c>
      <c r="B2" s="19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"/>
      <c r="O2" s="10">
        <f>B8+B16+B24+B32+B40+B48+B56+B64+B72+B80+B88+B96+B104+B112+B120+B128+B136+B144+B152+B160+B168+B176</f>
        <v>298</v>
      </c>
      <c r="P2" s="7">
        <f>C8+C16+C24+C32+C40+C48+C56+C64+C72+C80+C88+C96+C104+C112+C120+C128+C136+C144+C152+C160+C168+C176</f>
        <v>282</v>
      </c>
      <c r="Q2" s="22">
        <f>P2/O2</f>
        <v>0.94630872483221473</v>
      </c>
      <c r="R2" s="13" t="s">
        <v>36</v>
      </c>
    </row>
    <row r="3" spans="1:18" x14ac:dyDescent="0.25">
      <c r="A3" s="5" t="s">
        <v>2</v>
      </c>
      <c r="B3" s="20"/>
      <c r="K3" s="10"/>
      <c r="L3" s="10"/>
      <c r="M3" s="10"/>
      <c r="N3" s="2"/>
      <c r="O3" s="10"/>
      <c r="P3" s="7">
        <f>D8+D16+D24+D32+D40+D48+D56+D64+D72+D80+D88+D96+D104+D112+D120+D128+D136+D144+D152+D160+D168+D176</f>
        <v>286</v>
      </c>
      <c r="Q3" s="22">
        <f>P3/O2</f>
        <v>0.95973154362416102</v>
      </c>
      <c r="R3" s="15" t="s">
        <v>37</v>
      </c>
    </row>
    <row r="4" spans="1:18" x14ac:dyDescent="0.25">
      <c r="A4" s="5" t="s">
        <v>3</v>
      </c>
      <c r="B4" s="20"/>
      <c r="K4" s="10"/>
      <c r="L4" s="10"/>
      <c r="M4" s="10"/>
      <c r="N4" s="2"/>
      <c r="O4" s="10"/>
      <c r="P4" s="7">
        <f>E8+E16+E24+E32+E40+E48+E56+E64+E72+E80+E88+E96+E104+E112+E120+E128+E136+E144+E152+E160+E168+E176</f>
        <v>274</v>
      </c>
      <c r="Q4" s="22">
        <f>P4/O2</f>
        <v>0.91946308724832215</v>
      </c>
      <c r="R4" s="14" t="s">
        <v>38</v>
      </c>
    </row>
    <row r="5" spans="1:18" x14ac:dyDescent="0.25">
      <c r="A5" s="5" t="s">
        <v>4</v>
      </c>
      <c r="B5" s="20"/>
      <c r="K5" s="10"/>
      <c r="L5" s="10"/>
      <c r="M5" s="10"/>
      <c r="N5" s="2"/>
      <c r="O5" s="10"/>
      <c r="P5" s="7">
        <f>F8+F16+F24+F32+F40+F48+F56+F64+F72+F80+F88+F96+F104+F112+F120+F128+F136+F144+F152+F160+F168+F176</f>
        <v>288</v>
      </c>
      <c r="Q5" s="22">
        <f>P5/O2</f>
        <v>0.96644295302013428</v>
      </c>
      <c r="R5" s="16" t="s">
        <v>39</v>
      </c>
    </row>
    <row r="6" spans="1:18" x14ac:dyDescent="0.25">
      <c r="A6" s="5" t="s">
        <v>5</v>
      </c>
      <c r="B6" s="2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2"/>
      <c r="O6" s="10"/>
      <c r="P6" s="7">
        <f>G8+G16+G24+G32+G40+G48+G56+G64+G72+G80+G88+G96+G104+G112+G120+G128+G136+G144+G152+G160+G168+G176</f>
        <v>295</v>
      </c>
      <c r="Q6" s="22">
        <f>P6/O2</f>
        <v>0.98993288590604023</v>
      </c>
      <c r="R6" s="17" t="s">
        <v>40</v>
      </c>
    </row>
    <row r="7" spans="1:18" ht="15.75" thickBot="1" x14ac:dyDescent="0.3">
      <c r="A7" s="6" t="s">
        <v>6</v>
      </c>
      <c r="B7" s="21">
        <v>4</v>
      </c>
      <c r="C7" s="9">
        <v>4</v>
      </c>
      <c r="D7" s="9">
        <v>4</v>
      </c>
      <c r="E7" s="9">
        <v>4</v>
      </c>
      <c r="F7" s="9">
        <v>4</v>
      </c>
      <c r="G7" s="9">
        <v>4</v>
      </c>
      <c r="H7" s="9">
        <v>4</v>
      </c>
      <c r="I7" s="9">
        <v>4</v>
      </c>
      <c r="J7" s="9"/>
      <c r="K7" s="9" t="s">
        <v>43</v>
      </c>
      <c r="L7" s="9"/>
      <c r="M7" s="9"/>
      <c r="N7" s="3"/>
      <c r="O7" s="10"/>
      <c r="P7" s="7">
        <f>H8+H16+H24+H32+H40+H48+H56+H64+H72+H80+H88+H96+H104+H112+H120+H128+H136+H144+H152+H160+H168+H176</f>
        <v>284</v>
      </c>
      <c r="Q7" s="22">
        <f>P7/O2</f>
        <v>0.95302013422818788</v>
      </c>
      <c r="R7" s="18" t="s">
        <v>41</v>
      </c>
    </row>
    <row r="8" spans="1:18" ht="15.75" thickBot="1" x14ac:dyDescent="0.3">
      <c r="A8" s="6" t="s">
        <v>13</v>
      </c>
      <c r="B8" s="9">
        <v>4</v>
      </c>
      <c r="C8" s="9">
        <f t="shared" ref="C8:H8" si="0">SUM(C3:C7)</f>
        <v>4</v>
      </c>
      <c r="D8" s="9">
        <f t="shared" si="0"/>
        <v>4</v>
      </c>
      <c r="E8" s="9">
        <f t="shared" si="0"/>
        <v>4</v>
      </c>
      <c r="F8" s="9">
        <f t="shared" si="0"/>
        <v>4</v>
      </c>
      <c r="G8" s="9">
        <f t="shared" si="0"/>
        <v>4</v>
      </c>
      <c r="H8" s="9">
        <f t="shared" si="0"/>
        <v>4</v>
      </c>
      <c r="I8" s="9">
        <f>SUM(I3:I7)</f>
        <v>4</v>
      </c>
      <c r="J8" s="9"/>
      <c r="K8" s="9"/>
      <c r="L8" s="9"/>
      <c r="M8" s="9"/>
      <c r="N8" s="3"/>
      <c r="O8" s="10"/>
      <c r="P8" s="7">
        <f>I8+I16+I24+I32+I40+I48+I56+I64+I72+I80+I88+I96+I104+I112+I120+I128+I136+I144+I152+I160+I168+I176</f>
        <v>275</v>
      </c>
      <c r="Q8" s="22">
        <f>P8/O2</f>
        <v>0.92281879194630867</v>
      </c>
      <c r="R8" s="24" t="s">
        <v>42</v>
      </c>
    </row>
    <row r="9" spans="1:18" ht="15.75" thickBot="1" x14ac:dyDescent="0.3">
      <c r="O9" s="7">
        <f>B104+B112+B120+B128+B136+B144+B152+B160+B168+B176</f>
        <v>102</v>
      </c>
      <c r="P9" s="7">
        <f>J104+J112+J120+J128+J136+J144+J142+J160+J168+J176</f>
        <v>83</v>
      </c>
      <c r="Q9" s="22">
        <f>P9/O9</f>
        <v>0.81372549019607843</v>
      </c>
      <c r="R9" s="29" t="s">
        <v>77</v>
      </c>
    </row>
    <row r="10" spans="1:18" x14ac:dyDescent="0.25">
      <c r="A10" s="4" t="s">
        <v>17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1"/>
      <c r="O10" s="10"/>
    </row>
    <row r="11" spans="1:18" x14ac:dyDescent="0.25">
      <c r="A11" s="5" t="s">
        <v>2</v>
      </c>
      <c r="B11" s="10">
        <v>4</v>
      </c>
      <c r="C11" s="7">
        <v>4</v>
      </c>
      <c r="D11" s="7">
        <v>4</v>
      </c>
      <c r="E11" s="7">
        <v>4</v>
      </c>
      <c r="F11" s="7">
        <v>4</v>
      </c>
      <c r="G11" s="7">
        <v>4</v>
      </c>
      <c r="H11" s="7">
        <v>4</v>
      </c>
      <c r="I11" s="7">
        <v>4</v>
      </c>
      <c r="K11" s="10" t="s">
        <v>43</v>
      </c>
      <c r="L11" s="10"/>
      <c r="M11" s="10"/>
      <c r="N11" s="2"/>
      <c r="O11" s="10"/>
    </row>
    <row r="12" spans="1:18" x14ac:dyDescent="0.25">
      <c r="A12" s="5" t="s">
        <v>3</v>
      </c>
      <c r="B12" s="10">
        <v>6</v>
      </c>
      <c r="C12" s="7">
        <v>6</v>
      </c>
      <c r="D12" s="7">
        <v>6</v>
      </c>
      <c r="E12" s="7">
        <v>6</v>
      </c>
      <c r="F12" s="7">
        <v>6</v>
      </c>
      <c r="G12" s="7">
        <v>6</v>
      </c>
      <c r="H12" s="7">
        <v>6</v>
      </c>
      <c r="I12" s="7">
        <v>6</v>
      </c>
      <c r="K12" s="10" t="s">
        <v>43</v>
      </c>
      <c r="L12" s="10"/>
      <c r="M12" s="10"/>
      <c r="N12" s="2"/>
      <c r="O12" s="10"/>
    </row>
    <row r="13" spans="1:18" x14ac:dyDescent="0.25">
      <c r="A13" s="5" t="s">
        <v>4</v>
      </c>
      <c r="B13" s="10">
        <v>0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K13" s="10" t="s">
        <v>43</v>
      </c>
      <c r="L13" s="10"/>
      <c r="M13" s="10"/>
      <c r="N13" s="2"/>
      <c r="O13" s="10"/>
    </row>
    <row r="14" spans="1:18" x14ac:dyDescent="0.25">
      <c r="A14" s="5" t="s">
        <v>5</v>
      </c>
      <c r="B14" s="10">
        <v>4</v>
      </c>
      <c r="C14" s="7">
        <v>4</v>
      </c>
      <c r="D14" s="7">
        <v>4</v>
      </c>
      <c r="E14" s="7">
        <v>4</v>
      </c>
      <c r="F14" s="7">
        <v>4</v>
      </c>
      <c r="G14" s="7">
        <v>4</v>
      </c>
      <c r="H14" s="7">
        <v>4</v>
      </c>
      <c r="I14" s="7">
        <v>4</v>
      </c>
      <c r="K14" s="10" t="s">
        <v>43</v>
      </c>
      <c r="L14" s="10"/>
      <c r="M14" s="10"/>
      <c r="N14" s="2"/>
      <c r="O14" s="10"/>
    </row>
    <row r="15" spans="1:18" ht="15.75" thickBot="1" x14ac:dyDescent="0.3">
      <c r="A15" s="6" t="s">
        <v>6</v>
      </c>
      <c r="B15" s="9">
        <v>4</v>
      </c>
      <c r="C15" s="9">
        <v>4</v>
      </c>
      <c r="D15" s="9">
        <v>4</v>
      </c>
      <c r="E15" s="9">
        <v>4</v>
      </c>
      <c r="F15" s="9">
        <v>4</v>
      </c>
      <c r="G15" s="9">
        <v>4</v>
      </c>
      <c r="H15" s="9">
        <v>4</v>
      </c>
      <c r="I15" s="9">
        <v>4</v>
      </c>
      <c r="J15" s="9"/>
      <c r="K15" s="9" t="s">
        <v>44</v>
      </c>
      <c r="L15" s="9"/>
      <c r="M15" s="9" t="s">
        <v>39</v>
      </c>
      <c r="N15" s="3"/>
      <c r="O15" s="10"/>
    </row>
    <row r="16" spans="1:18" ht="15.75" thickBot="1" x14ac:dyDescent="0.3">
      <c r="A16" s="6" t="s">
        <v>8</v>
      </c>
      <c r="B16" s="9">
        <v>18</v>
      </c>
      <c r="C16" s="9">
        <f t="shared" ref="C16:H16" si="1">SUM(C11:C15)</f>
        <v>18</v>
      </c>
      <c r="D16" s="9">
        <f t="shared" si="1"/>
        <v>18</v>
      </c>
      <c r="E16" s="9">
        <f t="shared" si="1"/>
        <v>18</v>
      </c>
      <c r="F16" s="9">
        <f t="shared" si="1"/>
        <v>18</v>
      </c>
      <c r="G16" s="9">
        <f t="shared" si="1"/>
        <v>18</v>
      </c>
      <c r="H16" s="9">
        <f t="shared" si="1"/>
        <v>18</v>
      </c>
      <c r="I16" s="9">
        <f>SUM(I11:I15)</f>
        <v>18</v>
      </c>
      <c r="J16" s="9"/>
      <c r="K16" s="9"/>
      <c r="L16" s="9"/>
      <c r="M16" s="9"/>
      <c r="N16" s="3"/>
      <c r="O16" s="10"/>
    </row>
    <row r="17" spans="1:15" ht="15.75" thickBot="1" x14ac:dyDescent="0.3"/>
    <row r="18" spans="1:15" x14ac:dyDescent="0.25">
      <c r="A18" s="4" t="s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1"/>
      <c r="O18" s="10"/>
    </row>
    <row r="19" spans="1:15" x14ac:dyDescent="0.25">
      <c r="A19" s="5" t="s">
        <v>2</v>
      </c>
      <c r="B19" s="10">
        <v>4</v>
      </c>
      <c r="C19" s="7">
        <v>4</v>
      </c>
      <c r="D19" s="7">
        <v>4</v>
      </c>
      <c r="E19" s="7">
        <v>4</v>
      </c>
      <c r="F19" s="7">
        <v>4</v>
      </c>
      <c r="G19" s="7">
        <v>4</v>
      </c>
      <c r="H19" s="7">
        <v>0</v>
      </c>
      <c r="I19" s="7">
        <v>4</v>
      </c>
      <c r="K19" s="10" t="s">
        <v>44</v>
      </c>
      <c r="L19" s="10"/>
      <c r="M19" s="10" t="s">
        <v>46</v>
      </c>
      <c r="N19" s="2"/>
      <c r="O19" s="10"/>
    </row>
    <row r="20" spans="1:15" x14ac:dyDescent="0.25">
      <c r="A20" s="5" t="s">
        <v>3</v>
      </c>
      <c r="B20" s="10">
        <v>6</v>
      </c>
      <c r="C20" s="7">
        <v>4</v>
      </c>
      <c r="D20" s="7">
        <v>6</v>
      </c>
      <c r="E20" s="7">
        <v>6</v>
      </c>
      <c r="F20" s="7">
        <v>6</v>
      </c>
      <c r="G20" s="7">
        <v>6</v>
      </c>
      <c r="H20" s="7">
        <v>6</v>
      </c>
      <c r="I20" s="7">
        <v>6</v>
      </c>
      <c r="K20" s="10" t="s">
        <v>44</v>
      </c>
      <c r="L20" s="10"/>
      <c r="M20" s="10" t="s">
        <v>36</v>
      </c>
      <c r="N20" s="2"/>
      <c r="O20" s="10"/>
    </row>
    <row r="21" spans="1:15" x14ac:dyDescent="0.25">
      <c r="A21" s="5" t="s">
        <v>4</v>
      </c>
      <c r="B21" s="10">
        <v>0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K21" s="10" t="s">
        <v>44</v>
      </c>
      <c r="L21" s="10"/>
      <c r="M21" s="10" t="s">
        <v>47</v>
      </c>
      <c r="N21" s="2"/>
      <c r="O21" s="10"/>
    </row>
    <row r="22" spans="1:15" x14ac:dyDescent="0.25">
      <c r="A22" s="5" t="s">
        <v>5</v>
      </c>
      <c r="B22" s="10">
        <v>4</v>
      </c>
      <c r="C22" s="7">
        <v>4</v>
      </c>
      <c r="D22" s="7">
        <v>4</v>
      </c>
      <c r="E22" s="7">
        <v>4</v>
      </c>
      <c r="F22" s="7">
        <v>4</v>
      </c>
      <c r="G22" s="7">
        <v>4</v>
      </c>
      <c r="H22" s="7">
        <v>4</v>
      </c>
      <c r="I22" s="7">
        <v>4</v>
      </c>
      <c r="K22" s="10" t="s">
        <v>43</v>
      </c>
      <c r="L22" s="10" t="s">
        <v>45</v>
      </c>
      <c r="M22" s="10"/>
      <c r="N22" s="2"/>
      <c r="O22" s="10"/>
    </row>
    <row r="23" spans="1:15" ht="15.75" thickBot="1" x14ac:dyDescent="0.3">
      <c r="A23" s="6" t="s">
        <v>6</v>
      </c>
      <c r="B23" s="9">
        <v>4</v>
      </c>
      <c r="C23" s="9">
        <v>4</v>
      </c>
      <c r="D23" s="9">
        <v>4</v>
      </c>
      <c r="E23" s="9">
        <v>4</v>
      </c>
      <c r="F23" s="9">
        <v>4</v>
      </c>
      <c r="G23" s="9">
        <v>4</v>
      </c>
      <c r="H23" s="9">
        <v>4</v>
      </c>
      <c r="I23" s="9">
        <v>4</v>
      </c>
      <c r="J23" s="9"/>
      <c r="K23" s="9" t="s">
        <v>43</v>
      </c>
      <c r="L23" s="9"/>
      <c r="M23" s="9"/>
      <c r="N23" s="3"/>
      <c r="O23" s="10"/>
    </row>
    <row r="24" spans="1:15" ht="15.75" thickBot="1" x14ac:dyDescent="0.3">
      <c r="A24" s="6" t="s">
        <v>8</v>
      </c>
      <c r="B24" s="9">
        <v>18</v>
      </c>
      <c r="C24" s="9">
        <f t="shared" ref="C24:H24" si="2">SUM(C19:C23)</f>
        <v>16</v>
      </c>
      <c r="D24" s="9">
        <f t="shared" si="2"/>
        <v>18</v>
      </c>
      <c r="E24" s="9">
        <f t="shared" si="2"/>
        <v>18</v>
      </c>
      <c r="F24" s="9">
        <f t="shared" si="2"/>
        <v>18</v>
      </c>
      <c r="G24" s="9">
        <f t="shared" si="2"/>
        <v>18</v>
      </c>
      <c r="H24" s="9">
        <f t="shared" si="2"/>
        <v>14</v>
      </c>
      <c r="I24" s="9">
        <f>SUM(I19:I23)</f>
        <v>18</v>
      </c>
      <c r="J24" s="9"/>
      <c r="K24" s="9"/>
      <c r="L24" s="9"/>
      <c r="M24" s="9"/>
      <c r="N24" s="3"/>
      <c r="O24" s="10"/>
    </row>
    <row r="25" spans="1:15" ht="15.75" thickBot="1" x14ac:dyDescent="0.3"/>
    <row r="26" spans="1:15" x14ac:dyDescent="0.25">
      <c r="A26" s="4" t="s">
        <v>19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1"/>
      <c r="O26" s="10"/>
    </row>
    <row r="27" spans="1:15" x14ac:dyDescent="0.25">
      <c r="A27" s="5" t="s">
        <v>2</v>
      </c>
      <c r="B27" s="10">
        <v>4</v>
      </c>
      <c r="C27" s="7">
        <v>0</v>
      </c>
      <c r="D27" s="7">
        <v>4</v>
      </c>
      <c r="E27" s="7">
        <v>4</v>
      </c>
      <c r="F27" s="7">
        <v>4</v>
      </c>
      <c r="G27" s="7">
        <v>4</v>
      </c>
      <c r="H27" s="7">
        <v>4</v>
      </c>
      <c r="I27" s="7">
        <v>4</v>
      </c>
      <c r="K27" s="10" t="s">
        <v>44</v>
      </c>
      <c r="L27" s="10"/>
      <c r="M27" s="10" t="s">
        <v>36</v>
      </c>
      <c r="N27" s="2"/>
      <c r="O27" s="10"/>
    </row>
    <row r="28" spans="1:15" x14ac:dyDescent="0.25">
      <c r="A28" s="5" t="s">
        <v>3</v>
      </c>
      <c r="B28" s="10">
        <v>4</v>
      </c>
      <c r="C28" s="7">
        <v>0</v>
      </c>
      <c r="D28" s="7">
        <v>4</v>
      </c>
      <c r="E28" s="7">
        <v>4</v>
      </c>
      <c r="F28" s="7">
        <v>4</v>
      </c>
      <c r="G28" s="7">
        <v>4</v>
      </c>
      <c r="H28" s="7">
        <v>4</v>
      </c>
      <c r="I28" s="7">
        <v>4</v>
      </c>
      <c r="K28" s="10" t="s">
        <v>44</v>
      </c>
      <c r="L28" s="10"/>
      <c r="M28" s="10" t="s">
        <v>48</v>
      </c>
      <c r="N28" s="2"/>
      <c r="O28" s="10"/>
    </row>
    <row r="29" spans="1:15" x14ac:dyDescent="0.25">
      <c r="A29" s="5" t="s">
        <v>4</v>
      </c>
      <c r="B29" s="10">
        <v>0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K29" s="10" t="s">
        <v>44</v>
      </c>
      <c r="L29" s="10"/>
      <c r="M29" s="10" t="s">
        <v>48</v>
      </c>
      <c r="N29" s="2"/>
      <c r="O29" s="10"/>
    </row>
    <row r="30" spans="1:15" x14ac:dyDescent="0.25">
      <c r="A30" s="5" t="s">
        <v>5</v>
      </c>
      <c r="B30" s="10">
        <v>4</v>
      </c>
      <c r="C30" s="7">
        <v>4</v>
      </c>
      <c r="D30" s="7">
        <v>4</v>
      </c>
      <c r="E30" s="7">
        <v>4</v>
      </c>
      <c r="F30" s="7">
        <v>4</v>
      </c>
      <c r="G30" s="7">
        <v>4</v>
      </c>
      <c r="H30" s="7">
        <v>4</v>
      </c>
      <c r="I30" s="7">
        <v>4</v>
      </c>
      <c r="K30" s="10" t="s">
        <v>43</v>
      </c>
      <c r="L30" s="10" t="s">
        <v>49</v>
      </c>
      <c r="M30" s="10"/>
      <c r="N30" s="2"/>
      <c r="O30" s="10"/>
    </row>
    <row r="31" spans="1:15" ht="15.75" thickBot="1" x14ac:dyDescent="0.3">
      <c r="A31" s="6" t="s">
        <v>6</v>
      </c>
      <c r="B31" s="9">
        <v>4</v>
      </c>
      <c r="C31" s="9">
        <v>4</v>
      </c>
      <c r="D31" s="9">
        <v>4</v>
      </c>
      <c r="E31" s="9">
        <v>4</v>
      </c>
      <c r="F31" s="9">
        <v>4</v>
      </c>
      <c r="G31" s="9">
        <v>0</v>
      </c>
      <c r="H31" s="9">
        <v>4</v>
      </c>
      <c r="I31" s="9">
        <v>4</v>
      </c>
      <c r="J31" s="9"/>
      <c r="K31" s="9" t="s">
        <v>44</v>
      </c>
      <c r="L31" s="9"/>
      <c r="M31" s="9" t="s">
        <v>40</v>
      </c>
      <c r="N31" s="3"/>
      <c r="O31" s="10"/>
    </row>
    <row r="32" spans="1:15" ht="15.75" thickBot="1" x14ac:dyDescent="0.3">
      <c r="A32" s="6" t="s">
        <v>8</v>
      </c>
      <c r="B32" s="9">
        <v>16</v>
      </c>
      <c r="C32" s="9">
        <v>8</v>
      </c>
      <c r="D32" s="9">
        <f t="shared" ref="D32:G32" si="3">SUM(D27:D31)</f>
        <v>16</v>
      </c>
      <c r="E32" s="9">
        <f t="shared" si="3"/>
        <v>16</v>
      </c>
      <c r="F32" s="9">
        <f t="shared" si="3"/>
        <v>16</v>
      </c>
      <c r="G32" s="9">
        <f t="shared" si="3"/>
        <v>12</v>
      </c>
      <c r="H32" s="9">
        <f>SUM(H27:H31)</f>
        <v>16</v>
      </c>
      <c r="I32" s="9">
        <f>SUM(I27:I31)</f>
        <v>16</v>
      </c>
      <c r="J32" s="9"/>
      <c r="K32" s="9"/>
      <c r="L32" s="9"/>
      <c r="M32" s="9"/>
      <c r="N32" s="3"/>
      <c r="O32" s="10"/>
    </row>
    <row r="33" spans="1:15" ht="15.75" thickBot="1" x14ac:dyDescent="0.3"/>
    <row r="34" spans="1:15" x14ac:dyDescent="0.25">
      <c r="A34" s="4" t="s">
        <v>20</v>
      </c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1"/>
      <c r="O34" s="10"/>
    </row>
    <row r="35" spans="1:15" x14ac:dyDescent="0.25">
      <c r="A35" s="5" t="s">
        <v>2</v>
      </c>
      <c r="B35" s="10">
        <v>4</v>
      </c>
      <c r="C35" s="7">
        <v>4</v>
      </c>
      <c r="D35" s="7">
        <v>4</v>
      </c>
      <c r="E35" s="7">
        <v>4</v>
      </c>
      <c r="F35" s="7">
        <v>4</v>
      </c>
      <c r="G35" s="7">
        <v>4</v>
      </c>
      <c r="H35" s="7">
        <v>4</v>
      </c>
      <c r="I35" s="7">
        <v>0</v>
      </c>
      <c r="K35" s="10" t="s">
        <v>44</v>
      </c>
      <c r="L35" s="10"/>
      <c r="M35" s="10" t="s">
        <v>50</v>
      </c>
      <c r="N35" s="2"/>
      <c r="O35" s="10"/>
    </row>
    <row r="36" spans="1:15" x14ac:dyDescent="0.25">
      <c r="A36" s="5" t="s">
        <v>3</v>
      </c>
      <c r="B36" s="10">
        <v>6</v>
      </c>
      <c r="C36" s="7">
        <v>6</v>
      </c>
      <c r="D36" s="7">
        <v>6</v>
      </c>
      <c r="E36" s="7">
        <v>6</v>
      </c>
      <c r="F36" s="7">
        <v>6</v>
      </c>
      <c r="G36" s="7">
        <v>6</v>
      </c>
      <c r="H36" s="7">
        <v>6</v>
      </c>
      <c r="I36" s="7">
        <v>0</v>
      </c>
      <c r="K36" s="10" t="s">
        <v>44</v>
      </c>
      <c r="L36" s="10"/>
      <c r="M36" s="10" t="s">
        <v>50</v>
      </c>
      <c r="N36" s="2"/>
      <c r="O36" s="10"/>
    </row>
    <row r="37" spans="1:15" x14ac:dyDescent="0.25">
      <c r="A37" s="5" t="s">
        <v>4</v>
      </c>
      <c r="B37" s="10">
        <v>0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K37" s="10" t="s">
        <v>52</v>
      </c>
      <c r="L37" s="10"/>
      <c r="M37" s="10" t="s">
        <v>51</v>
      </c>
      <c r="N37" s="2"/>
      <c r="O37" s="10"/>
    </row>
    <row r="38" spans="1:15" x14ac:dyDescent="0.25">
      <c r="A38" s="5" t="s">
        <v>5</v>
      </c>
      <c r="B38" s="10">
        <v>4</v>
      </c>
      <c r="C38" s="7">
        <v>4</v>
      </c>
      <c r="D38" s="7">
        <v>4</v>
      </c>
      <c r="E38" s="7">
        <v>4</v>
      </c>
      <c r="F38" s="7">
        <v>4</v>
      </c>
      <c r="G38" s="7">
        <v>4</v>
      </c>
      <c r="H38" s="7">
        <v>4</v>
      </c>
      <c r="I38" s="7">
        <v>4</v>
      </c>
      <c r="K38" s="10" t="s">
        <v>43</v>
      </c>
      <c r="L38" s="10" t="s">
        <v>49</v>
      </c>
      <c r="M38" s="10"/>
      <c r="N38" s="2"/>
      <c r="O38" s="10"/>
    </row>
    <row r="39" spans="1:15" ht="15.75" thickBot="1" x14ac:dyDescent="0.3">
      <c r="A39" s="6" t="s">
        <v>6</v>
      </c>
      <c r="B39" s="9">
        <v>4</v>
      </c>
      <c r="C39" s="9">
        <v>4</v>
      </c>
      <c r="D39" s="9">
        <v>4</v>
      </c>
      <c r="E39" s="9">
        <v>4</v>
      </c>
      <c r="F39" s="9">
        <v>4</v>
      </c>
      <c r="G39" s="9">
        <v>4</v>
      </c>
      <c r="H39" s="9">
        <v>4</v>
      </c>
      <c r="I39" s="9">
        <v>4</v>
      </c>
      <c r="J39" s="9"/>
      <c r="K39" s="9" t="s">
        <v>44</v>
      </c>
      <c r="L39" s="9" t="s">
        <v>53</v>
      </c>
      <c r="M39" s="9" t="s">
        <v>39</v>
      </c>
      <c r="N39" s="3"/>
      <c r="O39" s="10"/>
    </row>
    <row r="40" spans="1:15" ht="15.75" thickBot="1" x14ac:dyDescent="0.3">
      <c r="A40" s="6" t="s">
        <v>8</v>
      </c>
      <c r="B40" s="9">
        <v>18</v>
      </c>
      <c r="C40" s="9">
        <f t="shared" ref="C40:H40" si="4">SUM(C35:C39)</f>
        <v>18</v>
      </c>
      <c r="D40" s="9">
        <f t="shared" si="4"/>
        <v>18</v>
      </c>
      <c r="E40" s="9">
        <f t="shared" si="4"/>
        <v>18</v>
      </c>
      <c r="F40" s="9">
        <f t="shared" si="4"/>
        <v>18</v>
      </c>
      <c r="G40" s="9">
        <f t="shared" si="4"/>
        <v>18</v>
      </c>
      <c r="H40" s="9">
        <f t="shared" si="4"/>
        <v>18</v>
      </c>
      <c r="I40" s="9">
        <f>SUM(I35:I39)</f>
        <v>8</v>
      </c>
      <c r="J40" s="9"/>
      <c r="K40" s="9"/>
      <c r="L40" s="9"/>
      <c r="M40" s="9"/>
      <c r="N40" s="3"/>
      <c r="O40" s="10"/>
    </row>
    <row r="41" spans="1:15" ht="15.75" thickBot="1" x14ac:dyDescent="0.3"/>
    <row r="42" spans="1:15" x14ac:dyDescent="0.25">
      <c r="A42" s="4" t="s">
        <v>15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1"/>
      <c r="O42" s="10"/>
    </row>
    <row r="43" spans="1:15" x14ac:dyDescent="0.25">
      <c r="A43" s="5" t="s">
        <v>2</v>
      </c>
      <c r="B43" s="10">
        <v>4</v>
      </c>
      <c r="C43" s="7">
        <v>4</v>
      </c>
      <c r="D43" s="7">
        <v>4</v>
      </c>
      <c r="E43" s="7">
        <v>4</v>
      </c>
      <c r="F43" s="7">
        <v>4</v>
      </c>
      <c r="G43" s="7">
        <v>4</v>
      </c>
      <c r="H43" s="7">
        <v>4</v>
      </c>
      <c r="I43" s="7">
        <v>4</v>
      </c>
      <c r="K43" s="10" t="s">
        <v>44</v>
      </c>
      <c r="L43" s="10"/>
      <c r="M43" s="10" t="s">
        <v>36</v>
      </c>
      <c r="N43" s="2"/>
      <c r="O43" s="10"/>
    </row>
    <row r="44" spans="1:15" x14ac:dyDescent="0.25">
      <c r="A44" s="5" t="s">
        <v>3</v>
      </c>
      <c r="B44" s="10">
        <v>6</v>
      </c>
      <c r="C44" s="7">
        <v>6</v>
      </c>
      <c r="D44" s="7">
        <v>6</v>
      </c>
      <c r="E44" s="7">
        <v>6</v>
      </c>
      <c r="F44" s="7">
        <v>6</v>
      </c>
      <c r="G44" s="7">
        <v>6</v>
      </c>
      <c r="H44" s="7">
        <v>6</v>
      </c>
      <c r="I44" s="7">
        <v>6</v>
      </c>
      <c r="K44" s="10" t="s">
        <v>44</v>
      </c>
      <c r="L44" s="10"/>
      <c r="M44" s="10" t="s">
        <v>54</v>
      </c>
      <c r="N44" s="2"/>
      <c r="O44" s="10"/>
    </row>
    <row r="45" spans="1:15" x14ac:dyDescent="0.25">
      <c r="A45" s="5" t="s">
        <v>4</v>
      </c>
      <c r="B45" s="10">
        <v>0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K45" s="10" t="s">
        <v>44</v>
      </c>
      <c r="L45" s="10"/>
      <c r="M45" s="10" t="s">
        <v>57</v>
      </c>
      <c r="N45" s="2"/>
      <c r="O45" s="10"/>
    </row>
    <row r="46" spans="1:15" x14ac:dyDescent="0.25">
      <c r="A46" s="5" t="s">
        <v>5</v>
      </c>
      <c r="B46" s="10">
        <v>4</v>
      </c>
      <c r="C46" s="7">
        <v>4</v>
      </c>
      <c r="D46" s="7">
        <v>4</v>
      </c>
      <c r="E46" s="7">
        <v>4</v>
      </c>
      <c r="F46" s="7">
        <v>4</v>
      </c>
      <c r="G46" s="7">
        <v>4</v>
      </c>
      <c r="H46" s="7">
        <v>4</v>
      </c>
      <c r="I46" s="7">
        <v>0</v>
      </c>
      <c r="K46" s="10" t="s">
        <v>56</v>
      </c>
      <c r="L46" s="10" t="s">
        <v>49</v>
      </c>
      <c r="M46" s="10" t="s">
        <v>55</v>
      </c>
      <c r="N46" s="2"/>
      <c r="O46" s="10"/>
    </row>
    <row r="47" spans="1:15" ht="15.75" thickBot="1" x14ac:dyDescent="0.3">
      <c r="A47" s="6" t="s">
        <v>6</v>
      </c>
      <c r="B47" s="9">
        <v>4</v>
      </c>
      <c r="C47" s="9">
        <v>4</v>
      </c>
      <c r="D47" s="9">
        <v>4</v>
      </c>
      <c r="E47" s="9">
        <v>0</v>
      </c>
      <c r="F47" s="9">
        <v>4</v>
      </c>
      <c r="G47" s="9">
        <v>4</v>
      </c>
      <c r="H47" s="9">
        <v>4</v>
      </c>
      <c r="I47" s="9">
        <v>4</v>
      </c>
      <c r="J47" s="9"/>
      <c r="K47" s="9" t="s">
        <v>58</v>
      </c>
      <c r="L47" s="9"/>
      <c r="M47" s="9" t="s">
        <v>51</v>
      </c>
      <c r="N47" s="3" t="s">
        <v>59</v>
      </c>
      <c r="O47" s="10"/>
    </row>
    <row r="48" spans="1:15" ht="15.75" thickBot="1" x14ac:dyDescent="0.3">
      <c r="A48" s="6" t="s">
        <v>8</v>
      </c>
      <c r="B48" s="9">
        <v>18</v>
      </c>
      <c r="C48" s="9">
        <f t="shared" ref="C48:H48" si="5">SUM(C43:C47)</f>
        <v>18</v>
      </c>
      <c r="D48" s="9">
        <f t="shared" si="5"/>
        <v>18</v>
      </c>
      <c r="E48" s="9">
        <f t="shared" si="5"/>
        <v>14</v>
      </c>
      <c r="F48" s="9">
        <f t="shared" si="5"/>
        <v>18</v>
      </c>
      <c r="G48" s="9">
        <f t="shared" si="5"/>
        <v>18</v>
      </c>
      <c r="H48" s="9">
        <f t="shared" si="5"/>
        <v>18</v>
      </c>
      <c r="I48" s="9">
        <f>SUM(I43:I47)</f>
        <v>14</v>
      </c>
      <c r="J48" s="9"/>
      <c r="K48" s="9"/>
      <c r="L48" s="9"/>
      <c r="M48" s="9"/>
      <c r="N48" s="3"/>
      <c r="O48" s="10"/>
    </row>
    <row r="49" spans="1:15" ht="15.75" thickBot="1" x14ac:dyDescent="0.3"/>
    <row r="50" spans="1:15" x14ac:dyDescent="0.25">
      <c r="A50" s="4" t="s">
        <v>21</v>
      </c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1"/>
      <c r="O50" s="10"/>
    </row>
    <row r="51" spans="1:15" x14ac:dyDescent="0.25">
      <c r="A51" s="5" t="s">
        <v>2</v>
      </c>
      <c r="B51" s="10">
        <v>4</v>
      </c>
      <c r="C51" s="7">
        <v>4</v>
      </c>
      <c r="D51" s="7">
        <v>4</v>
      </c>
      <c r="E51" s="7">
        <v>4</v>
      </c>
      <c r="F51" s="7">
        <v>4</v>
      </c>
      <c r="G51" s="7">
        <v>4</v>
      </c>
      <c r="H51" s="7">
        <v>4</v>
      </c>
      <c r="I51" s="7">
        <v>4</v>
      </c>
      <c r="K51" s="10" t="s">
        <v>43</v>
      </c>
      <c r="L51" s="10"/>
      <c r="M51" s="10"/>
      <c r="N51" s="2"/>
      <c r="O51" s="10"/>
    </row>
    <row r="52" spans="1:15" x14ac:dyDescent="0.25">
      <c r="A52" s="5" t="s">
        <v>3</v>
      </c>
      <c r="B52" s="10">
        <v>6</v>
      </c>
      <c r="C52" s="7">
        <v>6</v>
      </c>
      <c r="D52" s="7">
        <v>6</v>
      </c>
      <c r="E52" s="7">
        <v>6</v>
      </c>
      <c r="F52" s="7">
        <v>6</v>
      </c>
      <c r="G52" s="7">
        <v>6</v>
      </c>
      <c r="H52" s="7">
        <v>6</v>
      </c>
      <c r="I52" s="7">
        <v>6</v>
      </c>
      <c r="K52" s="10" t="s">
        <v>43</v>
      </c>
      <c r="L52" s="10" t="s">
        <v>49</v>
      </c>
      <c r="M52" s="10"/>
      <c r="N52" s="2"/>
      <c r="O52" s="10"/>
    </row>
    <row r="53" spans="1:15" x14ac:dyDescent="0.25">
      <c r="A53" s="5" t="s">
        <v>4</v>
      </c>
      <c r="B53" s="10">
        <v>0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K53" s="10" t="s">
        <v>61</v>
      </c>
      <c r="L53" s="10"/>
      <c r="M53" s="10" t="s">
        <v>60</v>
      </c>
      <c r="N53" s="2"/>
      <c r="O53" s="10"/>
    </row>
    <row r="54" spans="1:15" x14ac:dyDescent="0.25">
      <c r="A54" s="5" t="s">
        <v>5</v>
      </c>
      <c r="B54" s="10">
        <v>4</v>
      </c>
      <c r="C54" s="7">
        <v>4</v>
      </c>
      <c r="D54" s="7">
        <v>4</v>
      </c>
      <c r="E54" s="7">
        <v>4</v>
      </c>
      <c r="F54" s="7">
        <v>4</v>
      </c>
      <c r="G54" s="7">
        <v>4</v>
      </c>
      <c r="H54" s="7">
        <v>4</v>
      </c>
      <c r="I54" s="7">
        <v>4</v>
      </c>
      <c r="K54" s="10" t="s">
        <v>43</v>
      </c>
      <c r="L54" s="10"/>
      <c r="M54" s="10"/>
      <c r="N54" s="2"/>
      <c r="O54" s="10"/>
    </row>
    <row r="55" spans="1:15" ht="15.75" thickBot="1" x14ac:dyDescent="0.3">
      <c r="A55" s="6" t="s">
        <v>6</v>
      </c>
      <c r="B55" s="9">
        <v>4</v>
      </c>
      <c r="C55" s="9">
        <v>4</v>
      </c>
      <c r="D55" s="9">
        <v>4</v>
      </c>
      <c r="E55" s="9">
        <v>4</v>
      </c>
      <c r="F55" s="9">
        <v>4</v>
      </c>
      <c r="G55" s="9">
        <v>4</v>
      </c>
      <c r="H55" s="9">
        <v>4</v>
      </c>
      <c r="I55" s="9">
        <v>4</v>
      </c>
      <c r="J55" s="9"/>
      <c r="K55" s="9" t="s">
        <v>43</v>
      </c>
      <c r="L55" s="9"/>
      <c r="M55" s="9"/>
      <c r="N55" s="3"/>
      <c r="O55" s="10"/>
    </row>
    <row r="56" spans="1:15" ht="15.75" thickBot="1" x14ac:dyDescent="0.3">
      <c r="A56" s="6" t="s">
        <v>8</v>
      </c>
      <c r="B56" s="9">
        <v>18</v>
      </c>
      <c r="C56" s="9">
        <f t="shared" ref="C56:H56" si="6">SUM(C51:C55)</f>
        <v>18</v>
      </c>
      <c r="D56" s="9">
        <f t="shared" si="6"/>
        <v>18</v>
      </c>
      <c r="E56" s="9">
        <f t="shared" si="6"/>
        <v>18</v>
      </c>
      <c r="F56" s="9">
        <f t="shared" si="6"/>
        <v>18</v>
      </c>
      <c r="G56" s="9">
        <f t="shared" si="6"/>
        <v>18</v>
      </c>
      <c r="H56" s="9">
        <f t="shared" si="6"/>
        <v>18</v>
      </c>
      <c r="I56" s="9">
        <f>SUM(I51:I55)</f>
        <v>18</v>
      </c>
      <c r="J56" s="9"/>
      <c r="K56" s="9"/>
      <c r="L56" s="9"/>
      <c r="M56" s="9"/>
      <c r="N56" s="3"/>
      <c r="O56" s="10"/>
    </row>
    <row r="57" spans="1:15" ht="15.75" thickBot="1" x14ac:dyDescent="0.3"/>
    <row r="58" spans="1:15" x14ac:dyDescent="0.25">
      <c r="A58" s="4" t="s">
        <v>22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1"/>
      <c r="O58" s="10"/>
    </row>
    <row r="59" spans="1:15" x14ac:dyDescent="0.25">
      <c r="A59" s="5" t="s">
        <v>2</v>
      </c>
      <c r="B59" s="10">
        <v>4</v>
      </c>
      <c r="C59" s="7">
        <v>4</v>
      </c>
      <c r="D59" s="7">
        <v>0</v>
      </c>
      <c r="E59" s="7">
        <v>4</v>
      </c>
      <c r="F59" s="7">
        <v>4</v>
      </c>
      <c r="G59" s="7">
        <v>4</v>
      </c>
      <c r="H59" s="7">
        <v>4</v>
      </c>
      <c r="I59" s="7">
        <v>4</v>
      </c>
      <c r="K59" s="10" t="s">
        <v>44</v>
      </c>
      <c r="L59" s="10"/>
      <c r="M59" s="10" t="s">
        <v>62</v>
      </c>
      <c r="N59" s="2"/>
      <c r="O59" s="10"/>
    </row>
    <row r="60" spans="1:15" x14ac:dyDescent="0.25">
      <c r="A60" s="5" t="s">
        <v>3</v>
      </c>
      <c r="B60" s="10">
        <v>6</v>
      </c>
      <c r="C60" s="7">
        <v>0</v>
      </c>
      <c r="D60" s="7">
        <v>0</v>
      </c>
      <c r="E60" s="7">
        <v>6</v>
      </c>
      <c r="F60" s="7">
        <v>6</v>
      </c>
      <c r="G60" s="7">
        <v>6</v>
      </c>
      <c r="H60" s="7">
        <v>6</v>
      </c>
      <c r="I60" s="7">
        <v>6</v>
      </c>
      <c r="K60" s="10" t="s">
        <v>44</v>
      </c>
      <c r="L60" s="10"/>
      <c r="M60" s="10" t="s">
        <v>62</v>
      </c>
      <c r="N60" s="2"/>
      <c r="O60" s="10"/>
    </row>
    <row r="61" spans="1:15" x14ac:dyDescent="0.25">
      <c r="A61" s="5" t="s">
        <v>4</v>
      </c>
      <c r="B61" s="10">
        <v>0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K61" s="10" t="s">
        <v>44</v>
      </c>
      <c r="L61" s="10"/>
      <c r="M61" s="10" t="s">
        <v>64</v>
      </c>
      <c r="N61" s="2"/>
      <c r="O61" s="10"/>
    </row>
    <row r="62" spans="1:15" x14ac:dyDescent="0.25">
      <c r="A62" s="5" t="s">
        <v>5</v>
      </c>
      <c r="B62" s="10">
        <v>4</v>
      </c>
      <c r="C62" s="7">
        <v>4</v>
      </c>
      <c r="D62" s="7">
        <v>4</v>
      </c>
      <c r="E62" s="7">
        <v>4</v>
      </c>
      <c r="F62" s="7">
        <v>4</v>
      </c>
      <c r="G62" s="7">
        <v>4</v>
      </c>
      <c r="H62" s="7">
        <v>4</v>
      </c>
      <c r="I62" s="7">
        <v>4</v>
      </c>
      <c r="K62" s="10" t="s">
        <v>44</v>
      </c>
      <c r="L62" s="10"/>
      <c r="M62" s="10" t="s">
        <v>36</v>
      </c>
      <c r="N62" s="2"/>
      <c r="O62" s="10"/>
    </row>
    <row r="63" spans="1:15" ht="15.75" thickBot="1" x14ac:dyDescent="0.3">
      <c r="A63" s="6" t="s">
        <v>6</v>
      </c>
      <c r="B63" s="10">
        <v>4</v>
      </c>
      <c r="C63" s="10">
        <v>4</v>
      </c>
      <c r="D63" s="10">
        <v>4</v>
      </c>
      <c r="E63" s="10">
        <v>0</v>
      </c>
      <c r="F63" s="10">
        <v>4</v>
      </c>
      <c r="G63" s="10">
        <v>4</v>
      </c>
      <c r="H63" s="10">
        <v>4</v>
      </c>
      <c r="I63" s="10">
        <v>4</v>
      </c>
      <c r="J63" s="10"/>
      <c r="K63" s="10" t="s">
        <v>44</v>
      </c>
      <c r="L63" s="10"/>
      <c r="M63" s="10" t="s">
        <v>63</v>
      </c>
      <c r="N63" s="2"/>
      <c r="O63" s="10"/>
    </row>
    <row r="64" spans="1:15" ht="15.75" thickBot="1" x14ac:dyDescent="0.3">
      <c r="A64" s="6" t="s">
        <v>8</v>
      </c>
      <c r="B64" s="25">
        <v>18</v>
      </c>
      <c r="C64" s="26">
        <f t="shared" ref="C64:H64" si="7">SUM(C59:C63)</f>
        <v>12</v>
      </c>
      <c r="D64" s="26">
        <f t="shared" si="7"/>
        <v>8</v>
      </c>
      <c r="E64" s="26">
        <f t="shared" si="7"/>
        <v>14</v>
      </c>
      <c r="F64" s="26">
        <f t="shared" si="7"/>
        <v>18</v>
      </c>
      <c r="G64" s="26">
        <f t="shared" si="7"/>
        <v>18</v>
      </c>
      <c r="H64" s="26">
        <f t="shared" si="7"/>
        <v>18</v>
      </c>
      <c r="I64" s="26">
        <f>SUM(I59:I63)</f>
        <v>18</v>
      </c>
      <c r="J64" s="26"/>
      <c r="K64" s="26"/>
      <c r="L64" s="26"/>
      <c r="M64" s="26"/>
      <c r="N64" s="27"/>
      <c r="O64" s="10"/>
    </row>
    <row r="65" spans="1:15" ht="15.75" thickBot="1" x14ac:dyDescent="0.3"/>
    <row r="66" spans="1:15" x14ac:dyDescent="0.25">
      <c r="A66" s="4" t="s">
        <v>23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1"/>
      <c r="O66" s="10"/>
    </row>
    <row r="67" spans="1:15" x14ac:dyDescent="0.25">
      <c r="A67" s="5" t="s">
        <v>2</v>
      </c>
      <c r="B67" s="10">
        <v>4</v>
      </c>
      <c r="C67" s="7">
        <v>4</v>
      </c>
      <c r="D67" s="7">
        <v>4</v>
      </c>
      <c r="E67" s="7">
        <v>4</v>
      </c>
      <c r="F67" s="7">
        <v>4</v>
      </c>
      <c r="G67" s="7">
        <v>4</v>
      </c>
      <c r="H67" s="7">
        <v>4</v>
      </c>
      <c r="I67" s="7">
        <v>4</v>
      </c>
      <c r="K67" s="10" t="s">
        <v>43</v>
      </c>
      <c r="L67" s="10"/>
      <c r="M67" s="10"/>
      <c r="N67" s="2"/>
      <c r="O67" s="10"/>
    </row>
    <row r="68" spans="1:15" x14ac:dyDescent="0.25">
      <c r="A68" s="5" t="s">
        <v>3</v>
      </c>
      <c r="B68" s="10" t="s">
        <v>65</v>
      </c>
      <c r="C68" s="7">
        <v>6</v>
      </c>
      <c r="D68" s="7">
        <v>6</v>
      </c>
      <c r="E68" s="7">
        <v>6</v>
      </c>
      <c r="F68" s="7">
        <v>6</v>
      </c>
      <c r="G68" s="7">
        <v>6</v>
      </c>
      <c r="H68" s="7">
        <v>6</v>
      </c>
      <c r="I68" s="7">
        <v>6</v>
      </c>
      <c r="K68" s="10" t="s">
        <v>44</v>
      </c>
      <c r="L68" s="10"/>
      <c r="M68" s="10" t="s">
        <v>38</v>
      </c>
      <c r="N68" s="2"/>
      <c r="O68" s="10"/>
    </row>
    <row r="69" spans="1:15" x14ac:dyDescent="0.25">
      <c r="A69" s="5" t="s">
        <v>4</v>
      </c>
      <c r="B69" s="10">
        <v>0</v>
      </c>
      <c r="C69" s="7">
        <v>0</v>
      </c>
      <c r="D69" s="7">
        <v>0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K69" s="10" t="s">
        <v>44</v>
      </c>
      <c r="L69" s="10"/>
      <c r="M69" s="10" t="s">
        <v>47</v>
      </c>
      <c r="N69" s="2"/>
      <c r="O69" s="10"/>
    </row>
    <row r="70" spans="1:15" x14ac:dyDescent="0.25">
      <c r="A70" s="5" t="s">
        <v>5</v>
      </c>
      <c r="B70" s="10">
        <v>4</v>
      </c>
      <c r="C70" s="7">
        <v>4</v>
      </c>
      <c r="D70" s="7">
        <v>4</v>
      </c>
      <c r="E70" s="7">
        <v>4</v>
      </c>
      <c r="F70" s="7">
        <v>4</v>
      </c>
      <c r="G70" s="7">
        <v>4</v>
      </c>
      <c r="H70" s="7">
        <v>4</v>
      </c>
      <c r="I70" s="7">
        <v>0</v>
      </c>
      <c r="K70" s="10" t="s">
        <v>44</v>
      </c>
      <c r="L70" s="10"/>
      <c r="M70" s="10" t="s">
        <v>42</v>
      </c>
      <c r="N70" s="2"/>
      <c r="O70" s="10"/>
    </row>
    <row r="71" spans="1:15" ht="15.75" thickBot="1" x14ac:dyDescent="0.3">
      <c r="A71" s="6" t="s">
        <v>6</v>
      </c>
      <c r="B71" s="9">
        <v>4</v>
      </c>
      <c r="C71" s="9">
        <v>0</v>
      </c>
      <c r="D71" s="9">
        <v>4</v>
      </c>
      <c r="E71" s="9">
        <v>4</v>
      </c>
      <c r="F71" s="9">
        <v>4</v>
      </c>
      <c r="G71" s="9">
        <v>4</v>
      </c>
      <c r="H71" s="9">
        <v>4</v>
      </c>
      <c r="I71" s="9">
        <v>4</v>
      </c>
      <c r="J71" s="9"/>
      <c r="K71" s="9" t="s">
        <v>43</v>
      </c>
      <c r="L71" s="9" t="s">
        <v>66</v>
      </c>
      <c r="M71" s="9"/>
      <c r="N71" s="3"/>
      <c r="O71" s="10"/>
    </row>
    <row r="72" spans="1:15" ht="15.75" thickBot="1" x14ac:dyDescent="0.3">
      <c r="A72" s="6" t="s">
        <v>8</v>
      </c>
      <c r="B72" s="9">
        <v>18</v>
      </c>
      <c r="C72" s="9">
        <f t="shared" ref="C72:H72" si="8">SUM(C67:C71)</f>
        <v>14</v>
      </c>
      <c r="D72" s="9">
        <f t="shared" si="8"/>
        <v>18</v>
      </c>
      <c r="E72" s="9">
        <f t="shared" si="8"/>
        <v>18</v>
      </c>
      <c r="F72" s="9">
        <f t="shared" si="8"/>
        <v>18</v>
      </c>
      <c r="G72" s="9">
        <f t="shared" si="8"/>
        <v>18</v>
      </c>
      <c r="H72" s="9">
        <f t="shared" si="8"/>
        <v>18</v>
      </c>
      <c r="I72" s="9">
        <f>SUM(I67:I71)</f>
        <v>14</v>
      </c>
      <c r="J72" s="9"/>
      <c r="K72" s="9"/>
      <c r="L72" s="9"/>
      <c r="M72" s="9"/>
      <c r="N72" s="3"/>
      <c r="O72" s="10"/>
    </row>
    <row r="73" spans="1:15" ht="15.75" thickBot="1" x14ac:dyDescent="0.3"/>
    <row r="74" spans="1:15" x14ac:dyDescent="0.25">
      <c r="A74" s="4" t="s">
        <v>24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1"/>
      <c r="O74" s="10"/>
    </row>
    <row r="75" spans="1:15" x14ac:dyDescent="0.25">
      <c r="A75" s="5" t="s">
        <v>2</v>
      </c>
      <c r="B75" s="10">
        <v>0</v>
      </c>
      <c r="C75" s="7">
        <v>4</v>
      </c>
      <c r="D75" s="7">
        <v>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K75" s="10"/>
      <c r="L75" s="10"/>
      <c r="N75" s="10" t="s">
        <v>67</v>
      </c>
      <c r="O75" s="10"/>
    </row>
    <row r="76" spans="1:15" x14ac:dyDescent="0.25">
      <c r="A76" s="5" t="s">
        <v>3</v>
      </c>
      <c r="B76" s="10">
        <v>6</v>
      </c>
      <c r="C76" s="7">
        <v>4</v>
      </c>
      <c r="D76" s="7">
        <v>6</v>
      </c>
      <c r="E76" s="7">
        <v>5</v>
      </c>
      <c r="F76" s="7">
        <v>6</v>
      </c>
      <c r="G76" s="7">
        <v>6</v>
      </c>
      <c r="H76" s="7">
        <v>0</v>
      </c>
      <c r="I76" s="7">
        <v>6</v>
      </c>
      <c r="K76" s="10" t="s">
        <v>69</v>
      </c>
      <c r="L76" s="10" t="s">
        <v>49</v>
      </c>
      <c r="M76" s="10" t="s">
        <v>68</v>
      </c>
      <c r="N76" s="2"/>
      <c r="O76" s="10"/>
    </row>
    <row r="77" spans="1:15" x14ac:dyDescent="0.25">
      <c r="A77" s="5" t="s">
        <v>4</v>
      </c>
      <c r="B77" s="10">
        <v>0</v>
      </c>
      <c r="C77" s="7">
        <v>0</v>
      </c>
      <c r="D77" s="7">
        <v>0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K77" s="10" t="s">
        <v>44</v>
      </c>
      <c r="L77" s="10"/>
      <c r="M77" s="10" t="s">
        <v>70</v>
      </c>
      <c r="N77" s="2"/>
      <c r="O77" s="10"/>
    </row>
    <row r="78" spans="1:15" x14ac:dyDescent="0.25">
      <c r="A78" s="5" t="s">
        <v>5</v>
      </c>
      <c r="B78" s="10">
        <v>4</v>
      </c>
      <c r="C78" s="7">
        <v>4</v>
      </c>
      <c r="D78" s="7">
        <v>1</v>
      </c>
      <c r="E78" s="7">
        <v>4</v>
      </c>
      <c r="F78" s="7">
        <v>4</v>
      </c>
      <c r="G78" s="7">
        <v>4</v>
      </c>
      <c r="H78" s="7">
        <v>0</v>
      </c>
      <c r="I78" s="7">
        <v>4</v>
      </c>
      <c r="K78" s="10" t="s">
        <v>72</v>
      </c>
      <c r="L78" s="10" t="s">
        <v>37</v>
      </c>
      <c r="M78" s="10" t="s">
        <v>71</v>
      </c>
      <c r="N78" s="2"/>
      <c r="O78" s="10"/>
    </row>
    <row r="79" spans="1:15" ht="15.75" thickBot="1" x14ac:dyDescent="0.3">
      <c r="A79" s="6" t="s">
        <v>6</v>
      </c>
      <c r="B79" s="9">
        <v>4</v>
      </c>
      <c r="C79" s="9">
        <v>4</v>
      </c>
      <c r="D79" s="9">
        <v>0</v>
      </c>
      <c r="E79" s="9">
        <v>4</v>
      </c>
      <c r="F79" s="9">
        <v>4</v>
      </c>
      <c r="G79" s="9">
        <v>4</v>
      </c>
      <c r="H79" s="9">
        <v>0</v>
      </c>
      <c r="I79" s="9">
        <v>4</v>
      </c>
      <c r="J79" s="9"/>
      <c r="K79" s="9" t="s">
        <v>73</v>
      </c>
      <c r="L79" s="9"/>
      <c r="M79" s="9" t="s">
        <v>74</v>
      </c>
      <c r="N79" s="3"/>
      <c r="O79" s="10"/>
    </row>
    <row r="80" spans="1:15" ht="15.75" thickBot="1" x14ac:dyDescent="0.3">
      <c r="A80" s="6" t="s">
        <v>8</v>
      </c>
      <c r="B80" s="9">
        <v>14</v>
      </c>
      <c r="C80" s="9">
        <f t="shared" ref="C80:H80" si="9">SUM(C75:C79)</f>
        <v>16</v>
      </c>
      <c r="D80" s="9">
        <f t="shared" si="9"/>
        <v>7</v>
      </c>
      <c r="E80" s="9">
        <f t="shared" si="9"/>
        <v>13</v>
      </c>
      <c r="F80" s="9">
        <f t="shared" si="9"/>
        <v>14</v>
      </c>
      <c r="G80" s="9">
        <f t="shared" si="9"/>
        <v>14</v>
      </c>
      <c r="H80" s="9">
        <f t="shared" si="9"/>
        <v>0</v>
      </c>
      <c r="I80" s="9">
        <f>SUM(I75:I79)</f>
        <v>14</v>
      </c>
      <c r="J80" s="9"/>
      <c r="K80" s="9"/>
      <c r="L80" s="9"/>
      <c r="M80" s="9"/>
      <c r="N80" s="3"/>
      <c r="O80" s="10"/>
    </row>
    <row r="81" spans="1:15" ht="15.75" thickBot="1" x14ac:dyDescent="0.3"/>
    <row r="82" spans="1:15" x14ac:dyDescent="0.25">
      <c r="A82" s="4" t="s">
        <v>24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1"/>
      <c r="O82" s="10"/>
    </row>
    <row r="83" spans="1:15" x14ac:dyDescent="0.25">
      <c r="A83" s="5" t="s">
        <v>2</v>
      </c>
      <c r="B83" s="10">
        <v>4</v>
      </c>
      <c r="C83" s="7">
        <v>4</v>
      </c>
      <c r="D83" s="7">
        <v>4</v>
      </c>
      <c r="E83" s="7">
        <v>4</v>
      </c>
      <c r="F83" s="7">
        <v>4</v>
      </c>
      <c r="G83" s="7">
        <v>4</v>
      </c>
      <c r="H83" s="7">
        <v>4</v>
      </c>
      <c r="I83" s="7">
        <v>4</v>
      </c>
      <c r="K83" s="10" t="s">
        <v>44</v>
      </c>
      <c r="L83" s="10"/>
      <c r="M83" s="10" t="s">
        <v>64</v>
      </c>
      <c r="N83" s="2"/>
      <c r="O83" s="10"/>
    </row>
    <row r="84" spans="1:15" x14ac:dyDescent="0.25">
      <c r="A84" s="5" t="s">
        <v>3</v>
      </c>
      <c r="B84" s="10">
        <v>4</v>
      </c>
      <c r="C84" s="7">
        <v>4</v>
      </c>
      <c r="D84" s="7">
        <v>4</v>
      </c>
      <c r="E84" s="7">
        <v>3</v>
      </c>
      <c r="F84" s="7">
        <v>4</v>
      </c>
      <c r="G84" s="7">
        <v>4</v>
      </c>
      <c r="H84" s="7">
        <v>4</v>
      </c>
      <c r="I84" s="7">
        <v>0</v>
      </c>
      <c r="K84" s="10" t="s">
        <v>44</v>
      </c>
      <c r="L84" s="10" t="s">
        <v>49</v>
      </c>
      <c r="M84" s="10" t="s">
        <v>75</v>
      </c>
      <c r="N84" s="2"/>
      <c r="O84" s="10"/>
    </row>
    <row r="85" spans="1:15" x14ac:dyDescent="0.25">
      <c r="A85" s="5" t="s">
        <v>4</v>
      </c>
      <c r="B85" s="10">
        <v>2</v>
      </c>
      <c r="C85" s="7">
        <v>2</v>
      </c>
      <c r="D85" s="7">
        <v>2</v>
      </c>
      <c r="E85" s="7">
        <v>1</v>
      </c>
      <c r="F85" s="7">
        <v>2</v>
      </c>
      <c r="G85" s="7">
        <v>2</v>
      </c>
      <c r="H85" s="7">
        <v>2</v>
      </c>
      <c r="I85" s="7">
        <v>2</v>
      </c>
      <c r="K85" s="10" t="s">
        <v>44</v>
      </c>
      <c r="L85" s="10" t="s">
        <v>49</v>
      </c>
      <c r="M85" s="10" t="s">
        <v>40</v>
      </c>
      <c r="N85" s="2"/>
      <c r="O85" s="10"/>
    </row>
    <row r="86" spans="1:15" x14ac:dyDescent="0.25">
      <c r="A86" s="5" t="s">
        <v>5</v>
      </c>
      <c r="B86" s="10">
        <v>4</v>
      </c>
      <c r="C86" s="7">
        <v>4</v>
      </c>
      <c r="D86" s="7">
        <v>4</v>
      </c>
      <c r="E86" s="7">
        <v>2</v>
      </c>
      <c r="F86" s="7">
        <v>4</v>
      </c>
      <c r="G86" s="7">
        <v>4</v>
      </c>
      <c r="H86" s="7">
        <v>4</v>
      </c>
      <c r="I86" s="7">
        <v>3</v>
      </c>
      <c r="K86" s="10" t="s">
        <v>44</v>
      </c>
      <c r="L86" s="10" t="s">
        <v>76</v>
      </c>
      <c r="M86" s="10" t="s">
        <v>40</v>
      </c>
      <c r="N86" s="2"/>
      <c r="O86" s="10"/>
    </row>
    <row r="87" spans="1:15" ht="15.75" thickBot="1" x14ac:dyDescent="0.3">
      <c r="A87" s="6" t="s">
        <v>6</v>
      </c>
      <c r="B87" s="9">
        <v>4</v>
      </c>
      <c r="C87" s="9">
        <v>4</v>
      </c>
      <c r="D87" s="9">
        <v>4</v>
      </c>
      <c r="E87" s="9">
        <v>4</v>
      </c>
      <c r="F87" s="9">
        <v>4</v>
      </c>
      <c r="G87" s="9">
        <v>4</v>
      </c>
      <c r="H87" s="9">
        <v>4</v>
      </c>
      <c r="I87" s="9">
        <v>4</v>
      </c>
      <c r="J87" s="9"/>
      <c r="K87" s="9" t="s">
        <v>44</v>
      </c>
      <c r="L87" s="9" t="s">
        <v>49</v>
      </c>
      <c r="M87" s="9" t="s">
        <v>40</v>
      </c>
      <c r="N87" s="3"/>
      <c r="O87" s="10"/>
    </row>
    <row r="88" spans="1:15" ht="15.75" thickBot="1" x14ac:dyDescent="0.3">
      <c r="A88" s="6" t="s">
        <v>8</v>
      </c>
      <c r="B88" s="9">
        <v>18</v>
      </c>
      <c r="C88" s="9">
        <f t="shared" ref="C88:I88" si="10">SUM(C83:C87)</f>
        <v>18</v>
      </c>
      <c r="D88" s="9">
        <f t="shared" si="10"/>
        <v>18</v>
      </c>
      <c r="E88" s="9">
        <f t="shared" si="10"/>
        <v>14</v>
      </c>
      <c r="F88" s="9">
        <f t="shared" si="10"/>
        <v>18</v>
      </c>
      <c r="G88" s="9">
        <f t="shared" si="10"/>
        <v>18</v>
      </c>
      <c r="H88" s="9">
        <f t="shared" si="10"/>
        <v>18</v>
      </c>
      <c r="I88" s="9">
        <f t="shared" si="10"/>
        <v>13</v>
      </c>
      <c r="J88" s="9"/>
      <c r="K88" s="9"/>
      <c r="L88" s="9"/>
      <c r="M88" s="9"/>
      <c r="N88" s="3"/>
      <c r="O88" s="10"/>
    </row>
    <row r="89" spans="1:15" ht="15.75" thickBot="1" x14ac:dyDescent="0.3"/>
    <row r="90" spans="1:15" x14ac:dyDescent="0.25">
      <c r="A90" s="4" t="s">
        <v>25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1"/>
      <c r="O90" s="10"/>
    </row>
    <row r="91" spans="1:15" x14ac:dyDescent="0.25">
      <c r="A91" s="5" t="s">
        <v>2</v>
      </c>
      <c r="B91" s="10">
        <v>4</v>
      </c>
      <c r="C91" s="7">
        <v>4</v>
      </c>
      <c r="D91" s="7">
        <v>4</v>
      </c>
      <c r="E91" s="7">
        <v>4</v>
      </c>
      <c r="F91" s="7">
        <v>4</v>
      </c>
      <c r="G91" s="7">
        <v>4</v>
      </c>
      <c r="H91" s="7">
        <v>4</v>
      </c>
      <c r="I91" s="7">
        <v>4</v>
      </c>
      <c r="K91" s="10" t="s">
        <v>44</v>
      </c>
      <c r="L91" s="10"/>
      <c r="M91" s="10" t="s">
        <v>36</v>
      </c>
      <c r="N91" s="2"/>
      <c r="O91" s="10"/>
    </row>
    <row r="92" spans="1:15" x14ac:dyDescent="0.25">
      <c r="A92" s="5" t="s">
        <v>3</v>
      </c>
      <c r="B92" s="10">
        <v>4</v>
      </c>
      <c r="C92" s="7">
        <v>4</v>
      </c>
      <c r="D92" s="7">
        <v>4</v>
      </c>
      <c r="E92" s="7">
        <v>4</v>
      </c>
      <c r="F92" s="7">
        <v>4</v>
      </c>
      <c r="G92" s="7">
        <v>4</v>
      </c>
      <c r="H92" s="7">
        <v>4</v>
      </c>
      <c r="I92" s="7">
        <v>4</v>
      </c>
      <c r="K92" s="10" t="s">
        <v>44</v>
      </c>
      <c r="L92" s="10"/>
      <c r="M92" s="10" t="s">
        <v>36</v>
      </c>
      <c r="N92" s="2"/>
      <c r="O92" s="10"/>
    </row>
    <row r="93" spans="1:15" x14ac:dyDescent="0.25">
      <c r="A93" s="5" t="s">
        <v>4</v>
      </c>
      <c r="B93" s="10">
        <v>2</v>
      </c>
      <c r="C93" s="7">
        <v>0</v>
      </c>
      <c r="D93" s="7">
        <v>2</v>
      </c>
      <c r="E93" s="7">
        <v>2</v>
      </c>
      <c r="F93" s="7">
        <v>0</v>
      </c>
      <c r="G93" s="7">
        <v>2</v>
      </c>
      <c r="H93" s="7">
        <v>2</v>
      </c>
      <c r="I93" s="7">
        <v>2</v>
      </c>
      <c r="K93" s="10" t="s">
        <v>44</v>
      </c>
      <c r="L93" s="10"/>
      <c r="M93" s="10" t="s">
        <v>64</v>
      </c>
      <c r="N93" s="2"/>
      <c r="O93" s="10"/>
    </row>
    <row r="94" spans="1:15" x14ac:dyDescent="0.25">
      <c r="A94" s="5" t="s">
        <v>5</v>
      </c>
      <c r="B94" s="10">
        <v>4</v>
      </c>
      <c r="C94" s="7">
        <v>4</v>
      </c>
      <c r="D94" s="7">
        <v>4</v>
      </c>
      <c r="E94" s="7">
        <v>4</v>
      </c>
      <c r="F94" s="7">
        <v>4</v>
      </c>
      <c r="G94" s="7">
        <v>4</v>
      </c>
      <c r="H94" s="7">
        <v>4</v>
      </c>
      <c r="I94" s="7">
        <v>4</v>
      </c>
      <c r="K94" s="10" t="s">
        <v>43</v>
      </c>
      <c r="L94" s="10"/>
      <c r="M94" s="10"/>
      <c r="N94" s="2"/>
      <c r="O94" s="10"/>
    </row>
    <row r="95" spans="1:15" ht="15.75" thickBot="1" x14ac:dyDescent="0.3">
      <c r="A95" s="6" t="s">
        <v>6</v>
      </c>
      <c r="B95" s="9">
        <v>4</v>
      </c>
      <c r="C95" s="9">
        <v>4</v>
      </c>
      <c r="D95" s="9">
        <v>4</v>
      </c>
      <c r="E95" s="9">
        <v>4</v>
      </c>
      <c r="F95" s="9">
        <v>4</v>
      </c>
      <c r="G95" s="9">
        <v>4</v>
      </c>
      <c r="H95" s="9">
        <v>4</v>
      </c>
      <c r="I95" s="9">
        <v>4</v>
      </c>
      <c r="J95" s="9"/>
      <c r="K95" s="9" t="s">
        <v>44</v>
      </c>
      <c r="L95" s="9" t="s">
        <v>49</v>
      </c>
      <c r="M95" s="9" t="s">
        <v>39</v>
      </c>
      <c r="N95" s="3"/>
      <c r="O95" s="10"/>
    </row>
    <row r="96" spans="1:15" ht="15.75" thickBot="1" x14ac:dyDescent="0.3">
      <c r="A96" s="6" t="s">
        <v>8</v>
      </c>
      <c r="B96" s="9">
        <v>18</v>
      </c>
      <c r="C96" s="9">
        <f t="shared" ref="C96:I96" si="11">SUM(C91:C95)</f>
        <v>16</v>
      </c>
      <c r="D96" s="9">
        <f>SUM(D91:D95)</f>
        <v>18</v>
      </c>
      <c r="E96" s="9">
        <f t="shared" si="11"/>
        <v>18</v>
      </c>
      <c r="F96" s="9">
        <f t="shared" si="11"/>
        <v>16</v>
      </c>
      <c r="G96" s="9">
        <f t="shared" si="11"/>
        <v>18</v>
      </c>
      <c r="H96" s="9">
        <f t="shared" si="11"/>
        <v>18</v>
      </c>
      <c r="I96" s="9">
        <f t="shared" si="11"/>
        <v>18</v>
      </c>
      <c r="J96" s="9"/>
      <c r="K96" s="9"/>
      <c r="L96" s="9"/>
      <c r="M96" s="9"/>
      <c r="N96" s="3"/>
      <c r="O96" s="10"/>
    </row>
    <row r="97" spans="1:15" ht="15.75" thickBot="1" x14ac:dyDescent="0.3"/>
    <row r="98" spans="1:15" x14ac:dyDescent="0.25">
      <c r="A98" s="4" t="s">
        <v>26</v>
      </c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1"/>
      <c r="O98" s="10"/>
    </row>
    <row r="99" spans="1:15" x14ac:dyDescent="0.25">
      <c r="A99" s="5" t="s">
        <v>2</v>
      </c>
      <c r="B99" s="10">
        <v>4</v>
      </c>
      <c r="C99" s="7">
        <v>4</v>
      </c>
      <c r="D99" s="7">
        <v>4</v>
      </c>
      <c r="E99" s="7">
        <v>4</v>
      </c>
      <c r="F99" s="7">
        <v>0</v>
      </c>
      <c r="G99" s="7">
        <v>4</v>
      </c>
      <c r="H99" s="7">
        <v>4</v>
      </c>
      <c r="I99" s="7">
        <v>0</v>
      </c>
      <c r="J99" s="7">
        <v>4</v>
      </c>
      <c r="K99" s="10" t="s">
        <v>44</v>
      </c>
      <c r="L99" s="10"/>
      <c r="M99" s="10" t="s">
        <v>75</v>
      </c>
      <c r="N99" s="2"/>
      <c r="O99" s="10"/>
    </row>
    <row r="100" spans="1:15" x14ac:dyDescent="0.25">
      <c r="A100" s="5" t="s">
        <v>3</v>
      </c>
      <c r="B100" s="10">
        <v>4</v>
      </c>
      <c r="C100" s="7">
        <v>4</v>
      </c>
      <c r="D100" s="7">
        <v>4</v>
      </c>
      <c r="E100" s="7">
        <v>4</v>
      </c>
      <c r="F100" s="7">
        <v>4</v>
      </c>
      <c r="G100" s="7">
        <v>4</v>
      </c>
      <c r="H100" s="7">
        <v>4</v>
      </c>
      <c r="I100" s="7">
        <v>4</v>
      </c>
      <c r="J100" s="7">
        <v>4</v>
      </c>
      <c r="K100" s="10" t="s">
        <v>44</v>
      </c>
      <c r="L100" s="10"/>
      <c r="M100" s="10" t="s">
        <v>38</v>
      </c>
      <c r="N100" s="2"/>
      <c r="O100" s="10"/>
    </row>
    <row r="101" spans="1:15" x14ac:dyDescent="0.25">
      <c r="A101" s="5" t="s">
        <v>4</v>
      </c>
      <c r="B101" s="10">
        <v>2</v>
      </c>
      <c r="C101" s="7">
        <v>2</v>
      </c>
      <c r="D101" s="7">
        <v>2</v>
      </c>
      <c r="E101" s="7">
        <v>2</v>
      </c>
      <c r="F101" s="7">
        <v>2</v>
      </c>
      <c r="G101" s="7">
        <v>2</v>
      </c>
      <c r="H101" s="7">
        <v>2</v>
      </c>
      <c r="I101" s="7">
        <v>2</v>
      </c>
      <c r="J101" s="7">
        <v>0</v>
      </c>
      <c r="K101" s="10" t="s">
        <v>44</v>
      </c>
      <c r="L101" s="10"/>
      <c r="M101" s="10" t="s">
        <v>77</v>
      </c>
      <c r="N101" s="2"/>
      <c r="O101" s="10"/>
    </row>
    <row r="102" spans="1:15" x14ac:dyDescent="0.25">
      <c r="A102" s="5" t="s">
        <v>5</v>
      </c>
      <c r="B102" s="10">
        <v>4</v>
      </c>
      <c r="C102" s="7">
        <v>4</v>
      </c>
      <c r="D102" s="7">
        <v>4</v>
      </c>
      <c r="E102" s="7">
        <v>4</v>
      </c>
      <c r="F102" s="7">
        <v>4</v>
      </c>
      <c r="G102" s="7">
        <v>4</v>
      </c>
      <c r="H102" s="7">
        <v>4</v>
      </c>
      <c r="I102" s="7">
        <v>4</v>
      </c>
      <c r="J102" s="7">
        <v>4</v>
      </c>
      <c r="K102" s="10" t="s">
        <v>44</v>
      </c>
      <c r="L102" s="10"/>
      <c r="M102" s="10" t="s">
        <v>39</v>
      </c>
      <c r="N102" s="2"/>
      <c r="O102" s="10"/>
    </row>
    <row r="103" spans="1:15" ht="15.75" thickBot="1" x14ac:dyDescent="0.3">
      <c r="A103" s="6" t="s">
        <v>6</v>
      </c>
      <c r="B103" s="9">
        <v>4</v>
      </c>
      <c r="C103" s="9">
        <v>4</v>
      </c>
      <c r="D103" s="9">
        <v>4</v>
      </c>
      <c r="E103" s="9">
        <v>4</v>
      </c>
      <c r="F103" s="9">
        <v>4</v>
      </c>
      <c r="G103" s="9">
        <v>4</v>
      </c>
      <c r="H103" s="9">
        <v>4</v>
      </c>
      <c r="I103" s="9">
        <v>4</v>
      </c>
      <c r="J103" s="9">
        <v>3</v>
      </c>
      <c r="K103" s="9" t="s">
        <v>44</v>
      </c>
      <c r="L103" s="9" t="s">
        <v>78</v>
      </c>
      <c r="M103" s="9" t="s">
        <v>79</v>
      </c>
      <c r="N103" s="3"/>
      <c r="O103" s="10"/>
    </row>
    <row r="104" spans="1:15" ht="15.75" thickBot="1" x14ac:dyDescent="0.3">
      <c r="A104" s="6" t="s">
        <v>8</v>
      </c>
      <c r="B104" s="9">
        <v>18</v>
      </c>
      <c r="C104" s="9">
        <f t="shared" ref="C104:I104" si="12">SUM(C99:C103)</f>
        <v>18</v>
      </c>
      <c r="D104" s="9">
        <f t="shared" si="12"/>
        <v>18</v>
      </c>
      <c r="E104" s="9">
        <f t="shared" si="12"/>
        <v>18</v>
      </c>
      <c r="F104" s="9">
        <f t="shared" si="12"/>
        <v>14</v>
      </c>
      <c r="G104" s="9">
        <f t="shared" si="12"/>
        <v>18</v>
      </c>
      <c r="H104" s="9">
        <f t="shared" si="12"/>
        <v>18</v>
      </c>
      <c r="I104" s="9">
        <f t="shared" si="12"/>
        <v>14</v>
      </c>
      <c r="J104" s="9">
        <f>SUM(J99:J103)</f>
        <v>15</v>
      </c>
      <c r="K104" s="9"/>
      <c r="L104" s="9"/>
      <c r="M104" s="9"/>
      <c r="N104" s="3"/>
      <c r="O104" s="10"/>
    </row>
    <row r="105" spans="1:15" ht="15.75" thickBot="1" x14ac:dyDescent="0.3"/>
    <row r="106" spans="1:15" x14ac:dyDescent="0.25">
      <c r="A106" s="4" t="s">
        <v>27</v>
      </c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1"/>
      <c r="O106" s="10"/>
    </row>
    <row r="107" spans="1:15" x14ac:dyDescent="0.25">
      <c r="A107" s="5" t="s">
        <v>2</v>
      </c>
      <c r="B107" s="10">
        <v>4</v>
      </c>
      <c r="C107" s="7">
        <v>4</v>
      </c>
      <c r="D107" s="7">
        <v>4</v>
      </c>
      <c r="E107" s="7">
        <v>4</v>
      </c>
      <c r="F107" s="7">
        <v>4</v>
      </c>
      <c r="G107" s="7">
        <v>4</v>
      </c>
      <c r="H107" s="7">
        <v>4</v>
      </c>
      <c r="I107" s="7">
        <v>4</v>
      </c>
      <c r="J107" s="7">
        <v>4</v>
      </c>
      <c r="K107" s="10" t="s">
        <v>43</v>
      </c>
      <c r="L107" s="10"/>
      <c r="M107" s="10"/>
      <c r="N107" s="2"/>
      <c r="O107" s="10"/>
    </row>
    <row r="108" spans="1:15" x14ac:dyDescent="0.25">
      <c r="A108" s="5" t="s">
        <v>3</v>
      </c>
      <c r="B108" s="10">
        <v>4</v>
      </c>
      <c r="C108" s="7">
        <v>4</v>
      </c>
      <c r="D108" s="7">
        <v>4</v>
      </c>
      <c r="E108" s="7">
        <v>4</v>
      </c>
      <c r="F108" s="7">
        <v>4</v>
      </c>
      <c r="G108" s="7">
        <v>4</v>
      </c>
      <c r="H108" s="7">
        <v>4</v>
      </c>
      <c r="I108" s="7">
        <v>4</v>
      </c>
      <c r="J108" s="7">
        <v>3</v>
      </c>
      <c r="K108" s="10" t="s">
        <v>44</v>
      </c>
      <c r="L108" s="10" t="s">
        <v>80</v>
      </c>
      <c r="M108" s="10" t="s">
        <v>37</v>
      </c>
      <c r="N108" s="2"/>
      <c r="O108" s="10"/>
    </row>
    <row r="109" spans="1:15" x14ac:dyDescent="0.25">
      <c r="A109" s="5" t="s">
        <v>4</v>
      </c>
      <c r="B109" s="10">
        <v>2</v>
      </c>
      <c r="C109" s="7">
        <v>2</v>
      </c>
      <c r="D109" s="7">
        <v>4</v>
      </c>
      <c r="E109" s="7">
        <v>2</v>
      </c>
      <c r="F109" s="7">
        <v>2</v>
      </c>
      <c r="G109" s="7">
        <v>4</v>
      </c>
      <c r="H109" s="7">
        <v>2</v>
      </c>
      <c r="I109" s="7">
        <v>2</v>
      </c>
      <c r="J109" s="7">
        <v>2</v>
      </c>
      <c r="K109" s="10" t="s">
        <v>44</v>
      </c>
      <c r="L109" s="10" t="s">
        <v>78</v>
      </c>
      <c r="M109" s="10" t="s">
        <v>81</v>
      </c>
      <c r="N109" s="2"/>
      <c r="O109" s="10"/>
    </row>
    <row r="110" spans="1:15" x14ac:dyDescent="0.25">
      <c r="A110" s="5" t="s">
        <v>5</v>
      </c>
      <c r="B110" s="10">
        <v>4</v>
      </c>
      <c r="C110" s="7">
        <v>4</v>
      </c>
      <c r="D110" s="7">
        <v>4</v>
      </c>
      <c r="E110" s="7">
        <v>4</v>
      </c>
      <c r="F110" s="7">
        <v>4</v>
      </c>
      <c r="G110" s="7">
        <v>4</v>
      </c>
      <c r="H110" s="7">
        <v>4</v>
      </c>
      <c r="I110" s="7">
        <v>4</v>
      </c>
      <c r="J110" s="7">
        <v>4</v>
      </c>
      <c r="K110" s="10" t="s">
        <v>44</v>
      </c>
      <c r="L110" s="10"/>
      <c r="M110" s="10" t="s">
        <v>86</v>
      </c>
      <c r="N110" s="2"/>
      <c r="O110" s="10"/>
    </row>
    <row r="111" spans="1:15" ht="15.75" thickBot="1" x14ac:dyDescent="0.3">
      <c r="A111" s="6" t="s">
        <v>6</v>
      </c>
      <c r="B111" s="9">
        <v>4</v>
      </c>
      <c r="C111" s="9">
        <v>4</v>
      </c>
      <c r="D111" s="9">
        <v>4</v>
      </c>
      <c r="E111" s="9">
        <v>0</v>
      </c>
      <c r="F111" s="9">
        <v>0</v>
      </c>
      <c r="G111" s="9">
        <v>4</v>
      </c>
      <c r="H111" s="9">
        <v>4</v>
      </c>
      <c r="I111" s="9">
        <v>4</v>
      </c>
      <c r="J111" s="9">
        <v>4</v>
      </c>
      <c r="K111" s="9" t="s">
        <v>82</v>
      </c>
      <c r="L111" s="9"/>
      <c r="M111" s="9" t="s">
        <v>44</v>
      </c>
      <c r="N111" s="3"/>
      <c r="O111" s="10"/>
    </row>
    <row r="112" spans="1:15" ht="15.75" thickBot="1" x14ac:dyDescent="0.3">
      <c r="A112" s="6" t="s">
        <v>8</v>
      </c>
      <c r="B112" s="9">
        <v>18</v>
      </c>
      <c r="C112" s="9">
        <f t="shared" ref="C112:I112" si="13">SUM(C107:C111)</f>
        <v>18</v>
      </c>
      <c r="D112" s="9">
        <f t="shared" si="13"/>
        <v>20</v>
      </c>
      <c r="E112" s="9">
        <f t="shared" si="13"/>
        <v>14</v>
      </c>
      <c r="F112" s="9">
        <f t="shared" si="13"/>
        <v>14</v>
      </c>
      <c r="G112" s="9">
        <f t="shared" si="13"/>
        <v>20</v>
      </c>
      <c r="H112" s="9">
        <f t="shared" si="13"/>
        <v>18</v>
      </c>
      <c r="I112" s="9">
        <f t="shared" si="13"/>
        <v>18</v>
      </c>
      <c r="J112" s="9">
        <f>SUM(J106:J111)</f>
        <v>17</v>
      </c>
      <c r="K112" s="9"/>
      <c r="L112" s="9"/>
      <c r="M112" s="9"/>
      <c r="N112" s="3"/>
      <c r="O112" s="10"/>
    </row>
    <row r="113" spans="1:15" ht="15.75" thickBot="1" x14ac:dyDescent="0.3"/>
    <row r="114" spans="1:15" x14ac:dyDescent="0.25">
      <c r="A114" s="4" t="s">
        <v>28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1"/>
      <c r="O114" s="10"/>
    </row>
    <row r="115" spans="1:15" x14ac:dyDescent="0.25">
      <c r="A115" s="5" t="s">
        <v>2</v>
      </c>
      <c r="B115" s="10">
        <v>4</v>
      </c>
      <c r="C115" s="7">
        <v>4</v>
      </c>
      <c r="D115" s="7">
        <v>3</v>
      </c>
      <c r="E115" s="7">
        <v>4</v>
      </c>
      <c r="F115" s="7">
        <v>0</v>
      </c>
      <c r="G115" s="7">
        <v>4</v>
      </c>
      <c r="H115" s="7">
        <v>4</v>
      </c>
      <c r="I115" s="7">
        <v>4</v>
      </c>
      <c r="J115" s="7">
        <v>4</v>
      </c>
      <c r="K115" s="10" t="s">
        <v>44</v>
      </c>
      <c r="L115" s="10"/>
      <c r="M115" s="10" t="s">
        <v>57</v>
      </c>
      <c r="N115" s="2"/>
      <c r="O115" s="10"/>
    </row>
    <row r="116" spans="1:15" x14ac:dyDescent="0.25">
      <c r="A116" s="5" t="s">
        <v>3</v>
      </c>
      <c r="B116" s="10">
        <v>4</v>
      </c>
      <c r="C116" s="7">
        <v>4</v>
      </c>
      <c r="D116" s="7">
        <v>4</v>
      </c>
      <c r="E116" s="7">
        <v>4</v>
      </c>
      <c r="F116" s="7">
        <v>4</v>
      </c>
      <c r="G116" s="7">
        <v>4</v>
      </c>
      <c r="H116" s="7">
        <v>4</v>
      </c>
      <c r="I116" s="7">
        <v>4</v>
      </c>
      <c r="J116" s="7">
        <v>4</v>
      </c>
      <c r="K116" s="10" t="s">
        <v>44</v>
      </c>
      <c r="L116" s="10"/>
      <c r="M116" s="10" t="s">
        <v>40</v>
      </c>
      <c r="N116" s="2"/>
      <c r="O116" s="10"/>
    </row>
    <row r="117" spans="1:15" x14ac:dyDescent="0.25">
      <c r="A117" s="5" t="s">
        <v>4</v>
      </c>
      <c r="B117" s="10">
        <v>2</v>
      </c>
      <c r="C117" s="7">
        <v>2</v>
      </c>
      <c r="D117" s="7">
        <v>2</v>
      </c>
      <c r="E117" s="7">
        <v>0</v>
      </c>
      <c r="F117" s="7">
        <v>2</v>
      </c>
      <c r="G117" s="7">
        <v>2</v>
      </c>
      <c r="H117" s="7">
        <v>2</v>
      </c>
      <c r="I117" s="7">
        <v>2</v>
      </c>
      <c r="J117" s="7">
        <v>2</v>
      </c>
      <c r="K117" s="10" t="s">
        <v>44</v>
      </c>
      <c r="L117" s="10"/>
      <c r="M117" s="10" t="s">
        <v>83</v>
      </c>
      <c r="N117" s="2"/>
      <c r="O117" s="10"/>
    </row>
    <row r="118" spans="1:15" x14ac:dyDescent="0.25">
      <c r="A118" s="5" t="s">
        <v>5</v>
      </c>
      <c r="B118" s="10">
        <v>4</v>
      </c>
      <c r="C118" s="7">
        <v>4</v>
      </c>
      <c r="D118" s="7">
        <v>4</v>
      </c>
      <c r="E118" s="7">
        <v>4</v>
      </c>
      <c r="F118" s="7">
        <v>4</v>
      </c>
      <c r="G118" s="7">
        <v>4</v>
      </c>
      <c r="H118" s="7">
        <v>4</v>
      </c>
      <c r="I118" s="7">
        <v>4</v>
      </c>
      <c r="J118" s="7">
        <v>4</v>
      </c>
      <c r="K118" s="10" t="s">
        <v>84</v>
      </c>
      <c r="L118" s="10" t="s">
        <v>80</v>
      </c>
      <c r="M118" s="10" t="s">
        <v>40</v>
      </c>
      <c r="N118" s="2"/>
      <c r="O118" s="10"/>
    </row>
    <row r="119" spans="1:15" ht="15.75" thickBot="1" x14ac:dyDescent="0.3">
      <c r="A119" s="6" t="s">
        <v>6</v>
      </c>
      <c r="B119" s="9">
        <v>4</v>
      </c>
      <c r="C119" s="9">
        <v>4</v>
      </c>
      <c r="D119" s="9">
        <v>4</v>
      </c>
      <c r="E119" s="9">
        <v>4</v>
      </c>
      <c r="F119" s="9">
        <v>4</v>
      </c>
      <c r="G119" s="9">
        <v>4</v>
      </c>
      <c r="H119" s="9">
        <v>4</v>
      </c>
      <c r="I119" s="9">
        <v>4</v>
      </c>
      <c r="J119" s="9">
        <v>4</v>
      </c>
      <c r="K119" s="9" t="s">
        <v>44</v>
      </c>
      <c r="L119" s="9"/>
      <c r="M119" s="9" t="s">
        <v>85</v>
      </c>
      <c r="N119" s="3"/>
      <c r="O119" s="10"/>
    </row>
    <row r="120" spans="1:15" ht="15.75" thickBot="1" x14ac:dyDescent="0.3">
      <c r="A120" s="6" t="s">
        <v>8</v>
      </c>
      <c r="B120" s="9">
        <v>18</v>
      </c>
      <c r="C120" s="9">
        <f t="shared" ref="C120:I120" si="14">SUM(C115:C119)</f>
        <v>18</v>
      </c>
      <c r="D120" s="9">
        <f t="shared" si="14"/>
        <v>17</v>
      </c>
      <c r="E120" s="9">
        <f t="shared" si="14"/>
        <v>16</v>
      </c>
      <c r="F120" s="9">
        <f t="shared" si="14"/>
        <v>14</v>
      </c>
      <c r="G120" s="9">
        <f t="shared" si="14"/>
        <v>18</v>
      </c>
      <c r="H120" s="9">
        <f t="shared" si="14"/>
        <v>18</v>
      </c>
      <c r="I120" s="9">
        <f t="shared" si="14"/>
        <v>18</v>
      </c>
      <c r="J120" s="9">
        <f>SUM(J114:J119)</f>
        <v>18</v>
      </c>
      <c r="K120" s="9"/>
      <c r="L120" s="9"/>
      <c r="M120" s="9"/>
      <c r="N120" s="3"/>
      <c r="O120" s="10"/>
    </row>
    <row r="121" spans="1:15" ht="15.75" thickBot="1" x14ac:dyDescent="0.3"/>
    <row r="122" spans="1:15" x14ac:dyDescent="0.25">
      <c r="A122" s="4" t="s">
        <v>29</v>
      </c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1"/>
      <c r="O122" s="10"/>
    </row>
    <row r="123" spans="1:15" x14ac:dyDescent="0.25">
      <c r="A123" s="5" t="s">
        <v>2</v>
      </c>
      <c r="B123" s="10">
        <v>4</v>
      </c>
      <c r="C123" s="7">
        <v>4</v>
      </c>
      <c r="D123" s="7">
        <v>4</v>
      </c>
      <c r="E123" s="7">
        <v>4</v>
      </c>
      <c r="F123" s="7">
        <v>4</v>
      </c>
      <c r="G123" s="7">
        <v>4</v>
      </c>
      <c r="H123" s="7">
        <v>4</v>
      </c>
      <c r="I123" s="7">
        <v>4</v>
      </c>
      <c r="J123" s="7">
        <v>4</v>
      </c>
      <c r="K123" s="10" t="s">
        <v>84</v>
      </c>
      <c r="L123" s="10"/>
      <c r="M123" s="10" t="s">
        <v>87</v>
      </c>
      <c r="N123" s="2"/>
      <c r="O123" s="10"/>
    </row>
    <row r="124" spans="1:15" x14ac:dyDescent="0.25">
      <c r="A124" s="5" t="s">
        <v>3</v>
      </c>
      <c r="B124" s="10">
        <v>4</v>
      </c>
      <c r="C124" s="7">
        <v>4</v>
      </c>
      <c r="D124" s="7">
        <v>4</v>
      </c>
      <c r="E124" s="7">
        <v>4</v>
      </c>
      <c r="F124" s="7">
        <v>4</v>
      </c>
      <c r="G124" s="7">
        <v>4</v>
      </c>
      <c r="H124" s="7">
        <v>4</v>
      </c>
      <c r="I124" s="7">
        <v>4</v>
      </c>
      <c r="J124" s="7">
        <v>4</v>
      </c>
      <c r="K124" s="10" t="s">
        <v>84</v>
      </c>
      <c r="L124" s="10"/>
      <c r="M124" s="10" t="s">
        <v>50</v>
      </c>
      <c r="N124" s="2"/>
      <c r="O124" s="10"/>
    </row>
    <row r="125" spans="1:15" x14ac:dyDescent="0.25">
      <c r="A125" s="5" t="s">
        <v>4</v>
      </c>
      <c r="B125" s="10">
        <v>0</v>
      </c>
      <c r="C125" s="7">
        <v>0</v>
      </c>
      <c r="D125" s="7">
        <v>0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10" t="s">
        <v>89</v>
      </c>
      <c r="L125" s="10" t="s">
        <v>88</v>
      </c>
      <c r="M125" s="10" t="s">
        <v>90</v>
      </c>
      <c r="N125" s="2"/>
      <c r="O125" s="10"/>
    </row>
    <row r="126" spans="1:15" x14ac:dyDescent="0.25">
      <c r="A126" s="5" t="s">
        <v>5</v>
      </c>
      <c r="B126" s="10">
        <v>4</v>
      </c>
      <c r="C126" s="7">
        <v>4</v>
      </c>
      <c r="D126" s="7">
        <v>4</v>
      </c>
      <c r="E126" s="7">
        <v>4</v>
      </c>
      <c r="F126" s="7">
        <v>4</v>
      </c>
      <c r="G126" s="7">
        <v>3</v>
      </c>
      <c r="H126" s="7">
        <v>4</v>
      </c>
      <c r="I126" s="7">
        <v>4</v>
      </c>
      <c r="J126" s="7">
        <v>4</v>
      </c>
      <c r="K126" s="10" t="s">
        <v>84</v>
      </c>
      <c r="L126" s="10" t="s">
        <v>66</v>
      </c>
      <c r="M126" s="10" t="s">
        <v>77</v>
      </c>
      <c r="N126" s="2"/>
      <c r="O126" s="10"/>
    </row>
    <row r="127" spans="1:15" ht="15.75" thickBot="1" x14ac:dyDescent="0.3">
      <c r="A127" s="6" t="s">
        <v>6</v>
      </c>
      <c r="B127" s="9">
        <v>4</v>
      </c>
      <c r="C127" s="9">
        <v>4</v>
      </c>
      <c r="D127" s="9">
        <v>4</v>
      </c>
      <c r="E127" s="9">
        <v>4</v>
      </c>
      <c r="F127" s="9">
        <v>4</v>
      </c>
      <c r="G127" s="9">
        <v>4</v>
      </c>
      <c r="H127" s="9">
        <v>4</v>
      </c>
      <c r="I127" s="9">
        <v>4</v>
      </c>
      <c r="J127" s="9">
        <v>4</v>
      </c>
      <c r="K127" s="9" t="s">
        <v>84</v>
      </c>
      <c r="L127" s="9" t="s">
        <v>91</v>
      </c>
      <c r="M127" s="9" t="s">
        <v>71</v>
      </c>
      <c r="N127" s="3"/>
      <c r="O127" s="10"/>
    </row>
    <row r="128" spans="1:15" ht="15.75" thickBot="1" x14ac:dyDescent="0.3">
      <c r="A128" s="6" t="s">
        <v>8</v>
      </c>
      <c r="B128" s="9">
        <v>16</v>
      </c>
      <c r="C128" s="9">
        <f t="shared" ref="C128:I128" si="15">SUM(C123:C127)</f>
        <v>16</v>
      </c>
      <c r="D128" s="9">
        <f t="shared" si="15"/>
        <v>16</v>
      </c>
      <c r="E128" s="9">
        <f t="shared" si="15"/>
        <v>16</v>
      </c>
      <c r="F128" s="9">
        <f t="shared" si="15"/>
        <v>16</v>
      </c>
      <c r="G128" s="9">
        <f t="shared" si="15"/>
        <v>15</v>
      </c>
      <c r="H128" s="9">
        <f t="shared" si="15"/>
        <v>16</v>
      </c>
      <c r="I128" s="9">
        <f t="shared" si="15"/>
        <v>16</v>
      </c>
      <c r="J128" s="9">
        <f>SUM(J122:J127)</f>
        <v>16</v>
      </c>
      <c r="K128" s="9"/>
      <c r="L128" s="9"/>
      <c r="M128" s="9"/>
      <c r="N128" s="3"/>
      <c r="O128" s="10"/>
    </row>
    <row r="129" spans="1:15" ht="15.75" thickBot="1" x14ac:dyDescent="0.3"/>
    <row r="130" spans="1:15" ht="15.75" thickBot="1" x14ac:dyDescent="0.3">
      <c r="A130" s="4" t="s">
        <v>30</v>
      </c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1" t="s">
        <v>92</v>
      </c>
      <c r="O130" s="10"/>
    </row>
    <row r="131" spans="1:15" ht="15.75" thickBot="1" x14ac:dyDescent="0.3">
      <c r="A131" s="5" t="s">
        <v>2</v>
      </c>
      <c r="B131" s="10"/>
      <c r="K131" s="10"/>
      <c r="L131" s="10"/>
      <c r="M131" s="10"/>
      <c r="N131" s="1" t="s">
        <v>92</v>
      </c>
      <c r="O131" s="10"/>
    </row>
    <row r="132" spans="1:15" ht="15.75" thickBot="1" x14ac:dyDescent="0.3">
      <c r="A132" s="5" t="s">
        <v>3</v>
      </c>
      <c r="B132" s="10"/>
      <c r="K132" s="10"/>
      <c r="L132" s="10"/>
      <c r="M132" s="10"/>
      <c r="N132" s="1" t="s">
        <v>92</v>
      </c>
      <c r="O132" s="10"/>
    </row>
    <row r="133" spans="1:15" ht="15.75" thickBot="1" x14ac:dyDescent="0.3">
      <c r="A133" s="5" t="s">
        <v>4</v>
      </c>
      <c r="B133" s="10"/>
      <c r="K133" s="10"/>
      <c r="L133" s="10"/>
      <c r="M133" s="10"/>
      <c r="N133" s="1" t="s">
        <v>92</v>
      </c>
      <c r="O133" s="10"/>
    </row>
    <row r="134" spans="1:15" ht="15.75" thickBot="1" x14ac:dyDescent="0.3">
      <c r="A134" s="5" t="s">
        <v>5</v>
      </c>
      <c r="B134" s="10"/>
      <c r="K134" s="10"/>
      <c r="L134" s="10"/>
      <c r="M134" s="10"/>
      <c r="N134" s="1" t="s">
        <v>92</v>
      </c>
      <c r="O134" s="10"/>
    </row>
    <row r="135" spans="1:15" ht="15.75" thickBot="1" x14ac:dyDescent="0.3">
      <c r="A135" s="6" t="s">
        <v>6</v>
      </c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1" t="s">
        <v>92</v>
      </c>
      <c r="O135" s="10"/>
    </row>
    <row r="136" spans="1:15" ht="15.75" thickBot="1" x14ac:dyDescent="0.3">
      <c r="A136" s="6" t="s">
        <v>8</v>
      </c>
      <c r="B136" s="9">
        <v>0</v>
      </c>
      <c r="C136" s="9">
        <f t="shared" ref="C136:I136" si="16">SUM(C131:C135)</f>
        <v>0</v>
      </c>
      <c r="D136" s="9">
        <f t="shared" si="16"/>
        <v>0</v>
      </c>
      <c r="E136" s="9">
        <f t="shared" si="16"/>
        <v>0</v>
      </c>
      <c r="F136" s="9">
        <f t="shared" si="16"/>
        <v>0</v>
      </c>
      <c r="G136" s="9">
        <f t="shared" si="16"/>
        <v>0</v>
      </c>
      <c r="H136" s="9">
        <f t="shared" si="16"/>
        <v>0</v>
      </c>
      <c r="I136" s="9">
        <f t="shared" si="16"/>
        <v>0</v>
      </c>
      <c r="J136" s="9">
        <f>SUM(J130:J135)</f>
        <v>0</v>
      </c>
      <c r="K136" s="9"/>
      <c r="L136" s="9"/>
      <c r="M136" s="9"/>
      <c r="N136" s="30"/>
      <c r="O136" s="10"/>
    </row>
    <row r="137" spans="1:15" ht="15.75" thickBot="1" x14ac:dyDescent="0.3"/>
    <row r="138" spans="1:15" ht="15.75" thickBot="1" x14ac:dyDescent="0.3">
      <c r="A138" s="4" t="s">
        <v>31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1" t="s">
        <v>92</v>
      </c>
      <c r="O138" s="10"/>
    </row>
    <row r="139" spans="1:15" ht="15.75" thickBot="1" x14ac:dyDescent="0.3">
      <c r="A139" s="5" t="s">
        <v>2</v>
      </c>
      <c r="B139" s="10"/>
      <c r="K139" s="10"/>
      <c r="L139" s="10"/>
      <c r="M139" s="10"/>
      <c r="N139" s="1" t="s">
        <v>92</v>
      </c>
      <c r="O139" s="10"/>
    </row>
    <row r="140" spans="1:15" ht="15.75" thickBot="1" x14ac:dyDescent="0.3">
      <c r="A140" s="5" t="s">
        <v>3</v>
      </c>
      <c r="B140" s="10"/>
      <c r="K140" s="10"/>
      <c r="L140" s="10"/>
      <c r="M140" s="10"/>
      <c r="N140" s="1" t="s">
        <v>92</v>
      </c>
      <c r="O140" s="10"/>
    </row>
    <row r="141" spans="1:15" ht="15.75" thickBot="1" x14ac:dyDescent="0.3">
      <c r="A141" s="5" t="s">
        <v>4</v>
      </c>
      <c r="B141" s="10"/>
      <c r="K141" s="10"/>
      <c r="L141" s="10"/>
      <c r="M141" s="10"/>
      <c r="N141" s="1" t="s">
        <v>92</v>
      </c>
      <c r="O141" s="10"/>
    </row>
    <row r="142" spans="1:15" ht="15.75" thickBot="1" x14ac:dyDescent="0.3">
      <c r="A142" s="5" t="s">
        <v>5</v>
      </c>
      <c r="B142" s="10"/>
      <c r="K142" s="10"/>
      <c r="L142" s="10"/>
      <c r="M142" s="10"/>
      <c r="N142" s="1" t="s">
        <v>92</v>
      </c>
      <c r="O142" s="10"/>
    </row>
    <row r="143" spans="1:15" ht="15.75" thickBot="1" x14ac:dyDescent="0.3">
      <c r="A143" s="6" t="s">
        <v>6</v>
      </c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1" t="s">
        <v>92</v>
      </c>
      <c r="O143" s="10"/>
    </row>
    <row r="144" spans="1:15" ht="15.75" thickBot="1" x14ac:dyDescent="0.3">
      <c r="A144" s="6" t="s">
        <v>8</v>
      </c>
      <c r="B144" s="9">
        <v>0</v>
      </c>
      <c r="C144" s="9">
        <f t="shared" ref="C144:I144" si="17">SUM(C139:C143)</f>
        <v>0</v>
      </c>
      <c r="D144" s="9">
        <f t="shared" si="17"/>
        <v>0</v>
      </c>
      <c r="E144" s="9">
        <f t="shared" si="17"/>
        <v>0</v>
      </c>
      <c r="F144" s="9">
        <f t="shared" si="17"/>
        <v>0</v>
      </c>
      <c r="G144" s="9">
        <f t="shared" si="17"/>
        <v>0</v>
      </c>
      <c r="H144" s="9">
        <f t="shared" si="17"/>
        <v>0</v>
      </c>
      <c r="I144" s="9">
        <f t="shared" si="17"/>
        <v>0</v>
      </c>
      <c r="J144" s="9">
        <f>SUM(J138:J143)</f>
        <v>0</v>
      </c>
      <c r="K144" s="9"/>
      <c r="L144" s="9"/>
      <c r="M144" s="9"/>
      <c r="N144" s="3"/>
      <c r="O144" s="10"/>
    </row>
    <row r="145" spans="1:15" ht="15.75" thickBot="1" x14ac:dyDescent="0.3"/>
    <row r="146" spans="1:15" ht="15.75" thickBot="1" x14ac:dyDescent="0.3">
      <c r="A146" s="4" t="s">
        <v>33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1" t="s">
        <v>92</v>
      </c>
      <c r="O146" s="10"/>
    </row>
    <row r="147" spans="1:15" ht="15.75" thickBot="1" x14ac:dyDescent="0.3">
      <c r="A147" s="5" t="s">
        <v>2</v>
      </c>
      <c r="B147" s="10"/>
      <c r="K147" s="10"/>
      <c r="L147" s="10"/>
      <c r="M147" s="10"/>
      <c r="N147" s="1" t="s">
        <v>92</v>
      </c>
      <c r="O147" s="10"/>
    </row>
    <row r="148" spans="1:15" ht="15.75" thickBot="1" x14ac:dyDescent="0.3">
      <c r="A148" s="5" t="s">
        <v>3</v>
      </c>
      <c r="B148" s="10"/>
      <c r="K148" s="10"/>
      <c r="L148" s="10"/>
      <c r="M148" s="10"/>
      <c r="N148" s="1" t="s">
        <v>92</v>
      </c>
      <c r="O148" s="10"/>
    </row>
    <row r="149" spans="1:15" ht="15.75" thickBot="1" x14ac:dyDescent="0.3">
      <c r="A149" s="5" t="s">
        <v>4</v>
      </c>
      <c r="B149" s="10"/>
      <c r="K149" s="10"/>
      <c r="L149" s="10"/>
      <c r="M149" s="10"/>
      <c r="N149" s="1" t="s">
        <v>92</v>
      </c>
      <c r="O149" s="10"/>
    </row>
    <row r="150" spans="1:15" ht="15.75" thickBot="1" x14ac:dyDescent="0.3">
      <c r="A150" s="5" t="s">
        <v>5</v>
      </c>
      <c r="B150" s="10"/>
      <c r="K150" s="10"/>
      <c r="L150" s="10"/>
      <c r="M150" s="10"/>
      <c r="N150" s="1" t="s">
        <v>92</v>
      </c>
      <c r="O150" s="10"/>
    </row>
    <row r="151" spans="1:15" ht="15.75" thickBot="1" x14ac:dyDescent="0.3">
      <c r="A151" s="6" t="s">
        <v>6</v>
      </c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1" t="s">
        <v>92</v>
      </c>
      <c r="O151" s="10"/>
    </row>
    <row r="152" spans="1:15" ht="15.75" thickBot="1" x14ac:dyDescent="0.3">
      <c r="A152" s="6" t="s">
        <v>8</v>
      </c>
      <c r="B152" s="9">
        <v>0</v>
      </c>
      <c r="C152" s="9">
        <f t="shared" ref="C152:I152" si="18">SUM(C147:C151)</f>
        <v>0</v>
      </c>
      <c r="D152" s="9">
        <f t="shared" si="18"/>
        <v>0</v>
      </c>
      <c r="E152" s="9">
        <f t="shared" si="18"/>
        <v>0</v>
      </c>
      <c r="F152" s="9">
        <f t="shared" si="18"/>
        <v>0</v>
      </c>
      <c r="G152" s="9">
        <f t="shared" si="18"/>
        <v>0</v>
      </c>
      <c r="H152" s="9">
        <f t="shared" si="18"/>
        <v>0</v>
      </c>
      <c r="I152" s="9">
        <f t="shared" si="18"/>
        <v>0</v>
      </c>
      <c r="J152" s="9">
        <f>SUM(J146:J151)</f>
        <v>0</v>
      </c>
      <c r="K152" s="9"/>
      <c r="L152" s="9"/>
      <c r="M152" s="9"/>
      <c r="N152" s="3"/>
      <c r="O152" s="10"/>
    </row>
    <row r="153" spans="1:15" ht="15.75" thickBot="1" x14ac:dyDescent="0.3"/>
    <row r="154" spans="1:15" x14ac:dyDescent="0.25">
      <c r="A154" s="4" t="s">
        <v>32</v>
      </c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1"/>
      <c r="O154" s="10"/>
    </row>
    <row r="155" spans="1:15" x14ac:dyDescent="0.25">
      <c r="A155" s="5" t="s">
        <v>2</v>
      </c>
      <c r="B155" s="10">
        <v>4</v>
      </c>
      <c r="C155" s="7">
        <v>4</v>
      </c>
      <c r="D155" s="7">
        <v>4</v>
      </c>
      <c r="E155" s="7">
        <v>4</v>
      </c>
      <c r="F155" s="7">
        <v>4</v>
      </c>
      <c r="G155" s="7">
        <v>4</v>
      </c>
      <c r="H155" s="7">
        <v>4</v>
      </c>
      <c r="I155" s="7">
        <v>4</v>
      </c>
      <c r="J155" s="7">
        <v>4</v>
      </c>
      <c r="K155" s="10" t="s">
        <v>44</v>
      </c>
      <c r="L155" s="10"/>
      <c r="M155" s="10" t="s">
        <v>77</v>
      </c>
      <c r="N155" s="2"/>
      <c r="O155" s="10"/>
    </row>
    <row r="156" spans="1:15" x14ac:dyDescent="0.25">
      <c r="A156" s="5" t="s">
        <v>3</v>
      </c>
      <c r="B156" s="10">
        <v>4</v>
      </c>
      <c r="C156" s="7">
        <v>4</v>
      </c>
      <c r="D156" s="7">
        <v>4</v>
      </c>
      <c r="E156" s="7">
        <v>4</v>
      </c>
      <c r="F156" s="7">
        <v>4</v>
      </c>
      <c r="G156" s="7">
        <v>4</v>
      </c>
      <c r="H156" s="7">
        <v>4</v>
      </c>
      <c r="I156" s="7">
        <v>4</v>
      </c>
      <c r="J156" s="7">
        <v>4</v>
      </c>
      <c r="K156" s="10" t="s">
        <v>44</v>
      </c>
      <c r="L156" s="10"/>
      <c r="M156" s="10" t="s">
        <v>86</v>
      </c>
      <c r="N156" s="2"/>
      <c r="O156" s="10"/>
    </row>
    <row r="157" spans="1:15" x14ac:dyDescent="0.25">
      <c r="A157" s="5" t="s">
        <v>4</v>
      </c>
      <c r="B157" s="10">
        <v>2</v>
      </c>
      <c r="C157" s="7">
        <v>2</v>
      </c>
      <c r="D157" s="7">
        <v>2</v>
      </c>
      <c r="E157" s="7">
        <v>0</v>
      </c>
      <c r="F157" s="7">
        <v>2</v>
      </c>
      <c r="G157" s="7">
        <v>2</v>
      </c>
      <c r="H157" s="7">
        <v>2</v>
      </c>
      <c r="I157" s="7">
        <v>2</v>
      </c>
      <c r="J157" s="7">
        <v>0</v>
      </c>
      <c r="K157" s="10" t="s">
        <v>44</v>
      </c>
      <c r="L157" s="10" t="s">
        <v>78</v>
      </c>
      <c r="M157" s="10" t="s">
        <v>93</v>
      </c>
      <c r="N157" s="2"/>
      <c r="O157" s="10"/>
    </row>
    <row r="158" spans="1:15" x14ac:dyDescent="0.25">
      <c r="A158" s="5" t="s">
        <v>5</v>
      </c>
      <c r="B158" s="10">
        <v>4</v>
      </c>
      <c r="C158" s="7">
        <v>4</v>
      </c>
      <c r="D158" s="7">
        <v>4</v>
      </c>
      <c r="E158" s="7">
        <v>4</v>
      </c>
      <c r="F158" s="7">
        <v>4</v>
      </c>
      <c r="G158" s="7">
        <v>0</v>
      </c>
      <c r="H158" s="7">
        <v>4</v>
      </c>
      <c r="I158" s="7">
        <v>4</v>
      </c>
      <c r="J158" s="7">
        <v>0</v>
      </c>
      <c r="K158" s="10" t="s">
        <v>44</v>
      </c>
      <c r="L158" s="10" t="s">
        <v>94</v>
      </c>
      <c r="M158" s="10" t="s">
        <v>95</v>
      </c>
      <c r="N158" s="2"/>
      <c r="O158" s="10"/>
    </row>
    <row r="159" spans="1:15" ht="15.75" thickBot="1" x14ac:dyDescent="0.3">
      <c r="A159" s="6" t="s">
        <v>6</v>
      </c>
      <c r="B159" s="9">
        <v>4</v>
      </c>
      <c r="C159" s="9">
        <v>4</v>
      </c>
      <c r="D159" s="9">
        <v>4</v>
      </c>
      <c r="E159" s="9">
        <v>0</v>
      </c>
      <c r="F159" s="9">
        <v>4</v>
      </c>
      <c r="G159" s="9">
        <v>4</v>
      </c>
      <c r="H159" s="9">
        <v>4</v>
      </c>
      <c r="I159" s="9">
        <v>4</v>
      </c>
      <c r="J159" s="9">
        <v>2</v>
      </c>
      <c r="K159" s="9" t="s">
        <v>84</v>
      </c>
      <c r="L159" s="9" t="s">
        <v>97</v>
      </c>
      <c r="M159" s="9" t="s">
        <v>96</v>
      </c>
      <c r="N159" s="3"/>
      <c r="O159" s="10"/>
    </row>
    <row r="160" spans="1:15" ht="15.75" thickBot="1" x14ac:dyDescent="0.3">
      <c r="A160" s="6" t="s">
        <v>8</v>
      </c>
      <c r="B160" s="9">
        <v>18</v>
      </c>
      <c r="C160" s="9">
        <f t="shared" ref="C160:I160" si="19">SUM(C155:C159)</f>
        <v>18</v>
      </c>
      <c r="D160" s="9">
        <f t="shared" si="19"/>
        <v>18</v>
      </c>
      <c r="E160" s="9">
        <f t="shared" si="19"/>
        <v>12</v>
      </c>
      <c r="F160" s="9">
        <f t="shared" si="19"/>
        <v>18</v>
      </c>
      <c r="G160" s="9">
        <f t="shared" si="19"/>
        <v>14</v>
      </c>
      <c r="H160" s="9">
        <f t="shared" si="19"/>
        <v>18</v>
      </c>
      <c r="I160" s="9">
        <f t="shared" si="19"/>
        <v>18</v>
      </c>
      <c r="J160" s="9">
        <f>SUM(J154:J159)</f>
        <v>10</v>
      </c>
      <c r="K160" s="9"/>
      <c r="L160" s="9"/>
      <c r="M160" s="9"/>
      <c r="N160" s="3"/>
      <c r="O160" s="10"/>
    </row>
    <row r="161" spans="1:15" ht="15.75" thickBot="1" x14ac:dyDescent="0.3"/>
    <row r="162" spans="1:15" x14ac:dyDescent="0.25">
      <c r="A162" s="4" t="s">
        <v>34</v>
      </c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1"/>
      <c r="O162" s="10"/>
    </row>
    <row r="163" spans="1:15" x14ac:dyDescent="0.25">
      <c r="A163" s="5" t="s">
        <v>2</v>
      </c>
      <c r="B163" s="10">
        <v>4</v>
      </c>
      <c r="C163" s="7">
        <v>4</v>
      </c>
      <c r="D163" s="7">
        <v>4</v>
      </c>
      <c r="E163" s="7">
        <v>4</v>
      </c>
      <c r="F163" s="7">
        <v>4</v>
      </c>
      <c r="G163" s="7">
        <v>4</v>
      </c>
      <c r="H163" s="7">
        <v>4</v>
      </c>
      <c r="I163" s="7">
        <v>4</v>
      </c>
      <c r="J163" s="7">
        <v>0</v>
      </c>
      <c r="K163" s="10" t="s">
        <v>44</v>
      </c>
      <c r="L163" s="10"/>
      <c r="M163" s="10" t="s">
        <v>77</v>
      </c>
      <c r="N163" s="2"/>
      <c r="O163" s="10"/>
    </row>
    <row r="164" spans="1:15" x14ac:dyDescent="0.25">
      <c r="A164" s="5" t="s">
        <v>3</v>
      </c>
      <c r="B164" s="10">
        <v>4</v>
      </c>
      <c r="C164" s="7">
        <v>4</v>
      </c>
      <c r="D164" s="7">
        <v>4</v>
      </c>
      <c r="E164" s="7">
        <v>2</v>
      </c>
      <c r="F164" s="7">
        <v>4</v>
      </c>
      <c r="G164" s="7">
        <v>4</v>
      </c>
      <c r="H164" s="7">
        <v>4</v>
      </c>
      <c r="I164" s="7">
        <v>4</v>
      </c>
      <c r="J164" s="7">
        <v>2</v>
      </c>
      <c r="K164" s="10" t="s">
        <v>43</v>
      </c>
      <c r="L164" s="10" t="s">
        <v>80</v>
      </c>
      <c r="M164" s="10"/>
      <c r="N164" s="2"/>
      <c r="O164" s="10"/>
    </row>
    <row r="165" spans="1:15" x14ac:dyDescent="0.25">
      <c r="A165" s="5" t="s">
        <v>4</v>
      </c>
      <c r="B165" s="10">
        <v>2</v>
      </c>
      <c r="C165" s="7">
        <v>2</v>
      </c>
      <c r="D165" s="7">
        <v>2</v>
      </c>
      <c r="E165" s="7">
        <v>1</v>
      </c>
      <c r="F165" s="7">
        <v>2</v>
      </c>
      <c r="G165" s="7">
        <v>2</v>
      </c>
      <c r="H165" s="7">
        <v>2</v>
      </c>
      <c r="I165" s="7">
        <v>2</v>
      </c>
      <c r="J165" s="7">
        <v>1</v>
      </c>
      <c r="K165" s="10" t="s">
        <v>43</v>
      </c>
      <c r="L165" s="10" t="s">
        <v>80</v>
      </c>
      <c r="M165" s="10"/>
      <c r="N165" s="2"/>
      <c r="O165" s="10"/>
    </row>
    <row r="166" spans="1:15" x14ac:dyDescent="0.25">
      <c r="A166" s="5" t="s">
        <v>5</v>
      </c>
      <c r="B166" s="10">
        <v>4</v>
      </c>
      <c r="C166" s="7">
        <v>4</v>
      </c>
      <c r="D166" s="7">
        <v>4</v>
      </c>
      <c r="E166" s="7">
        <v>4</v>
      </c>
      <c r="F166" s="7">
        <v>4</v>
      </c>
      <c r="G166" s="7">
        <v>4</v>
      </c>
      <c r="H166" s="7">
        <v>4</v>
      </c>
      <c r="I166" s="7">
        <v>4</v>
      </c>
      <c r="K166" s="10"/>
      <c r="L166" s="10"/>
      <c r="M166" s="10"/>
      <c r="N166" s="2"/>
      <c r="O166" s="10"/>
    </row>
    <row r="167" spans="1:15" ht="15.75" thickBot="1" x14ac:dyDescent="0.3">
      <c r="A167" s="6" t="s">
        <v>6</v>
      </c>
      <c r="B167" s="9">
        <v>0</v>
      </c>
      <c r="C167" s="9">
        <v>0</v>
      </c>
      <c r="D167" s="9">
        <v>0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/>
      <c r="L167" s="9"/>
      <c r="M167" s="9"/>
      <c r="N167" s="3" t="s">
        <v>98</v>
      </c>
      <c r="O167" s="10"/>
    </row>
    <row r="168" spans="1:15" ht="15.75" thickBot="1" x14ac:dyDescent="0.3">
      <c r="A168" s="6" t="s">
        <v>8</v>
      </c>
      <c r="B168" s="9">
        <v>14</v>
      </c>
      <c r="C168" s="9">
        <f t="shared" ref="C168:I168" si="20">SUM(C163:C167)</f>
        <v>14</v>
      </c>
      <c r="D168" s="9">
        <f t="shared" si="20"/>
        <v>14</v>
      </c>
      <c r="E168" s="9">
        <f t="shared" si="20"/>
        <v>11</v>
      </c>
      <c r="F168" s="9">
        <f t="shared" si="20"/>
        <v>14</v>
      </c>
      <c r="G168" s="9">
        <f t="shared" si="20"/>
        <v>14</v>
      </c>
      <c r="H168" s="9">
        <f t="shared" si="20"/>
        <v>14</v>
      </c>
      <c r="I168" s="9">
        <f t="shared" si="20"/>
        <v>14</v>
      </c>
      <c r="J168" s="9">
        <f>SUM(J162:J167)</f>
        <v>3</v>
      </c>
      <c r="K168" s="9"/>
      <c r="L168" s="9"/>
      <c r="M168" s="9"/>
      <c r="N168" s="3"/>
      <c r="O168" s="10"/>
    </row>
    <row r="169" spans="1:15" ht="15.75" thickBot="1" x14ac:dyDescent="0.3"/>
    <row r="170" spans="1:15" x14ac:dyDescent="0.25">
      <c r="A170" s="4" t="s">
        <v>35</v>
      </c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1"/>
      <c r="O170" s="10"/>
    </row>
    <row r="171" spans="1:15" x14ac:dyDescent="0.25">
      <c r="A171" s="5" t="s">
        <v>2</v>
      </c>
      <c r="B171" s="10">
        <v>4</v>
      </c>
      <c r="C171" s="7">
        <v>4</v>
      </c>
      <c r="D171" s="7">
        <v>4</v>
      </c>
      <c r="E171" s="7">
        <v>4</v>
      </c>
      <c r="F171" s="7">
        <v>4</v>
      </c>
      <c r="G171" s="7">
        <v>4</v>
      </c>
      <c r="H171" s="7">
        <v>4</v>
      </c>
      <c r="I171" s="7">
        <v>4</v>
      </c>
      <c r="J171" s="7">
        <v>4</v>
      </c>
      <c r="K171" s="10" t="s">
        <v>43</v>
      </c>
      <c r="L171" s="10"/>
      <c r="M171" s="10"/>
      <c r="N171" s="2"/>
      <c r="O171" s="10"/>
    </row>
    <row r="172" spans="1:15" x14ac:dyDescent="0.25">
      <c r="A172" s="5" t="s">
        <v>3</v>
      </c>
      <c r="B172" s="10"/>
      <c r="K172" s="10"/>
      <c r="L172" s="10"/>
      <c r="M172" s="10"/>
      <c r="N172" s="2"/>
      <c r="O172" s="10"/>
    </row>
    <row r="173" spans="1:15" x14ac:dyDescent="0.25">
      <c r="A173" s="5" t="s">
        <v>4</v>
      </c>
      <c r="B173" s="10"/>
      <c r="K173" s="10"/>
      <c r="L173" s="10"/>
      <c r="M173" s="10"/>
      <c r="N173" s="2"/>
      <c r="O173" s="10"/>
    </row>
    <row r="174" spans="1:15" x14ac:dyDescent="0.25">
      <c r="A174" s="5" t="s">
        <v>5</v>
      </c>
      <c r="B174" s="10"/>
      <c r="K174" s="10"/>
      <c r="L174" s="10"/>
      <c r="M174" s="10"/>
      <c r="N174" s="2"/>
      <c r="O174" s="10"/>
    </row>
    <row r="175" spans="1:15" ht="15.75" thickBot="1" x14ac:dyDescent="0.3">
      <c r="A175" s="6" t="s">
        <v>6</v>
      </c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3"/>
      <c r="O175" s="10"/>
    </row>
    <row r="176" spans="1:15" ht="15.75" thickBot="1" x14ac:dyDescent="0.3">
      <c r="A176" s="6" t="s">
        <v>8</v>
      </c>
      <c r="B176" s="9">
        <v>0</v>
      </c>
      <c r="C176" s="9">
        <f t="shared" ref="C176:I176" si="21">SUM(C171:C175)</f>
        <v>4</v>
      </c>
      <c r="D176" s="9">
        <f t="shared" si="21"/>
        <v>4</v>
      </c>
      <c r="E176" s="9">
        <f t="shared" si="21"/>
        <v>4</v>
      </c>
      <c r="F176" s="9">
        <f t="shared" si="21"/>
        <v>4</v>
      </c>
      <c r="G176" s="9">
        <f t="shared" si="21"/>
        <v>4</v>
      </c>
      <c r="H176" s="9">
        <f t="shared" si="21"/>
        <v>4</v>
      </c>
      <c r="I176" s="9">
        <f t="shared" si="21"/>
        <v>4</v>
      </c>
      <c r="J176" s="9">
        <f>SUM(J170:J175)</f>
        <v>4</v>
      </c>
      <c r="K176" s="9"/>
      <c r="L176" s="9"/>
      <c r="M176" s="9"/>
      <c r="N176" s="3"/>
      <c r="O17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Fahrettin Güngör</dc:creator>
  <cp:lastModifiedBy>Alieke van der Lelie</cp:lastModifiedBy>
  <dcterms:created xsi:type="dcterms:W3CDTF">2015-08-26T07:01:48Z</dcterms:created>
  <dcterms:modified xsi:type="dcterms:W3CDTF">2017-02-01T22:02:10Z</dcterms:modified>
</cp:coreProperties>
</file>