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CL\Desktop\"/>
    </mc:Choice>
  </mc:AlternateContent>
  <xr:revisionPtr revIDLastSave="0" documentId="13_ncr:1_{8FBB6F63-67DA-4506-A01D-E796E9C623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<sst xmlns="http://schemas.openxmlformats.org/spreadsheetml/2006/main" count="173" uniqueCount="123">
  <si>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</si>
  <si>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</si>
  <si>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</si>
  <si>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</si>
  <si>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</si>
  <si>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</si>
  <si>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</si>
  <si>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</si>
  <si>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</si>
  <si>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</si>
  <si>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</si>
  <si>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</si>
  <si>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</si>
  <si>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</si>
  <si>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</si>
  <si>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</si>
  <si>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</si>
  <si>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</si>
  <si>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</si>
  <si>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</si>
  <si>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</si>
  <si>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</si>
  <si>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</si>
  <si>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</si>
  <si>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</si>
  <si>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</si>
  <si>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</si>
  <si>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</si>
  <si>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</si>
  <si>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TC003</t>
  </si>
  <si>
    <t>TC004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</si>
  <si>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</si>
  <si>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</si>
  <si>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</si>
  <si>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</si>
  <si>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</si>
  <si>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</si>
  <si>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</si>
  <si>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</si>
  <si>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</si>
  <si>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</si>
  <si>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Programming Hero</t>
  </si>
  <si>
    <t>Test Cases for Profile Section</t>
  </si>
  <si>
    <t>Moinul Haque Antor</t>
  </si>
  <si>
    <t>Validation of Full name</t>
  </si>
  <si>
    <t>Go to https://web.programming-hero.com/profile -&gt; tap on edit -&gt; put valid full name -&gt;  fill up other field correctly-&gt; tap on Save changes</t>
  </si>
  <si>
    <t>Should be able to save with valid full name</t>
  </si>
  <si>
    <t>Able to save succesfully</t>
  </si>
  <si>
    <t>Valid full name</t>
  </si>
  <si>
    <t>Moinul Haque</t>
  </si>
  <si>
    <t>put invalid full name -&gt;  fill up other field correctly-&gt; tap on Save changes</t>
  </si>
  <si>
    <t>Should not be able to save with invalid full name</t>
  </si>
  <si>
    <t>Invalid full name</t>
  </si>
  <si>
    <t>0171234566</t>
  </si>
  <si>
    <t>put blank full name -&gt;  fill up other field correctly-&gt; tap on Save changes</t>
  </si>
  <si>
    <t>Should not be able to save with blank full name</t>
  </si>
  <si>
    <t xml:space="preserve">Not able to save </t>
  </si>
  <si>
    <t>Blank full name</t>
  </si>
  <si>
    <t>$#@!</t>
  </si>
  <si>
    <t>Invalid full name 2</t>
  </si>
  <si>
    <t>Validation of email</t>
  </si>
  <si>
    <t>Email Address cannot be changed</t>
  </si>
  <si>
    <t>Not able to change</t>
  </si>
  <si>
    <t>Email</t>
  </si>
  <si>
    <t>01755449028</t>
  </si>
  <si>
    <t>fill up all field correctly-&gt; tap on Save changes</t>
  </si>
  <si>
    <t>put valid phone number -&gt;  fill up other field correctly-&gt; tap on Save changes</t>
  </si>
  <si>
    <t>Should be able to save with valid phone number</t>
  </si>
  <si>
    <t>Validation of phone</t>
  </si>
  <si>
    <t>Valid phone</t>
  </si>
  <si>
    <t>put invalid phone number -&gt;  fill up other field correctly-&gt; tap on Save changes</t>
  </si>
  <si>
    <t>Should not be able to save with invalid phone number</t>
  </si>
  <si>
    <t>Invalid phone</t>
  </si>
  <si>
    <t>0175544902</t>
  </si>
  <si>
    <t>put 10 digit phone number -&gt;  fill up other field correctly-&gt; tap on Save changes</t>
  </si>
  <si>
    <t>10 digit phone</t>
  </si>
  <si>
    <t>put 12 digit phone number -&gt;  fill up other field correctly-&gt; tap on Save changes</t>
  </si>
  <si>
    <t>Should not be able to save with 10 digit phone number. It should only accept 11 digits</t>
  </si>
  <si>
    <t>Should not be able to save with 12 digit phone number. It should only accept 11 digits.</t>
  </si>
  <si>
    <t>12 digit phone</t>
  </si>
  <si>
    <t>put blank phone number -&gt;  fill up other field correctly-&gt; tap on Save changes</t>
  </si>
  <si>
    <t>Should not be able to save with blank phone number</t>
  </si>
  <si>
    <t>Not able to save</t>
  </si>
  <si>
    <t>Blank phone</t>
  </si>
  <si>
    <t>program</t>
  </si>
  <si>
    <t>Invalid phone 2</t>
  </si>
  <si>
    <t>Validation of upload photo</t>
  </si>
  <si>
    <t>put less than 200kb jpg file  -&gt;  fill up other field correctly-&gt; tap on Save changes</t>
  </si>
  <si>
    <t>Should be able to upload photo</t>
  </si>
  <si>
    <t>Able to upload</t>
  </si>
  <si>
    <t>017554490288</t>
  </si>
  <si>
    <t>put more than 200kb jpg file  -&gt;  fill up other field correctly-&gt; tap on Save changes</t>
  </si>
  <si>
    <t>Not able to upload</t>
  </si>
  <si>
    <t>More than 200kb file</t>
  </si>
  <si>
    <t>Less than 200kb file</t>
  </si>
  <si>
    <t>Should not be able to upload photo</t>
  </si>
  <si>
    <t>Street Address: 46/1 Sukrabad, Dhaka, Permanent Address: Thanthania West Para, Bogura</t>
  </si>
  <si>
    <t>Should be able to save with valid information</t>
  </si>
  <si>
    <t>Able to save successfully</t>
  </si>
  <si>
    <t>Valid address</t>
  </si>
  <si>
    <t>Should not be able to save with blank information</t>
  </si>
  <si>
    <t>Pass</t>
  </si>
  <si>
    <t>Blank address</t>
  </si>
  <si>
    <t>TC017</t>
  </si>
  <si>
    <t>TC016</t>
  </si>
  <si>
    <t>TC005</t>
  </si>
  <si>
    <t>Validation of Education</t>
  </si>
  <si>
    <t>tap on edit -&gt; put valid street Address -&gt;  fill up other field correctly-&gt; tap on Save changes</t>
  </si>
  <si>
    <t>tap on edit -&gt; put blank street Address -&gt;  fill up other field correctly-&gt; tap on Save changes</t>
  </si>
  <si>
    <t>tap on edit -&gt; fill up all the field correctly</t>
  </si>
  <si>
    <t>Valid education info</t>
  </si>
  <si>
    <t>tap on edit -&gt; blank all the field</t>
  </si>
  <si>
    <t>Blank education info</t>
  </si>
  <si>
    <t>Computer Science and Engineering, Daffodil International University</t>
  </si>
  <si>
    <t>TC018</t>
  </si>
  <si>
    <t>Validation of job profile</t>
  </si>
  <si>
    <t>Validation of address</t>
  </si>
  <si>
    <t>Should be able to save</t>
  </si>
  <si>
    <t>Job profile</t>
  </si>
  <si>
    <t>TC019</t>
  </si>
  <si>
    <t>Validation of job experience</t>
  </si>
  <si>
    <t>tap on add experience -&gt; fill up all the field correctly</t>
  </si>
  <si>
    <t>Job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</si>
</sst>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8" fillId="0" borderId="1" xfId="1" applyFont="1" applyBorder="1" applyAlignment="1">
      <alignment horizontal="left" vertical="center" wrapText="1"/>
    </xf>
    <xf numFmtId="0" fontId="0" fillId="0" borderId="0" xfId="0" quotePrefix="1" applyFill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1" quotePrefix="1" applyFont="1" applyBorder="1" applyAlignment="1">
      <alignment vertical="center" wrapText="1"/>
    </xf>
    <xf numFmtId="0" fontId="7" fillId="0" borderId="1" xfId="1" quotePrefix="1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HPxIu3S7ieUnEGplhjgTy8mpkNxOa3e/view?usp=sharing" TargetMode="External"/><Relationship Id="rId13" Type="http://schemas.openxmlformats.org/officeDocument/2006/relationships/hyperlink" Target="https://drive.google.com/file/d/1F80-olE5uPFEshv_kI8BtjNwOQ01Vh2_/view?usp=sharing" TargetMode="External"/><Relationship Id="rId18" Type="http://schemas.openxmlformats.org/officeDocument/2006/relationships/hyperlink" Target="https://drive.google.com/file/d/1cdipu3oU_joay5OfyZhckncAeYM3iZ6M/view?usp=sharing" TargetMode="External"/><Relationship Id="rId3" Type="http://schemas.openxmlformats.org/officeDocument/2006/relationships/hyperlink" Target="https://drive.google.com/file/d/1zscxCmdUJI3N0Rqi-Kjb1ZBtpzBS2oaE/view?usp=sharing" TargetMode="External"/><Relationship Id="rId7" Type="http://schemas.openxmlformats.org/officeDocument/2006/relationships/hyperlink" Target="https://drive.google.com/file/d/1SPHpEIz7So887i1Sxz3YG35jjzvQ05Hy/view?usp=sharing" TargetMode="External"/><Relationship Id="rId12" Type="http://schemas.openxmlformats.org/officeDocument/2006/relationships/hyperlink" Target="https://drive.google.com/file/d/1NoGwhlM908Go1GQgiUdGIJ4LxVyLHJjZ/view?usp=sharing" TargetMode="External"/><Relationship Id="rId17" Type="http://schemas.openxmlformats.org/officeDocument/2006/relationships/hyperlink" Target="https://drive.google.com/file/d/1yvMF3IXRyMqYA8-HHMLQvl7FMLhLccrz/view?usp=sharing" TargetMode="External"/><Relationship Id="rId2" Type="http://schemas.openxmlformats.org/officeDocument/2006/relationships/hyperlink" Target="https://drive.google.com/file/d/10g7oN7foSE4FnAnfaHYZSndloh3OpeQp/view?usp=sharing" TargetMode="External"/><Relationship Id="rId16" Type="http://schemas.openxmlformats.org/officeDocument/2006/relationships/hyperlink" Target="https://drive.google.com/file/d/107ByahmCTapJpcfigphjye43sapMND48/view?usp=shar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8z0xayKxo50AjiwxD-f9SLLzpVFw5NmO/view?usp=sharing" TargetMode="External"/><Relationship Id="rId6" Type="http://schemas.openxmlformats.org/officeDocument/2006/relationships/hyperlink" Target="https://drive.google.com/file/d/1Y9rPqYad5IO7nxTlhPOcV2fo75g0TZjj/view?usp=sharing" TargetMode="External"/><Relationship Id="rId11" Type="http://schemas.openxmlformats.org/officeDocument/2006/relationships/hyperlink" Target="https://drive.google.com/file/d/1Hc-Mcgm6DwGbYrSBXj1LM3geWIGyoSop/view?usp=sharing" TargetMode="External"/><Relationship Id="rId5" Type="http://schemas.openxmlformats.org/officeDocument/2006/relationships/hyperlink" Target="https://drive.google.com/file/d/1LtdYDQX8YwTrPDsePwipZHLuM2g-IvOv/view?usp=sharing" TargetMode="External"/><Relationship Id="rId15" Type="http://schemas.openxmlformats.org/officeDocument/2006/relationships/hyperlink" Target="https://drive.google.com/file/d/1vgSV1ZkiLVycmCI46GhUkehg3YgrSJxF/view?usp=sharing" TargetMode="External"/><Relationship Id="rId10" Type="http://schemas.openxmlformats.org/officeDocument/2006/relationships/hyperlink" Target="https://drive.google.com/file/d/1Qu_PNbvLRFr87MvcmfuCFwkQECMf4flA/view?usp=sharing" TargetMode="External"/><Relationship Id="rId19" Type="http://schemas.openxmlformats.org/officeDocument/2006/relationships/hyperlink" Target="https://drive.google.com/file/d/19-51rb9ng3KzKgmPvAAyb_BABpLVj1AF/view?usp=sharing" TargetMode="External"/><Relationship Id="rId4" Type="http://schemas.openxmlformats.org/officeDocument/2006/relationships/hyperlink" Target="https://drive.google.com/file/d/1xmby9bJt4M7gWKxnhmCpadvvIKXDuuS4/view?usp=sharing" TargetMode="External"/><Relationship Id="rId9" Type="http://schemas.openxmlformats.org/officeDocument/2006/relationships/hyperlink" Target="https://drive.google.com/file/d/10RL3wrLFKQh7_EIH9W2yO80PRg-uMGC-/view?usp=sharing" TargetMode="External"/><Relationship Id="rId14" Type="http://schemas.openxmlformats.org/officeDocument/2006/relationships/hyperlink" Target="https://drive.google.com/file/d/1C_zLwysPCz0_GUPucAzOzNOIku5zhxF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74"/>
  <sheetViews>
    <sheetView showGridLines="0" tabSelected="1" zoomScale="90" zoomScaleNormal="90" workbookViewId="0">
      <pane ySplit="6" topLeftCell="A37" activePane="bottomLeft" state="frozen"/>
      <selection pane="bottomLeft" activeCell="D46" sqref="D46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29.25" customHeight="1" x14ac:dyDescent="0.2">
      <c r="A1" s="49" t="s">
        <v>5</v>
      </c>
      <c r="B1" s="46"/>
      <c r="C1" s="1" t="s">
        <v>41</v>
      </c>
      <c r="D1" s="4" t="s">
        <v>6</v>
      </c>
      <c r="E1" s="5">
        <v>44622</v>
      </c>
      <c r="F1" s="6" t="s">
        <v>7</v>
      </c>
      <c r="G1" s="5">
        <v>44622</v>
      </c>
      <c r="H1" s="50" t="s">
        <v>8</v>
      </c>
      <c r="I1" s="46"/>
    </row>
    <row r="2" spans="1:9" ht="38.25" x14ac:dyDescent="0.2">
      <c r="A2" s="48" t="s">
        <v>9</v>
      </c>
      <c r="B2" s="46"/>
      <c r="C2" s="2" t="s">
        <v>42</v>
      </c>
      <c r="D2" s="4" t="s">
        <v>10</v>
      </c>
      <c r="E2" s="5">
        <v>44622</v>
      </c>
      <c r="F2" s="8" t="s">
        <v>11</v>
      </c>
      <c r="G2" s="5">
        <v>44622</v>
      </c>
      <c r="H2" s="4" t="s">
        <v>0</v>
      </c>
      <c r="I2" s="22">
        <f>COUNTIF(G7:G44, "PASS")</f>
        <v>14</v>
      </c>
    </row>
    <row r="3" spans="1:9" ht="18" customHeight="1" x14ac:dyDescent="0.2">
      <c r="A3" s="48"/>
      <c r="B3" s="46"/>
      <c r="C3" s="2"/>
      <c r="D3" s="9" t="s">
        <v>12</v>
      </c>
      <c r="E3" s="3" t="s">
        <v>43</v>
      </c>
      <c r="F3" s="1" t="s">
        <v>13</v>
      </c>
      <c r="G3" s="2" t="s">
        <v>3</v>
      </c>
      <c r="H3" s="10" t="s">
        <v>1</v>
      </c>
      <c r="I3" s="23">
        <f>COUNTIF(G9:G44, "Fail")</f>
        <v>5</v>
      </c>
    </row>
    <row r="4" spans="1:9" ht="18" customHeight="1" x14ac:dyDescent="0.2">
      <c r="A4" s="48" t="s">
        <v>14</v>
      </c>
      <c r="B4" s="46"/>
      <c r="C4" s="2"/>
      <c r="D4" s="9" t="s">
        <v>15</v>
      </c>
      <c r="E4" s="2" t="s">
        <v>43</v>
      </c>
      <c r="F4" s="1" t="s">
        <v>16</v>
      </c>
      <c r="G4" s="11" t="s">
        <v>4</v>
      </c>
      <c r="H4" s="4" t="s">
        <v>17</v>
      </c>
      <c r="I4" s="24">
        <f>COUNTIF(G9:G44, "WARNING")</f>
        <v>0</v>
      </c>
    </row>
    <row r="5" spans="1:9" ht="18" customHeight="1" x14ac:dyDescent="0.2">
      <c r="A5" s="45" t="s">
        <v>18</v>
      </c>
      <c r="B5" s="46"/>
      <c r="C5" s="45"/>
      <c r="D5" s="47"/>
      <c r="E5" s="47"/>
      <c r="F5" s="47"/>
      <c r="G5" s="46"/>
      <c r="H5" s="12" t="s">
        <v>19</v>
      </c>
      <c r="I5" s="25">
        <f>SUM(I2:I4:I3)</f>
        <v>19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22</v>
      </c>
      <c r="F6" s="14" t="s">
        <v>26</v>
      </c>
      <c r="G6" s="14" t="s">
        <v>23</v>
      </c>
      <c r="H6" s="14" t="s">
        <v>2</v>
      </c>
    </row>
    <row r="7" spans="1:9" ht="63.75" customHeight="1" x14ac:dyDescent="0.2">
      <c r="A7" s="15" t="s">
        <v>27</v>
      </c>
      <c r="B7" s="16" t="s">
        <v>44</v>
      </c>
      <c r="C7" s="34" t="s">
        <v>49</v>
      </c>
      <c r="D7" s="17" t="s">
        <v>45</v>
      </c>
      <c r="E7" s="16" t="s">
        <v>46</v>
      </c>
      <c r="F7" s="17" t="s">
        <v>98</v>
      </c>
      <c r="G7" s="18" t="s">
        <v>0</v>
      </c>
      <c r="H7" s="35" t="s">
        <v>48</v>
      </c>
    </row>
    <row r="8" spans="1:9" ht="12.75" x14ac:dyDescent="0.2">
      <c r="A8" s="15"/>
      <c r="B8" s="16"/>
      <c r="C8" s="28"/>
      <c r="D8" s="16"/>
      <c r="E8" s="16"/>
      <c r="F8" s="16"/>
      <c r="G8" s="18"/>
      <c r="H8" s="32"/>
    </row>
    <row r="9" spans="1:9" ht="25.5" x14ac:dyDescent="0.2">
      <c r="A9" s="15" t="s">
        <v>28</v>
      </c>
      <c r="B9" s="16" t="s">
        <v>44</v>
      </c>
      <c r="C9" s="34" t="s">
        <v>53</v>
      </c>
      <c r="D9" s="17" t="s">
        <v>50</v>
      </c>
      <c r="E9" s="16" t="s">
        <v>51</v>
      </c>
      <c r="F9" s="17" t="s">
        <v>98</v>
      </c>
      <c r="G9" s="18" t="s">
        <v>1</v>
      </c>
      <c r="H9" s="35" t="s">
        <v>52</v>
      </c>
    </row>
    <row r="10" spans="1:9" ht="12.75" x14ac:dyDescent="0.2">
      <c r="A10" s="15"/>
      <c r="B10" s="16"/>
      <c r="C10" s="28"/>
      <c r="D10" s="16"/>
      <c r="E10" s="16"/>
      <c r="F10" s="16"/>
      <c r="G10" s="18"/>
      <c r="H10" s="32"/>
    </row>
    <row r="11" spans="1:9" ht="25.5" x14ac:dyDescent="0.2">
      <c r="A11" s="15" t="s">
        <v>29</v>
      </c>
      <c r="B11" s="16" t="s">
        <v>44</v>
      </c>
      <c r="C11" s="28"/>
      <c r="D11" s="17" t="s">
        <v>54</v>
      </c>
      <c r="E11" s="16" t="s">
        <v>55</v>
      </c>
      <c r="F11" s="17" t="s">
        <v>56</v>
      </c>
      <c r="G11" s="18" t="s">
        <v>0</v>
      </c>
      <c r="H11" s="35" t="s">
        <v>57</v>
      </c>
    </row>
    <row r="12" spans="1:9" ht="12.75" x14ac:dyDescent="0.2">
      <c r="A12" s="20"/>
      <c r="B12" s="16"/>
      <c r="C12" s="28"/>
      <c r="D12" s="16"/>
      <c r="E12" s="16"/>
      <c r="F12" s="17"/>
      <c r="G12" s="19"/>
      <c r="H12" s="32"/>
    </row>
    <row r="13" spans="1:9" ht="25.5" x14ac:dyDescent="0.2">
      <c r="A13" s="15" t="s">
        <v>30</v>
      </c>
      <c r="B13" s="16" t="s">
        <v>44</v>
      </c>
      <c r="C13" s="39" t="s">
        <v>58</v>
      </c>
      <c r="D13" s="17" t="s">
        <v>50</v>
      </c>
      <c r="E13" s="16" t="s">
        <v>51</v>
      </c>
      <c r="F13" s="17" t="s">
        <v>98</v>
      </c>
      <c r="G13" s="18" t="s">
        <v>1</v>
      </c>
      <c r="H13" s="35" t="s">
        <v>59</v>
      </c>
    </row>
    <row r="14" spans="1:9" ht="12.75" x14ac:dyDescent="0.2">
      <c r="A14" s="21"/>
      <c r="B14" s="17"/>
      <c r="C14" s="29"/>
      <c r="D14" s="16"/>
      <c r="E14" s="17"/>
      <c r="F14" s="17"/>
      <c r="G14" s="19"/>
      <c r="H14" s="33"/>
    </row>
    <row r="15" spans="1:9" ht="25.5" x14ac:dyDescent="0.2">
      <c r="A15" s="15" t="s">
        <v>105</v>
      </c>
      <c r="B15" s="16" t="s">
        <v>60</v>
      </c>
      <c r="C15" s="26"/>
      <c r="D15" s="17" t="s">
        <v>65</v>
      </c>
      <c r="E15" s="16" t="s">
        <v>61</v>
      </c>
      <c r="F15" s="17" t="s">
        <v>62</v>
      </c>
      <c r="G15" s="18" t="s">
        <v>0</v>
      </c>
      <c r="H15" s="36" t="s">
        <v>63</v>
      </c>
    </row>
    <row r="16" spans="1:9" ht="12.75" x14ac:dyDescent="0.2">
      <c r="A16" s="21"/>
      <c r="B16" s="17"/>
      <c r="C16" s="29"/>
      <c r="D16" s="16"/>
      <c r="E16" s="17"/>
      <c r="F16" s="17"/>
      <c r="G16" s="17"/>
      <c r="H16" s="33"/>
    </row>
    <row r="17" spans="1:8" ht="25.5" x14ac:dyDescent="0.2">
      <c r="A17" s="15" t="s">
        <v>31</v>
      </c>
      <c r="B17" s="16" t="s">
        <v>68</v>
      </c>
      <c r="C17" s="37" t="s">
        <v>64</v>
      </c>
      <c r="D17" s="17" t="s">
        <v>66</v>
      </c>
      <c r="E17" s="16" t="s">
        <v>67</v>
      </c>
      <c r="F17" s="17" t="s">
        <v>47</v>
      </c>
      <c r="G17" s="18" t="s">
        <v>0</v>
      </c>
      <c r="H17" s="36" t="s">
        <v>69</v>
      </c>
    </row>
    <row r="18" spans="1:8" ht="12.75" x14ac:dyDescent="0.2">
      <c r="A18" s="21"/>
      <c r="B18" s="17"/>
      <c r="C18" s="29"/>
      <c r="D18" s="16"/>
      <c r="E18" s="17"/>
      <c r="F18" s="17"/>
      <c r="G18" s="17"/>
      <c r="H18" s="33"/>
    </row>
    <row r="19" spans="1:8" ht="35.25" customHeight="1" x14ac:dyDescent="0.2">
      <c r="A19" s="15" t="s">
        <v>32</v>
      </c>
      <c r="B19" s="16" t="s">
        <v>68</v>
      </c>
      <c r="C19" s="38">
        <v>887765</v>
      </c>
      <c r="D19" s="17" t="s">
        <v>70</v>
      </c>
      <c r="E19" s="16" t="s">
        <v>71</v>
      </c>
      <c r="F19" s="17" t="s">
        <v>98</v>
      </c>
      <c r="G19" s="18" t="s">
        <v>1</v>
      </c>
      <c r="H19" s="36" t="s">
        <v>72</v>
      </c>
    </row>
    <row r="20" spans="1:8" ht="12.75" x14ac:dyDescent="0.2">
      <c r="A20" s="21"/>
      <c r="B20" s="17"/>
      <c r="C20" s="29"/>
      <c r="D20" s="16"/>
      <c r="E20" s="17"/>
      <c r="F20" s="17"/>
      <c r="G20" s="17"/>
      <c r="H20" s="33"/>
    </row>
    <row r="21" spans="1:8" ht="35.25" customHeight="1" x14ac:dyDescent="0.2">
      <c r="A21" s="15" t="s">
        <v>33</v>
      </c>
      <c r="B21" s="16" t="s">
        <v>68</v>
      </c>
      <c r="C21" s="31" t="s">
        <v>73</v>
      </c>
      <c r="D21" s="17" t="s">
        <v>74</v>
      </c>
      <c r="E21" s="16" t="s">
        <v>77</v>
      </c>
      <c r="F21" s="17" t="s">
        <v>98</v>
      </c>
      <c r="G21" s="18" t="s">
        <v>1</v>
      </c>
      <c r="H21" s="36" t="s">
        <v>75</v>
      </c>
    </row>
    <row r="22" spans="1:8" ht="12.75" x14ac:dyDescent="0.2">
      <c r="A22" s="21"/>
      <c r="B22" s="17"/>
      <c r="C22" s="29"/>
      <c r="D22" s="16"/>
      <c r="E22" s="17"/>
      <c r="F22" s="17"/>
      <c r="G22" s="17"/>
      <c r="H22" s="33"/>
    </row>
    <row r="23" spans="1:8" ht="36" customHeight="1" x14ac:dyDescent="0.2">
      <c r="A23" s="15" t="s">
        <v>34</v>
      </c>
      <c r="B23" s="16" t="s">
        <v>68</v>
      </c>
      <c r="C23" s="42" t="s">
        <v>90</v>
      </c>
      <c r="D23" s="40" t="s">
        <v>76</v>
      </c>
      <c r="E23" s="16" t="s">
        <v>78</v>
      </c>
      <c r="F23" s="17" t="s">
        <v>98</v>
      </c>
      <c r="G23" s="18" t="s">
        <v>1</v>
      </c>
      <c r="H23" s="36" t="s">
        <v>79</v>
      </c>
    </row>
    <row r="24" spans="1:8" ht="12.75" x14ac:dyDescent="0.2">
      <c r="A24" s="21"/>
      <c r="B24" s="17"/>
      <c r="C24" s="29"/>
      <c r="D24" s="16"/>
      <c r="E24" s="17"/>
      <c r="F24" s="17"/>
      <c r="G24" s="17"/>
      <c r="H24" s="33"/>
    </row>
    <row r="25" spans="1:8" ht="38.25" customHeight="1" x14ac:dyDescent="0.2">
      <c r="A25" s="15" t="s">
        <v>35</v>
      </c>
      <c r="B25" s="16" t="s">
        <v>68</v>
      </c>
      <c r="C25" s="30"/>
      <c r="D25" s="17" t="s">
        <v>80</v>
      </c>
      <c r="E25" s="16" t="s">
        <v>81</v>
      </c>
      <c r="F25" s="17" t="s">
        <v>82</v>
      </c>
      <c r="G25" s="18" t="s">
        <v>0</v>
      </c>
      <c r="H25" s="36" t="s">
        <v>83</v>
      </c>
    </row>
    <row r="26" spans="1:8" ht="15.75" customHeight="1" x14ac:dyDescent="0.2">
      <c r="A26" s="21"/>
      <c r="B26" s="17"/>
      <c r="C26" s="29"/>
      <c r="D26" s="16"/>
      <c r="E26" s="17"/>
      <c r="F26" s="17"/>
      <c r="G26" s="17"/>
      <c r="H26" s="33"/>
    </row>
    <row r="27" spans="1:8" ht="36" customHeight="1" x14ac:dyDescent="0.2">
      <c r="A27" s="15" t="s">
        <v>36</v>
      </c>
      <c r="B27" s="16" t="s">
        <v>68</v>
      </c>
      <c r="C27" s="30" t="s">
        <v>84</v>
      </c>
      <c r="D27" s="17" t="s">
        <v>70</v>
      </c>
      <c r="E27" s="16" t="s">
        <v>71</v>
      </c>
      <c r="F27" s="17" t="s">
        <v>82</v>
      </c>
      <c r="G27" s="18" t="s">
        <v>0</v>
      </c>
      <c r="H27" s="36" t="s">
        <v>85</v>
      </c>
    </row>
    <row r="28" spans="1:8" ht="15.75" customHeight="1" x14ac:dyDescent="0.2">
      <c r="A28" s="21"/>
      <c r="B28" s="17"/>
      <c r="C28" s="29"/>
      <c r="D28" s="16"/>
      <c r="E28" s="17"/>
      <c r="F28" s="17"/>
      <c r="G28" s="17"/>
      <c r="H28" s="33"/>
    </row>
    <row r="29" spans="1:8" ht="39" customHeight="1" x14ac:dyDescent="0.2">
      <c r="A29" s="15" t="s">
        <v>37</v>
      </c>
      <c r="B29" s="16" t="s">
        <v>86</v>
      </c>
      <c r="C29" s="31"/>
      <c r="D29" s="17" t="s">
        <v>87</v>
      </c>
      <c r="E29" s="16" t="s">
        <v>88</v>
      </c>
      <c r="F29" s="17" t="s">
        <v>89</v>
      </c>
      <c r="G29" s="18" t="s">
        <v>0</v>
      </c>
      <c r="H29" s="43" t="s">
        <v>94</v>
      </c>
    </row>
    <row r="30" spans="1:8" ht="15.75" customHeight="1" x14ac:dyDescent="0.2">
      <c r="A30" s="21"/>
      <c r="B30" s="17"/>
      <c r="C30" s="27"/>
      <c r="D30" s="16"/>
      <c r="E30" s="17"/>
      <c r="F30" s="17"/>
      <c r="G30" s="17"/>
      <c r="H30" s="33"/>
    </row>
    <row r="31" spans="1:8" ht="37.5" customHeight="1" x14ac:dyDescent="0.2">
      <c r="A31" s="15" t="s">
        <v>38</v>
      </c>
      <c r="B31" s="16" t="s">
        <v>86</v>
      </c>
      <c r="C31" s="30"/>
      <c r="D31" s="17" t="s">
        <v>91</v>
      </c>
      <c r="E31" s="16" t="s">
        <v>95</v>
      </c>
      <c r="F31" s="17" t="s">
        <v>92</v>
      </c>
      <c r="G31" s="18" t="s">
        <v>0</v>
      </c>
      <c r="H31" s="43" t="s">
        <v>93</v>
      </c>
    </row>
    <row r="32" spans="1:8" ht="15" customHeight="1" x14ac:dyDescent="0.2">
      <c r="A32" s="21"/>
      <c r="B32" s="17"/>
      <c r="C32" s="29"/>
      <c r="D32" s="16"/>
      <c r="E32" s="17"/>
      <c r="F32" s="17"/>
      <c r="G32" s="17"/>
      <c r="H32" s="33"/>
    </row>
    <row r="33" spans="1:8" ht="38.25" customHeight="1" x14ac:dyDescent="0.2">
      <c r="A33" s="15" t="s">
        <v>39</v>
      </c>
      <c r="B33" s="16" t="s">
        <v>116</v>
      </c>
      <c r="C33" s="41" t="s">
        <v>96</v>
      </c>
      <c r="D33" s="17" t="s">
        <v>107</v>
      </c>
      <c r="E33" s="16" t="s">
        <v>97</v>
      </c>
      <c r="F33" s="17" t="s">
        <v>98</v>
      </c>
      <c r="G33" s="18" t="s">
        <v>0</v>
      </c>
      <c r="H33" s="36" t="s">
        <v>99</v>
      </c>
    </row>
    <row r="34" spans="1:8" ht="15" customHeight="1" x14ac:dyDescent="0.2">
      <c r="A34" s="21"/>
      <c r="B34" s="17"/>
      <c r="C34" s="29"/>
      <c r="D34" s="16"/>
      <c r="E34" s="17"/>
      <c r="F34" s="17"/>
      <c r="G34" s="17"/>
      <c r="H34" s="33"/>
    </row>
    <row r="35" spans="1:8" ht="39.75" customHeight="1" x14ac:dyDescent="0.2">
      <c r="A35" s="15" t="s">
        <v>40</v>
      </c>
      <c r="B35" s="16" t="s">
        <v>116</v>
      </c>
      <c r="C35" s="29"/>
      <c r="D35" s="44" t="s">
        <v>108</v>
      </c>
      <c r="E35" s="16" t="s">
        <v>100</v>
      </c>
      <c r="F35" s="17" t="s">
        <v>82</v>
      </c>
      <c r="G35" s="17" t="s">
        <v>101</v>
      </c>
      <c r="H35" s="36" t="s">
        <v>102</v>
      </c>
    </row>
    <row r="36" spans="1:8" ht="15" customHeight="1" x14ac:dyDescent="0.2">
      <c r="A36" s="15"/>
      <c r="B36" s="16"/>
      <c r="C36" s="29"/>
      <c r="D36" s="16"/>
      <c r="E36" s="16"/>
      <c r="F36" s="17"/>
      <c r="G36" s="17"/>
      <c r="H36" s="33"/>
    </row>
    <row r="37" spans="1:8" ht="30.75" customHeight="1" x14ac:dyDescent="0.2">
      <c r="A37" s="15" t="s">
        <v>104</v>
      </c>
      <c r="B37" s="16" t="s">
        <v>106</v>
      </c>
      <c r="C37" s="27" t="s">
        <v>113</v>
      </c>
      <c r="D37" s="16" t="s">
        <v>109</v>
      </c>
      <c r="E37" s="16" t="s">
        <v>97</v>
      </c>
      <c r="F37" s="17" t="s">
        <v>98</v>
      </c>
      <c r="G37" s="17" t="s">
        <v>101</v>
      </c>
      <c r="H37" s="36" t="s">
        <v>110</v>
      </c>
    </row>
    <row r="38" spans="1:8" ht="15" customHeight="1" x14ac:dyDescent="0.2">
      <c r="A38" s="15"/>
      <c r="B38" s="16"/>
      <c r="C38" s="29"/>
      <c r="D38" s="16"/>
      <c r="E38" s="16"/>
      <c r="F38" s="17"/>
      <c r="G38" s="17"/>
      <c r="H38" s="33"/>
    </row>
    <row r="39" spans="1:8" ht="30.75" customHeight="1" x14ac:dyDescent="0.2">
      <c r="A39" s="15" t="s">
        <v>103</v>
      </c>
      <c r="B39" s="16" t="s">
        <v>106</v>
      </c>
      <c r="C39" s="29"/>
      <c r="D39" s="16" t="s">
        <v>111</v>
      </c>
      <c r="E39" s="16" t="s">
        <v>100</v>
      </c>
      <c r="F39" s="17" t="s">
        <v>82</v>
      </c>
      <c r="G39" s="17" t="s">
        <v>101</v>
      </c>
      <c r="H39" s="36" t="s">
        <v>112</v>
      </c>
    </row>
    <row r="40" spans="1:8" ht="15.75" customHeight="1" x14ac:dyDescent="0.2">
      <c r="A40" s="15"/>
      <c r="B40" s="16"/>
      <c r="C40" s="29"/>
      <c r="D40" s="16"/>
      <c r="E40" s="16"/>
      <c r="F40" s="17"/>
      <c r="G40" s="17"/>
      <c r="H40" s="33"/>
    </row>
    <row r="41" spans="1:8" ht="30.75" customHeight="1" x14ac:dyDescent="0.2">
      <c r="A41" s="15" t="s">
        <v>114</v>
      </c>
      <c r="B41" s="16" t="s">
        <v>115</v>
      </c>
      <c r="C41" s="29"/>
      <c r="D41" s="16" t="s">
        <v>109</v>
      </c>
      <c r="E41" s="16" t="s">
        <v>117</v>
      </c>
      <c r="F41" s="17" t="s">
        <v>98</v>
      </c>
      <c r="G41" s="17" t="s">
        <v>101</v>
      </c>
      <c r="H41" s="36" t="s">
        <v>118</v>
      </c>
    </row>
    <row r="42" spans="1:8" ht="15" customHeight="1" x14ac:dyDescent="0.2">
      <c r="A42" s="15"/>
      <c r="B42" s="16"/>
      <c r="C42" s="29"/>
      <c r="D42" s="16"/>
      <c r="E42" s="16"/>
      <c r="F42" s="17"/>
      <c r="G42" s="17"/>
      <c r="H42" s="33"/>
    </row>
    <row r="43" spans="1:8" ht="30.75" customHeight="1" x14ac:dyDescent="0.2">
      <c r="A43" s="15" t="s">
        <v>119</v>
      </c>
      <c r="B43" s="16" t="s">
        <v>120</v>
      </c>
      <c r="C43" s="29"/>
      <c r="D43" s="16" t="s">
        <v>121</v>
      </c>
      <c r="E43" s="16" t="s">
        <v>117</v>
      </c>
      <c r="F43" s="17" t="s">
        <v>98</v>
      </c>
      <c r="G43" s="17" t="s">
        <v>101</v>
      </c>
      <c r="H43" s="36" t="s">
        <v>122</v>
      </c>
    </row>
    <row r="44" spans="1:8" ht="15.75" customHeight="1" x14ac:dyDescent="0.2">
      <c r="A44" s="15"/>
      <c r="B44" s="16"/>
      <c r="C44" s="29"/>
      <c r="D44" s="16"/>
      <c r="E44" s="16"/>
      <c r="F44" s="17"/>
      <c r="G44" s="17"/>
      <c r="H44" s="33"/>
    </row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G13 G9:G11 G17">
    <cfRule type="cellIs" dxfId="51" priority="53" operator="equal">
      <formula>"FAIL"</formula>
    </cfRule>
  </conditionalFormatting>
  <conditionalFormatting sqref="G13 G9:G11 G17">
    <cfRule type="cellIs" dxfId="50" priority="54" operator="equal">
      <formula>"PASS"</formula>
    </cfRule>
  </conditionalFormatting>
  <conditionalFormatting sqref="G13 G9:G11 G17">
    <cfRule type="cellIs" dxfId="49" priority="55" operator="equal">
      <formula>"WARNING"</formula>
    </cfRule>
  </conditionalFormatting>
  <conditionalFormatting sqref="G13 G9:G11 G17">
    <cfRule type="containsBlanks" dxfId="48" priority="56">
      <formula>LEN(TRIM(G9))=0</formula>
    </cfRule>
  </conditionalFormatting>
  <conditionalFormatting sqref="G19">
    <cfRule type="cellIs" dxfId="47" priority="45" operator="equal">
      <formula>"FAIL"</formula>
    </cfRule>
  </conditionalFormatting>
  <conditionalFormatting sqref="G19">
    <cfRule type="cellIs" dxfId="46" priority="46" operator="equal">
      <formula>"PASS"</formula>
    </cfRule>
  </conditionalFormatting>
  <conditionalFormatting sqref="G19">
    <cfRule type="cellIs" dxfId="45" priority="47" operator="equal">
      <formula>"WARNING"</formula>
    </cfRule>
  </conditionalFormatting>
  <conditionalFormatting sqref="G19">
    <cfRule type="containsBlanks" dxfId="44" priority="48">
      <formula>LEN(TRIM(G19))=0</formula>
    </cfRule>
  </conditionalFormatting>
  <conditionalFormatting sqref="G21">
    <cfRule type="cellIs" dxfId="43" priority="41" operator="equal">
      <formula>"FAIL"</formula>
    </cfRule>
  </conditionalFormatting>
  <conditionalFormatting sqref="G21">
    <cfRule type="cellIs" dxfId="42" priority="42" operator="equal">
      <formula>"PASS"</formula>
    </cfRule>
  </conditionalFormatting>
  <conditionalFormatting sqref="G21">
    <cfRule type="cellIs" dxfId="41" priority="43" operator="equal">
      <formula>"WARNING"</formula>
    </cfRule>
  </conditionalFormatting>
  <conditionalFormatting sqref="G21">
    <cfRule type="containsBlanks" dxfId="40" priority="44">
      <formula>LEN(TRIM(G21))=0</formula>
    </cfRule>
  </conditionalFormatting>
  <conditionalFormatting sqref="G25">
    <cfRule type="cellIs" dxfId="39" priority="37" operator="equal">
      <formula>"FAIL"</formula>
    </cfRule>
  </conditionalFormatting>
  <conditionalFormatting sqref="G25">
    <cfRule type="cellIs" dxfId="38" priority="38" operator="equal">
      <formula>"PASS"</formula>
    </cfRule>
  </conditionalFormatting>
  <conditionalFormatting sqref="G25">
    <cfRule type="cellIs" dxfId="37" priority="39" operator="equal">
      <formula>"WARNING"</formula>
    </cfRule>
  </conditionalFormatting>
  <conditionalFormatting sqref="G25">
    <cfRule type="containsBlanks" dxfId="36" priority="40">
      <formula>LEN(TRIM(G25))=0</formula>
    </cfRule>
  </conditionalFormatting>
  <conditionalFormatting sqref="G27">
    <cfRule type="cellIs" dxfId="35" priority="33" operator="equal">
      <formula>"FAIL"</formula>
    </cfRule>
  </conditionalFormatting>
  <conditionalFormatting sqref="G27">
    <cfRule type="cellIs" dxfId="34" priority="34" operator="equal">
      <formula>"PASS"</formula>
    </cfRule>
  </conditionalFormatting>
  <conditionalFormatting sqref="G27">
    <cfRule type="cellIs" dxfId="33" priority="35" operator="equal">
      <formula>"WARNING"</formula>
    </cfRule>
  </conditionalFormatting>
  <conditionalFormatting sqref="G27">
    <cfRule type="containsBlanks" dxfId="32" priority="36">
      <formula>LEN(TRIM(G27))=0</formula>
    </cfRule>
  </conditionalFormatting>
  <conditionalFormatting sqref="G29">
    <cfRule type="cellIs" dxfId="31" priority="29" operator="equal">
      <formula>"FAIL"</formula>
    </cfRule>
  </conditionalFormatting>
  <conditionalFormatting sqref="G29">
    <cfRule type="cellIs" dxfId="30" priority="30" operator="equal">
      <formula>"PASS"</formula>
    </cfRule>
  </conditionalFormatting>
  <conditionalFormatting sqref="G29">
    <cfRule type="cellIs" dxfId="29" priority="31" operator="equal">
      <formula>"WARNING"</formula>
    </cfRule>
  </conditionalFormatting>
  <conditionalFormatting sqref="G29">
    <cfRule type="containsBlanks" dxfId="28" priority="32">
      <formula>LEN(TRIM(G29))=0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:G8">
    <cfRule type="cellIs" dxfId="19" priority="17" operator="equal">
      <formula>"FAIL"</formula>
    </cfRule>
  </conditionalFormatting>
  <conditionalFormatting sqref="G7:G8">
    <cfRule type="cellIs" dxfId="18" priority="18" operator="equal">
      <formula>"PASS"</formula>
    </cfRule>
  </conditionalFormatting>
  <conditionalFormatting sqref="G7:G8">
    <cfRule type="cellIs" dxfId="17" priority="19" operator="equal">
      <formula>"WARNING"</formula>
    </cfRule>
  </conditionalFormatting>
  <conditionalFormatting sqref="G7:G8">
    <cfRule type="containsBlanks" dxfId="16" priority="20">
      <formula>LEN(TRIM(G7))=0</formula>
    </cfRule>
  </conditionalFormatting>
  <conditionalFormatting sqref="G15">
    <cfRule type="cellIs" dxfId="15" priority="13" operator="equal">
      <formula>"FAIL"</formula>
    </cfRule>
  </conditionalFormatting>
  <conditionalFormatting sqref="G15">
    <cfRule type="cellIs" dxfId="14" priority="14" operator="equal">
      <formula>"PASS"</formula>
    </cfRule>
  </conditionalFormatting>
  <conditionalFormatting sqref="G15">
    <cfRule type="cellIs" dxfId="13" priority="15" operator="equal">
      <formula>"WARNING"</formula>
    </cfRule>
  </conditionalFormatting>
  <conditionalFormatting sqref="G15">
    <cfRule type="containsBlanks" dxfId="12" priority="16">
      <formula>LEN(TRIM(G15))=0</formula>
    </cfRule>
  </conditionalFormatting>
  <conditionalFormatting sqref="G23">
    <cfRule type="cellIs" dxfId="11" priority="9" operator="equal">
      <formula>"FAIL"</formula>
    </cfRule>
  </conditionalFormatting>
  <conditionalFormatting sqref="G23">
    <cfRule type="cellIs" dxfId="10" priority="10" operator="equal">
      <formula>"PASS"</formula>
    </cfRule>
  </conditionalFormatting>
  <conditionalFormatting sqref="G23">
    <cfRule type="cellIs" dxfId="9" priority="11" operator="equal">
      <formula>"WARNING"</formula>
    </cfRule>
  </conditionalFormatting>
  <conditionalFormatting sqref="G23">
    <cfRule type="containsBlanks" dxfId="8" priority="12">
      <formula>LEN(TRIM(G23))=0</formula>
    </cfRule>
  </conditionalFormatting>
  <conditionalFormatting sqref="G31">
    <cfRule type="cellIs" dxfId="7" priority="5" operator="equal">
      <formula>"FAIL"</formula>
    </cfRule>
  </conditionalFormatting>
  <conditionalFormatting sqref="G31">
    <cfRule type="cellIs" dxfId="6" priority="6" operator="equal">
      <formula>"PASS"</formula>
    </cfRule>
  </conditionalFormatting>
  <conditionalFormatting sqref="G31">
    <cfRule type="cellIs" dxfId="5" priority="7" operator="equal">
      <formula>"WARNING"</formula>
    </cfRule>
  </conditionalFormatting>
  <conditionalFormatting sqref="G31">
    <cfRule type="containsBlanks" dxfId="4" priority="8">
      <formula>LEN(TRIM(G31))=0</formula>
    </cfRule>
  </conditionalFormatting>
  <conditionalFormatting sqref="G33">
    <cfRule type="cellIs" dxfId="3" priority="1" operator="equal">
      <formula>"FAIL"</formula>
    </cfRule>
  </conditionalFormatting>
  <conditionalFormatting sqref="G33">
    <cfRule type="cellIs" dxfId="2" priority="2" operator="equal">
      <formula>"PASS"</formula>
    </cfRule>
  </conditionalFormatting>
  <conditionalFormatting sqref="G33">
    <cfRule type="cellIs" dxfId="1" priority="3" operator="equal">
      <formula>"WARNING"</formula>
    </cfRule>
  </conditionalFormatting>
  <conditionalFormatting sqref="G33">
    <cfRule type="containsBlanks" dxfId="0" priority="4">
      <formula>LEN(TRIM(G33))=0</formula>
    </cfRule>
  </conditionalFormatting>
  <dataValidations xWindow="1346" yWindow="406" count="1">
    <dataValidation type="list" allowBlank="1" showInputMessage="1" showErrorMessage="1" prompt="Click and enter a value from the list of items" sqref="G9:G10 G11 G13 G17 G19 G21 G25 G27 G29 G7:G8 G15 G23 G31 G33" xr:uid="{00000000-0002-0000-0100-000000000000}">
      <formula1>"PASS,FAIL,WARNING"</formula1>
    </dataValidation>
  </dataValidations>
  <hyperlinks>
    <hyperlink ref="H7" r:id="rId1" xr:uid="{67131F3A-3F0D-4F98-A918-7F2783364B3B}"/>
    <hyperlink ref="H9" r:id="rId2" xr:uid="{3C8016A6-41F0-42E6-AEF1-24235D2286B1}"/>
    <hyperlink ref="H11" r:id="rId3" xr:uid="{B7A584EC-C631-4DB7-9068-ECAF15E4EF0C}"/>
    <hyperlink ref="H13" r:id="rId4" xr:uid="{7A2C2C7E-DCF7-43D5-8921-AE85D6B125E5}"/>
    <hyperlink ref="H15" r:id="rId5" xr:uid="{AE7F36D4-6528-4C5D-A01D-85385EE478BD}"/>
    <hyperlink ref="H17" r:id="rId6" xr:uid="{A4CFFCCE-4A2C-4E9D-804F-332B08156C59}"/>
    <hyperlink ref="H19" r:id="rId7" xr:uid="{BCC5DDA8-F277-431E-96D0-CE90BD96B07B}"/>
    <hyperlink ref="H21" r:id="rId8" xr:uid="{C1302484-AABA-43E2-AB49-FD5713E8E75E}"/>
    <hyperlink ref="H23" r:id="rId9" xr:uid="{34C3961C-97F8-4559-A9A8-74458A26D485}"/>
    <hyperlink ref="H25" r:id="rId10" xr:uid="{8FC918DB-9414-430C-9F03-D8FCBB9E0933}"/>
    <hyperlink ref="H27" r:id="rId11" xr:uid="{218CC4B8-8ECB-4F78-9F3C-7AFEF63DEEEC}"/>
    <hyperlink ref="H29" r:id="rId12" xr:uid="{64EB9151-5D25-468B-A54B-78B746766FA6}"/>
    <hyperlink ref="H31" r:id="rId13" xr:uid="{C03C7695-EEB0-4AA2-8B2C-D23212F10B48}"/>
    <hyperlink ref="H33" r:id="rId14" xr:uid="{3C1426B7-6C78-4759-8B1B-49DEA1AD608E}"/>
    <hyperlink ref="H35" r:id="rId15" xr:uid="{9C435C7D-4C19-45E5-BFB4-52F007E213AD}"/>
    <hyperlink ref="H37" r:id="rId16" xr:uid="{E39D872F-CE3E-41D7-92A6-E099887C0237}"/>
    <hyperlink ref="H39" r:id="rId17" xr:uid="{E2DBCE07-BC39-4A2F-9ACC-C106F988DD01}"/>
    <hyperlink ref="H41" r:id="rId18" xr:uid="{4E3D6490-0E3A-4D52-AE93-2744BB7FCCF5}"/>
    <hyperlink ref="H43" r:id="rId19" xr:uid="{7AB4631F-CF20-4079-944A-63411780E41E}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DCL</cp:lastModifiedBy>
  <cp:lastPrinted>2020-08-07T07:40:07Z</cp:lastPrinted>
  <dcterms:created xsi:type="dcterms:W3CDTF">2020-08-07T08:33:33Z</dcterms:created>
  <dcterms:modified xsi:type="dcterms:W3CDTF">2022-02-26T12:31:36Z</dcterms:modified>
</cp:coreProperties>
</file>