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4340" yWindow="0" windowWidth="25800" windowHeight="24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5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5" i="1"/>
  <c r="R67" i="1"/>
  <c r="Q67" i="1"/>
  <c r="P67" i="1"/>
  <c r="O67" i="1"/>
  <c r="S66" i="1"/>
  <c r="R66" i="1"/>
  <c r="Q66" i="1"/>
  <c r="P66" i="1"/>
  <c r="Q65" i="1"/>
  <c r="P65" i="1"/>
  <c r="G6" i="1"/>
  <c r="G7" i="1"/>
  <c r="G8" i="1"/>
  <c r="G9" i="1"/>
  <c r="G10" i="1"/>
  <c r="G11" i="1"/>
  <c r="G12" i="1"/>
  <c r="G13" i="1"/>
  <c r="C14" i="1"/>
  <c r="G14" i="1"/>
  <c r="C15" i="1"/>
  <c r="G15" i="1"/>
  <c r="G16" i="1"/>
  <c r="G17" i="1"/>
  <c r="G18" i="1"/>
  <c r="C19" i="1"/>
  <c r="G19" i="1"/>
  <c r="C20" i="1"/>
  <c r="G20" i="1"/>
  <c r="G21" i="1"/>
  <c r="G22" i="1"/>
  <c r="G23" i="1"/>
  <c r="G24" i="1"/>
  <c r="G25" i="1"/>
  <c r="G26" i="1"/>
  <c r="G27" i="1"/>
  <c r="G28" i="1"/>
  <c r="C29" i="1"/>
  <c r="G29" i="1"/>
  <c r="C30" i="1"/>
  <c r="G30" i="1"/>
  <c r="G31" i="1"/>
  <c r="G32" i="1"/>
  <c r="C33" i="1"/>
  <c r="G33" i="1"/>
  <c r="C34" i="1"/>
  <c r="G34" i="1"/>
  <c r="G35" i="1"/>
  <c r="G36" i="1"/>
  <c r="G37" i="1"/>
  <c r="G38" i="1"/>
  <c r="G39" i="1"/>
  <c r="G40" i="1"/>
  <c r="G41" i="1"/>
  <c r="G42" i="1"/>
  <c r="G43" i="1"/>
  <c r="G44" i="1"/>
  <c r="G45" i="1"/>
  <c r="C46" i="1"/>
  <c r="G46" i="1"/>
  <c r="C47" i="1"/>
  <c r="G47" i="1"/>
  <c r="G48" i="1"/>
  <c r="G49" i="1"/>
  <c r="G50" i="1"/>
  <c r="G51" i="1"/>
  <c r="C52" i="1"/>
  <c r="G52" i="1"/>
  <c r="C53" i="1"/>
  <c r="G53" i="1"/>
  <c r="G54" i="1"/>
  <c r="G55" i="1"/>
  <c r="G56" i="1"/>
  <c r="G57" i="1"/>
  <c r="G58" i="1"/>
  <c r="G59" i="1"/>
  <c r="G60" i="1"/>
  <c r="G61" i="1"/>
  <c r="G62" i="1"/>
  <c r="C63" i="1"/>
  <c r="G63" i="1"/>
  <c r="C64" i="1"/>
  <c r="G64" i="1"/>
  <c r="G65" i="1"/>
  <c r="G66" i="1"/>
  <c r="G67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C6" i="1"/>
  <c r="C7" i="1"/>
  <c r="C8" i="1"/>
  <c r="C9" i="1"/>
  <c r="C10" i="1"/>
  <c r="C11" i="1"/>
  <c r="C12" i="1"/>
  <c r="C13" i="1"/>
  <c r="C16" i="1"/>
  <c r="C17" i="1"/>
  <c r="C18" i="1"/>
  <c r="C21" i="1"/>
  <c r="C22" i="1"/>
  <c r="C23" i="1"/>
  <c r="C24" i="1"/>
  <c r="C25" i="1"/>
  <c r="C26" i="1"/>
  <c r="C27" i="1"/>
  <c r="C28" i="1"/>
  <c r="C31" i="1"/>
  <c r="C32" i="1"/>
  <c r="C35" i="1"/>
  <c r="C36" i="1"/>
  <c r="C37" i="1"/>
  <c r="C38" i="1"/>
  <c r="C39" i="1"/>
  <c r="C40" i="1"/>
  <c r="C41" i="1"/>
  <c r="C42" i="1"/>
  <c r="C43" i="1"/>
  <c r="C44" i="1"/>
  <c r="C45" i="1"/>
  <c r="C48" i="1"/>
  <c r="C49" i="1"/>
  <c r="C50" i="1"/>
  <c r="C51" i="1"/>
  <c r="C54" i="1"/>
  <c r="C55" i="1"/>
  <c r="C56" i="1"/>
  <c r="C57" i="1"/>
  <c r="C58" i="1"/>
  <c r="C59" i="1"/>
  <c r="C60" i="1"/>
  <c r="C61" i="1"/>
  <c r="C62" i="1"/>
  <c r="C65" i="1"/>
  <c r="C66" i="1"/>
  <c r="C67" i="1"/>
  <c r="C5" i="1"/>
  <c r="F65" i="1"/>
  <c r="E65" i="1"/>
  <c r="N69" i="1"/>
  <c r="C69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6" i="1"/>
  <c r="F66" i="1"/>
  <c r="E67" i="1"/>
  <c r="F67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F16" i="1"/>
  <c r="E16" i="1"/>
</calcChain>
</file>

<file path=xl/sharedStrings.xml><?xml version="1.0" encoding="utf-8"?>
<sst xmlns="http://schemas.openxmlformats.org/spreadsheetml/2006/main" count="136" uniqueCount="15">
  <si>
    <t>TYPE</t>
  </si>
  <si>
    <t>START</t>
  </si>
  <si>
    <t>Fade</t>
  </si>
  <si>
    <t>Start</t>
  </si>
  <si>
    <t>Frame</t>
  </si>
  <si>
    <t>Hard</t>
  </si>
  <si>
    <t>WipeLR</t>
  </si>
  <si>
    <t>WipeRL</t>
  </si>
  <si>
    <t>FadeOut</t>
  </si>
  <si>
    <t>Confederate Honey</t>
  </si>
  <si>
    <t>Fright to the Finish</t>
  </si>
  <si>
    <t>Fade1Frame</t>
  </si>
  <si>
    <t>END</t>
  </si>
  <si>
    <t>Total</t>
  </si>
  <si>
    <t>OGV needs + 2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</si>
</sst>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workbookViewId="0">
      <selection activeCell="S5" sqref="S5:S65"/>
    </sheetView>
  </sheetViews>
  <sheetFormatPr baseColWidth="10" defaultRowHeight="15" x14ac:dyDescent="0"/>
  <sheetData>
    <row r="1" spans="1:19">
      <c r="A1" s="2" t="s">
        <v>9</v>
      </c>
      <c r="L1" s="2" t="s">
        <v>10</v>
      </c>
      <c r="O1" t="s">
        <v>14</v>
      </c>
    </row>
    <row r="3" spans="1:19">
      <c r="A3" t="s">
        <v>0</v>
      </c>
      <c r="B3" t="s">
        <v>4</v>
      </c>
      <c r="D3" t="s">
        <v>1</v>
      </c>
      <c r="E3" s="3">
        <v>1</v>
      </c>
      <c r="F3" s="3">
        <v>2</v>
      </c>
      <c r="G3" t="s">
        <v>12</v>
      </c>
      <c r="L3" t="s">
        <v>0</v>
      </c>
      <c r="M3" t="s">
        <v>4</v>
      </c>
      <c r="P3" t="s">
        <v>1</v>
      </c>
      <c r="Q3" s="3">
        <v>1</v>
      </c>
      <c r="R3" s="3">
        <v>2</v>
      </c>
      <c r="S3" t="s">
        <v>12</v>
      </c>
    </row>
    <row r="5" spans="1:19">
      <c r="A5" t="s">
        <v>3</v>
      </c>
      <c r="B5">
        <v>827</v>
      </c>
      <c r="C5" s="1">
        <f>IF(AND(B6-B5&lt;=200,A5="Hard",A6="Hard"),1,0)</f>
        <v>0</v>
      </c>
      <c r="D5" t="str">
        <f>IF(C5=1,B4,"")</f>
        <v/>
      </c>
      <c r="E5" t="str">
        <f t="shared" ref="E5:E36" si="0">IF(C5=1,B5,"")</f>
        <v/>
      </c>
      <c r="F5" t="str">
        <f t="shared" ref="F5:F36" si="1">IF(C5=1,B6,"")</f>
        <v/>
      </c>
      <c r="G5" t="str">
        <f>IF(C5=1,B7,"")</f>
        <v/>
      </c>
      <c r="L5" t="s">
        <v>3</v>
      </c>
      <c r="M5">
        <v>678</v>
      </c>
      <c r="N5">
        <f>M5+2</f>
        <v>680</v>
      </c>
      <c r="O5" s="1">
        <f>IF(AND(M6-M5&lt;=200,L5="Hard",L6="Hard"),1,0)</f>
        <v>0</v>
      </c>
      <c r="P5" t="str">
        <f>IF(O5=1,N4,"")</f>
        <v/>
      </c>
      <c r="Q5" t="str">
        <f>IF(O5=1,N5,"")</f>
        <v/>
      </c>
      <c r="R5" t="str">
        <f>IF(O5=1,N6,"")</f>
        <v/>
      </c>
      <c r="S5" t="str">
        <f>IF(O5=1,N7,"")</f>
        <v/>
      </c>
    </row>
    <row r="6" spans="1:19">
      <c r="A6" t="s">
        <v>2</v>
      </c>
      <c r="B6">
        <v>1356</v>
      </c>
      <c r="C6" s="1">
        <f t="shared" ref="C6:C67" si="2">IF(AND(B7-B6&lt;=200,A6="Hard",A7="Hard"),1,0)</f>
        <v>0</v>
      </c>
      <c r="D6" t="str">
        <f t="shared" ref="D6:D67" si="3">IF(C6=1,B5,"")</f>
        <v/>
      </c>
      <c r="E6" t="str">
        <f t="shared" si="0"/>
        <v/>
      </c>
      <c r="F6" t="str">
        <f t="shared" si="1"/>
        <v/>
      </c>
      <c r="G6" t="str">
        <f t="shared" ref="G6:G67" si="4">IF(C6=1,B8,"")</f>
        <v/>
      </c>
      <c r="L6" t="s">
        <v>2</v>
      </c>
      <c r="M6">
        <v>951</v>
      </c>
      <c r="N6">
        <f t="shared" ref="N6:N64" si="5">M6+2</f>
        <v>953</v>
      </c>
      <c r="O6" s="1">
        <f>IF(AND(M7-M6&lt;=200,L6="Hard",L7="Hard"),1,0)</f>
        <v>0</v>
      </c>
      <c r="P6" t="str">
        <f t="shared" ref="P6:P64" si="6">IF(O6=1,N5,"")</f>
        <v/>
      </c>
      <c r="Q6" t="str">
        <f t="shared" ref="Q6:Q64" si="7">IF(O6=1,N6,"")</f>
        <v/>
      </c>
      <c r="R6" t="str">
        <f t="shared" ref="R6:R65" si="8">IF(O6=1,N7,"")</f>
        <v/>
      </c>
      <c r="S6" t="str">
        <f t="shared" ref="S6:S65" si="9">IF(O6=1,N8,"")</f>
        <v/>
      </c>
    </row>
    <row r="7" spans="1:19">
      <c r="A7" t="s">
        <v>5</v>
      </c>
      <c r="B7">
        <v>1598</v>
      </c>
      <c r="C7" s="1">
        <f t="shared" si="2"/>
        <v>0</v>
      </c>
      <c r="D7" t="str">
        <f t="shared" si="3"/>
        <v/>
      </c>
      <c r="E7" t="str">
        <f t="shared" si="0"/>
        <v/>
      </c>
      <c r="F7" t="str">
        <f t="shared" si="1"/>
        <v/>
      </c>
      <c r="G7" t="str">
        <f t="shared" si="4"/>
        <v/>
      </c>
      <c r="L7" t="s">
        <v>2</v>
      </c>
      <c r="M7">
        <v>1100</v>
      </c>
      <c r="N7">
        <f t="shared" si="5"/>
        <v>1102</v>
      </c>
      <c r="O7" s="1">
        <f>IF(AND(M8-M7&lt;=200,L7="Hard",L8="Hard"),1,0)</f>
        <v>0</v>
      </c>
      <c r="P7" t="str">
        <f t="shared" si="6"/>
        <v/>
      </c>
      <c r="Q7" t="str">
        <f t="shared" si="7"/>
        <v/>
      </c>
      <c r="R7" t="str">
        <f t="shared" si="8"/>
        <v/>
      </c>
      <c r="S7" t="str">
        <f t="shared" si="9"/>
        <v/>
      </c>
    </row>
    <row r="8" spans="1:19">
      <c r="A8" t="s">
        <v>6</v>
      </c>
      <c r="B8">
        <v>2224</v>
      </c>
      <c r="C8" s="1">
        <f t="shared" si="2"/>
        <v>0</v>
      </c>
      <c r="D8" t="str">
        <f t="shared" si="3"/>
        <v/>
      </c>
      <c r="E8" t="str">
        <f t="shared" si="0"/>
        <v/>
      </c>
      <c r="F8" t="str">
        <f t="shared" si="1"/>
        <v/>
      </c>
      <c r="G8" t="str">
        <f t="shared" si="4"/>
        <v/>
      </c>
      <c r="L8" t="s">
        <v>5</v>
      </c>
      <c r="M8">
        <v>1238</v>
      </c>
      <c r="N8">
        <f t="shared" si="5"/>
        <v>1240</v>
      </c>
      <c r="O8" s="1">
        <f>IF(AND(M9-M8&lt;=200,L8="Hard",L9="Hard"),1,0)</f>
        <v>0</v>
      </c>
      <c r="P8" t="str">
        <f t="shared" si="6"/>
        <v/>
      </c>
      <c r="Q8" t="str">
        <f t="shared" si="7"/>
        <v/>
      </c>
      <c r="R8" t="str">
        <f t="shared" si="8"/>
        <v/>
      </c>
      <c r="S8" t="str">
        <f t="shared" si="9"/>
        <v/>
      </c>
    </row>
    <row r="9" spans="1:19">
      <c r="A9" t="s">
        <v>2</v>
      </c>
      <c r="B9">
        <v>2860</v>
      </c>
      <c r="C9" s="1">
        <f t="shared" si="2"/>
        <v>0</v>
      </c>
      <c r="D9" t="str">
        <f t="shared" si="3"/>
        <v/>
      </c>
      <c r="E9" t="str">
        <f t="shared" si="0"/>
        <v/>
      </c>
      <c r="F9" t="str">
        <f t="shared" si="1"/>
        <v/>
      </c>
      <c r="G9" t="str">
        <f t="shared" si="4"/>
        <v/>
      </c>
      <c r="L9" t="s">
        <v>5</v>
      </c>
      <c r="M9">
        <v>1758</v>
      </c>
      <c r="N9">
        <f t="shared" si="5"/>
        <v>1760</v>
      </c>
      <c r="O9" s="1">
        <f>IF(AND(M10-M9&lt;=200,L9="Hard",L10="Hard"),1,0)</f>
        <v>0</v>
      </c>
      <c r="P9" t="str">
        <f t="shared" si="6"/>
        <v/>
      </c>
      <c r="Q9" t="str">
        <f t="shared" si="7"/>
        <v/>
      </c>
      <c r="R9" t="str">
        <f t="shared" si="8"/>
        <v/>
      </c>
      <c r="S9" t="str">
        <f t="shared" si="9"/>
        <v/>
      </c>
    </row>
    <row r="10" spans="1:19">
      <c r="A10" t="s">
        <v>5</v>
      </c>
      <c r="B10">
        <v>3000</v>
      </c>
      <c r="C10" s="1">
        <f t="shared" si="2"/>
        <v>0</v>
      </c>
      <c r="D10" t="str">
        <f t="shared" si="3"/>
        <v/>
      </c>
      <c r="E10" t="str">
        <f t="shared" si="0"/>
        <v/>
      </c>
      <c r="F10" t="str">
        <f t="shared" si="1"/>
        <v/>
      </c>
      <c r="G10" t="str">
        <f t="shared" si="4"/>
        <v/>
      </c>
      <c r="L10" t="s">
        <v>5</v>
      </c>
      <c r="M10">
        <v>1998</v>
      </c>
      <c r="N10">
        <f t="shared" si="5"/>
        <v>2000</v>
      </c>
      <c r="O10" s="1">
        <f>IF(AND(M11-M10&lt;=200,L10="Hard",L11="Hard"),1,0)</f>
        <v>1</v>
      </c>
      <c r="P10">
        <f t="shared" si="6"/>
        <v>1760</v>
      </c>
      <c r="Q10">
        <f t="shared" si="7"/>
        <v>2000</v>
      </c>
      <c r="R10">
        <f t="shared" si="8"/>
        <v>2140</v>
      </c>
      <c r="S10">
        <f t="shared" si="9"/>
        <v>2250</v>
      </c>
    </row>
    <row r="11" spans="1:19">
      <c r="A11" t="s">
        <v>2</v>
      </c>
      <c r="B11">
        <v>3507</v>
      </c>
      <c r="C11" s="1">
        <f t="shared" si="2"/>
        <v>0</v>
      </c>
      <c r="D11" t="str">
        <f t="shared" si="3"/>
        <v/>
      </c>
      <c r="E11" t="str">
        <f t="shared" si="0"/>
        <v/>
      </c>
      <c r="F11" t="str">
        <f t="shared" si="1"/>
        <v/>
      </c>
      <c r="G11" t="str">
        <f t="shared" si="4"/>
        <v/>
      </c>
      <c r="L11" t="s">
        <v>5</v>
      </c>
      <c r="M11">
        <v>2138</v>
      </c>
      <c r="N11">
        <f t="shared" si="5"/>
        <v>2140</v>
      </c>
      <c r="O11" s="1">
        <f>IF(AND(M12-M11&lt;=200,L11="Hard",L12="Hard"),1,0)</f>
        <v>1</v>
      </c>
      <c r="P11">
        <f t="shared" si="6"/>
        <v>2000</v>
      </c>
      <c r="Q11">
        <f t="shared" si="7"/>
        <v>2140</v>
      </c>
      <c r="R11">
        <f t="shared" si="8"/>
        <v>2250</v>
      </c>
      <c r="S11">
        <f t="shared" si="9"/>
        <v>2420</v>
      </c>
    </row>
    <row r="12" spans="1:19">
      <c r="A12" t="s">
        <v>2</v>
      </c>
      <c r="B12">
        <v>3740</v>
      </c>
      <c r="C12" s="1">
        <f t="shared" si="2"/>
        <v>0</v>
      </c>
      <c r="D12" t="str">
        <f t="shared" si="3"/>
        <v/>
      </c>
      <c r="E12" t="str">
        <f t="shared" si="0"/>
        <v/>
      </c>
      <c r="F12" t="str">
        <f t="shared" si="1"/>
        <v/>
      </c>
      <c r="G12" t="str">
        <f t="shared" si="4"/>
        <v/>
      </c>
      <c r="L12" t="s">
        <v>5</v>
      </c>
      <c r="M12">
        <v>2248</v>
      </c>
      <c r="N12">
        <f t="shared" si="5"/>
        <v>2250</v>
      </c>
      <c r="O12" s="1">
        <f>IF(AND(M13-M12&lt;=200,L12="Hard",L13="Hard"),1,0)</f>
        <v>1</v>
      </c>
      <c r="P12">
        <f t="shared" si="6"/>
        <v>2140</v>
      </c>
      <c r="Q12">
        <f t="shared" si="7"/>
        <v>2250</v>
      </c>
      <c r="R12">
        <f t="shared" si="8"/>
        <v>2420</v>
      </c>
      <c r="S12">
        <f t="shared" si="9"/>
        <v>2675</v>
      </c>
    </row>
    <row r="13" spans="1:19">
      <c r="A13" t="s">
        <v>5</v>
      </c>
      <c r="B13">
        <v>3990</v>
      </c>
      <c r="C13" s="1">
        <f t="shared" si="2"/>
        <v>0</v>
      </c>
      <c r="D13" t="str">
        <f t="shared" si="3"/>
        <v/>
      </c>
      <c r="E13" t="str">
        <f t="shared" si="0"/>
        <v/>
      </c>
      <c r="F13" t="str">
        <f t="shared" si="1"/>
        <v/>
      </c>
      <c r="G13" t="str">
        <f t="shared" si="4"/>
        <v/>
      </c>
      <c r="L13" t="s">
        <v>5</v>
      </c>
      <c r="M13">
        <v>2418</v>
      </c>
      <c r="N13">
        <f t="shared" si="5"/>
        <v>2420</v>
      </c>
      <c r="O13" s="1">
        <f>IF(AND(M14-M13&lt;=200,L13="Hard",L14="Hard"),1,0)</f>
        <v>0</v>
      </c>
      <c r="P13" t="str">
        <f t="shared" si="6"/>
        <v/>
      </c>
      <c r="Q13" t="str">
        <f t="shared" si="7"/>
        <v/>
      </c>
      <c r="R13" t="str">
        <f t="shared" si="8"/>
        <v/>
      </c>
      <c r="S13" t="str">
        <f t="shared" si="9"/>
        <v/>
      </c>
    </row>
    <row r="14" spans="1:19">
      <c r="A14" t="s">
        <v>6</v>
      </c>
      <c r="B14">
        <v>4111</v>
      </c>
      <c r="C14" s="1">
        <f t="shared" si="2"/>
        <v>0</v>
      </c>
      <c r="D14" t="str">
        <f t="shared" si="3"/>
        <v/>
      </c>
      <c r="E14" t="str">
        <f t="shared" si="0"/>
        <v/>
      </c>
      <c r="F14" t="str">
        <f t="shared" si="1"/>
        <v/>
      </c>
      <c r="G14" t="str">
        <f t="shared" si="4"/>
        <v/>
      </c>
      <c r="L14" t="s">
        <v>5</v>
      </c>
      <c r="M14">
        <v>2673</v>
      </c>
      <c r="N14">
        <f t="shared" si="5"/>
        <v>2675</v>
      </c>
      <c r="O14" s="1">
        <f>IF(AND(M15-M14&lt;=200,L14="Hard",L15="Hard"),1,0)</f>
        <v>0</v>
      </c>
      <c r="P14" t="str">
        <f t="shared" si="6"/>
        <v/>
      </c>
      <c r="Q14" t="str">
        <f t="shared" si="7"/>
        <v/>
      </c>
      <c r="R14" t="str">
        <f t="shared" si="8"/>
        <v/>
      </c>
      <c r="S14" t="str">
        <f t="shared" si="9"/>
        <v/>
      </c>
    </row>
    <row r="15" spans="1:19">
      <c r="A15" t="s">
        <v>2</v>
      </c>
      <c r="B15">
        <v>4350</v>
      </c>
      <c r="C15" s="1">
        <f t="shared" si="2"/>
        <v>0</v>
      </c>
      <c r="D15" t="str">
        <f t="shared" si="3"/>
        <v/>
      </c>
      <c r="E15" t="str">
        <f t="shared" si="0"/>
        <v/>
      </c>
      <c r="F15" t="str">
        <f t="shared" si="1"/>
        <v/>
      </c>
      <c r="G15" t="str">
        <f t="shared" si="4"/>
        <v/>
      </c>
      <c r="L15" t="s">
        <v>11</v>
      </c>
      <c r="M15">
        <v>2846</v>
      </c>
      <c r="N15">
        <f t="shared" si="5"/>
        <v>2848</v>
      </c>
      <c r="O15" s="1">
        <f>IF(AND(M16-M15&lt;=200,L15="Hard",L16="Hard"),1,0)</f>
        <v>0</v>
      </c>
      <c r="P15" t="str">
        <f t="shared" si="6"/>
        <v/>
      </c>
      <c r="Q15" t="str">
        <f t="shared" si="7"/>
        <v/>
      </c>
      <c r="R15" t="str">
        <f t="shared" si="8"/>
        <v/>
      </c>
      <c r="S15" t="str">
        <f t="shared" si="9"/>
        <v/>
      </c>
    </row>
    <row r="16" spans="1:19">
      <c r="A16" t="s">
        <v>5</v>
      </c>
      <c r="B16">
        <v>4747</v>
      </c>
      <c r="C16" s="1">
        <f t="shared" si="2"/>
        <v>1</v>
      </c>
      <c r="D16">
        <f t="shared" si="3"/>
        <v>4350</v>
      </c>
      <c r="E16">
        <f t="shared" si="0"/>
        <v>4747</v>
      </c>
      <c r="F16">
        <f t="shared" si="1"/>
        <v>4929</v>
      </c>
      <c r="G16">
        <f t="shared" si="4"/>
        <v>5056</v>
      </c>
      <c r="L16" t="s">
        <v>11</v>
      </c>
      <c r="M16">
        <v>2936</v>
      </c>
      <c r="N16">
        <f t="shared" si="5"/>
        <v>2938</v>
      </c>
      <c r="O16" s="1">
        <f>IF(AND(M17-M16&lt;=200,L16="Hard",L17="Hard"),1,0)</f>
        <v>0</v>
      </c>
      <c r="P16" t="str">
        <f t="shared" si="6"/>
        <v/>
      </c>
      <c r="Q16" t="str">
        <f t="shared" si="7"/>
        <v/>
      </c>
      <c r="R16" t="str">
        <f t="shared" si="8"/>
        <v/>
      </c>
      <c r="S16" t="str">
        <f t="shared" si="9"/>
        <v/>
      </c>
    </row>
    <row r="17" spans="1:19">
      <c r="A17" t="s">
        <v>5</v>
      </c>
      <c r="B17">
        <v>4929</v>
      </c>
      <c r="C17" s="1">
        <f t="shared" si="2"/>
        <v>1</v>
      </c>
      <c r="D17">
        <f t="shared" si="3"/>
        <v>4747</v>
      </c>
      <c r="E17">
        <f t="shared" si="0"/>
        <v>4929</v>
      </c>
      <c r="F17">
        <f t="shared" si="1"/>
        <v>5056</v>
      </c>
      <c r="G17">
        <f t="shared" si="4"/>
        <v>5360</v>
      </c>
      <c r="L17" t="s">
        <v>5</v>
      </c>
      <c r="M17">
        <v>3067</v>
      </c>
      <c r="N17">
        <f t="shared" si="5"/>
        <v>3069</v>
      </c>
      <c r="O17" s="1">
        <f>IF(AND(M18-M17&lt;=200,L17="Hard",L18="Hard"),1,0)</f>
        <v>0</v>
      </c>
      <c r="P17" t="str">
        <f t="shared" si="6"/>
        <v/>
      </c>
      <c r="Q17" t="str">
        <f t="shared" si="7"/>
        <v/>
      </c>
      <c r="R17" t="str">
        <f t="shared" si="8"/>
        <v/>
      </c>
      <c r="S17" t="str">
        <f t="shared" si="9"/>
        <v/>
      </c>
    </row>
    <row r="18" spans="1:19">
      <c r="A18" t="s">
        <v>5</v>
      </c>
      <c r="B18">
        <v>5056</v>
      </c>
      <c r="C18" s="1">
        <f t="shared" si="2"/>
        <v>0</v>
      </c>
      <c r="D18" t="str">
        <f t="shared" si="3"/>
        <v/>
      </c>
      <c r="E18" t="str">
        <f t="shared" si="0"/>
        <v/>
      </c>
      <c r="F18" t="str">
        <f t="shared" si="1"/>
        <v/>
      </c>
      <c r="G18" t="str">
        <f t="shared" si="4"/>
        <v/>
      </c>
      <c r="L18" t="s">
        <v>11</v>
      </c>
      <c r="M18">
        <v>3301</v>
      </c>
      <c r="N18">
        <f t="shared" si="5"/>
        <v>3303</v>
      </c>
      <c r="O18" s="1">
        <f>IF(AND(M19-M18&lt;=200,L18="Hard",L19="Hard"),1,0)</f>
        <v>0</v>
      </c>
      <c r="P18" t="str">
        <f t="shared" si="6"/>
        <v/>
      </c>
      <c r="Q18" t="str">
        <f t="shared" si="7"/>
        <v/>
      </c>
      <c r="R18" t="str">
        <f t="shared" si="8"/>
        <v/>
      </c>
      <c r="S18" t="str">
        <f t="shared" si="9"/>
        <v/>
      </c>
    </row>
    <row r="19" spans="1:19">
      <c r="A19" t="s">
        <v>5</v>
      </c>
      <c r="B19">
        <v>5360</v>
      </c>
      <c r="C19" s="1">
        <f t="shared" si="2"/>
        <v>0</v>
      </c>
      <c r="D19" t="str">
        <f t="shared" si="3"/>
        <v/>
      </c>
      <c r="E19" t="str">
        <f t="shared" si="0"/>
        <v/>
      </c>
      <c r="F19" t="str">
        <f t="shared" si="1"/>
        <v/>
      </c>
      <c r="G19" t="str">
        <f t="shared" si="4"/>
        <v/>
      </c>
      <c r="L19" t="s">
        <v>5</v>
      </c>
      <c r="M19">
        <v>3417</v>
      </c>
      <c r="N19">
        <f t="shared" si="5"/>
        <v>3419</v>
      </c>
      <c r="O19" s="1">
        <f>IF(AND(M20-M19&lt;=200,L19="Hard",L20="Hard"),1,0)</f>
        <v>1</v>
      </c>
      <c r="P19">
        <f t="shared" si="6"/>
        <v>3303</v>
      </c>
      <c r="Q19">
        <f t="shared" si="7"/>
        <v>3419</v>
      </c>
      <c r="R19">
        <f t="shared" si="8"/>
        <v>3505</v>
      </c>
      <c r="S19">
        <f t="shared" si="9"/>
        <v>3695</v>
      </c>
    </row>
    <row r="20" spans="1:19">
      <c r="A20" t="s">
        <v>7</v>
      </c>
      <c r="B20">
        <v>5778</v>
      </c>
      <c r="C20" s="1">
        <f t="shared" si="2"/>
        <v>0</v>
      </c>
      <c r="D20" t="str">
        <f t="shared" si="3"/>
        <v/>
      </c>
      <c r="E20" t="str">
        <f t="shared" si="0"/>
        <v/>
      </c>
      <c r="F20" t="str">
        <f t="shared" si="1"/>
        <v/>
      </c>
      <c r="G20" t="str">
        <f t="shared" si="4"/>
        <v/>
      </c>
      <c r="L20" t="s">
        <v>5</v>
      </c>
      <c r="M20">
        <v>3503</v>
      </c>
      <c r="N20">
        <f t="shared" si="5"/>
        <v>3505</v>
      </c>
      <c r="O20" s="1">
        <f>IF(AND(M21-M20&lt;=200,L20="Hard",L21="Hard"),1,0)</f>
        <v>1</v>
      </c>
      <c r="P20">
        <f t="shared" si="6"/>
        <v>3419</v>
      </c>
      <c r="Q20">
        <f t="shared" si="7"/>
        <v>3505</v>
      </c>
      <c r="R20">
        <f t="shared" si="8"/>
        <v>3695</v>
      </c>
      <c r="S20">
        <f t="shared" si="9"/>
        <v>3905</v>
      </c>
    </row>
    <row r="21" spans="1:19">
      <c r="A21" t="s">
        <v>5</v>
      </c>
      <c r="B21">
        <v>6430</v>
      </c>
      <c r="C21" s="1">
        <f t="shared" si="2"/>
        <v>1</v>
      </c>
      <c r="D21">
        <f t="shared" si="3"/>
        <v>5778</v>
      </c>
      <c r="E21">
        <f t="shared" si="0"/>
        <v>6430</v>
      </c>
      <c r="F21">
        <f t="shared" si="1"/>
        <v>6526</v>
      </c>
      <c r="G21">
        <f t="shared" si="4"/>
        <v>6726</v>
      </c>
      <c r="L21" t="s">
        <v>5</v>
      </c>
      <c r="M21">
        <v>3693</v>
      </c>
      <c r="N21">
        <f t="shared" si="5"/>
        <v>3695</v>
      </c>
      <c r="O21" s="1">
        <f>IF(AND(M22-M21&lt;=200,L21="Hard",L22="Hard"),1,0)</f>
        <v>0</v>
      </c>
      <c r="P21" t="str">
        <f t="shared" si="6"/>
        <v/>
      </c>
      <c r="Q21" t="str">
        <f t="shared" si="7"/>
        <v/>
      </c>
      <c r="R21" t="str">
        <f t="shared" si="8"/>
        <v/>
      </c>
      <c r="S21" t="str">
        <f t="shared" si="9"/>
        <v/>
      </c>
    </row>
    <row r="22" spans="1:19">
      <c r="A22" t="s">
        <v>5</v>
      </c>
      <c r="B22">
        <v>6526</v>
      </c>
      <c r="C22" s="1">
        <f t="shared" si="2"/>
        <v>1</v>
      </c>
      <c r="D22">
        <f t="shared" si="3"/>
        <v>6430</v>
      </c>
      <c r="E22">
        <f t="shared" si="0"/>
        <v>6526</v>
      </c>
      <c r="F22">
        <f t="shared" si="1"/>
        <v>6726</v>
      </c>
      <c r="G22">
        <f t="shared" si="4"/>
        <v>6980</v>
      </c>
      <c r="L22" t="s">
        <v>5</v>
      </c>
      <c r="M22">
        <v>3903</v>
      </c>
      <c r="N22">
        <f t="shared" si="5"/>
        <v>3905</v>
      </c>
      <c r="O22" s="1">
        <f>IF(AND(M23-M22&lt;=200,L22="Hard",L23="Hard"),1,0)</f>
        <v>0</v>
      </c>
      <c r="P22" t="str">
        <f t="shared" si="6"/>
        <v/>
      </c>
      <c r="Q22" t="str">
        <f t="shared" si="7"/>
        <v/>
      </c>
      <c r="R22" t="str">
        <f t="shared" si="8"/>
        <v/>
      </c>
      <c r="S22" t="str">
        <f t="shared" si="9"/>
        <v/>
      </c>
    </row>
    <row r="23" spans="1:19">
      <c r="A23" t="s">
        <v>5</v>
      </c>
      <c r="B23">
        <v>6726</v>
      </c>
      <c r="C23" s="1">
        <f t="shared" si="2"/>
        <v>0</v>
      </c>
      <c r="D23" t="str">
        <f t="shared" si="3"/>
        <v/>
      </c>
      <c r="E23" t="str">
        <f t="shared" si="0"/>
        <v/>
      </c>
      <c r="F23" t="str">
        <f t="shared" si="1"/>
        <v/>
      </c>
      <c r="G23" t="str">
        <f t="shared" si="4"/>
        <v/>
      </c>
      <c r="L23" t="s">
        <v>5</v>
      </c>
      <c r="M23">
        <v>4208</v>
      </c>
      <c r="N23">
        <f t="shared" si="5"/>
        <v>4210</v>
      </c>
      <c r="O23" s="1">
        <f>IF(AND(M24-M23&lt;=200,L23="Hard",L24="Hard"),1,0)</f>
        <v>0</v>
      </c>
      <c r="P23" t="str">
        <f t="shared" si="6"/>
        <v/>
      </c>
      <c r="Q23" t="str">
        <f t="shared" si="7"/>
        <v/>
      </c>
      <c r="R23" t="str">
        <f t="shared" si="8"/>
        <v/>
      </c>
      <c r="S23" t="str">
        <f t="shared" si="9"/>
        <v/>
      </c>
    </row>
    <row r="24" spans="1:19">
      <c r="A24" t="s">
        <v>5</v>
      </c>
      <c r="B24">
        <v>6980</v>
      </c>
      <c r="C24" s="1">
        <f t="shared" si="2"/>
        <v>1</v>
      </c>
      <c r="D24">
        <f t="shared" si="3"/>
        <v>6726</v>
      </c>
      <c r="E24">
        <f t="shared" si="0"/>
        <v>6980</v>
      </c>
      <c r="F24">
        <f t="shared" si="1"/>
        <v>7076</v>
      </c>
      <c r="G24">
        <f t="shared" si="4"/>
        <v>7180</v>
      </c>
      <c r="L24" t="s">
        <v>2</v>
      </c>
      <c r="M24">
        <v>4275</v>
      </c>
      <c r="N24">
        <f t="shared" si="5"/>
        <v>4277</v>
      </c>
      <c r="O24" s="1">
        <f>IF(AND(M25-M24&lt;=200,L24="Hard",L25="Hard"),1,0)</f>
        <v>0</v>
      </c>
      <c r="P24" t="str">
        <f t="shared" si="6"/>
        <v/>
      </c>
      <c r="Q24" t="str">
        <f t="shared" si="7"/>
        <v/>
      </c>
      <c r="R24" t="str">
        <f t="shared" si="8"/>
        <v/>
      </c>
      <c r="S24" t="str">
        <f t="shared" si="9"/>
        <v/>
      </c>
    </row>
    <row r="25" spans="1:19">
      <c r="A25" t="s">
        <v>5</v>
      </c>
      <c r="B25">
        <v>7076</v>
      </c>
      <c r="C25" s="1">
        <f t="shared" si="2"/>
        <v>1</v>
      </c>
      <c r="D25">
        <f t="shared" si="3"/>
        <v>6980</v>
      </c>
      <c r="E25">
        <f t="shared" si="0"/>
        <v>7076</v>
      </c>
      <c r="F25">
        <f t="shared" si="1"/>
        <v>7180</v>
      </c>
      <c r="G25">
        <f t="shared" si="4"/>
        <v>7409</v>
      </c>
      <c r="L25" t="s">
        <v>5</v>
      </c>
      <c r="M25">
        <v>4428</v>
      </c>
      <c r="N25">
        <f t="shared" si="5"/>
        <v>4430</v>
      </c>
      <c r="O25" s="1">
        <f>IF(AND(M26-M25&lt;=200,L25="Hard",L26="Hard"),1,0)</f>
        <v>0</v>
      </c>
      <c r="P25" t="str">
        <f t="shared" si="6"/>
        <v/>
      </c>
      <c r="Q25" t="str">
        <f t="shared" si="7"/>
        <v/>
      </c>
      <c r="R25" t="str">
        <f t="shared" si="8"/>
        <v/>
      </c>
      <c r="S25" t="str">
        <f t="shared" si="9"/>
        <v/>
      </c>
    </row>
    <row r="26" spans="1:19">
      <c r="A26" t="s">
        <v>5</v>
      </c>
      <c r="B26">
        <v>7180</v>
      </c>
      <c r="C26" s="1">
        <f t="shared" si="2"/>
        <v>0</v>
      </c>
      <c r="D26" t="str">
        <f t="shared" si="3"/>
        <v/>
      </c>
      <c r="E26" t="str">
        <f t="shared" si="0"/>
        <v/>
      </c>
      <c r="F26" t="str">
        <f t="shared" si="1"/>
        <v/>
      </c>
      <c r="G26" t="str">
        <f t="shared" si="4"/>
        <v/>
      </c>
      <c r="L26" t="s">
        <v>5</v>
      </c>
      <c r="M26">
        <v>4668</v>
      </c>
      <c r="N26">
        <f t="shared" si="5"/>
        <v>4670</v>
      </c>
      <c r="O26" s="1">
        <f>IF(AND(M27-M26&lt;=200,L26="Hard",L27="Hard"),1,0)</f>
        <v>1</v>
      </c>
      <c r="P26">
        <f t="shared" si="6"/>
        <v>4430</v>
      </c>
      <c r="Q26">
        <f t="shared" si="7"/>
        <v>4670</v>
      </c>
      <c r="R26">
        <f t="shared" si="8"/>
        <v>4745</v>
      </c>
      <c r="S26">
        <f t="shared" si="9"/>
        <v>4859</v>
      </c>
    </row>
    <row r="27" spans="1:19">
      <c r="A27" t="s">
        <v>5</v>
      </c>
      <c r="B27">
        <v>7409</v>
      </c>
      <c r="C27" s="1">
        <f t="shared" si="2"/>
        <v>0</v>
      </c>
      <c r="D27" t="str">
        <f t="shared" si="3"/>
        <v/>
      </c>
      <c r="E27" t="str">
        <f t="shared" si="0"/>
        <v/>
      </c>
      <c r="F27" t="str">
        <f t="shared" si="1"/>
        <v/>
      </c>
      <c r="G27" t="str">
        <f t="shared" si="4"/>
        <v/>
      </c>
      <c r="L27" t="s">
        <v>5</v>
      </c>
      <c r="M27">
        <v>4743</v>
      </c>
      <c r="N27">
        <f t="shared" si="5"/>
        <v>4745</v>
      </c>
      <c r="O27" s="1">
        <f>IF(AND(M28-M27&lt;=200,L27="Hard",L28="Hard"),1,0)</f>
        <v>1</v>
      </c>
      <c r="P27">
        <f t="shared" si="6"/>
        <v>4670</v>
      </c>
      <c r="Q27">
        <f t="shared" si="7"/>
        <v>4745</v>
      </c>
      <c r="R27">
        <f t="shared" si="8"/>
        <v>4859</v>
      </c>
      <c r="S27">
        <f t="shared" si="9"/>
        <v>4923</v>
      </c>
    </row>
    <row r="28" spans="1:19">
      <c r="A28" t="s">
        <v>8</v>
      </c>
      <c r="B28">
        <v>7586</v>
      </c>
      <c r="C28" s="1">
        <f t="shared" si="2"/>
        <v>0</v>
      </c>
      <c r="D28" t="str">
        <f t="shared" si="3"/>
        <v/>
      </c>
      <c r="E28" t="str">
        <f t="shared" si="0"/>
        <v/>
      </c>
      <c r="F28" t="str">
        <f t="shared" si="1"/>
        <v/>
      </c>
      <c r="G28" t="str">
        <f t="shared" si="4"/>
        <v/>
      </c>
      <c r="L28" t="s">
        <v>5</v>
      </c>
      <c r="M28">
        <v>4857</v>
      </c>
      <c r="N28">
        <f t="shared" si="5"/>
        <v>4859</v>
      </c>
      <c r="O28" s="1">
        <f>IF(AND(M29-M28&lt;=200,L28="Hard",L29="Hard"),1,0)</f>
        <v>0</v>
      </c>
      <c r="P28" t="str">
        <f t="shared" si="6"/>
        <v/>
      </c>
      <c r="Q28" t="str">
        <f t="shared" si="7"/>
        <v/>
      </c>
      <c r="R28" t="str">
        <f t="shared" si="8"/>
        <v/>
      </c>
      <c r="S28" t="str">
        <f t="shared" si="9"/>
        <v/>
      </c>
    </row>
    <row r="29" spans="1:19">
      <c r="A29" t="s">
        <v>2</v>
      </c>
      <c r="B29">
        <v>7862</v>
      </c>
      <c r="C29" s="1">
        <f t="shared" si="2"/>
        <v>0</v>
      </c>
      <c r="D29" t="str">
        <f t="shared" si="3"/>
        <v/>
      </c>
      <c r="E29" t="str">
        <f t="shared" si="0"/>
        <v/>
      </c>
      <c r="F29" t="str">
        <f t="shared" si="1"/>
        <v/>
      </c>
      <c r="G29" t="str">
        <f t="shared" si="4"/>
        <v/>
      </c>
      <c r="L29" t="s">
        <v>11</v>
      </c>
      <c r="M29">
        <v>4921</v>
      </c>
      <c r="N29">
        <f t="shared" si="5"/>
        <v>4923</v>
      </c>
      <c r="O29" s="1">
        <f>IF(AND(M30-M29&lt;=200,L29="Hard",L30="Hard"),1,0)</f>
        <v>0</v>
      </c>
      <c r="P29" t="str">
        <f t="shared" si="6"/>
        <v/>
      </c>
      <c r="Q29" t="str">
        <f t="shared" si="7"/>
        <v/>
      </c>
      <c r="R29" t="str">
        <f t="shared" si="8"/>
        <v/>
      </c>
      <c r="S29" t="str">
        <f t="shared" si="9"/>
        <v/>
      </c>
    </row>
    <row r="30" spans="1:19">
      <c r="A30" t="s">
        <v>2</v>
      </c>
      <c r="B30">
        <v>8090</v>
      </c>
      <c r="C30" s="1">
        <f t="shared" si="2"/>
        <v>0</v>
      </c>
      <c r="D30" t="str">
        <f t="shared" si="3"/>
        <v/>
      </c>
      <c r="E30" t="str">
        <f t="shared" si="0"/>
        <v/>
      </c>
      <c r="F30" t="str">
        <f t="shared" si="1"/>
        <v/>
      </c>
      <c r="G30" t="str">
        <f t="shared" si="4"/>
        <v/>
      </c>
      <c r="L30" t="s">
        <v>5</v>
      </c>
      <c r="M30">
        <v>5007</v>
      </c>
      <c r="N30">
        <f t="shared" si="5"/>
        <v>5009</v>
      </c>
      <c r="O30" s="1">
        <f>IF(AND(M31-M30&lt;=200,L30="Hard",L31="Hard"),1,0)</f>
        <v>0</v>
      </c>
      <c r="P30" t="str">
        <f t="shared" si="6"/>
        <v/>
      </c>
      <c r="Q30" t="str">
        <f t="shared" si="7"/>
        <v/>
      </c>
      <c r="R30" t="str">
        <f t="shared" si="8"/>
        <v/>
      </c>
      <c r="S30" t="str">
        <f t="shared" si="9"/>
        <v/>
      </c>
    </row>
    <row r="31" spans="1:19">
      <c r="A31" t="s">
        <v>5</v>
      </c>
      <c r="B31">
        <v>8465</v>
      </c>
      <c r="C31" s="1">
        <f t="shared" si="2"/>
        <v>1</v>
      </c>
      <c r="D31">
        <f t="shared" si="3"/>
        <v>8090</v>
      </c>
      <c r="E31">
        <f t="shared" si="0"/>
        <v>8465</v>
      </c>
      <c r="F31">
        <f t="shared" si="1"/>
        <v>8530</v>
      </c>
      <c r="G31">
        <f t="shared" si="4"/>
        <v>8812</v>
      </c>
      <c r="L31" t="s">
        <v>11</v>
      </c>
      <c r="M31">
        <v>5141</v>
      </c>
      <c r="N31">
        <f t="shared" si="5"/>
        <v>5143</v>
      </c>
      <c r="O31" s="1">
        <f>IF(AND(M32-M31&lt;=200,L31="Hard",L32="Hard"),1,0)</f>
        <v>0</v>
      </c>
      <c r="P31" t="str">
        <f t="shared" si="6"/>
        <v/>
      </c>
      <c r="Q31" t="str">
        <f t="shared" si="7"/>
        <v/>
      </c>
      <c r="R31" t="str">
        <f t="shared" si="8"/>
        <v/>
      </c>
      <c r="S31" t="str">
        <f t="shared" si="9"/>
        <v/>
      </c>
    </row>
    <row r="32" spans="1:19">
      <c r="A32" t="s">
        <v>5</v>
      </c>
      <c r="B32">
        <v>8530</v>
      </c>
      <c r="C32" s="1">
        <f t="shared" si="2"/>
        <v>0</v>
      </c>
      <c r="D32" t="str">
        <f t="shared" si="3"/>
        <v/>
      </c>
      <c r="E32" t="str">
        <f t="shared" si="0"/>
        <v/>
      </c>
      <c r="F32" t="str">
        <f t="shared" si="1"/>
        <v/>
      </c>
      <c r="G32" t="str">
        <f t="shared" si="4"/>
        <v/>
      </c>
      <c r="L32" t="s">
        <v>11</v>
      </c>
      <c r="M32">
        <v>5220</v>
      </c>
      <c r="N32">
        <f t="shared" si="5"/>
        <v>5222</v>
      </c>
      <c r="O32" s="1">
        <f>IF(AND(M33-M32&lt;=200,L32="Hard",L33="Hard"),1,0)</f>
        <v>0</v>
      </c>
      <c r="P32" t="str">
        <f t="shared" si="6"/>
        <v/>
      </c>
      <c r="Q32" t="str">
        <f t="shared" si="7"/>
        <v/>
      </c>
      <c r="R32" t="str">
        <f t="shared" si="8"/>
        <v/>
      </c>
      <c r="S32" t="str">
        <f t="shared" si="9"/>
        <v/>
      </c>
    </row>
    <row r="33" spans="1:19">
      <c r="A33" t="s">
        <v>5</v>
      </c>
      <c r="B33">
        <v>8812</v>
      </c>
      <c r="C33" s="1">
        <f t="shared" si="2"/>
        <v>0</v>
      </c>
      <c r="D33" t="str">
        <f t="shared" si="3"/>
        <v/>
      </c>
      <c r="E33" t="str">
        <f t="shared" si="0"/>
        <v/>
      </c>
      <c r="F33" t="str">
        <f t="shared" si="1"/>
        <v/>
      </c>
      <c r="G33" t="str">
        <f t="shared" si="4"/>
        <v/>
      </c>
      <c r="L33" t="s">
        <v>5</v>
      </c>
      <c r="M33">
        <v>5487</v>
      </c>
      <c r="N33">
        <f t="shared" si="5"/>
        <v>5489</v>
      </c>
      <c r="O33" s="1">
        <f>IF(AND(M34-M33&lt;=200,L33="Hard",L34="Hard"),1,0)</f>
        <v>1</v>
      </c>
      <c r="P33">
        <f t="shared" si="6"/>
        <v>5222</v>
      </c>
      <c r="Q33">
        <f t="shared" si="7"/>
        <v>5489</v>
      </c>
      <c r="R33">
        <f t="shared" si="8"/>
        <v>5585</v>
      </c>
      <c r="S33">
        <f t="shared" si="9"/>
        <v>5660</v>
      </c>
    </row>
    <row r="34" spans="1:19">
      <c r="A34" t="s">
        <v>2</v>
      </c>
      <c r="B34">
        <v>9000</v>
      </c>
      <c r="C34" s="1">
        <f t="shared" si="2"/>
        <v>0</v>
      </c>
      <c r="D34" t="str">
        <f t="shared" si="3"/>
        <v/>
      </c>
      <c r="E34" t="str">
        <f t="shared" si="0"/>
        <v/>
      </c>
      <c r="F34" t="str">
        <f t="shared" si="1"/>
        <v/>
      </c>
      <c r="G34" t="str">
        <f t="shared" si="4"/>
        <v/>
      </c>
      <c r="L34" t="s">
        <v>5</v>
      </c>
      <c r="M34">
        <v>5583</v>
      </c>
      <c r="N34">
        <f t="shared" si="5"/>
        <v>5585</v>
      </c>
      <c r="O34" s="1">
        <f>IF(AND(M35-M34&lt;=200,L34="Hard",L35="Hard"),1,0)</f>
        <v>1</v>
      </c>
      <c r="P34">
        <f t="shared" si="6"/>
        <v>5489</v>
      </c>
      <c r="Q34">
        <f t="shared" si="7"/>
        <v>5585</v>
      </c>
      <c r="R34">
        <f t="shared" si="8"/>
        <v>5660</v>
      </c>
      <c r="S34">
        <f t="shared" si="9"/>
        <v>5714</v>
      </c>
    </row>
    <row r="35" spans="1:19">
      <c r="A35" t="s">
        <v>5</v>
      </c>
      <c r="B35">
        <v>9024</v>
      </c>
      <c r="C35" s="1">
        <f t="shared" si="2"/>
        <v>1</v>
      </c>
      <c r="D35">
        <f t="shared" si="3"/>
        <v>9000</v>
      </c>
      <c r="E35">
        <f t="shared" si="0"/>
        <v>9024</v>
      </c>
      <c r="F35">
        <f t="shared" si="1"/>
        <v>9051</v>
      </c>
      <c r="G35">
        <f t="shared" si="4"/>
        <v>9075</v>
      </c>
      <c r="L35" t="s">
        <v>5</v>
      </c>
      <c r="M35">
        <v>5658</v>
      </c>
      <c r="N35">
        <f t="shared" si="5"/>
        <v>5660</v>
      </c>
      <c r="O35" s="1">
        <f>IF(AND(M36-M35&lt;=200,L35="Hard",L36="Hard"),1,0)</f>
        <v>1</v>
      </c>
      <c r="P35">
        <f t="shared" si="6"/>
        <v>5585</v>
      </c>
      <c r="Q35">
        <f t="shared" si="7"/>
        <v>5660</v>
      </c>
      <c r="R35">
        <f t="shared" si="8"/>
        <v>5714</v>
      </c>
      <c r="S35">
        <f t="shared" si="9"/>
        <v>5990</v>
      </c>
    </row>
    <row r="36" spans="1:19">
      <c r="A36" t="s">
        <v>5</v>
      </c>
      <c r="B36">
        <v>9051</v>
      </c>
      <c r="C36" s="1">
        <f t="shared" si="2"/>
        <v>1</v>
      </c>
      <c r="D36">
        <f t="shared" si="3"/>
        <v>9024</v>
      </c>
      <c r="E36">
        <f t="shared" si="0"/>
        <v>9051</v>
      </c>
      <c r="F36">
        <f t="shared" si="1"/>
        <v>9075</v>
      </c>
      <c r="G36">
        <f t="shared" si="4"/>
        <v>9089</v>
      </c>
      <c r="L36" t="s">
        <v>5</v>
      </c>
      <c r="M36">
        <v>5712</v>
      </c>
      <c r="N36">
        <f t="shared" si="5"/>
        <v>5714</v>
      </c>
      <c r="O36" s="1">
        <f>IF(AND(M37-M36&lt;=200,L36="Hard",L37="Hard"),1,0)</f>
        <v>0</v>
      </c>
      <c r="P36" t="str">
        <f t="shared" si="6"/>
        <v/>
      </c>
      <c r="Q36" t="str">
        <f t="shared" si="7"/>
        <v/>
      </c>
      <c r="R36" t="str">
        <f t="shared" si="8"/>
        <v/>
      </c>
      <c r="S36" t="str">
        <f t="shared" si="9"/>
        <v/>
      </c>
    </row>
    <row r="37" spans="1:19">
      <c r="A37" t="s">
        <v>5</v>
      </c>
      <c r="B37">
        <v>9075</v>
      </c>
      <c r="C37" s="1">
        <f t="shared" si="2"/>
        <v>1</v>
      </c>
      <c r="D37">
        <f t="shared" si="3"/>
        <v>9051</v>
      </c>
      <c r="E37">
        <f t="shared" ref="E37:E67" si="10">IF(C37=1,B37,"")</f>
        <v>9075</v>
      </c>
      <c r="F37">
        <f t="shared" ref="F37:F67" si="11">IF(C37=1,B38,"")</f>
        <v>9089</v>
      </c>
      <c r="G37">
        <f t="shared" si="4"/>
        <v>9109</v>
      </c>
      <c r="L37" t="s">
        <v>5</v>
      </c>
      <c r="M37">
        <v>5988</v>
      </c>
      <c r="N37">
        <f t="shared" si="5"/>
        <v>5990</v>
      </c>
      <c r="O37" s="1">
        <f>IF(AND(M38-M37&lt;=200,L37="Hard",L38="Hard"),1,0)</f>
        <v>1</v>
      </c>
      <c r="P37">
        <f t="shared" si="6"/>
        <v>5714</v>
      </c>
      <c r="Q37">
        <f t="shared" si="7"/>
        <v>5990</v>
      </c>
      <c r="R37">
        <f t="shared" si="8"/>
        <v>6185</v>
      </c>
      <c r="S37">
        <f t="shared" si="9"/>
        <v>6560</v>
      </c>
    </row>
    <row r="38" spans="1:19">
      <c r="A38" t="s">
        <v>5</v>
      </c>
      <c r="B38">
        <v>9089</v>
      </c>
      <c r="C38" s="1">
        <f t="shared" si="2"/>
        <v>1</v>
      </c>
      <c r="D38">
        <f t="shared" si="3"/>
        <v>9075</v>
      </c>
      <c r="E38">
        <f t="shared" si="10"/>
        <v>9089</v>
      </c>
      <c r="F38">
        <f t="shared" si="11"/>
        <v>9109</v>
      </c>
      <c r="G38">
        <f t="shared" si="4"/>
        <v>9136</v>
      </c>
      <c r="L38" t="s">
        <v>5</v>
      </c>
      <c r="M38">
        <v>6183</v>
      </c>
      <c r="N38">
        <f t="shared" si="5"/>
        <v>6185</v>
      </c>
      <c r="O38" s="1">
        <f>IF(AND(M39-M38&lt;=200,L38="Hard",L39="Hard"),1,0)</f>
        <v>0</v>
      </c>
      <c r="P38" t="str">
        <f t="shared" si="6"/>
        <v/>
      </c>
      <c r="Q38" t="str">
        <f t="shared" si="7"/>
        <v/>
      </c>
      <c r="R38" t="str">
        <f t="shared" si="8"/>
        <v/>
      </c>
      <c r="S38" t="str">
        <f t="shared" si="9"/>
        <v/>
      </c>
    </row>
    <row r="39" spans="1:19">
      <c r="A39" t="s">
        <v>5</v>
      </c>
      <c r="B39">
        <v>9109</v>
      </c>
      <c r="C39" s="1">
        <f t="shared" si="2"/>
        <v>1</v>
      </c>
      <c r="D39">
        <f t="shared" si="3"/>
        <v>9089</v>
      </c>
      <c r="E39">
        <f t="shared" si="10"/>
        <v>9109</v>
      </c>
      <c r="F39">
        <f t="shared" si="11"/>
        <v>9136</v>
      </c>
      <c r="G39">
        <f t="shared" si="4"/>
        <v>9170</v>
      </c>
      <c r="L39" t="s">
        <v>5</v>
      </c>
      <c r="M39">
        <v>6558</v>
      </c>
      <c r="N39">
        <f t="shared" si="5"/>
        <v>6560</v>
      </c>
      <c r="O39" s="1">
        <f>IF(AND(M40-M39&lt;=200,L39="Hard",L40="Hard"),1,0)</f>
        <v>1</v>
      </c>
      <c r="P39">
        <f t="shared" si="6"/>
        <v>6185</v>
      </c>
      <c r="Q39">
        <f t="shared" si="7"/>
        <v>6560</v>
      </c>
      <c r="R39">
        <f t="shared" si="8"/>
        <v>6740</v>
      </c>
      <c r="S39">
        <f t="shared" si="9"/>
        <v>6860</v>
      </c>
    </row>
    <row r="40" spans="1:19">
      <c r="A40" t="s">
        <v>5</v>
      </c>
      <c r="B40">
        <v>9136</v>
      </c>
      <c r="C40" s="1">
        <f t="shared" si="2"/>
        <v>1</v>
      </c>
      <c r="D40">
        <f t="shared" si="3"/>
        <v>9109</v>
      </c>
      <c r="E40">
        <f t="shared" si="10"/>
        <v>9136</v>
      </c>
      <c r="F40">
        <f t="shared" si="11"/>
        <v>9170</v>
      </c>
      <c r="G40">
        <f t="shared" si="4"/>
        <v>9197</v>
      </c>
      <c r="L40" t="s">
        <v>5</v>
      </c>
      <c r="M40">
        <v>6738</v>
      </c>
      <c r="N40">
        <f t="shared" si="5"/>
        <v>6740</v>
      </c>
      <c r="O40" s="1">
        <f>IF(AND(M41-M40&lt;=200,L40="Hard",L41="Hard"),1,0)</f>
        <v>1</v>
      </c>
      <c r="P40">
        <f t="shared" si="6"/>
        <v>6560</v>
      </c>
      <c r="Q40">
        <f t="shared" si="7"/>
        <v>6740</v>
      </c>
      <c r="R40">
        <f t="shared" si="8"/>
        <v>6860</v>
      </c>
      <c r="S40">
        <f t="shared" si="9"/>
        <v>6995</v>
      </c>
    </row>
    <row r="41" spans="1:19">
      <c r="A41" t="s">
        <v>5</v>
      </c>
      <c r="B41">
        <v>9170</v>
      </c>
      <c r="C41" s="1">
        <f t="shared" si="2"/>
        <v>1</v>
      </c>
      <c r="D41">
        <f t="shared" si="3"/>
        <v>9136</v>
      </c>
      <c r="E41">
        <f t="shared" si="10"/>
        <v>9170</v>
      </c>
      <c r="F41">
        <f t="shared" si="11"/>
        <v>9197</v>
      </c>
      <c r="G41">
        <f t="shared" si="4"/>
        <v>9226</v>
      </c>
      <c r="L41" t="s">
        <v>5</v>
      </c>
      <c r="M41">
        <v>6858</v>
      </c>
      <c r="N41">
        <f t="shared" si="5"/>
        <v>6860</v>
      </c>
      <c r="O41" s="1">
        <f>IF(AND(M42-M41&lt;=200,L41="Hard",L42="Hard"),1,0)</f>
        <v>1</v>
      </c>
      <c r="P41">
        <f t="shared" si="6"/>
        <v>6740</v>
      </c>
      <c r="Q41">
        <f t="shared" si="7"/>
        <v>6860</v>
      </c>
      <c r="R41">
        <f t="shared" si="8"/>
        <v>6995</v>
      </c>
      <c r="S41">
        <f t="shared" si="9"/>
        <v>7055</v>
      </c>
    </row>
    <row r="42" spans="1:19">
      <c r="A42" t="s">
        <v>5</v>
      </c>
      <c r="B42">
        <v>9197</v>
      </c>
      <c r="C42" s="1">
        <f t="shared" si="2"/>
        <v>1</v>
      </c>
      <c r="D42">
        <f t="shared" si="3"/>
        <v>9170</v>
      </c>
      <c r="E42">
        <f t="shared" si="10"/>
        <v>9197</v>
      </c>
      <c r="F42">
        <f t="shared" si="11"/>
        <v>9226</v>
      </c>
      <c r="G42">
        <f t="shared" si="4"/>
        <v>9614</v>
      </c>
      <c r="L42" t="s">
        <v>5</v>
      </c>
      <c r="M42">
        <v>6993</v>
      </c>
      <c r="N42">
        <f t="shared" si="5"/>
        <v>6995</v>
      </c>
      <c r="O42" s="1">
        <f>IF(AND(M43-M42&lt;=200,L42="Hard",L43="Hard"),1,0)</f>
        <v>1</v>
      </c>
      <c r="P42">
        <f t="shared" si="6"/>
        <v>6860</v>
      </c>
      <c r="Q42">
        <f t="shared" si="7"/>
        <v>6995</v>
      </c>
      <c r="R42">
        <f t="shared" si="8"/>
        <v>7055</v>
      </c>
      <c r="S42">
        <f t="shared" si="9"/>
        <v>7385</v>
      </c>
    </row>
    <row r="43" spans="1:19">
      <c r="A43" t="s">
        <v>5</v>
      </c>
      <c r="B43">
        <v>9226</v>
      </c>
      <c r="C43" s="1">
        <f t="shared" si="2"/>
        <v>0</v>
      </c>
      <c r="D43" t="str">
        <f t="shared" si="3"/>
        <v/>
      </c>
      <c r="E43" t="str">
        <f t="shared" si="10"/>
        <v/>
      </c>
      <c r="F43" t="str">
        <f t="shared" si="11"/>
        <v/>
      </c>
      <c r="G43" t="str">
        <f t="shared" si="4"/>
        <v/>
      </c>
      <c r="L43" t="s">
        <v>5</v>
      </c>
      <c r="M43">
        <v>7053</v>
      </c>
      <c r="N43">
        <f t="shared" si="5"/>
        <v>7055</v>
      </c>
      <c r="O43" s="1">
        <f>IF(AND(M44-M43&lt;=200,L43="Hard",L44="Hard"),1,0)</f>
        <v>0</v>
      </c>
      <c r="P43" t="str">
        <f t="shared" si="6"/>
        <v/>
      </c>
      <c r="Q43" t="str">
        <f t="shared" si="7"/>
        <v/>
      </c>
      <c r="R43" t="str">
        <f t="shared" si="8"/>
        <v/>
      </c>
      <c r="S43" t="str">
        <f t="shared" si="9"/>
        <v/>
      </c>
    </row>
    <row r="44" spans="1:19">
      <c r="A44" t="s">
        <v>5</v>
      </c>
      <c r="B44">
        <v>9614</v>
      </c>
      <c r="C44" s="1">
        <f t="shared" si="2"/>
        <v>0</v>
      </c>
      <c r="D44" t="str">
        <f t="shared" si="3"/>
        <v/>
      </c>
      <c r="E44" t="str">
        <f t="shared" si="10"/>
        <v/>
      </c>
      <c r="F44" t="str">
        <f t="shared" si="11"/>
        <v/>
      </c>
      <c r="G44" t="str">
        <f t="shared" si="4"/>
        <v/>
      </c>
      <c r="L44" t="s">
        <v>5</v>
      </c>
      <c r="M44">
        <v>7383</v>
      </c>
      <c r="N44">
        <f t="shared" si="5"/>
        <v>7385</v>
      </c>
      <c r="O44" s="1">
        <f>IF(AND(M45-M44&lt;=200,L44="Hard",L45="Hard"),1,0)</f>
        <v>1</v>
      </c>
      <c r="P44">
        <f t="shared" si="6"/>
        <v>7055</v>
      </c>
      <c r="Q44">
        <f t="shared" si="7"/>
        <v>7385</v>
      </c>
      <c r="R44">
        <f t="shared" si="8"/>
        <v>7490</v>
      </c>
      <c r="S44">
        <f t="shared" si="9"/>
        <v>7655</v>
      </c>
    </row>
    <row r="45" spans="1:19">
      <c r="A45" t="s">
        <v>8</v>
      </c>
      <c r="B45">
        <v>10284</v>
      </c>
      <c r="C45" s="1">
        <f t="shared" si="2"/>
        <v>0</v>
      </c>
      <c r="D45" t="str">
        <f t="shared" si="3"/>
        <v/>
      </c>
      <c r="E45" t="str">
        <f t="shared" si="10"/>
        <v/>
      </c>
      <c r="F45" t="str">
        <f t="shared" si="11"/>
        <v/>
      </c>
      <c r="G45" t="str">
        <f t="shared" si="4"/>
        <v/>
      </c>
      <c r="L45" t="s">
        <v>5</v>
      </c>
      <c r="M45">
        <v>7488</v>
      </c>
      <c r="N45">
        <f t="shared" si="5"/>
        <v>7490</v>
      </c>
      <c r="O45" s="1">
        <f>IF(AND(M46-M45&lt;=200,L45="Hard",L46="Hard"),1,0)</f>
        <v>1</v>
      </c>
      <c r="P45">
        <f t="shared" si="6"/>
        <v>7385</v>
      </c>
      <c r="Q45">
        <f t="shared" si="7"/>
        <v>7490</v>
      </c>
      <c r="R45">
        <f t="shared" si="8"/>
        <v>7655</v>
      </c>
      <c r="S45">
        <f t="shared" si="9"/>
        <v>7910</v>
      </c>
    </row>
    <row r="46" spans="1:19">
      <c r="A46" t="s">
        <v>5</v>
      </c>
      <c r="B46">
        <v>10571</v>
      </c>
      <c r="C46" s="1">
        <f t="shared" si="2"/>
        <v>0</v>
      </c>
      <c r="D46" t="str">
        <f t="shared" si="3"/>
        <v/>
      </c>
      <c r="E46" t="str">
        <f t="shared" si="10"/>
        <v/>
      </c>
      <c r="F46" t="str">
        <f t="shared" si="11"/>
        <v/>
      </c>
      <c r="G46" t="str">
        <f t="shared" si="4"/>
        <v/>
      </c>
      <c r="L46" t="s">
        <v>5</v>
      </c>
      <c r="M46">
        <v>7653</v>
      </c>
      <c r="N46">
        <f t="shared" si="5"/>
        <v>7655</v>
      </c>
      <c r="O46" s="1">
        <f>IF(AND(M47-M46&lt;=200,L46="Hard",L47="Hard"),1,0)</f>
        <v>0</v>
      </c>
      <c r="P46" t="str">
        <f t="shared" si="6"/>
        <v/>
      </c>
      <c r="Q46" t="str">
        <f t="shared" si="7"/>
        <v/>
      </c>
      <c r="R46" t="str">
        <f t="shared" si="8"/>
        <v/>
      </c>
      <c r="S46" t="str">
        <f t="shared" si="9"/>
        <v/>
      </c>
    </row>
    <row r="47" spans="1:19">
      <c r="A47" t="s">
        <v>2</v>
      </c>
      <c r="B47">
        <v>10808</v>
      </c>
      <c r="C47" s="1">
        <f t="shared" si="2"/>
        <v>0</v>
      </c>
      <c r="D47" t="str">
        <f t="shared" si="3"/>
        <v/>
      </c>
      <c r="E47" t="str">
        <f t="shared" si="10"/>
        <v/>
      </c>
      <c r="F47" t="str">
        <f t="shared" si="11"/>
        <v/>
      </c>
      <c r="G47" t="str">
        <f t="shared" si="4"/>
        <v/>
      </c>
      <c r="L47" t="s">
        <v>5</v>
      </c>
      <c r="M47">
        <v>7908</v>
      </c>
      <c r="N47">
        <f t="shared" si="5"/>
        <v>7910</v>
      </c>
      <c r="O47" s="1">
        <f>IF(AND(M48-M47&lt;=200,L47="Hard",L48="Hard"),1,0)</f>
        <v>0</v>
      </c>
      <c r="P47" t="str">
        <f t="shared" si="6"/>
        <v/>
      </c>
      <c r="Q47" t="str">
        <f t="shared" si="7"/>
        <v/>
      </c>
      <c r="R47" t="str">
        <f t="shared" si="8"/>
        <v/>
      </c>
      <c r="S47" t="str">
        <f t="shared" si="9"/>
        <v/>
      </c>
    </row>
    <row r="48" spans="1:19">
      <c r="A48" t="s">
        <v>5</v>
      </c>
      <c r="B48">
        <v>10865</v>
      </c>
      <c r="C48" s="1">
        <f t="shared" si="2"/>
        <v>1</v>
      </c>
      <c r="D48">
        <f t="shared" si="3"/>
        <v>10808</v>
      </c>
      <c r="E48">
        <f t="shared" si="10"/>
        <v>10865</v>
      </c>
      <c r="F48">
        <f t="shared" si="11"/>
        <v>11045</v>
      </c>
      <c r="G48">
        <f t="shared" si="4"/>
        <v>11165</v>
      </c>
      <c r="L48" t="s">
        <v>5</v>
      </c>
      <c r="M48">
        <v>8313</v>
      </c>
      <c r="N48">
        <f t="shared" si="5"/>
        <v>8315</v>
      </c>
      <c r="O48" s="1">
        <f>IF(AND(M49-M48&lt;=200,L48="Hard",L49="Hard"),1,0)</f>
        <v>0</v>
      </c>
      <c r="P48" t="str">
        <f t="shared" si="6"/>
        <v/>
      </c>
      <c r="Q48" t="str">
        <f t="shared" si="7"/>
        <v/>
      </c>
      <c r="R48" t="str">
        <f t="shared" si="8"/>
        <v/>
      </c>
      <c r="S48" t="str">
        <f t="shared" si="9"/>
        <v/>
      </c>
    </row>
    <row r="49" spans="1:19">
      <c r="A49" t="s">
        <v>5</v>
      </c>
      <c r="B49">
        <v>11045</v>
      </c>
      <c r="C49" s="1">
        <f t="shared" si="2"/>
        <v>1</v>
      </c>
      <c r="D49">
        <f t="shared" si="3"/>
        <v>10865</v>
      </c>
      <c r="E49">
        <f t="shared" si="10"/>
        <v>11045</v>
      </c>
      <c r="F49">
        <f t="shared" si="11"/>
        <v>11165</v>
      </c>
      <c r="G49">
        <f t="shared" si="4"/>
        <v>11383</v>
      </c>
      <c r="L49" t="s">
        <v>11</v>
      </c>
      <c r="M49">
        <v>8426</v>
      </c>
      <c r="N49">
        <f t="shared" si="5"/>
        <v>8428</v>
      </c>
      <c r="O49" s="1">
        <f>IF(AND(M50-M49&lt;=200,L49="Hard",L50="Hard"),1,0)</f>
        <v>0</v>
      </c>
      <c r="P49" t="str">
        <f t="shared" si="6"/>
        <v/>
      </c>
      <c r="Q49" t="str">
        <f t="shared" si="7"/>
        <v/>
      </c>
      <c r="R49" t="str">
        <f t="shared" si="8"/>
        <v/>
      </c>
      <c r="S49" t="str">
        <f t="shared" si="9"/>
        <v/>
      </c>
    </row>
    <row r="50" spans="1:19">
      <c r="A50" t="s">
        <v>5</v>
      </c>
      <c r="B50">
        <v>11165</v>
      </c>
      <c r="C50" s="1">
        <f t="shared" si="2"/>
        <v>0</v>
      </c>
      <c r="D50" t="str">
        <f t="shared" si="3"/>
        <v/>
      </c>
      <c r="E50" t="str">
        <f t="shared" si="10"/>
        <v/>
      </c>
      <c r="F50" t="str">
        <f t="shared" si="11"/>
        <v/>
      </c>
      <c r="G50" t="str">
        <f t="shared" si="4"/>
        <v/>
      </c>
      <c r="L50" t="s">
        <v>11</v>
      </c>
      <c r="M50">
        <v>8476</v>
      </c>
      <c r="N50">
        <f t="shared" si="5"/>
        <v>8478</v>
      </c>
      <c r="O50" s="1">
        <f>IF(AND(M51-M50&lt;=200,L50="Hard",L51="Hard"),1,0)</f>
        <v>0</v>
      </c>
      <c r="P50" t="str">
        <f t="shared" si="6"/>
        <v/>
      </c>
      <c r="Q50" t="str">
        <f t="shared" si="7"/>
        <v/>
      </c>
      <c r="R50" t="str">
        <f t="shared" si="8"/>
        <v/>
      </c>
      <c r="S50" t="str">
        <f t="shared" si="9"/>
        <v/>
      </c>
    </row>
    <row r="51" spans="1:19">
      <c r="A51" t="s">
        <v>2</v>
      </c>
      <c r="B51">
        <v>11383</v>
      </c>
      <c r="C51" s="1">
        <f t="shared" si="2"/>
        <v>0</v>
      </c>
      <c r="D51" t="str">
        <f t="shared" si="3"/>
        <v/>
      </c>
      <c r="E51" t="str">
        <f t="shared" si="10"/>
        <v/>
      </c>
      <c r="F51" t="str">
        <f t="shared" si="11"/>
        <v/>
      </c>
      <c r="G51" t="str">
        <f t="shared" si="4"/>
        <v/>
      </c>
      <c r="L51" t="s">
        <v>5</v>
      </c>
      <c r="M51">
        <v>8583</v>
      </c>
      <c r="N51">
        <f t="shared" si="5"/>
        <v>8585</v>
      </c>
      <c r="O51" s="1">
        <f>IF(AND(M52-M51&lt;=200,L51="Hard",L52="Hard"),1,0)</f>
        <v>0</v>
      </c>
      <c r="P51" t="str">
        <f t="shared" si="6"/>
        <v/>
      </c>
      <c r="Q51" t="str">
        <f t="shared" si="7"/>
        <v/>
      </c>
      <c r="R51" t="str">
        <f t="shared" si="8"/>
        <v/>
      </c>
      <c r="S51" t="str">
        <f t="shared" si="9"/>
        <v/>
      </c>
    </row>
    <row r="52" spans="1:19">
      <c r="A52" t="s">
        <v>5</v>
      </c>
      <c r="B52">
        <v>11585</v>
      </c>
      <c r="C52" s="1">
        <f t="shared" si="2"/>
        <v>0</v>
      </c>
      <c r="D52" t="str">
        <f t="shared" si="3"/>
        <v/>
      </c>
      <c r="E52" t="str">
        <f t="shared" si="10"/>
        <v/>
      </c>
      <c r="F52" t="str">
        <f t="shared" si="11"/>
        <v/>
      </c>
      <c r="G52" t="str">
        <f t="shared" si="4"/>
        <v/>
      </c>
      <c r="L52" t="s">
        <v>11</v>
      </c>
      <c r="M52">
        <v>8676</v>
      </c>
      <c r="N52">
        <f t="shared" si="5"/>
        <v>8678</v>
      </c>
      <c r="O52" s="1">
        <f>IF(AND(M53-M52&lt;=200,L52="Hard",L53="Hard"),1,0)</f>
        <v>0</v>
      </c>
      <c r="P52" t="str">
        <f t="shared" si="6"/>
        <v/>
      </c>
      <c r="Q52" t="str">
        <f t="shared" si="7"/>
        <v/>
      </c>
      <c r="R52" t="str">
        <f t="shared" si="8"/>
        <v/>
      </c>
      <c r="S52" t="str">
        <f t="shared" si="9"/>
        <v/>
      </c>
    </row>
    <row r="53" spans="1:19">
      <c r="A53" t="s">
        <v>6</v>
      </c>
      <c r="B53">
        <v>11892</v>
      </c>
      <c r="C53" s="1">
        <f t="shared" si="2"/>
        <v>0</v>
      </c>
      <c r="D53" t="str">
        <f t="shared" si="3"/>
        <v/>
      </c>
      <c r="E53" t="str">
        <f t="shared" si="10"/>
        <v/>
      </c>
      <c r="F53" t="str">
        <f t="shared" si="11"/>
        <v/>
      </c>
      <c r="G53" t="str">
        <f t="shared" si="4"/>
        <v/>
      </c>
      <c r="L53" t="s">
        <v>5</v>
      </c>
      <c r="M53">
        <v>9023</v>
      </c>
      <c r="N53">
        <f t="shared" si="5"/>
        <v>9025</v>
      </c>
      <c r="O53" s="1">
        <f>IF(AND(M54-M53&lt;=200,L53="Hard",L54="Hard"),1,0)</f>
        <v>1</v>
      </c>
      <c r="P53">
        <f t="shared" si="6"/>
        <v>8678</v>
      </c>
      <c r="Q53">
        <f t="shared" si="7"/>
        <v>9025</v>
      </c>
      <c r="R53">
        <f t="shared" si="8"/>
        <v>9215</v>
      </c>
      <c r="S53">
        <f t="shared" si="9"/>
        <v>9340</v>
      </c>
    </row>
    <row r="54" spans="1:19">
      <c r="A54" t="s">
        <v>5</v>
      </c>
      <c r="B54">
        <v>12080</v>
      </c>
      <c r="C54" s="1">
        <f t="shared" si="2"/>
        <v>1</v>
      </c>
      <c r="D54">
        <f t="shared" si="3"/>
        <v>11892</v>
      </c>
      <c r="E54">
        <f t="shared" si="10"/>
        <v>12080</v>
      </c>
      <c r="F54">
        <f t="shared" si="11"/>
        <v>12211</v>
      </c>
      <c r="G54">
        <f t="shared" si="4"/>
        <v>12385</v>
      </c>
      <c r="L54" t="s">
        <v>5</v>
      </c>
      <c r="M54">
        <v>9213</v>
      </c>
      <c r="N54">
        <f t="shared" si="5"/>
        <v>9215</v>
      </c>
      <c r="O54" s="1">
        <f>IF(AND(M55-M54&lt;=200,L54="Hard",L55="Hard"),1,0)</f>
        <v>1</v>
      </c>
      <c r="P54">
        <f t="shared" si="6"/>
        <v>9025</v>
      </c>
      <c r="Q54">
        <f t="shared" si="7"/>
        <v>9215</v>
      </c>
      <c r="R54">
        <f t="shared" si="8"/>
        <v>9340</v>
      </c>
      <c r="S54">
        <f t="shared" si="9"/>
        <v>9440</v>
      </c>
    </row>
    <row r="55" spans="1:19">
      <c r="A55" t="s">
        <v>5</v>
      </c>
      <c r="B55">
        <v>12211</v>
      </c>
      <c r="C55" s="1">
        <f t="shared" si="2"/>
        <v>0</v>
      </c>
      <c r="D55" t="str">
        <f t="shared" si="3"/>
        <v/>
      </c>
      <c r="E55" t="str">
        <f t="shared" si="10"/>
        <v/>
      </c>
      <c r="F55" t="str">
        <f t="shared" si="11"/>
        <v/>
      </c>
      <c r="G55" t="str">
        <f t="shared" si="4"/>
        <v/>
      </c>
      <c r="L55" t="s">
        <v>5</v>
      </c>
      <c r="M55">
        <v>9338</v>
      </c>
      <c r="N55">
        <f t="shared" si="5"/>
        <v>9340</v>
      </c>
      <c r="O55" s="1">
        <f>IF(AND(M56-M55&lt;=200,L55="Hard",L56="Hard"),1,0)</f>
        <v>1</v>
      </c>
      <c r="P55">
        <f t="shared" si="6"/>
        <v>9215</v>
      </c>
      <c r="Q55">
        <f t="shared" si="7"/>
        <v>9340</v>
      </c>
      <c r="R55">
        <f t="shared" si="8"/>
        <v>9440</v>
      </c>
      <c r="S55">
        <f t="shared" si="9"/>
        <v>9570</v>
      </c>
    </row>
    <row r="56" spans="1:19">
      <c r="A56" t="s">
        <v>2</v>
      </c>
      <c r="B56">
        <v>12385</v>
      </c>
      <c r="C56" s="1">
        <f t="shared" si="2"/>
        <v>0</v>
      </c>
      <c r="D56" t="str">
        <f t="shared" si="3"/>
        <v/>
      </c>
      <c r="E56" t="str">
        <f t="shared" si="10"/>
        <v/>
      </c>
      <c r="F56" t="str">
        <f t="shared" si="11"/>
        <v/>
      </c>
      <c r="G56" t="str">
        <f t="shared" si="4"/>
        <v/>
      </c>
      <c r="L56" t="s">
        <v>5</v>
      </c>
      <c r="M56">
        <v>9438</v>
      </c>
      <c r="N56">
        <f t="shared" si="5"/>
        <v>9440</v>
      </c>
      <c r="O56" s="1">
        <f>IF(AND(M57-M56&lt;=200,L56="Hard",L57="Hard"),1,0)</f>
        <v>1</v>
      </c>
      <c r="P56">
        <f t="shared" si="6"/>
        <v>9340</v>
      </c>
      <c r="Q56">
        <f t="shared" si="7"/>
        <v>9440</v>
      </c>
      <c r="R56">
        <f t="shared" si="8"/>
        <v>9570</v>
      </c>
      <c r="S56">
        <f t="shared" si="9"/>
        <v>9904</v>
      </c>
    </row>
    <row r="57" spans="1:19">
      <c r="A57" t="s">
        <v>2</v>
      </c>
      <c r="B57">
        <v>12470</v>
      </c>
      <c r="C57" s="1">
        <f t="shared" si="2"/>
        <v>0</v>
      </c>
      <c r="D57" t="str">
        <f t="shared" si="3"/>
        <v/>
      </c>
      <c r="E57" t="str">
        <f t="shared" si="10"/>
        <v/>
      </c>
      <c r="F57" t="str">
        <f t="shared" si="11"/>
        <v/>
      </c>
      <c r="G57" t="str">
        <f t="shared" si="4"/>
        <v/>
      </c>
      <c r="L57" t="s">
        <v>5</v>
      </c>
      <c r="M57">
        <v>9568</v>
      </c>
      <c r="N57">
        <f t="shared" si="5"/>
        <v>9570</v>
      </c>
      <c r="O57" s="1">
        <f>IF(AND(M58-M57&lt;=200,L57="Hard",L58="Hard"),1,0)</f>
        <v>0</v>
      </c>
      <c r="P57" t="str">
        <f t="shared" si="6"/>
        <v/>
      </c>
      <c r="Q57" t="str">
        <f t="shared" si="7"/>
        <v/>
      </c>
      <c r="R57" t="str">
        <f t="shared" si="8"/>
        <v/>
      </c>
      <c r="S57" t="str">
        <f t="shared" si="9"/>
        <v/>
      </c>
    </row>
    <row r="58" spans="1:19">
      <c r="A58" t="s">
        <v>2</v>
      </c>
      <c r="B58">
        <v>12521</v>
      </c>
      <c r="C58" s="1">
        <f t="shared" si="2"/>
        <v>0</v>
      </c>
      <c r="D58" t="str">
        <f t="shared" si="3"/>
        <v/>
      </c>
      <c r="E58" t="str">
        <f t="shared" si="10"/>
        <v/>
      </c>
      <c r="F58" t="str">
        <f t="shared" si="11"/>
        <v/>
      </c>
      <c r="G58" t="str">
        <f t="shared" si="4"/>
        <v/>
      </c>
      <c r="L58" t="s">
        <v>5</v>
      </c>
      <c r="M58">
        <v>9902</v>
      </c>
      <c r="N58">
        <f t="shared" si="5"/>
        <v>9904</v>
      </c>
      <c r="O58" s="1">
        <f>IF(AND(M59-M58&lt;=200,L58="Hard",L59="Hard"),1,0)</f>
        <v>0</v>
      </c>
      <c r="P58" t="str">
        <f t="shared" si="6"/>
        <v/>
      </c>
      <c r="Q58" t="str">
        <f t="shared" si="7"/>
        <v/>
      </c>
      <c r="R58" t="str">
        <f t="shared" si="8"/>
        <v/>
      </c>
      <c r="S58" t="str">
        <f t="shared" si="9"/>
        <v/>
      </c>
    </row>
    <row r="59" spans="1:19">
      <c r="A59" t="s">
        <v>2</v>
      </c>
      <c r="B59">
        <v>12714</v>
      </c>
      <c r="C59" s="1">
        <f t="shared" si="2"/>
        <v>0</v>
      </c>
      <c r="D59" t="str">
        <f t="shared" si="3"/>
        <v/>
      </c>
      <c r="E59" t="str">
        <f t="shared" si="10"/>
        <v/>
      </c>
      <c r="F59" t="str">
        <f t="shared" si="11"/>
        <v/>
      </c>
      <c r="G59" t="str">
        <f t="shared" si="4"/>
        <v/>
      </c>
      <c r="L59" t="s">
        <v>11</v>
      </c>
      <c r="M59">
        <v>10226</v>
      </c>
      <c r="N59">
        <f t="shared" si="5"/>
        <v>10228</v>
      </c>
      <c r="O59" s="1">
        <f>IF(AND(M60-M59&lt;=200,L59="Hard",L60="Hard"),1,0)</f>
        <v>0</v>
      </c>
      <c r="P59" t="str">
        <f t="shared" si="6"/>
        <v/>
      </c>
      <c r="Q59" t="str">
        <f t="shared" si="7"/>
        <v/>
      </c>
      <c r="R59" t="str">
        <f t="shared" si="8"/>
        <v/>
      </c>
      <c r="S59" t="str">
        <f t="shared" si="9"/>
        <v/>
      </c>
    </row>
    <row r="60" spans="1:19">
      <c r="A60" t="s">
        <v>2</v>
      </c>
      <c r="B60">
        <v>12787</v>
      </c>
      <c r="C60" s="1">
        <f t="shared" si="2"/>
        <v>0</v>
      </c>
      <c r="D60" t="str">
        <f t="shared" si="3"/>
        <v/>
      </c>
      <c r="E60" t="str">
        <f t="shared" si="10"/>
        <v/>
      </c>
      <c r="F60" t="str">
        <f t="shared" si="11"/>
        <v/>
      </c>
      <c r="G60" t="str">
        <f t="shared" si="4"/>
        <v/>
      </c>
      <c r="L60" t="s">
        <v>5</v>
      </c>
      <c r="M60">
        <v>10453</v>
      </c>
      <c r="N60">
        <f t="shared" si="5"/>
        <v>10455</v>
      </c>
      <c r="O60" s="1">
        <f>IF(AND(M61-M60&lt;=200,L60="Hard",L61="Hard"),1,0)</f>
        <v>1</v>
      </c>
      <c r="P60">
        <f t="shared" si="6"/>
        <v>10228</v>
      </c>
      <c r="Q60">
        <f t="shared" si="7"/>
        <v>10455</v>
      </c>
      <c r="R60">
        <f t="shared" si="8"/>
        <v>10524</v>
      </c>
      <c r="S60">
        <f t="shared" si="9"/>
        <v>10674</v>
      </c>
    </row>
    <row r="61" spans="1:19">
      <c r="A61" t="s">
        <v>2</v>
      </c>
      <c r="B61">
        <v>12987</v>
      </c>
      <c r="C61" s="1">
        <f t="shared" si="2"/>
        <v>0</v>
      </c>
      <c r="D61" t="str">
        <f t="shared" si="3"/>
        <v/>
      </c>
      <c r="E61" t="str">
        <f t="shared" si="10"/>
        <v/>
      </c>
      <c r="F61" t="str">
        <f t="shared" si="11"/>
        <v/>
      </c>
      <c r="G61" t="str">
        <f t="shared" si="4"/>
        <v/>
      </c>
      <c r="L61" t="s">
        <v>5</v>
      </c>
      <c r="M61">
        <v>10522</v>
      </c>
      <c r="N61">
        <f t="shared" si="5"/>
        <v>10524</v>
      </c>
      <c r="O61" s="1">
        <f>IF(AND(M62-M61&lt;=200,L61="Hard",L62="Hard"),1,0)</f>
        <v>1</v>
      </c>
      <c r="P61">
        <f t="shared" si="6"/>
        <v>10455</v>
      </c>
      <c r="Q61">
        <f t="shared" si="7"/>
        <v>10524</v>
      </c>
      <c r="R61">
        <f t="shared" si="8"/>
        <v>10674</v>
      </c>
      <c r="S61">
        <f t="shared" si="9"/>
        <v>10825</v>
      </c>
    </row>
    <row r="62" spans="1:19">
      <c r="A62" t="s">
        <v>2</v>
      </c>
      <c r="B62">
        <v>13175</v>
      </c>
      <c r="C62" s="1">
        <f t="shared" si="2"/>
        <v>0</v>
      </c>
      <c r="D62" t="str">
        <f t="shared" si="3"/>
        <v/>
      </c>
      <c r="E62" t="str">
        <f t="shared" si="10"/>
        <v/>
      </c>
      <c r="F62" t="str">
        <f t="shared" si="11"/>
        <v/>
      </c>
      <c r="G62" t="str">
        <f t="shared" si="4"/>
        <v/>
      </c>
      <c r="L62" t="s">
        <v>5</v>
      </c>
      <c r="M62">
        <v>10672</v>
      </c>
      <c r="N62">
        <f t="shared" si="5"/>
        <v>10674</v>
      </c>
      <c r="O62" s="1">
        <f>IF(AND(M63-M62&lt;=200,L62="Hard",L63="Hard"),1,0)</f>
        <v>1</v>
      </c>
      <c r="P62">
        <f t="shared" si="6"/>
        <v>10524</v>
      </c>
      <c r="Q62">
        <f t="shared" si="7"/>
        <v>10674</v>
      </c>
      <c r="R62">
        <f t="shared" si="8"/>
        <v>10825</v>
      </c>
      <c r="S62">
        <f t="shared" si="9"/>
        <v>10952</v>
      </c>
    </row>
    <row r="63" spans="1:19">
      <c r="A63" t="s">
        <v>2</v>
      </c>
      <c r="B63">
        <v>13279</v>
      </c>
      <c r="C63" s="1">
        <f t="shared" si="2"/>
        <v>0</v>
      </c>
      <c r="D63" t="str">
        <f t="shared" si="3"/>
        <v/>
      </c>
      <c r="E63" t="str">
        <f t="shared" si="10"/>
        <v/>
      </c>
      <c r="F63" t="str">
        <f t="shared" si="11"/>
        <v/>
      </c>
      <c r="G63" t="str">
        <f t="shared" si="4"/>
        <v/>
      </c>
      <c r="L63" t="s">
        <v>5</v>
      </c>
      <c r="M63">
        <v>10823</v>
      </c>
      <c r="N63">
        <f t="shared" si="5"/>
        <v>10825</v>
      </c>
      <c r="O63" s="1">
        <f>IF(AND(M64-M63&lt;=200,L63="Hard",L64="Hard"),1,0)</f>
        <v>0</v>
      </c>
      <c r="P63" t="str">
        <f t="shared" si="6"/>
        <v/>
      </c>
      <c r="Q63" t="str">
        <f t="shared" si="7"/>
        <v/>
      </c>
      <c r="R63" t="str">
        <f t="shared" si="8"/>
        <v/>
      </c>
      <c r="S63" t="str">
        <f t="shared" si="9"/>
        <v/>
      </c>
    </row>
    <row r="64" spans="1:19">
      <c r="A64" t="s">
        <v>2</v>
      </c>
      <c r="B64">
        <v>13440</v>
      </c>
      <c r="C64" s="1">
        <f t="shared" si="2"/>
        <v>0</v>
      </c>
      <c r="D64" t="str">
        <f t="shared" si="3"/>
        <v/>
      </c>
      <c r="E64" t="str">
        <f t="shared" si="10"/>
        <v/>
      </c>
      <c r="F64" t="str">
        <f t="shared" si="11"/>
        <v/>
      </c>
      <c r="G64" t="str">
        <f t="shared" si="4"/>
        <v/>
      </c>
      <c r="L64" t="s">
        <v>11</v>
      </c>
      <c r="M64">
        <v>10950</v>
      </c>
      <c r="N64">
        <f t="shared" si="5"/>
        <v>10952</v>
      </c>
      <c r="O64" s="1">
        <f>IF(AND(M65-M64&lt;=200,L64="Hard",L65="Hard"),1,0)</f>
        <v>0</v>
      </c>
      <c r="P64" t="str">
        <f t="shared" si="6"/>
        <v/>
      </c>
      <c r="Q64" t="str">
        <f t="shared" si="7"/>
        <v/>
      </c>
      <c r="R64" t="str">
        <f t="shared" si="8"/>
        <v/>
      </c>
      <c r="S64" t="str">
        <f t="shared" si="9"/>
        <v/>
      </c>
    </row>
    <row r="65" spans="1:19">
      <c r="A65" t="s">
        <v>5</v>
      </c>
      <c r="B65">
        <v>13750</v>
      </c>
      <c r="C65" s="1">
        <f t="shared" si="2"/>
        <v>1</v>
      </c>
      <c r="D65">
        <f t="shared" si="3"/>
        <v>13440</v>
      </c>
      <c r="E65">
        <f t="shared" si="10"/>
        <v>13750</v>
      </c>
      <c r="F65">
        <f t="shared" si="11"/>
        <v>13915</v>
      </c>
      <c r="G65">
        <f t="shared" si="4"/>
        <v>14165</v>
      </c>
      <c r="P65" t="str">
        <f>IF(O65=1,M64,"")</f>
        <v/>
      </c>
      <c r="Q65" t="str">
        <f>IF(O65=1,M65,"")</f>
        <v/>
      </c>
      <c r="R65" t="str">
        <f t="shared" si="8"/>
        <v/>
      </c>
      <c r="S65" t="str">
        <f t="shared" si="9"/>
        <v/>
      </c>
    </row>
    <row r="66" spans="1:19">
      <c r="A66" t="s">
        <v>5</v>
      </c>
      <c r="B66">
        <v>13915</v>
      </c>
      <c r="C66" s="1">
        <f t="shared" si="2"/>
        <v>0</v>
      </c>
      <c r="D66" t="str">
        <f t="shared" si="3"/>
        <v/>
      </c>
      <c r="E66" t="str">
        <f t="shared" si="10"/>
        <v/>
      </c>
      <c r="F66" t="str">
        <f t="shared" si="11"/>
        <v/>
      </c>
      <c r="G66" t="str">
        <f t="shared" si="4"/>
        <v/>
      </c>
      <c r="P66" t="str">
        <f>IF(O66=1,M65,"")</f>
        <v/>
      </c>
      <c r="Q66" t="str">
        <f>IF(O66=1,M66,"")</f>
        <v/>
      </c>
      <c r="R66" t="str">
        <f>IF(O66=1,M67,"")</f>
        <v/>
      </c>
      <c r="S66" t="str">
        <f>IF(O66=1,M68,"")</f>
        <v/>
      </c>
    </row>
    <row r="67" spans="1:19">
      <c r="A67" t="s">
        <v>5</v>
      </c>
      <c r="B67">
        <v>14165</v>
      </c>
      <c r="C67" s="1">
        <f t="shared" si="2"/>
        <v>0</v>
      </c>
      <c r="D67" t="str">
        <f t="shared" si="3"/>
        <v/>
      </c>
      <c r="E67" t="str">
        <f t="shared" si="10"/>
        <v/>
      </c>
      <c r="F67" t="str">
        <f t="shared" si="11"/>
        <v/>
      </c>
      <c r="G67" t="str">
        <f t="shared" si="4"/>
        <v/>
      </c>
      <c r="O67" t="str">
        <f t="shared" ref="O6:O67" si="12">IF(N67=1,M66,"")</f>
        <v/>
      </c>
      <c r="P67" t="str">
        <f t="shared" ref="P5:P67" si="13">IF(N67=1,M67,"")</f>
        <v/>
      </c>
      <c r="Q67" t="str">
        <f t="shared" ref="Q5:Q67" si="14">IF(N67=1,M68,"")</f>
        <v/>
      </c>
      <c r="R67" t="str">
        <f t="shared" ref="R6:R67" si="15">IF(N67=1,M69,"")</f>
        <v/>
      </c>
    </row>
    <row r="69" spans="1:19">
      <c r="B69" t="s">
        <v>13</v>
      </c>
      <c r="C69" s="1">
        <f>SUM(C5:C67)</f>
        <v>19</v>
      </c>
      <c r="D69" s="1"/>
      <c r="E69" s="1"/>
      <c r="F69" s="1"/>
      <c r="G69" s="1"/>
      <c r="M69" t="s">
        <v>13</v>
      </c>
      <c r="N69" s="1">
        <f>SUM(O5:O64)</f>
        <v>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Stephen Tierney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Tierney</dc:creator>
  <cp:lastModifiedBy>Stephen Tierney</cp:lastModifiedBy>
  <dcterms:created xsi:type="dcterms:W3CDTF">2013-09-01T04:37:40Z</dcterms:created>
  <dcterms:modified xsi:type="dcterms:W3CDTF">2013-09-03T04:16:32Z</dcterms:modified>
</cp:coreProperties>
</file>