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706DD6E-A845-46C9-9ED6-AD755B0E31F6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BollDownUpAvg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F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L14" i="1"/>
  <c r="M14" i="1"/>
  <c r="L15" i="1"/>
  <c r="M15" i="1"/>
  <c r="L16" i="1"/>
  <c r="M16" i="1"/>
  <c r="L17" i="1"/>
  <c r="M17" i="1"/>
  <c r="L18" i="1"/>
  <c r="M18" i="1"/>
  <c r="L19" i="1"/>
  <c r="M19" i="1"/>
  <c r="L8" i="1"/>
  <c r="M8" i="1"/>
  <c r="L9" i="1"/>
  <c r="M9" i="1"/>
  <c r="L10" i="1"/>
  <c r="M10" i="1"/>
  <c r="L11" i="1"/>
  <c r="M11" i="1"/>
  <c r="L12" i="1"/>
  <c r="M12" i="1"/>
  <c r="L13" i="1"/>
  <c r="M13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<sst xmlns="http://schemas.openxmlformats.org/spreadsheetml/2006/main" count="26" uniqueCount="14">
  <si>
    <t>winTime</t>
    <phoneticPr fontId="1" type="noConversion"/>
  </si>
  <si>
    <t>down5LineTime</t>
    <phoneticPr fontId="1" type="noConversion"/>
  </si>
  <si>
    <t>lostTime</t>
    <phoneticPr fontId="1" type="noConversion"/>
  </si>
  <si>
    <t>otherTime</t>
    <phoneticPr fontId="1" type="noConversion"/>
  </si>
  <si>
    <t>sum</t>
    <phoneticPr fontId="1" type="noConversion"/>
  </si>
  <si>
    <t>10-3-9</t>
    <phoneticPr fontId="1" type="noConversion"/>
  </si>
  <si>
    <t>20-3-9</t>
    <phoneticPr fontId="1" type="noConversion"/>
  </si>
  <si>
    <t>20-5-5</t>
    <phoneticPr fontId="1" type="noConversion"/>
  </si>
  <si>
    <t>10-3-5</t>
    <phoneticPr fontId="1" type="noConversion"/>
  </si>
  <si>
    <t>15-3-5</t>
    <phoneticPr fontId="1" type="noConversion"/>
  </si>
  <si>
    <t>20-5-9</t>
    <phoneticPr fontId="1" type="noConversion"/>
  </si>
  <si>
    <t>00</t>
    <phoneticPr fontId="1" type="noConversion"/>
  </si>
  <si>
    <t>60</t>
    <phoneticPr fontId="1" type="noConversion"/>
  </si>
  <si>
    <t>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</si>
</sst>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N27" sqref="N27"/>
    </sheetView>
  </sheetViews>
  <sheetFormatPr defaultRowHeight="14.25" x14ac:dyDescent="0.2"/>
  <cols>
    <col min="2" max="2" width="9.5" bestFit="1" customWidth="1"/>
    <col min="4" max="4" width="24.5" customWidth="1"/>
    <col min="5" max="5" width="16.375" customWidth="1"/>
    <col min="6" max="6" width="35.625" customWidth="1"/>
    <col min="9" max="9" width="20.25" customWidth="1"/>
    <col min="13" max="14" width="15.25" customWidth="1"/>
  </cols>
  <sheetData>
    <row r="1" spans="1:14" x14ac:dyDescent="0.2">
      <c r="A1" s="1"/>
      <c r="B1" s="1"/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 t="s">
        <v>4</v>
      </c>
      <c r="M1" s="1"/>
      <c r="N1" s="1"/>
    </row>
    <row r="2" spans="1:14" x14ac:dyDescent="0.2">
      <c r="A2" s="7" t="s">
        <v>12</v>
      </c>
      <c r="B2" s="2" t="s">
        <v>5</v>
      </c>
      <c r="C2" s="1">
        <v>36</v>
      </c>
      <c r="D2" s="1">
        <v>469.78148413751597</v>
      </c>
      <c r="E2" s="1">
        <v>285</v>
      </c>
      <c r="F2" s="1">
        <v>-439.17813062080899</v>
      </c>
      <c r="G2" s="1">
        <v>8</v>
      </c>
      <c r="H2" s="1">
        <v>-31.201935030000001</v>
      </c>
      <c r="I2" s="1">
        <v>181</v>
      </c>
      <c r="J2" s="1">
        <v>293.30181499972201</v>
      </c>
      <c r="K2" s="1"/>
      <c r="L2" s="1">
        <f>C2+E2+G2+I2</f>
        <v>510</v>
      </c>
      <c r="M2" s="1">
        <f>D2+F2+H2+J2</f>
        <v>292.70323348642899</v>
      </c>
      <c r="N2" s="1">
        <f>M2/L2</f>
        <v>0.57392790879691957</v>
      </c>
    </row>
    <row r="3" spans="1:14" s="6" customFormat="1" x14ac:dyDescent="0.2">
      <c r="A3" s="8"/>
      <c r="B3" s="4" t="s">
        <v>6</v>
      </c>
      <c r="C3" s="5">
        <v>13</v>
      </c>
      <c r="D3" s="5">
        <v>304.86184894710402</v>
      </c>
      <c r="E3" s="5">
        <v>290</v>
      </c>
      <c r="F3" s="5">
        <v>-392.765540451383</v>
      </c>
      <c r="G3" s="5">
        <v>8</v>
      </c>
      <c r="H3" s="5">
        <v>-31.201935030000001</v>
      </c>
      <c r="I3" s="5">
        <v>199</v>
      </c>
      <c r="J3" s="5">
        <v>502.550428703698</v>
      </c>
      <c r="K3" s="5"/>
      <c r="L3" s="5">
        <f t="shared" ref="L3:M7" si="0">C3+E3+G3+I3</f>
        <v>510</v>
      </c>
      <c r="M3" s="5">
        <f t="shared" si="0"/>
        <v>383.44480216941901</v>
      </c>
      <c r="N3" s="5">
        <f t="shared" ref="N3:N19" si="1">M3/L3</f>
        <v>0.75185255327337064</v>
      </c>
    </row>
    <row r="4" spans="1:14" x14ac:dyDescent="0.2">
      <c r="A4" s="8"/>
      <c r="B4" s="3" t="s">
        <v>7</v>
      </c>
      <c r="C4" s="1">
        <v>5</v>
      </c>
      <c r="D4" s="1">
        <v>118.09846271432799</v>
      </c>
      <c r="E4" s="1">
        <v>237</v>
      </c>
      <c r="F4" s="1">
        <v>-494.20581693677701</v>
      </c>
      <c r="G4" s="1">
        <v>0</v>
      </c>
      <c r="H4" s="1">
        <v>0</v>
      </c>
      <c r="I4" s="1">
        <v>251</v>
      </c>
      <c r="J4" s="1">
        <v>541.85024400462896</v>
      </c>
      <c r="K4" s="1"/>
      <c r="L4" s="1">
        <f t="shared" si="0"/>
        <v>493</v>
      </c>
      <c r="M4" s="1">
        <f t="shared" si="0"/>
        <v>165.74288978217993</v>
      </c>
      <c r="N4" s="1">
        <f t="shared" si="1"/>
        <v>0.33619247420320475</v>
      </c>
    </row>
    <row r="5" spans="1:14" x14ac:dyDescent="0.2">
      <c r="A5" s="8"/>
      <c r="B5" s="3" t="s">
        <v>8</v>
      </c>
      <c r="C5" s="1">
        <v>20</v>
      </c>
      <c r="D5" s="1">
        <v>258.13244598518799</v>
      </c>
      <c r="E5" s="1">
        <v>233</v>
      </c>
      <c r="F5" s="1">
        <v>-465.09393972580699</v>
      </c>
      <c r="G5" s="1">
        <v>7</v>
      </c>
      <c r="H5" s="1">
        <v>-27.479213590000001</v>
      </c>
      <c r="I5" s="1">
        <v>233</v>
      </c>
      <c r="J5" s="1">
        <v>381.323310178795</v>
      </c>
      <c r="K5" s="1"/>
      <c r="L5" s="1">
        <f t="shared" si="0"/>
        <v>493</v>
      </c>
      <c r="M5" s="1">
        <f t="shared" si="0"/>
        <v>146.88260284817599</v>
      </c>
      <c r="N5" s="1">
        <f t="shared" si="1"/>
        <v>0.29793631409366328</v>
      </c>
    </row>
    <row r="6" spans="1:14" x14ac:dyDescent="0.2">
      <c r="A6" s="8"/>
      <c r="B6" s="3" t="s">
        <v>9</v>
      </c>
      <c r="C6" s="1">
        <v>9</v>
      </c>
      <c r="D6" s="1">
        <v>166.69982430311899</v>
      </c>
      <c r="E6" s="1">
        <v>233</v>
      </c>
      <c r="F6" s="1">
        <v>-465.09393972580699</v>
      </c>
      <c r="G6" s="1">
        <v>7</v>
      </c>
      <c r="H6" s="1">
        <v>-27.479213590000001</v>
      </c>
      <c r="I6" s="1">
        <v>244</v>
      </c>
      <c r="J6" s="1">
        <v>485.73493270293801</v>
      </c>
      <c r="K6" s="1"/>
      <c r="L6" s="1">
        <f t="shared" si="0"/>
        <v>493</v>
      </c>
      <c r="M6" s="1">
        <f t="shared" si="0"/>
        <v>159.86160369024998</v>
      </c>
      <c r="N6" s="1">
        <f t="shared" si="1"/>
        <v>0.3242628878098377</v>
      </c>
    </row>
    <row r="7" spans="1:14" x14ac:dyDescent="0.2">
      <c r="A7" s="8"/>
      <c r="B7" s="3" t="s">
        <v>10</v>
      </c>
      <c r="C7" s="1">
        <v>13</v>
      </c>
      <c r="D7" s="1">
        <v>304.86184894710402</v>
      </c>
      <c r="E7" s="1">
        <v>295</v>
      </c>
      <c r="F7" s="1">
        <v>-429.19449083308399</v>
      </c>
      <c r="G7" s="1">
        <v>0</v>
      </c>
      <c r="H7" s="1">
        <v>0</v>
      </c>
      <c r="I7" s="1">
        <v>202</v>
      </c>
      <c r="J7" s="1">
        <v>490.86093309258302</v>
      </c>
      <c r="K7" s="1"/>
      <c r="L7" s="1">
        <f t="shared" si="0"/>
        <v>510</v>
      </c>
      <c r="M7" s="1">
        <f t="shared" si="0"/>
        <v>366.52829120660306</v>
      </c>
      <c r="N7" s="1">
        <f t="shared" si="1"/>
        <v>0.71868292393451583</v>
      </c>
    </row>
    <row r="8" spans="1:14" x14ac:dyDescent="0.2">
      <c r="A8" s="7" t="s">
        <v>11</v>
      </c>
      <c r="B8" s="2" t="s">
        <v>5</v>
      </c>
      <c r="C8" s="1">
        <v>52</v>
      </c>
      <c r="D8" s="1">
        <v>627.85477736339897</v>
      </c>
      <c r="E8" s="1">
        <v>251</v>
      </c>
      <c r="F8" s="1">
        <v>-413.30093102508101</v>
      </c>
      <c r="G8" s="1">
        <v>6</v>
      </c>
      <c r="H8" s="1">
        <v>-22.541665314458399</v>
      </c>
      <c r="I8" s="1">
        <v>199</v>
      </c>
      <c r="J8" s="1">
        <v>228.46454732496801</v>
      </c>
      <c r="K8" s="1"/>
      <c r="L8" s="1">
        <f t="shared" ref="L8:L13" si="2">C8+E8+G8+I8</f>
        <v>508</v>
      </c>
      <c r="M8" s="1">
        <f t="shared" ref="M8:M13" si="3">D8+F8+H8+J8</f>
        <v>420.47672834882758</v>
      </c>
      <c r="N8" s="1">
        <f t="shared" si="1"/>
        <v>0.82771009517485739</v>
      </c>
    </row>
    <row r="9" spans="1:14" s="6" customFormat="1" x14ac:dyDescent="0.2">
      <c r="A9" s="8"/>
      <c r="B9" s="4" t="s">
        <v>6</v>
      </c>
      <c r="C9" s="5">
        <v>11</v>
      </c>
      <c r="D9" s="5">
        <v>259.18542071761198</v>
      </c>
      <c r="E9" s="5">
        <v>267</v>
      </c>
      <c r="F9" s="5">
        <v>-276.21200740198401</v>
      </c>
      <c r="G9" s="5">
        <v>6</v>
      </c>
      <c r="H9" s="5">
        <v>-22.541665314458399</v>
      </c>
      <c r="I9" s="5">
        <v>224</v>
      </c>
      <c r="J9" s="5">
        <v>540.94072829704703</v>
      </c>
      <c r="K9" s="5"/>
      <c r="L9" s="5">
        <f t="shared" si="2"/>
        <v>508</v>
      </c>
      <c r="M9" s="5">
        <f t="shared" si="3"/>
        <v>501.37247629821661</v>
      </c>
      <c r="N9" s="5">
        <f t="shared" si="1"/>
        <v>0.98695369350042639</v>
      </c>
    </row>
    <row r="10" spans="1:14" x14ac:dyDescent="0.2">
      <c r="A10" s="8"/>
      <c r="B10" s="3" t="s">
        <v>7</v>
      </c>
      <c r="C10" s="1">
        <v>3</v>
      </c>
      <c r="D10" s="1">
        <v>75.081088257109499</v>
      </c>
      <c r="E10" s="1">
        <v>211</v>
      </c>
      <c r="F10" s="1">
        <v>-466.27719306638602</v>
      </c>
      <c r="G10" s="1">
        <v>1</v>
      </c>
      <c r="H10" s="1">
        <v>-5.0995024875621802</v>
      </c>
      <c r="I10" s="1">
        <v>289</v>
      </c>
      <c r="J10" s="1">
        <v>579.60080632190102</v>
      </c>
      <c r="K10" s="1"/>
      <c r="L10" s="1">
        <f t="shared" si="2"/>
        <v>504</v>
      </c>
      <c r="M10" s="1">
        <f t="shared" si="3"/>
        <v>183.30519902506234</v>
      </c>
      <c r="N10" s="1">
        <f t="shared" si="1"/>
        <v>0.36370079171639352</v>
      </c>
    </row>
    <row r="11" spans="1:14" x14ac:dyDescent="0.2">
      <c r="A11" s="8"/>
      <c r="B11" s="3" t="s">
        <v>8</v>
      </c>
      <c r="C11" s="1">
        <v>20</v>
      </c>
      <c r="D11" s="1">
        <v>244.250631171544</v>
      </c>
      <c r="E11" s="1">
        <v>209</v>
      </c>
      <c r="F11" s="1">
        <v>-457.35060329606603</v>
      </c>
      <c r="G11" s="1">
        <v>6</v>
      </c>
      <c r="H11" s="1">
        <v>-22.541665314458399</v>
      </c>
      <c r="I11" s="1">
        <v>269</v>
      </c>
      <c r="J11" s="1">
        <v>385.30807864844598</v>
      </c>
      <c r="K11" s="1"/>
      <c r="L11" s="1">
        <f t="shared" si="2"/>
        <v>504</v>
      </c>
      <c r="M11" s="1">
        <f t="shared" si="3"/>
        <v>149.66644120946557</v>
      </c>
      <c r="N11" s="1">
        <f t="shared" si="1"/>
        <v>0.29695722462195551</v>
      </c>
    </row>
    <row r="12" spans="1:14" x14ac:dyDescent="0.2">
      <c r="A12" s="8"/>
      <c r="B12" s="3" t="s">
        <v>9</v>
      </c>
      <c r="C12" s="1">
        <v>6</v>
      </c>
      <c r="D12" s="1">
        <v>103.300316772683</v>
      </c>
      <c r="E12" s="1">
        <v>209</v>
      </c>
      <c r="F12" s="1">
        <v>-457.35060329606603</v>
      </c>
      <c r="G12" s="1">
        <v>6</v>
      </c>
      <c r="H12" s="1">
        <v>-22.541665314458399</v>
      </c>
      <c r="I12" s="1">
        <v>283</v>
      </c>
      <c r="J12" s="1">
        <v>542.73415098214502</v>
      </c>
      <c r="K12" s="1"/>
      <c r="L12" s="1">
        <f t="shared" si="2"/>
        <v>504</v>
      </c>
      <c r="M12" s="1">
        <f t="shared" si="3"/>
        <v>166.14219914430362</v>
      </c>
      <c r="N12" s="1">
        <f t="shared" si="1"/>
        <v>0.32964722052441192</v>
      </c>
    </row>
    <row r="13" spans="1:14" x14ac:dyDescent="0.2">
      <c r="A13" s="8"/>
      <c r="B13" s="3" t="s">
        <v>10</v>
      </c>
      <c r="C13" s="1">
        <v>11</v>
      </c>
      <c r="D13" s="1">
        <v>259.18542071761198</v>
      </c>
      <c r="E13" s="1">
        <v>269</v>
      </c>
      <c r="F13" s="1">
        <v>-285.13859717230298</v>
      </c>
      <c r="G13" s="1">
        <v>1</v>
      </c>
      <c r="H13" s="1">
        <v>-5.0995024875621802</v>
      </c>
      <c r="I13" s="1">
        <v>227</v>
      </c>
      <c r="J13" s="1">
        <v>529.63570102518395</v>
      </c>
      <c r="K13" s="1"/>
      <c r="L13" s="1">
        <f t="shared" si="2"/>
        <v>508</v>
      </c>
      <c r="M13" s="1">
        <f t="shared" si="3"/>
        <v>498.58302208293077</v>
      </c>
      <c r="N13" s="1">
        <f t="shared" si="1"/>
        <v>0.98146264189553301</v>
      </c>
    </row>
    <row r="14" spans="1:14" x14ac:dyDescent="0.2">
      <c r="A14" s="7" t="s">
        <v>13</v>
      </c>
      <c r="B14" s="2" t="s">
        <v>5</v>
      </c>
      <c r="C14" s="1">
        <v>29</v>
      </c>
      <c r="D14" s="1">
        <v>348.95594485269299</v>
      </c>
      <c r="E14" s="1">
        <v>135</v>
      </c>
      <c r="F14" s="1">
        <v>-240.90178558573501</v>
      </c>
      <c r="G14" s="1">
        <v>8</v>
      </c>
      <c r="H14" s="1">
        <v>-28.389566031859101</v>
      </c>
      <c r="I14" s="1">
        <v>112</v>
      </c>
      <c r="J14" s="1">
        <v>163.719320353097</v>
      </c>
      <c r="K14" s="1"/>
      <c r="L14" s="1">
        <f t="shared" ref="L14:L19" si="4">C14+E14+G14+I14</f>
        <v>284</v>
      </c>
      <c r="M14" s="1">
        <f t="shared" ref="M14:M19" si="5">D14+F14+H14+J14</f>
        <v>243.38391358819587</v>
      </c>
      <c r="N14" s="1">
        <f t="shared" si="1"/>
        <v>0.85698561122604178</v>
      </c>
    </row>
    <row r="15" spans="1:14" s="6" customFormat="1" x14ac:dyDescent="0.2">
      <c r="A15" s="8"/>
      <c r="B15" s="4" t="s">
        <v>6</v>
      </c>
      <c r="C15" s="5">
        <v>7</v>
      </c>
      <c r="D15" s="5">
        <v>155.686294108308</v>
      </c>
      <c r="E15" s="5">
        <v>142</v>
      </c>
      <c r="F15" s="5">
        <v>-185.72414905070099</v>
      </c>
      <c r="G15" s="5">
        <v>8</v>
      </c>
      <c r="H15" s="5">
        <v>-28.389566031859101</v>
      </c>
      <c r="I15" s="5">
        <v>127</v>
      </c>
      <c r="J15" s="5">
        <v>334.84863167795697</v>
      </c>
      <c r="K15" s="5"/>
      <c r="L15" s="5">
        <f t="shared" si="4"/>
        <v>284</v>
      </c>
      <c r="M15" s="5">
        <f t="shared" si="5"/>
        <v>276.4212107037049</v>
      </c>
      <c r="N15" s="5">
        <f t="shared" si="1"/>
        <v>0.97331412219614399</v>
      </c>
    </row>
    <row r="16" spans="1:14" x14ac:dyDescent="0.2">
      <c r="A16" s="8"/>
      <c r="B16" s="3" t="s">
        <v>7</v>
      </c>
      <c r="C16" s="1">
        <v>2</v>
      </c>
      <c r="D16" s="1">
        <v>41.919889502762402</v>
      </c>
      <c r="E16" s="1">
        <v>117</v>
      </c>
      <c r="F16" s="1">
        <v>-334.072664657335</v>
      </c>
      <c r="G16" s="1">
        <v>0</v>
      </c>
      <c r="H16" s="1">
        <v>0</v>
      </c>
      <c r="I16" s="1">
        <v>160</v>
      </c>
      <c r="J16" s="1">
        <v>384.09127023455898</v>
      </c>
      <c r="K16" s="1"/>
      <c r="L16" s="1">
        <f t="shared" si="4"/>
        <v>279</v>
      </c>
      <c r="M16" s="1">
        <f t="shared" si="5"/>
        <v>91.938495079986353</v>
      </c>
      <c r="N16" s="1">
        <f t="shared" si="1"/>
        <v>0.32952865620066796</v>
      </c>
    </row>
    <row r="17" spans="1:14" x14ac:dyDescent="0.2">
      <c r="A17" s="8"/>
      <c r="B17" s="3" t="s">
        <v>8</v>
      </c>
      <c r="C17" s="1">
        <v>12</v>
      </c>
      <c r="D17" s="1">
        <v>151.965165965582</v>
      </c>
      <c r="E17" s="1">
        <v>109</v>
      </c>
      <c r="F17" s="1">
        <v>-294.27256308100198</v>
      </c>
      <c r="G17" s="1">
        <v>8</v>
      </c>
      <c r="H17" s="1">
        <v>-28.389566031859101</v>
      </c>
      <c r="I17" s="1">
        <v>150</v>
      </c>
      <c r="J17" s="1">
        <v>270.40759835737202</v>
      </c>
      <c r="K17" s="1"/>
      <c r="L17" s="1">
        <f t="shared" si="4"/>
        <v>279</v>
      </c>
      <c r="M17" s="1">
        <f t="shared" si="5"/>
        <v>99.71063521009296</v>
      </c>
      <c r="N17" s="1">
        <f t="shared" si="1"/>
        <v>0.3573857892834873</v>
      </c>
    </row>
    <row r="18" spans="1:14" x14ac:dyDescent="0.2">
      <c r="A18" s="8"/>
      <c r="B18" s="3" t="s">
        <v>9</v>
      </c>
      <c r="C18" s="1">
        <v>5</v>
      </c>
      <c r="D18" s="1">
        <v>91.256037605389693</v>
      </c>
      <c r="E18" s="1">
        <v>109</v>
      </c>
      <c r="F18" s="1">
        <v>-294.27256308100198</v>
      </c>
      <c r="G18" s="1">
        <v>8</v>
      </c>
      <c r="H18" s="1">
        <v>-28.389566031859101</v>
      </c>
      <c r="I18" s="1">
        <v>157</v>
      </c>
      <c r="J18" s="1">
        <v>335.26316237938101</v>
      </c>
      <c r="K18" s="1"/>
      <c r="L18" s="1">
        <f t="shared" si="4"/>
        <v>279</v>
      </c>
      <c r="M18" s="1">
        <f t="shared" si="5"/>
        <v>103.85707087190963</v>
      </c>
      <c r="N18" s="1">
        <f t="shared" si="1"/>
        <v>0.37224756584913843</v>
      </c>
    </row>
    <row r="19" spans="1:14" x14ac:dyDescent="0.2">
      <c r="A19" s="8"/>
      <c r="B19" s="3" t="s">
        <v>10</v>
      </c>
      <c r="C19" s="1">
        <v>7</v>
      </c>
      <c r="D19" s="1">
        <v>155.686294108308</v>
      </c>
      <c r="E19" s="1">
        <v>150</v>
      </c>
      <c r="F19" s="1">
        <v>-225.524250627035</v>
      </c>
      <c r="G19" s="1">
        <v>0</v>
      </c>
      <c r="H19" s="1">
        <v>0</v>
      </c>
      <c r="I19" s="1">
        <v>127</v>
      </c>
      <c r="J19" s="1">
        <v>334.84863167795697</v>
      </c>
      <c r="K19" s="1"/>
      <c r="L19" s="1">
        <f t="shared" si="4"/>
        <v>284</v>
      </c>
      <c r="M19" s="1">
        <f t="shared" si="5"/>
        <v>265.01067515923</v>
      </c>
      <c r="N19" s="1">
        <f t="shared" si="1"/>
        <v>0.93313618013813382</v>
      </c>
    </row>
    <row r="29" spans="1:14" x14ac:dyDescent="0.2">
      <c r="F29">
        <f>150/7*5</f>
        <v>107.14285714285714</v>
      </c>
      <c r="G29">
        <f>L9/F29</f>
        <v>4.7413333333333334</v>
      </c>
    </row>
  </sheetData>
  <mergeCells count="3">
    <mergeCell ref="A2:A7"/>
    <mergeCell ref="A8:A13"/>
    <mergeCell ref="A14:A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BollDownUpAvg5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2019-05-17T05:54:22Z</dcterms:modified>
</cp:coreProperties>
</file>