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<sst xmlns="http://schemas.openxmlformats.org/spreadsheetml/2006/main" count="17">
  <si>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EOS</t>
  </si>
  <si>
    <t>ETH</t>
  </si>
  <si>
    <t>BTC</t>
  </si>
  <si>
    <t>日期/种类</t>
  </si>
  <si>
    <t>个数</t>
  </si>
  <si>
    <t>单价</t>
  </si>
  <si>
    <t>金额</t>
  </si>
  <si>
    <t>买入：绿</t>
  </si>
  <si>
    <t>卖出：红</t>
  </si>
  <si>
    <t>收入：红</t>
  </si>
  <si>
    <t>EOS：</t>
  </si>
  <si>
    <t>押金 20个</t>
  </si>
  <si>
    <t>小结</t>
  </si>
  <si>
    <t>总结</t>
  </si>
  <si>
    <t>ETH：</t>
  </si>
  <si>
    <t>押金 0.5个</t>
  </si>
  <si>
    <t>押金 0.02个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</si>
</sst>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9" borderId="3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23" fillId="29" borderId="5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tabSelected="1" topLeftCell="A6" workbookViewId="0">
      <selection activeCell="I17" sqref="I17"/>
    </sheetView>
  </sheetViews>
  <sheetFormatPr defaultColWidth="9" defaultRowHeight="14.4"/>
  <cols>
    <col min="1" max="1" width="11.5555555555556" customWidth="1"/>
    <col min="2" max="2" width="12.2222222222222" customWidth="1"/>
    <col min="3" max="3" width="10.7777777777778" customWidth="1"/>
    <col min="4" max="4" width="12.8888888888889"/>
    <col min="6" max="6" width="14.1111111111111" customWidth="1"/>
    <col min="7" max="7" width="12.8888888888889"/>
  </cols>
  <sheetData>
    <row r="1" spans="2:10"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</row>
    <row r="2" ht="34" customHeight="1" spans="1:10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</row>
    <row r="3" ht="18" customHeight="1" spans="1:4">
      <c r="A3" s="2">
        <v>43330</v>
      </c>
      <c r="B3" s="3">
        <v>87</v>
      </c>
      <c r="C3" s="3">
        <v>36.66</v>
      </c>
      <c r="D3" s="3">
        <v>3189.42</v>
      </c>
    </row>
    <row r="4" spans="1:1">
      <c r="A4" s="2">
        <v>43344</v>
      </c>
    </row>
    <row r="5" spans="1:1">
      <c r="A5" s="2">
        <v>43345</v>
      </c>
    </row>
    <row r="6" spans="1:1">
      <c r="A6" s="2">
        <v>43346</v>
      </c>
    </row>
    <row r="7" spans="1:1">
      <c r="A7" s="2">
        <v>43347</v>
      </c>
    </row>
    <row r="8" spans="1:1">
      <c r="A8" s="2">
        <v>43348</v>
      </c>
    </row>
    <row r="9" spans="1:1">
      <c r="A9" s="2">
        <v>43349</v>
      </c>
    </row>
    <row r="10" spans="1:1">
      <c r="A10" s="2">
        <v>43350</v>
      </c>
    </row>
    <row r="11" spans="1:1">
      <c r="A11" s="2">
        <v>43351</v>
      </c>
    </row>
    <row r="12" spans="1:1">
      <c r="A12" s="2">
        <v>43352</v>
      </c>
    </row>
    <row r="13" spans="1:1">
      <c r="A13" s="2">
        <v>43353</v>
      </c>
    </row>
    <row r="14" spans="1:1">
      <c r="A14" s="2">
        <v>43354</v>
      </c>
    </row>
    <row r="15" spans="1:1">
      <c r="A15" s="2">
        <v>43355</v>
      </c>
    </row>
    <row r="16" spans="1:1">
      <c r="A16" s="2">
        <v>43356</v>
      </c>
    </row>
    <row r="17" spans="1:1">
      <c r="A17" s="2">
        <v>43357</v>
      </c>
    </row>
    <row r="18" spans="1:1">
      <c r="A18" s="2">
        <v>43358</v>
      </c>
    </row>
    <row r="19" spans="1:1">
      <c r="A19" s="2">
        <v>43359</v>
      </c>
    </row>
    <row r="20" spans="1:1">
      <c r="A20" s="2">
        <v>43360</v>
      </c>
    </row>
    <row r="21" spans="1:4">
      <c r="A21" s="2">
        <v>43361</v>
      </c>
      <c r="B21" s="3">
        <v>74.4491</v>
      </c>
      <c r="C21" s="3">
        <v>33.58</v>
      </c>
      <c r="D21" s="3">
        <v>2500</v>
      </c>
    </row>
    <row r="22" spans="1:4">
      <c r="A22" s="2"/>
      <c r="B22" s="3">
        <v>25.5509</v>
      </c>
      <c r="C22" s="3">
        <v>33.63</v>
      </c>
      <c r="D22" s="3">
        <v>859.28</v>
      </c>
    </row>
    <row r="23" spans="1:7">
      <c r="A23" s="2">
        <v>43362</v>
      </c>
      <c r="E23" s="3">
        <v>0.5</v>
      </c>
      <c r="F23" s="3">
        <v>1414</v>
      </c>
      <c r="G23" s="3">
        <v>707</v>
      </c>
    </row>
    <row r="24" spans="1:7">
      <c r="A24" s="2"/>
      <c r="E24" s="3">
        <v>2</v>
      </c>
      <c r="F24" s="3">
        <v>1410.89</v>
      </c>
      <c r="G24" s="3">
        <v>2821.78</v>
      </c>
    </row>
    <row r="25" spans="1:1">
      <c r="A25" s="2">
        <v>43363</v>
      </c>
    </row>
    <row r="26" spans="1:7">
      <c r="A26" s="2">
        <v>43364</v>
      </c>
      <c r="E26" s="4">
        <v>1.9893</v>
      </c>
      <c r="F26" s="4">
        <v>1524.26</v>
      </c>
      <c r="G26" s="4">
        <v>3032.21</v>
      </c>
    </row>
    <row r="27" spans="1:4">
      <c r="A27" s="2"/>
      <c r="B27" s="4">
        <v>87</v>
      </c>
      <c r="C27" s="4">
        <v>38.84</v>
      </c>
      <c r="D27" s="4">
        <v>3379.08</v>
      </c>
    </row>
    <row r="28" spans="1:4">
      <c r="A28" s="2"/>
      <c r="B28" s="4">
        <v>100</v>
      </c>
      <c r="C28" s="4">
        <v>39.18</v>
      </c>
      <c r="D28" s="4">
        <v>3918</v>
      </c>
    </row>
    <row r="29" spans="1:10">
      <c r="A29" s="2">
        <v>43365</v>
      </c>
      <c r="H29" s="3">
        <v>0.02</v>
      </c>
      <c r="I29" s="3">
        <v>46500</v>
      </c>
      <c r="J29" s="3">
        <v>930</v>
      </c>
    </row>
    <row r="30" spans="1:1">
      <c r="A30" s="2">
        <v>43366</v>
      </c>
    </row>
    <row r="31" spans="1:1">
      <c r="A31" s="2">
        <v>43367</v>
      </c>
    </row>
    <row r="32" spans="1:1">
      <c r="A32" s="2">
        <v>43368</v>
      </c>
    </row>
    <row r="33" spans="1:1">
      <c r="A33" s="2">
        <v>43369</v>
      </c>
    </row>
    <row r="34" spans="1:1">
      <c r="A34" s="2">
        <v>43370</v>
      </c>
    </row>
    <row r="35" spans="1:1">
      <c r="A35" s="2">
        <v>43371</v>
      </c>
    </row>
    <row r="36" spans="1:1">
      <c r="A36" s="2">
        <v>43372</v>
      </c>
    </row>
    <row r="37" spans="1:1">
      <c r="A37" s="2">
        <v>43373</v>
      </c>
    </row>
    <row r="38" spans="1:1">
      <c r="A38" s="2"/>
    </row>
    <row r="39" spans="1:1">
      <c r="A39" s="5" t="s">
        <v>7</v>
      </c>
    </row>
    <row r="40" spans="1:1">
      <c r="A40" s="6" t="s">
        <v>8</v>
      </c>
    </row>
    <row r="41" spans="1:1">
      <c r="A41" s="6" t="s">
        <v>9</v>
      </c>
    </row>
    <row r="42" spans="1:1">
      <c r="A42" s="6"/>
    </row>
    <row r="43" spans="1:5">
      <c r="A43" t="s">
        <v>10</v>
      </c>
      <c r="B43" t="s">
        <v>11</v>
      </c>
      <c r="C43" t="s">
        <v>5</v>
      </c>
      <c r="E43" t="s">
        <v>12</v>
      </c>
    </row>
    <row r="44" spans="3:6">
      <c r="C44" s="3">
        <f>E44/187</f>
        <v>35.0197860962567</v>
      </c>
      <c r="D44" s="4">
        <f>F44/187</f>
        <v>39.0218181818182</v>
      </c>
      <c r="E44" s="3">
        <f>SUM(D3,D21,D22)</f>
        <v>6548.7</v>
      </c>
      <c r="F44" s="4">
        <f>SUM(D27,D28)</f>
        <v>7297.08</v>
      </c>
    </row>
    <row r="45" spans="1:3">
      <c r="A45" t="s">
        <v>13</v>
      </c>
      <c r="C45" s="7">
        <f>F44-E44</f>
        <v>748.38</v>
      </c>
    </row>
    <row r="47" spans="1:5">
      <c r="A47" t="s">
        <v>14</v>
      </c>
      <c r="B47" t="s">
        <v>15</v>
      </c>
      <c r="C47" t="s">
        <v>5</v>
      </c>
      <c r="E47" t="s">
        <v>12</v>
      </c>
    </row>
    <row r="48" spans="2:6">
      <c r="B48" s="3">
        <v>707</v>
      </c>
      <c r="C48" s="3">
        <f>E48/2.5</f>
        <v>1411.512</v>
      </c>
      <c r="D48" s="4">
        <f>F26</f>
        <v>1524.26</v>
      </c>
      <c r="E48" s="3">
        <f>G23+G24</f>
        <v>3528.78</v>
      </c>
      <c r="F48" s="4">
        <f>G26</f>
        <v>3032.21</v>
      </c>
    </row>
    <row r="49" spans="1:3">
      <c r="A49" t="s">
        <v>13</v>
      </c>
      <c r="B49" s="4"/>
      <c r="C49" s="7">
        <f>F48-G24</f>
        <v>210.43</v>
      </c>
    </row>
    <row r="51" spans="1:2">
      <c r="A51" t="s">
        <v>2</v>
      </c>
      <c r="B51" t="s">
        <v>16</v>
      </c>
    </row>
    <row r="52" spans="2:2">
      <c r="B52" s="3">
        <v>930</v>
      </c>
    </row>
  </sheetData>
  <mergeCells count="3">
    <mergeCell ref="B1:D1"/>
    <mergeCell ref="E1:G1"/>
    <mergeCell ref="H1:J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小猴子</cp:lastModifiedBy>
  <dcterms:created xsi:type="dcterms:W3CDTF">2018-09-25T01:02:00Z</dcterms:created>
  <dcterms:modified xsi:type="dcterms:W3CDTF">2018-09-25T03:37:54Z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