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7"/>
  </bookViews>
  <sheets>
    <sheet name="软件安装" sheetId="1" r:id="rId1"/>
    <sheet name="仪表地址" sheetId="2" r:id="rId2"/>
    <sheet name="轴IO" sheetId="3" r:id="rId3"/>
    <sheet name="问题记录" sheetId="4" r:id="rId4"/>
    <sheet name="IO急停映射" sheetId="6" r:id="rId5"/>
    <sheet name="其它" sheetId="5" r:id="rId6"/>
    <sheet name="项目交付进展-20240610" sheetId="7" r:id="rId7"/>
    <sheet name="告警处理" sheetId="8" r:id="rId8"/>
  </sheets>
  <definedNames>
    <definedName name="_xlnm._FilterDatabase" localSheetId="1" hidden="1">仪表地址!$A$1:$I$10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<sst xmlns="http://schemas.openxmlformats.org/spreadsheetml/2006/main" count="278" uniqueCount="199">
  <si>
    <t>序号</t>
  </si>
  <si>
    <t>软件名称</t>
  </si>
  <si>
    <t>安装路径</t>
  </si>
  <si>
    <t>向日葵</t>
  </si>
  <si>
    <t>https://sunlogin.oray.com/</t>
  </si>
  <si>
    <t>WPS</t>
  </si>
  <si>
    <t>copy</t>
  </si>
  <si>
    <t>Visual Studio 2022</t>
  </si>
  <si>
    <t>https://visualstudio.microsoft.com/zh-hans/thank-you-downloading-visual-studio/?sku=Community&amp;channel=Release&amp;version=VS2022&amp;source=VSLandingPage&amp;cid=2030&amp;passive=false</t>
  </si>
  <si>
    <t>NI 488.2</t>
  </si>
  <si>
    <t>https://www.ni.com/zh-cn/support/downloads/drivers/download.ni-488-2.html#484357</t>
  </si>
  <si>
    <t>NI QAQ</t>
  </si>
  <si>
    <t>https://www.ni.com/zh-cn/support/downloads/drivers/download.ni-daq-mx.html#532710</t>
  </si>
  <si>
    <t>NI VISA</t>
  </si>
  <si>
    <t>https://www.ni.com/zh-cn/support/downloads/drivers/download/packaged.ni-visa.346210.html</t>
  </si>
  <si>
    <t>NI Serial</t>
  </si>
  <si>
    <t>https://www.ni.com/zh-cn/support/downloads/drivers/download/packaged.ni-serial.345630.html</t>
  </si>
  <si>
    <t>Halcon</t>
  </si>
  <si>
    <t>note pad</t>
  </si>
  <si>
    <t>visualX</t>
  </si>
  <si>
    <t>Beyond Compare</t>
  </si>
  <si>
    <t>测高仪控制软件</t>
  </si>
  <si>
    <t>串口助手</t>
  </si>
  <si>
    <t>usb-串口驱动</t>
  </si>
  <si>
    <t>FTDI232_windows_212226+PL23XX-M_LogoDriver_Setup_408_20220725</t>
  </si>
  <si>
    <t>PCI卡驱动安装</t>
  </si>
  <si>
    <t>Advantech GPIB driver_V2.4.1 for USB-4671 and PCI-1671UP(Win10)</t>
  </si>
  <si>
    <t>仪表</t>
  </si>
  <si>
    <t>地址</t>
  </si>
  <si>
    <t>是否已设定</t>
  </si>
  <si>
    <t>欧姆龙LED数码管</t>
  </si>
  <si>
    <t>COM10</t>
  </si>
  <si>
    <t>OK</t>
  </si>
  <si>
    <t>4通道温度监控</t>
  </si>
  <si>
    <t>COM9</t>
  </si>
  <si>
    <t>激光测高仪</t>
  </si>
  <si>
    <t>192.168.0.10:24685</t>
  </si>
  <si>
    <t>设定小网IP，搜索控制器，找到小网IP，设定激光测高仪IP地址，</t>
  </si>
  <si>
    <t>顶视相机</t>
  </si>
  <si>
    <t>2BA200004189_DahengImaging_ME2P184021U3C</t>
  </si>
  <si>
    <t>底视相机</t>
  </si>
  <si>
    <t>侧视相机</t>
  </si>
  <si>
    <t>2BA200004074_DahengImaging_MER250279U3CL</t>
  </si>
  <si>
    <t>露点仪</t>
  </si>
  <si>
    <t>电容测高仪</t>
  </si>
  <si>
    <t>192.168.1.126:502</t>
  </si>
  <si>
    <t>OK-没装实物</t>
  </si>
  <si>
    <t>欧姆龙控温仪</t>
  </si>
  <si>
    <t>COM12</t>
  </si>
  <si>
    <t>NO</t>
  </si>
  <si>
    <t>电动变倍镜头</t>
  </si>
  <si>
    <t>COM11</t>
  </si>
  <si>
    <t>1E</t>
  </si>
  <si>
    <t>保留一位小数</t>
  </si>
  <si>
    <t>气体监控</t>
  </si>
  <si>
    <t>CD</t>
  </si>
  <si>
    <t>卡0</t>
  </si>
  <si>
    <t>验证结果</t>
  </si>
  <si>
    <t>卡0：</t>
  </si>
  <si>
    <t>轴0：X1 六轴</t>
  </si>
  <si>
    <t>OUT0:  真空总</t>
  </si>
  <si>
    <t>轴1：Y1 六轴</t>
  </si>
  <si>
    <t>OUT1:</t>
  </si>
  <si>
    <t>轴2：Z1 六轴</t>
  </si>
  <si>
    <t>OUT2:</t>
  </si>
  <si>
    <t>轴3：X2 载物台</t>
  </si>
  <si>
    <t>OUT3:</t>
  </si>
  <si>
    <t>轴4：Y2 载物台</t>
  </si>
  <si>
    <t>OUT4:</t>
  </si>
  <si>
    <t>轴5：Z2 载物台</t>
  </si>
  <si>
    <t>OUT5:</t>
  </si>
  <si>
    <t>轴6：SZ2 载物台</t>
  </si>
  <si>
    <t>OUT6:</t>
  </si>
  <si>
    <t>轴7：X3相机</t>
  </si>
  <si>
    <t>OUT7:</t>
  </si>
  <si>
    <t>轴8：Z3相机</t>
  </si>
  <si>
    <t>OUT8:</t>
  </si>
  <si>
    <t>OUT9:氮气右</t>
  </si>
  <si>
    <t>卡1</t>
  </si>
  <si>
    <t>OUT10:氮气左</t>
  </si>
  <si>
    <t>轴0：SX1六轴</t>
  </si>
  <si>
    <t>OUT11:相机光源</t>
  </si>
  <si>
    <t>轴1：SY1六轴</t>
  </si>
  <si>
    <t>OUT12:三色灯 红</t>
  </si>
  <si>
    <t>轴2：SY2六轴</t>
  </si>
  <si>
    <t>OUT13:三色灯 黄</t>
  </si>
  <si>
    <t>轴3：X4 RF</t>
  </si>
  <si>
    <t>限位有问题</t>
  </si>
  <si>
    <t>OUT14:三色灯 绿</t>
  </si>
  <si>
    <t>轴4：Y4 RF</t>
  </si>
  <si>
    <t>OUT15 Trigger</t>
  </si>
  <si>
    <t>轴5：Z4 RF</t>
  </si>
  <si>
    <t>轴6：SZ4 RF</t>
  </si>
  <si>
    <t>OK  SX</t>
  </si>
  <si>
    <t>IN0:SENSOR1</t>
  </si>
  <si>
    <t>轴7：Y3 相机</t>
  </si>
  <si>
    <t>IN2:监测气1</t>
  </si>
  <si>
    <t>轴8：V1 测高仪</t>
  </si>
  <si>
    <t>IN3:监测气1</t>
  </si>
  <si>
    <t>IN4:监测气2</t>
  </si>
  <si>
    <t>RF 手动θY</t>
  </si>
  <si>
    <t>IN5:监测气2</t>
  </si>
  <si>
    <t>卡1：</t>
  </si>
  <si>
    <t>out0：辅助相机光源</t>
  </si>
  <si>
    <t>问题描述</t>
  </si>
  <si>
    <t>根因定位</t>
  </si>
  <si>
    <t>当前进展</t>
  </si>
  <si>
    <t>相机找不到</t>
  </si>
  <si>
    <t>反复拔插后OK</t>
  </si>
  <si>
    <t>左右六轴回零速度写死，不好，改为从配置文件中获取</t>
  </si>
  <si>
    <t>卡</t>
  </si>
  <si>
    <t xml:space="preserve">IO </t>
  </si>
  <si>
    <t>Sensor</t>
  </si>
  <si>
    <t>一旦sensor触发</t>
  </si>
  <si>
    <t>FA的XY轴停止运动，Z轴达到负限位</t>
  </si>
  <si>
    <t>Chuck的Z轴到到正限位，XY停止运动</t>
  </si>
  <si>
    <t>widht</t>
  </si>
  <si>
    <t>Height</t>
  </si>
  <si>
    <t>主视相机</t>
  </si>
  <si>
    <t>OFF</t>
  </si>
  <si>
    <t>RUN</t>
  </si>
  <si>
    <t>5E</t>
  </si>
  <si>
    <t>工作内容</t>
  </si>
  <si>
    <t>详细内容</t>
  </si>
  <si>
    <t>备注</t>
  </si>
  <si>
    <t>仪表驱动适配</t>
  </si>
  <si>
    <t>完成，可以正常控制</t>
  </si>
  <si>
    <t>欧姆龙控温仪表</t>
  </si>
  <si>
    <t>侧视相机1</t>
  </si>
  <si>
    <t>侧视相机2</t>
  </si>
  <si>
    <t>更换相机线缆&amp;关闭连续白平衡</t>
  </si>
  <si>
    <t>4通道温度监控仪</t>
  </si>
  <si>
    <t>Chuck温度显示LED</t>
  </si>
  <si>
    <t>光功率计</t>
  </si>
  <si>
    <t>运动轴控制</t>
  </si>
  <si>
    <t>左右六轴</t>
  </si>
  <si>
    <t>运动方向、限位正常、可正常回零</t>
  </si>
  <si>
    <t>相机三轴</t>
  </si>
  <si>
    <t>Chuck 四轴</t>
  </si>
  <si>
    <t>测高仪</t>
  </si>
  <si>
    <t>IO控制</t>
  </si>
  <si>
    <t>三色灯控制</t>
  </si>
  <si>
    <t>耦合Trigger IO信号</t>
  </si>
  <si>
    <t>真空吸附</t>
  </si>
  <si>
    <t>IO急停映射</t>
  </si>
  <si>
    <t>更改硬件连线，左右FA Sensor触发时Chuck均急停</t>
  </si>
  <si>
    <t>基础位置标定</t>
  </si>
  <si>
    <t>上下料Chuck位置，相机位置，左右FA位置</t>
  </si>
  <si>
    <t>已完成，θZ角度辅助光学平台反射光较弱，对比度不明显，后续返厂抛光</t>
  </si>
  <si>
    <t>机台进无尘室</t>
  </si>
  <si>
    <t>完成</t>
  </si>
  <si>
    <t>相机标定</t>
  </si>
  <si>
    <t>相机坐标和轴坐标关系标定</t>
  </si>
  <si>
    <t>Map图制作</t>
  </si>
  <si>
    <t>高度扫描</t>
  </si>
  <si>
    <t>全盘高度扫描和平坦区扫描</t>
  </si>
  <si>
    <t>角度标定</t>
  </si>
  <si>
    <t>FA Rolling</t>
  </si>
  <si>
    <t>无光开关，XH现场验证</t>
  </si>
  <si>
    <t>晶圆走位验证</t>
  </si>
  <si>
    <t>reticle走位&amp;精度验证</t>
  </si>
  <si>
    <t>完成，I列不准，其它列满足要求</t>
  </si>
  <si>
    <t>耦合验证</t>
  </si>
  <si>
    <t>Trigger&amp;Step耦合</t>
  </si>
  <si>
    <t>Tester联调测试</t>
  </si>
  <si>
    <t>晶圆全盘测试</t>
  </si>
  <si>
    <t>机台状态监控量</t>
  </si>
  <si>
    <t>Prober处理逻辑</t>
  </si>
  <si>
    <t>当前状态</t>
  </si>
  <si>
    <t>命令处理逻辑</t>
  </si>
  <si>
    <t>FA发生触碰</t>
  </si>
  <si>
    <t>1：锁定六轴XY和Chuck XY；
2：六轴Z只能向上移动，Chuck Z只能向下移动
硬限位实现，软件界面状态指示灯显示是否发生碰撞</t>
  </si>
  <si>
    <t>已实现</t>
  </si>
  <si>
    <t>单轴移动指令：实际ChuckZ轴可以向下动，六轴Z可以向上动；其它方向实际动不了，返回命令执行失败和错误信息；
DUT移动指令：返回命令执行失败和错误信息
耦合指令：返回命令执行失败和错误信息</t>
  </si>
  <si>
    <t>待实现</t>
  </si>
  <si>
    <t>辅助平台真空吸附开关</t>
  </si>
  <si>
    <r>
      <t xml:space="preserve">1：软件界面状态指示灯显示状态异常
</t>
    </r>
    <r>
      <rPr>
        <sz val="11"/>
        <color rgb="FFFF0000"/>
        <rFont val="宋体"/>
        <charset val="134"/>
        <scheme val="minor"/>
      </rPr>
      <t>2：上料、下料、扫高均被禁止，提示真空异常</t>
    </r>
  </si>
  <si>
    <t>红色待实现</t>
  </si>
  <si>
    <t>单轴移动指令：返回命令执行失败和错误信息
DUT移动指令：返回命令执行失败和错误信息
耦合指令：返回命令执行失败和错误信息
实际禁止所有远程命令</t>
  </si>
  <si>
    <t>晶圆真空吸附没有打开</t>
  </si>
  <si>
    <t>外部输入真空/压力异常</t>
  </si>
  <si>
    <r>
      <rPr>
        <sz val="11"/>
        <color theme="1"/>
        <rFont val="宋体"/>
        <charset val="134"/>
        <scheme val="minor"/>
      </rPr>
      <t xml:space="preserve">1：软件界面状态指示灯显示状态异常
</t>
    </r>
    <r>
      <rPr>
        <sz val="11"/>
        <color rgb="FFFF0000"/>
        <rFont val="宋体"/>
        <charset val="134"/>
        <scheme val="minor"/>
      </rPr>
      <t>2：上料、下料、扫高均被禁止，提示真空异常</t>
    </r>
  </si>
  <si>
    <t>处于压针位（安全高度）</t>
  </si>
  <si>
    <t>1：软件锁定Chuck的XY轴
软件逻辑控制，不处理界面点击和外部发送的运动命令，软件界面状态指示灯显示当前状态</t>
  </si>
  <si>
    <t>不做限制，正常执行，软件内部会自动降低ChuckZ轴 500um</t>
  </si>
  <si>
    <t>不涉及</t>
  </si>
  <si>
    <t>欧姆龙控温没有打开</t>
  </si>
  <si>
    <t>仅仅在界面显示控温RUN/STOP状态</t>
  </si>
  <si>
    <t>不做限制，正常执行</t>
  </si>
  <si>
    <t>电容测高仪高度报警</t>
  </si>
  <si>
    <t>1：软件锁定所有轴
2：左右六轴的Z轴运行向上运动，Chuck的Z轴运行向下运动
软件逻辑控制，不处理界面点击和外部发送的运动命令，打印窗口提示高度报警信息</t>
  </si>
  <si>
    <t>备注：</t>
  </si>
  <si>
    <t>上下料均会先降Z轴运动到安全位置，然后动其它轴，所以是安全的；真空吸附状态异常时，轴运动会导致晶圆漂移，风险高</t>
  </si>
  <si>
    <t>Prober增加一个查询机台所有状态监控的命令；Tester在测试过程中实时监控这些状态，一旦异常，闪灯报警，暂停测试</t>
  </si>
  <si>
    <t>测试开始前要人工检查机台状态，但是测试过程中只能靠监控机器状态</t>
  </si>
  <si>
    <t>命令种类</t>
  </si>
  <si>
    <t>单轴移动</t>
  </si>
  <si>
    <t>DUT移动</t>
  </si>
  <si>
    <t>耦合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</si>
</sst>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0" borderId="1" xfId="6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11</xdr:col>
      <xdr:colOff>390525</xdr:colOff>
      <xdr:row>11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22335" y="1200150"/>
          <a:ext cx="4505325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13</xdr:col>
      <xdr:colOff>19050</xdr:colOff>
      <xdr:row>20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22335" y="2228850"/>
          <a:ext cx="5505450" cy="1314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10</xdr:col>
      <xdr:colOff>447675</xdr:colOff>
      <xdr:row>27</xdr:row>
      <xdr:rowOff>85725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22335" y="4286250"/>
          <a:ext cx="3876675" cy="428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47625</xdr:colOff>
      <xdr:row>0</xdr:row>
      <xdr:rowOff>57150</xdr:rowOff>
    </xdr:from>
    <xdr:to>
      <xdr:col>11</xdr:col>
      <xdr:colOff>428625</xdr:colOff>
      <xdr:row>2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53900" y="57150"/>
          <a:ext cx="5181600" cy="390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228600</xdr:colOff>
      <xdr:row>16</xdr:row>
      <xdr:rowOff>0</xdr:rowOff>
    </xdr:from>
    <xdr:to>
      <xdr:col>19</xdr:col>
      <xdr:colOff>438150</xdr:colOff>
      <xdr:row>28</xdr:row>
      <xdr:rowOff>114300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44000" y="2743200"/>
          <a:ext cx="4324350" cy="2171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29</xdr:row>
      <xdr:rowOff>104775</xdr:rowOff>
    </xdr:from>
    <xdr:to>
      <xdr:col>21</xdr:col>
      <xdr:colOff>227965</xdr:colOff>
      <xdr:row>45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44000" y="5076825"/>
          <a:ext cx="5485765" cy="2676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</xdr:colOff>
      <xdr:row>8</xdr:row>
      <xdr:rowOff>85725</xdr:rowOff>
    </xdr:from>
    <xdr:to>
      <xdr:col>11</xdr:col>
      <xdr:colOff>361950</xdr:colOff>
      <xdr:row>31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5325" y="1457325"/>
          <a:ext cx="7210425" cy="385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105410</xdr:colOff>
      <xdr:row>31</xdr:row>
      <xdr:rowOff>161925</xdr:rowOff>
    </xdr:from>
    <xdr:to>
      <xdr:col>10</xdr:col>
      <xdr:colOff>572135</xdr:colOff>
      <xdr:row>52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1210" y="5476875"/>
          <a:ext cx="66389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ni.com/zh-cn/support/downloads/drivers/download/packaged.ni-serial.345630.html" TargetMode="External"/><Relationship Id="rId5" Type="http://schemas.openxmlformats.org/officeDocument/2006/relationships/hyperlink" Target="https://www.ni.com/zh-cn/support/downloads/drivers/download.ni-daq-mx.html#532710" TargetMode="External"/><Relationship Id="rId4" Type="http://schemas.openxmlformats.org/officeDocument/2006/relationships/hyperlink" Target="https://www.ni.com/zh-cn/support/downloads/drivers/download/packaged.ni-visa.346210.html" TargetMode="External"/><Relationship Id="rId3" Type="http://schemas.openxmlformats.org/officeDocument/2006/relationships/hyperlink" Target="https://www.ni.com/zh-cn/support/downloads/drivers/download.ni-488-2.html#484357" TargetMode="External"/><Relationship Id="rId2" Type="http://schemas.openxmlformats.org/officeDocument/2006/relationships/hyperlink" Target="https://visualstudio.microsoft.com/zh-hans/thank-you-downloading-visual-studio/?sku=Community&amp;channel=Release&amp;version=VS2022&amp;source=VSLandingPage&amp;cid=2030&amp;passive=false" TargetMode="External"/><Relationship Id="rId1" Type="http://schemas.openxmlformats.org/officeDocument/2006/relationships/hyperlink" Target="https://sunlogin.oray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D14" sqref="D14"/>
    </sheetView>
  </sheetViews>
  <sheetFormatPr defaultColWidth="9" defaultRowHeight="13.5" outlineLevelCol="2"/>
  <cols>
    <col min="1" max="1" width="9" style="12"/>
    <col min="2" max="2" width="23.375" customWidth="1"/>
    <col min="3" max="3" width="82.75" style="13" customWidth="1"/>
  </cols>
  <sheetData>
    <row r="1" spans="1:3">
      <c r="A1" s="4" t="s">
        <v>0</v>
      </c>
      <c r="B1" s="5" t="s">
        <v>1</v>
      </c>
      <c r="C1" s="10" t="s">
        <v>2</v>
      </c>
    </row>
    <row r="2" spans="1:3">
      <c r="A2" s="4">
        <v>1</v>
      </c>
      <c r="B2" s="5" t="s">
        <v>3</v>
      </c>
      <c r="C2" s="28" t="s">
        <v>4</v>
      </c>
    </row>
    <row r="3" spans="1:3">
      <c r="A3" s="4">
        <v>2</v>
      </c>
      <c r="B3" s="5" t="s">
        <v>5</v>
      </c>
      <c r="C3" s="10" t="s">
        <v>6</v>
      </c>
    </row>
    <row r="4" ht="40.5" spans="1:3">
      <c r="A4" s="4">
        <v>3</v>
      </c>
      <c r="B4" s="5" t="s">
        <v>7</v>
      </c>
      <c r="C4" s="10" t="s">
        <v>8</v>
      </c>
    </row>
    <row r="5" spans="1:3">
      <c r="A5" s="4">
        <v>4</v>
      </c>
      <c r="B5" s="5" t="s">
        <v>9</v>
      </c>
      <c r="C5" s="5" t="s">
        <v>10</v>
      </c>
    </row>
    <row r="6" spans="1:3">
      <c r="A6" s="4">
        <v>5</v>
      </c>
      <c r="B6" s="5" t="s">
        <v>11</v>
      </c>
      <c r="C6" s="28" t="s">
        <v>12</v>
      </c>
    </row>
    <row r="7" ht="27" spans="1:3">
      <c r="A7" s="4">
        <v>6</v>
      </c>
      <c r="B7" s="5" t="s">
        <v>13</v>
      </c>
      <c r="C7" s="28" t="s">
        <v>14</v>
      </c>
    </row>
    <row r="8" spans="1:3">
      <c r="A8" s="4">
        <v>7</v>
      </c>
      <c r="B8" s="5" t="s">
        <v>15</v>
      </c>
      <c r="C8" s="5" t="s">
        <v>16</v>
      </c>
    </row>
    <row r="9" spans="1:3">
      <c r="A9" s="4">
        <v>8</v>
      </c>
      <c r="B9" s="5" t="s">
        <v>17</v>
      </c>
      <c r="C9" s="10" t="s">
        <v>6</v>
      </c>
    </row>
    <row r="10" spans="1:3">
      <c r="A10" s="4">
        <v>9</v>
      </c>
      <c r="B10" s="5" t="s">
        <v>18</v>
      </c>
      <c r="C10" s="10" t="s">
        <v>6</v>
      </c>
    </row>
    <row r="11" spans="1:3">
      <c r="A11" s="4">
        <v>10</v>
      </c>
      <c r="B11" s="5" t="s">
        <v>19</v>
      </c>
      <c r="C11" s="10" t="s">
        <v>6</v>
      </c>
    </row>
    <row r="12" spans="1:3">
      <c r="A12" s="4">
        <v>11</v>
      </c>
      <c r="B12" s="5" t="s">
        <v>20</v>
      </c>
      <c r="C12" s="10" t="s">
        <v>6</v>
      </c>
    </row>
    <row r="13" spans="1:3">
      <c r="A13" s="4">
        <v>12</v>
      </c>
      <c r="B13" s="5" t="s">
        <v>21</v>
      </c>
      <c r="C13" s="10" t="s">
        <v>6</v>
      </c>
    </row>
    <row r="14" spans="1:3">
      <c r="A14" s="4">
        <v>13</v>
      </c>
      <c r="B14" s="5" t="s">
        <v>22</v>
      </c>
      <c r="C14" s="10" t="s">
        <v>6</v>
      </c>
    </row>
    <row r="15" spans="1:3">
      <c r="A15" s="4">
        <v>14</v>
      </c>
      <c r="B15" s="5" t="s">
        <v>23</v>
      </c>
      <c r="C15" s="10" t="s">
        <v>24</v>
      </c>
    </row>
    <row r="16" spans="1:3">
      <c r="A16" s="4">
        <v>15</v>
      </c>
      <c r="B16" s="5" t="s">
        <v>25</v>
      </c>
      <c r="C16" s="10" t="s">
        <v>26</v>
      </c>
    </row>
  </sheetData>
  <hyperlinks>
    <hyperlink ref="C2" r:id="rId1" display="https://sunlogin.oray.com/"/>
    <hyperlink ref="C4" r:id="rId2" display="https://visualstudio.microsoft.com/zh-hans/thank-you-downloading-visual-studio/?sku=Community&amp;channel=Release&amp;version=VS2022&amp;source=VSLandingPage&amp;cid=2030&amp;passive=false" tooltip="https://visualstudio.microsoft.com/zh-hans/thank-you-downloading-visual-studio/?sku=Community&amp;channel=Release&amp;version=VS2022&amp;source=VSLandingPage&amp;cid=2030&amp;passive=false"/>
    <hyperlink ref="C5" r:id="rId3" display="https://www.ni.com/zh-cn/support/downloads/drivers/download.ni-488-2.html#484357" tooltip="https://www.ni.com/zh-cn/support/downloads/drivers/download.ni-488-2.html#484357"/>
    <hyperlink ref="C7" r:id="rId4" display="https://www.ni.com/zh-cn/support/downloads/drivers/download/packaged.ni-visa.346210.html"/>
    <hyperlink ref="C6" r:id="rId5" display="https://www.ni.com/zh-cn/support/downloads/drivers/download.ni-daq-mx.html#532710"/>
    <hyperlink ref="C8" r:id="rId6" display="https://www.ni.com/zh-cn/support/downloads/drivers/download/packaged.ni-serial.345630.html" tooltip="https://www.ni.com/zh-cn/support/downloads/drivers/download/packaged.ni-serial.345630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145" zoomScaleNormal="145" topLeftCell="B1" workbookViewId="0">
      <selection activeCell="D14" sqref="D14"/>
    </sheetView>
  </sheetViews>
  <sheetFormatPr defaultColWidth="9" defaultRowHeight="13.5"/>
  <cols>
    <col min="2" max="2" width="22" customWidth="1"/>
    <col min="3" max="3" width="60.125" customWidth="1"/>
    <col min="4" max="4" width="11.7166666666667" customWidth="1"/>
  </cols>
  <sheetData>
    <row r="1" spans="1:4">
      <c r="A1" s="4" t="s">
        <v>0</v>
      </c>
      <c r="B1" s="5" t="s">
        <v>27</v>
      </c>
      <c r="C1" s="5" t="s">
        <v>28</v>
      </c>
      <c r="D1" s="5" t="s">
        <v>29</v>
      </c>
    </row>
    <row r="2" spans="1:4">
      <c r="A2" s="4">
        <v>1</v>
      </c>
      <c r="B2" s="5" t="s">
        <v>30</v>
      </c>
      <c r="C2" s="5" t="s">
        <v>31</v>
      </c>
      <c r="D2" s="4" t="s">
        <v>32</v>
      </c>
    </row>
    <row r="3" spans="1:4">
      <c r="A3" s="4">
        <v>2</v>
      </c>
      <c r="B3" s="5" t="s">
        <v>33</v>
      </c>
      <c r="C3" s="5" t="s">
        <v>34</v>
      </c>
      <c r="D3" s="4" t="s">
        <v>32</v>
      </c>
    </row>
    <row r="4" spans="1:5">
      <c r="A4" s="4">
        <v>5</v>
      </c>
      <c r="B4" s="5" t="s">
        <v>35</v>
      </c>
      <c r="C4" s="5" t="s">
        <v>36</v>
      </c>
      <c r="D4" s="4" t="s">
        <v>32</v>
      </c>
      <c r="E4" t="s">
        <v>37</v>
      </c>
    </row>
    <row r="5" spans="1:4">
      <c r="A5" s="4">
        <v>6</v>
      </c>
      <c r="B5" s="5" t="s">
        <v>38</v>
      </c>
      <c r="C5" s="5" t="s">
        <v>39</v>
      </c>
      <c r="D5" s="4"/>
    </row>
    <row r="6" spans="1:4">
      <c r="A6" s="4">
        <v>7</v>
      </c>
      <c r="B6" s="5" t="s">
        <v>40</v>
      </c>
      <c r="C6" s="5"/>
      <c r="D6" s="4"/>
    </row>
    <row r="7" spans="1:6">
      <c r="A7" s="4">
        <v>8</v>
      </c>
      <c r="B7" s="5" t="s">
        <v>41</v>
      </c>
      <c r="C7" s="5" t="s">
        <v>42</v>
      </c>
      <c r="D7" s="4"/>
      <c r="F7" t="s">
        <v>43</v>
      </c>
    </row>
    <row r="8" spans="1:4">
      <c r="A8" s="4">
        <v>9</v>
      </c>
      <c r="B8" s="5" t="s">
        <v>44</v>
      </c>
      <c r="C8" s="5" t="s">
        <v>45</v>
      </c>
      <c r="D8" s="4" t="s">
        <v>46</v>
      </c>
    </row>
    <row r="9" spans="1:4">
      <c r="A9" s="4">
        <v>10</v>
      </c>
      <c r="B9" s="5" t="s">
        <v>47</v>
      </c>
      <c r="C9" s="5" t="s">
        <v>48</v>
      </c>
      <c r="D9" s="27" t="s">
        <v>49</v>
      </c>
    </row>
    <row r="10" spans="1:4">
      <c r="A10" s="4">
        <v>11</v>
      </c>
      <c r="B10" s="5" t="s">
        <v>50</v>
      </c>
      <c r="C10" s="5" t="s">
        <v>51</v>
      </c>
      <c r="D10" s="4" t="s">
        <v>32</v>
      </c>
    </row>
    <row r="13" spans="6:9">
      <c r="F13">
        <v>41</v>
      </c>
      <c r="G13">
        <v>46</v>
      </c>
      <c r="H13" t="s">
        <v>52</v>
      </c>
      <c r="I13">
        <v>96</v>
      </c>
    </row>
    <row r="22" spans="7:7">
      <c r="G22" t="s">
        <v>53</v>
      </c>
    </row>
    <row r="24" spans="6:6">
      <c r="F24" t="s">
        <v>54</v>
      </c>
    </row>
    <row r="30" spans="7:8">
      <c r="G30" t="s">
        <v>55</v>
      </c>
      <c r="H30">
        <f>HEX2DEC(G30)</f>
        <v>205</v>
      </c>
    </row>
  </sheetData>
  <autoFilter ref="A1:I10"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D14" sqref="D14"/>
    </sheetView>
  </sheetViews>
  <sheetFormatPr defaultColWidth="9" defaultRowHeight="13.5" outlineLevelCol="3"/>
  <cols>
    <col min="1" max="1" width="18.75" customWidth="1"/>
    <col min="2" max="2" width="10.625" customWidth="1"/>
    <col min="3" max="3" width="26.75" customWidth="1"/>
  </cols>
  <sheetData>
    <row r="1" spans="1:3">
      <c r="A1" s="5" t="s">
        <v>56</v>
      </c>
      <c r="B1" t="s">
        <v>57</v>
      </c>
      <c r="C1" s="5" t="s">
        <v>58</v>
      </c>
    </row>
    <row r="2" spans="1:3">
      <c r="A2" s="5" t="s">
        <v>59</v>
      </c>
      <c r="B2" s="5" t="s">
        <v>32</v>
      </c>
      <c r="C2" s="5" t="s">
        <v>60</v>
      </c>
    </row>
    <row r="3" spans="1:3">
      <c r="A3" s="5" t="s">
        <v>61</v>
      </c>
      <c r="B3" s="5" t="s">
        <v>32</v>
      </c>
      <c r="C3" s="5" t="s">
        <v>62</v>
      </c>
    </row>
    <row r="4" spans="1:3">
      <c r="A4" s="5" t="s">
        <v>63</v>
      </c>
      <c r="B4" s="5" t="s">
        <v>32</v>
      </c>
      <c r="C4" s="5" t="s">
        <v>64</v>
      </c>
    </row>
    <row r="5" spans="1:3">
      <c r="A5" s="5" t="s">
        <v>65</v>
      </c>
      <c r="B5" s="5" t="s">
        <v>32</v>
      </c>
      <c r="C5" s="5" t="s">
        <v>66</v>
      </c>
    </row>
    <row r="6" spans="1:3">
      <c r="A6" s="5" t="s">
        <v>67</v>
      </c>
      <c r="B6" s="5" t="s">
        <v>32</v>
      </c>
      <c r="C6" s="5" t="s">
        <v>68</v>
      </c>
    </row>
    <row r="7" spans="1:3">
      <c r="A7" s="5" t="s">
        <v>69</v>
      </c>
      <c r="B7" s="5" t="s">
        <v>32</v>
      </c>
      <c r="C7" s="5" t="s">
        <v>70</v>
      </c>
    </row>
    <row r="8" spans="1:3">
      <c r="A8" s="5" t="s">
        <v>71</v>
      </c>
      <c r="B8" s="5" t="s">
        <v>32</v>
      </c>
      <c r="C8" s="5" t="s">
        <v>72</v>
      </c>
    </row>
    <row r="9" spans="1:3">
      <c r="A9" s="5" t="s">
        <v>73</v>
      </c>
      <c r="B9" s="5" t="s">
        <v>32</v>
      </c>
      <c r="C9" s="5" t="s">
        <v>74</v>
      </c>
    </row>
    <row r="10" spans="1:3">
      <c r="A10" s="5" t="s">
        <v>75</v>
      </c>
      <c r="B10" s="5" t="s">
        <v>32</v>
      </c>
      <c r="C10" s="5" t="s">
        <v>76</v>
      </c>
    </row>
    <row r="11" spans="3:3">
      <c r="C11" s="5" t="s">
        <v>77</v>
      </c>
    </row>
    <row r="12" spans="1:3">
      <c r="A12" s="5" t="s">
        <v>78</v>
      </c>
      <c r="B12" s="5"/>
      <c r="C12" s="5" t="s">
        <v>79</v>
      </c>
    </row>
    <row r="13" spans="1:4">
      <c r="A13" s="5" t="s">
        <v>80</v>
      </c>
      <c r="B13" s="5" t="s">
        <v>32</v>
      </c>
      <c r="C13" s="5" t="s">
        <v>81</v>
      </c>
      <c r="D13" t="s">
        <v>32</v>
      </c>
    </row>
    <row r="14" spans="1:4">
      <c r="A14" s="5" t="s">
        <v>82</v>
      </c>
      <c r="B14" s="5" t="s">
        <v>32</v>
      </c>
      <c r="C14" s="5" t="s">
        <v>83</v>
      </c>
      <c r="D14" t="s">
        <v>32</v>
      </c>
    </row>
    <row r="15" spans="1:4">
      <c r="A15" s="5" t="s">
        <v>84</v>
      </c>
      <c r="B15" s="5" t="s">
        <v>32</v>
      </c>
      <c r="C15" s="5" t="s">
        <v>85</v>
      </c>
      <c r="D15" t="s">
        <v>32</v>
      </c>
    </row>
    <row r="16" spans="1:4">
      <c r="A16" s="26" t="s">
        <v>86</v>
      </c>
      <c r="B16" s="26" t="s">
        <v>87</v>
      </c>
      <c r="C16" s="5" t="s">
        <v>88</v>
      </c>
      <c r="D16" t="s">
        <v>32</v>
      </c>
    </row>
    <row r="17" spans="1:3">
      <c r="A17" s="5" t="s">
        <v>89</v>
      </c>
      <c r="B17" s="5" t="s">
        <v>32</v>
      </c>
      <c r="C17" s="5" t="s">
        <v>90</v>
      </c>
    </row>
    <row r="18" spans="1:3">
      <c r="A18" s="5" t="s">
        <v>91</v>
      </c>
      <c r="B18" s="5" t="s">
        <v>32</v>
      </c>
      <c r="C18" s="5"/>
    </row>
    <row r="19" spans="1:3">
      <c r="A19" s="5" t="s">
        <v>92</v>
      </c>
      <c r="B19" s="5" t="s">
        <v>93</v>
      </c>
      <c r="C19" s="5" t="s">
        <v>94</v>
      </c>
    </row>
    <row r="20" spans="1:3">
      <c r="A20" s="5" t="s">
        <v>95</v>
      </c>
      <c r="B20" s="5" t="s">
        <v>32</v>
      </c>
      <c r="C20" s="5" t="s">
        <v>96</v>
      </c>
    </row>
    <row r="21" spans="1:3">
      <c r="A21" s="5" t="s">
        <v>97</v>
      </c>
      <c r="B21" s="5" t="s">
        <v>32</v>
      </c>
      <c r="C21" s="5" t="s">
        <v>98</v>
      </c>
    </row>
    <row r="22" spans="3:3">
      <c r="C22" s="5" t="s">
        <v>99</v>
      </c>
    </row>
    <row r="23" spans="1:3">
      <c r="A23" t="s">
        <v>100</v>
      </c>
      <c r="C23" s="5" t="s">
        <v>101</v>
      </c>
    </row>
    <row r="24" spans="3:3">
      <c r="C24" s="5"/>
    </row>
    <row r="25" spans="3:3">
      <c r="C25" s="5" t="s">
        <v>102</v>
      </c>
    </row>
    <row r="26" spans="3:4">
      <c r="C26" s="5" t="s">
        <v>103</v>
      </c>
      <c r="D26" t="s">
        <v>32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4" sqref="D14"/>
    </sheetView>
  </sheetViews>
  <sheetFormatPr defaultColWidth="9" defaultRowHeight="13.5" outlineLevelRow="2" outlineLevelCol="3"/>
  <cols>
    <col min="2" max="2" width="64.25" customWidth="1"/>
    <col min="3" max="3" width="47.875" customWidth="1"/>
    <col min="4" max="4" width="37.75" customWidth="1"/>
  </cols>
  <sheetData>
    <row r="1" spans="1:4">
      <c r="A1" t="s">
        <v>0</v>
      </c>
      <c r="B1" t="s">
        <v>104</v>
      </c>
      <c r="C1" t="s">
        <v>105</v>
      </c>
      <c r="D1" t="s">
        <v>106</v>
      </c>
    </row>
    <row r="2" spans="1:4">
      <c r="A2">
        <v>1</v>
      </c>
      <c r="B2" t="s">
        <v>107</v>
      </c>
      <c r="D2" t="s">
        <v>108</v>
      </c>
    </row>
    <row r="3" spans="1:2">
      <c r="A3">
        <v>2</v>
      </c>
      <c r="B3" t="s">
        <v>109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7"/>
  <sheetViews>
    <sheetView workbookViewId="0">
      <selection activeCell="D14" sqref="D14"/>
    </sheetView>
  </sheetViews>
  <sheetFormatPr defaultColWidth="9" defaultRowHeight="13.5" outlineLevelRow="6" outlineLevelCol="3"/>
  <cols>
    <col min="2" max="2" width="19.875" customWidth="1"/>
    <col min="3" max="3" width="49.875" customWidth="1"/>
  </cols>
  <sheetData>
    <row r="1" spans="3:4">
      <c r="C1" s="12" t="s">
        <v>110</v>
      </c>
      <c r="D1" s="12" t="s">
        <v>111</v>
      </c>
    </row>
    <row r="2" spans="2:4">
      <c r="B2" t="s">
        <v>112</v>
      </c>
      <c r="C2" s="12">
        <v>0</v>
      </c>
      <c r="D2" s="12">
        <v>0</v>
      </c>
    </row>
    <row r="6" spans="2:3">
      <c r="B6" t="s">
        <v>113</v>
      </c>
      <c r="C6" t="s">
        <v>114</v>
      </c>
    </row>
    <row r="7" spans="3:3">
      <c r="C7" t="s">
        <v>115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9"/>
  <sheetViews>
    <sheetView topLeftCell="A8" workbookViewId="0">
      <selection activeCell="D14" sqref="D14"/>
    </sheetView>
  </sheetViews>
  <sheetFormatPr defaultColWidth="9" defaultRowHeight="13.5"/>
  <sheetData>
    <row r="3" spans="2:4">
      <c r="B3" s="5"/>
      <c r="C3" s="4" t="s">
        <v>116</v>
      </c>
      <c r="D3" s="4" t="s">
        <v>117</v>
      </c>
    </row>
    <row r="4" spans="2:4">
      <c r="B4" s="5" t="s">
        <v>41</v>
      </c>
      <c r="C4" s="5">
        <v>2448</v>
      </c>
      <c r="D4" s="5">
        <v>2048</v>
      </c>
    </row>
    <row r="5" spans="2:4">
      <c r="B5" s="5" t="s">
        <v>118</v>
      </c>
      <c r="C5" s="5">
        <v>4504</v>
      </c>
      <c r="D5" s="5">
        <v>4096</v>
      </c>
    </row>
    <row r="6" spans="2:4">
      <c r="B6" s="5" t="s">
        <v>40</v>
      </c>
      <c r="C6" s="5">
        <v>3088</v>
      </c>
      <c r="D6" s="5">
        <v>2064</v>
      </c>
    </row>
    <row r="15" spans="8:17">
      <c r="H15" t="s">
        <v>119</v>
      </c>
      <c r="Q15" t="s">
        <v>120</v>
      </c>
    </row>
    <row r="36" spans="7:8">
      <c r="G36" s="23">
        <v>0</v>
      </c>
      <c r="H36" s="23">
        <v>1</v>
      </c>
    </row>
    <row r="37" spans="7:8">
      <c r="G37">
        <v>2</v>
      </c>
      <c r="H37">
        <v>0</v>
      </c>
    </row>
    <row r="38" spans="7:8">
      <c r="G38">
        <v>1</v>
      </c>
      <c r="H38">
        <v>1</v>
      </c>
    </row>
    <row r="39" spans="7:8">
      <c r="G39" s="24" t="s">
        <v>121</v>
      </c>
      <c r="H39" s="25">
        <v>64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C32" sqref="C32"/>
    </sheetView>
  </sheetViews>
  <sheetFormatPr defaultColWidth="9" defaultRowHeight="13.5" outlineLevelCol="4"/>
  <cols>
    <col min="2" max="2" width="21.125" customWidth="1"/>
    <col min="3" max="3" width="33.5" customWidth="1"/>
    <col min="4" max="4" width="64.25" customWidth="1"/>
    <col min="5" max="5" width="51" customWidth="1"/>
  </cols>
  <sheetData>
    <row r="1" spans="1:5">
      <c r="A1" s="2" t="s">
        <v>0</v>
      </c>
      <c r="B1" s="2" t="s">
        <v>122</v>
      </c>
      <c r="C1" s="2" t="s">
        <v>123</v>
      </c>
      <c r="D1" s="2" t="s">
        <v>106</v>
      </c>
      <c r="E1" s="18" t="s">
        <v>124</v>
      </c>
    </row>
    <row r="2" spans="1:5">
      <c r="A2" s="4">
        <v>1</v>
      </c>
      <c r="B2" s="4" t="s">
        <v>125</v>
      </c>
      <c r="C2" s="5" t="s">
        <v>35</v>
      </c>
      <c r="D2" s="19" t="s">
        <v>126</v>
      </c>
      <c r="E2" s="5"/>
    </row>
    <row r="3" spans="1:5">
      <c r="A3" s="4"/>
      <c r="B3" s="4"/>
      <c r="C3" s="5" t="s">
        <v>44</v>
      </c>
      <c r="D3" s="19" t="s">
        <v>126</v>
      </c>
      <c r="E3" s="5"/>
    </row>
    <row r="4" spans="1:5">
      <c r="A4" s="4"/>
      <c r="B4" s="4"/>
      <c r="C4" s="5" t="s">
        <v>127</v>
      </c>
      <c r="D4" s="19" t="s">
        <v>126</v>
      </c>
      <c r="E4" s="5"/>
    </row>
    <row r="5" spans="1:5">
      <c r="A5" s="4"/>
      <c r="B5" s="4"/>
      <c r="C5" s="5" t="s">
        <v>38</v>
      </c>
      <c r="D5" s="19" t="s">
        <v>126</v>
      </c>
      <c r="E5" s="5"/>
    </row>
    <row r="6" spans="1:5">
      <c r="A6" s="4"/>
      <c r="B6" s="4"/>
      <c r="C6" s="5" t="s">
        <v>128</v>
      </c>
      <c r="D6" s="19" t="s">
        <v>126</v>
      </c>
      <c r="E6" s="5"/>
    </row>
    <row r="7" spans="1:5">
      <c r="A7" s="4"/>
      <c r="B7" s="4"/>
      <c r="C7" s="20" t="s">
        <v>129</v>
      </c>
      <c r="D7" s="19" t="s">
        <v>126</v>
      </c>
      <c r="E7" s="19" t="s">
        <v>130</v>
      </c>
    </row>
    <row r="8" spans="1:5">
      <c r="A8" s="4"/>
      <c r="B8" s="4"/>
      <c r="C8" s="5" t="s">
        <v>50</v>
      </c>
      <c r="D8" s="19" t="s">
        <v>126</v>
      </c>
      <c r="E8" s="5"/>
    </row>
    <row r="9" spans="1:5">
      <c r="A9" s="4"/>
      <c r="B9" s="4"/>
      <c r="C9" s="5" t="s">
        <v>131</v>
      </c>
      <c r="D9" s="19" t="s">
        <v>126</v>
      </c>
      <c r="E9" s="5"/>
    </row>
    <row r="10" spans="1:5">
      <c r="A10" s="4"/>
      <c r="B10" s="4"/>
      <c r="C10" s="5" t="s">
        <v>132</v>
      </c>
      <c r="D10" s="19" t="s">
        <v>126</v>
      </c>
      <c r="E10" s="5"/>
    </row>
    <row r="11" spans="1:5">
      <c r="A11" s="4"/>
      <c r="B11" s="4"/>
      <c r="C11" s="5" t="s">
        <v>133</v>
      </c>
      <c r="D11" s="19" t="s">
        <v>126</v>
      </c>
      <c r="E11" s="5"/>
    </row>
    <row r="12" spans="1:5">
      <c r="A12" s="4">
        <v>2</v>
      </c>
      <c r="B12" s="4" t="s">
        <v>134</v>
      </c>
      <c r="C12" s="5" t="s">
        <v>135</v>
      </c>
      <c r="D12" s="19" t="s">
        <v>136</v>
      </c>
      <c r="E12" s="5"/>
    </row>
    <row r="13" spans="1:5">
      <c r="A13" s="4"/>
      <c r="B13" s="4"/>
      <c r="C13" s="5" t="s">
        <v>137</v>
      </c>
      <c r="D13" s="19" t="s">
        <v>136</v>
      </c>
      <c r="E13" s="5"/>
    </row>
    <row r="14" spans="1:5">
      <c r="A14" s="4"/>
      <c r="B14" s="4"/>
      <c r="C14" s="20" t="s">
        <v>138</v>
      </c>
      <c r="D14" s="19" t="s">
        <v>136</v>
      </c>
      <c r="E14" s="5"/>
    </row>
    <row r="15" spans="1:5">
      <c r="A15" s="4"/>
      <c r="B15" s="4"/>
      <c r="C15" s="5" t="s">
        <v>139</v>
      </c>
      <c r="D15" s="19" t="s">
        <v>136</v>
      </c>
      <c r="E15" s="5"/>
    </row>
    <row r="16" spans="1:5">
      <c r="A16" s="4">
        <v>3</v>
      </c>
      <c r="B16" s="4" t="s">
        <v>140</v>
      </c>
      <c r="C16" s="5" t="s">
        <v>141</v>
      </c>
      <c r="D16" s="19" t="s">
        <v>126</v>
      </c>
      <c r="E16" s="5"/>
    </row>
    <row r="17" spans="1:5">
      <c r="A17" s="4"/>
      <c r="B17" s="4"/>
      <c r="C17" s="5" t="s">
        <v>142</v>
      </c>
      <c r="D17" s="19" t="s">
        <v>126</v>
      </c>
      <c r="E17" s="5"/>
    </row>
    <row r="18" spans="1:4">
      <c r="A18" s="4"/>
      <c r="B18" s="4"/>
      <c r="C18" s="5" t="s">
        <v>143</v>
      </c>
      <c r="D18" s="19" t="s">
        <v>126</v>
      </c>
    </row>
    <row r="19" spans="1:5">
      <c r="A19" s="4"/>
      <c r="B19" s="4"/>
      <c r="C19" s="20" t="s">
        <v>144</v>
      </c>
      <c r="D19" s="19" t="s">
        <v>126</v>
      </c>
      <c r="E19" s="19" t="s">
        <v>145</v>
      </c>
    </row>
    <row r="20" spans="1:4">
      <c r="A20" s="4">
        <v>4</v>
      </c>
      <c r="B20" s="4" t="s">
        <v>146</v>
      </c>
      <c r="C20" s="21" t="s">
        <v>147</v>
      </c>
      <c r="D20" s="21" t="s">
        <v>148</v>
      </c>
    </row>
    <row r="21" spans="1:5">
      <c r="A21" s="22"/>
      <c r="B21" s="22" t="s">
        <v>149</v>
      </c>
      <c r="C21" s="20"/>
      <c r="D21" s="19" t="s">
        <v>150</v>
      </c>
      <c r="E21" s="5"/>
    </row>
    <row r="22" spans="1:5">
      <c r="A22" s="4">
        <v>5</v>
      </c>
      <c r="B22" s="4" t="s">
        <v>151</v>
      </c>
      <c r="C22" s="5" t="s">
        <v>152</v>
      </c>
      <c r="D22" s="19" t="s">
        <v>150</v>
      </c>
      <c r="E22" s="5"/>
    </row>
    <row r="23" spans="1:5">
      <c r="A23" s="4">
        <v>6</v>
      </c>
      <c r="B23" s="4" t="s">
        <v>153</v>
      </c>
      <c r="C23" s="5" t="s">
        <v>153</v>
      </c>
      <c r="D23" s="19" t="s">
        <v>150</v>
      </c>
      <c r="E23" s="5"/>
    </row>
    <row r="24" spans="1:5">
      <c r="A24" s="4">
        <v>7</v>
      </c>
      <c r="B24" s="4" t="s">
        <v>154</v>
      </c>
      <c r="C24" s="5" t="s">
        <v>155</v>
      </c>
      <c r="D24" s="19" t="s">
        <v>150</v>
      </c>
      <c r="E24" s="5"/>
    </row>
    <row r="25" spans="1:5">
      <c r="A25" s="4">
        <v>8</v>
      </c>
      <c r="B25" s="4" t="s">
        <v>156</v>
      </c>
      <c r="C25" s="5" t="s">
        <v>157</v>
      </c>
      <c r="D25" s="21" t="s">
        <v>158</v>
      </c>
      <c r="E25" s="5"/>
    </row>
    <row r="26" spans="1:5">
      <c r="A26" s="4">
        <v>9</v>
      </c>
      <c r="B26" s="4" t="s">
        <v>159</v>
      </c>
      <c r="C26" s="5" t="s">
        <v>160</v>
      </c>
      <c r="D26" s="19" t="s">
        <v>161</v>
      </c>
      <c r="E26" s="5"/>
    </row>
    <row r="27" spans="1:5">
      <c r="A27" s="4">
        <v>10</v>
      </c>
      <c r="B27" s="4" t="s">
        <v>162</v>
      </c>
      <c r="C27" s="5" t="s">
        <v>163</v>
      </c>
      <c r="D27" s="19" t="s">
        <v>150</v>
      </c>
      <c r="E27" s="5"/>
    </row>
    <row r="28" spans="1:5">
      <c r="A28" s="4">
        <v>11</v>
      </c>
      <c r="B28" s="4" t="s">
        <v>164</v>
      </c>
      <c r="C28" s="5" t="s">
        <v>165</v>
      </c>
      <c r="D28" s="19" t="s">
        <v>150</v>
      </c>
      <c r="E28" s="5"/>
    </row>
  </sheetData>
  <mergeCells count="6">
    <mergeCell ref="A2:A11"/>
    <mergeCell ref="A12:A15"/>
    <mergeCell ref="A16:A19"/>
    <mergeCell ref="B2:B11"/>
    <mergeCell ref="B12:B15"/>
    <mergeCell ref="B16:B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H7" sqref="H7"/>
    </sheetView>
  </sheetViews>
  <sheetFormatPr defaultColWidth="9" defaultRowHeight="13.5" outlineLevelCol="5"/>
  <cols>
    <col min="1" max="1" width="7" customWidth="1"/>
    <col min="2" max="2" width="23.375" customWidth="1"/>
    <col min="3" max="3" width="46.75" customWidth="1"/>
    <col min="4" max="4" width="10.875" customWidth="1"/>
    <col min="5" max="5" width="55.375" customWidth="1"/>
    <col min="6" max="6" width="8.875" customWidth="1"/>
  </cols>
  <sheetData>
    <row r="1" spans="1:6">
      <c r="A1" s="1" t="s">
        <v>0</v>
      </c>
      <c r="B1" s="2" t="s">
        <v>166</v>
      </c>
      <c r="C1" s="3" t="s">
        <v>167</v>
      </c>
      <c r="D1" s="1" t="s">
        <v>168</v>
      </c>
      <c r="E1" s="2" t="s">
        <v>169</v>
      </c>
      <c r="F1" s="1" t="s">
        <v>168</v>
      </c>
    </row>
    <row r="2" ht="54" spans="1:6">
      <c r="A2" s="4">
        <v>1</v>
      </c>
      <c r="B2" s="5" t="s">
        <v>170</v>
      </c>
      <c r="C2" s="6" t="s">
        <v>171</v>
      </c>
      <c r="D2" s="7" t="s">
        <v>172</v>
      </c>
      <c r="E2" s="8" t="s">
        <v>173</v>
      </c>
      <c r="F2" s="9" t="s">
        <v>174</v>
      </c>
    </row>
    <row r="3" ht="54" spans="1:6">
      <c r="A3" s="4">
        <v>2</v>
      </c>
      <c r="B3" s="5" t="s">
        <v>175</v>
      </c>
      <c r="C3" s="6" t="s">
        <v>176</v>
      </c>
      <c r="D3" s="9" t="s">
        <v>177</v>
      </c>
      <c r="E3" s="8" t="s">
        <v>178</v>
      </c>
      <c r="F3" s="9" t="s">
        <v>174</v>
      </c>
    </row>
    <row r="4" ht="54" spans="1:6">
      <c r="A4" s="4">
        <v>3</v>
      </c>
      <c r="B4" s="5" t="s">
        <v>179</v>
      </c>
      <c r="C4" s="6" t="s">
        <v>176</v>
      </c>
      <c r="D4" s="9" t="s">
        <v>177</v>
      </c>
      <c r="E4" s="8" t="s">
        <v>178</v>
      </c>
      <c r="F4" s="9" t="s">
        <v>174</v>
      </c>
    </row>
    <row r="5" ht="54" spans="1:6">
      <c r="A5" s="4">
        <v>4</v>
      </c>
      <c r="B5" s="5" t="s">
        <v>180</v>
      </c>
      <c r="C5" s="6" t="s">
        <v>181</v>
      </c>
      <c r="D5" s="9" t="s">
        <v>177</v>
      </c>
      <c r="E5" s="8" t="s">
        <v>178</v>
      </c>
      <c r="F5" s="9" t="s">
        <v>174</v>
      </c>
    </row>
    <row r="6" ht="40.5" spans="1:6">
      <c r="A6" s="4">
        <v>5</v>
      </c>
      <c r="B6" s="5" t="s">
        <v>182</v>
      </c>
      <c r="C6" s="10" t="s">
        <v>183</v>
      </c>
      <c r="D6" s="7" t="s">
        <v>172</v>
      </c>
      <c r="E6" s="11" t="s">
        <v>184</v>
      </c>
      <c r="F6" s="4" t="s">
        <v>185</v>
      </c>
    </row>
    <row r="7" spans="1:6">
      <c r="A7" s="4">
        <v>6</v>
      </c>
      <c r="B7" s="5" t="s">
        <v>186</v>
      </c>
      <c r="C7" s="10" t="s">
        <v>187</v>
      </c>
      <c r="D7" s="7" t="s">
        <v>172</v>
      </c>
      <c r="E7" s="11" t="s">
        <v>188</v>
      </c>
      <c r="F7" s="4" t="s">
        <v>185</v>
      </c>
    </row>
    <row r="8" ht="67.5" spans="1:6">
      <c r="A8" s="4">
        <v>7</v>
      </c>
      <c r="B8" s="5" t="s">
        <v>189</v>
      </c>
      <c r="C8" s="10" t="s">
        <v>190</v>
      </c>
      <c r="D8" s="7" t="s">
        <v>172</v>
      </c>
      <c r="E8" s="8" t="s">
        <v>173</v>
      </c>
      <c r="F8" s="9" t="s">
        <v>174</v>
      </c>
    </row>
    <row r="9" spans="1:5">
      <c r="A9" s="12"/>
      <c r="C9" s="13"/>
      <c r="D9" s="13"/>
      <c r="E9" s="13"/>
    </row>
    <row r="10" spans="1:1">
      <c r="A10" t="s">
        <v>191</v>
      </c>
    </row>
    <row r="11" spans="1:6">
      <c r="A11" s="4">
        <v>1</v>
      </c>
      <c r="B11" s="14" t="s">
        <v>192</v>
      </c>
      <c r="C11" s="14"/>
      <c r="D11" s="14"/>
      <c r="E11" s="14"/>
      <c r="F11" s="14"/>
    </row>
    <row r="12" spans="1:6">
      <c r="A12" s="4">
        <v>2</v>
      </c>
      <c r="B12" s="14" t="s">
        <v>193</v>
      </c>
      <c r="C12" s="14"/>
      <c r="D12" s="14"/>
      <c r="E12" s="14"/>
      <c r="F12" s="14"/>
    </row>
    <row r="13" spans="1:6">
      <c r="A13" s="4">
        <v>3</v>
      </c>
      <c r="B13" s="15" t="s">
        <v>194</v>
      </c>
      <c r="C13" s="16"/>
      <c r="D13" s="16"/>
      <c r="E13" s="16"/>
      <c r="F13" s="17"/>
    </row>
    <row r="17" spans="1:2">
      <c r="A17" s="4" t="s">
        <v>0</v>
      </c>
      <c r="B17" s="5" t="s">
        <v>195</v>
      </c>
    </row>
    <row r="18" spans="1:2">
      <c r="A18" s="4">
        <v>1</v>
      </c>
      <c r="B18" s="5" t="s">
        <v>196</v>
      </c>
    </row>
    <row r="19" spans="1:2">
      <c r="A19" s="4">
        <v>2</v>
      </c>
      <c r="B19" s="5" t="s">
        <v>197</v>
      </c>
    </row>
    <row r="20" spans="1:2">
      <c r="A20" s="4">
        <v>3</v>
      </c>
      <c r="B20" s="5" t="s">
        <v>198</v>
      </c>
    </row>
  </sheetData>
  <mergeCells count="3">
    <mergeCell ref="B11:F11"/>
    <mergeCell ref="B12:F12"/>
    <mergeCell ref="B13:F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软件安装</vt:lpstr>
      <vt:lpstr>仪表地址</vt:lpstr>
      <vt:lpstr>轴IO</vt:lpstr>
      <vt:lpstr>问题记录</vt:lpstr>
      <vt:lpstr>IO急停映射</vt:lpstr>
      <vt:lpstr>其它</vt:lpstr>
      <vt:lpstr>项目交付进展-20240610</vt:lpstr>
      <vt:lpstr>告警处理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陈军</cp:lastModifiedBy>
  <dcterms:created xsi:type="dcterms:W3CDTF">2024-05-27T08:43:00Z</dcterms:created>
  <dcterms:modified xsi:type="dcterms:W3CDTF">2024-07-10T08:29:25Z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F1266AD838634FE9AC94F54D15E8B269</vt:lpwstr>
  </property>
  <property fmtid="{D5CDD505-2E9C-101B-9397-08002B2CF9AE}" pid="3" name="KSOProductBuildVer">
    <vt:lpwstr>2052-12.1.0.16929</vt:lpwstr>
  </property>
</Properties>
</file>