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6C6340A-F8CF-4CA4-9F8C-E85F43F5A5A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XH" sheetId="2" r:id="rId2"/>
  </sheets>
  <definedNames>
    <definedName name="_xlnm._FilterDatabase" localSheetId="0" hidden="1">Sheet1!$A$1:$L$35</definedName>
    <definedName name="_xlnm._FilterDatabase" localSheetId="1" hidden="1">XH!$A$1:$P$38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1" i="1" l="1"/>
  <c r="J70" i="1"/>
</calcChain>
</file>

<file path=xl/sharedStrings.xml><?xml version="1.0" encoding="utf-8"?>
<sst xmlns="http://schemas.openxmlformats.org/spreadsheetml/2006/main" count="502" uniqueCount="242">
  <si>
    <t>光源——了解控制方法</t>
    <phoneticPr fontId="1" type="noConversion"/>
  </si>
  <si>
    <t>光源——独立控制程序</t>
    <phoneticPr fontId="1" type="noConversion"/>
  </si>
  <si>
    <t>偏振控制器——了解控制方法</t>
    <phoneticPr fontId="1" type="noConversion"/>
  </si>
  <si>
    <t>偏振控制器——独立控制程序</t>
    <phoneticPr fontId="1" type="noConversion"/>
  </si>
  <si>
    <t>LCA——了解控制方法</t>
    <phoneticPr fontId="1" type="noConversion"/>
  </si>
  <si>
    <t>LCA——独立控制程序</t>
    <phoneticPr fontId="1" type="noConversion"/>
  </si>
  <si>
    <t>电容测高——了解控制方法</t>
    <phoneticPr fontId="1" type="noConversion"/>
  </si>
  <si>
    <t>电容测高——独立控制程序</t>
    <phoneticPr fontId="1" type="noConversion"/>
  </si>
  <si>
    <t>基恩士测高仪——了解控制方法</t>
    <phoneticPr fontId="1" type="noConversion"/>
  </si>
  <si>
    <t>基恩士测高仪——独立控制程序</t>
    <phoneticPr fontId="1" type="noConversion"/>
  </si>
  <si>
    <t>相机——了解控制方法</t>
    <phoneticPr fontId="1" type="noConversion"/>
  </si>
  <si>
    <t>相机——独立控制程序</t>
    <phoneticPr fontId="1" type="noConversion"/>
  </si>
  <si>
    <t>源表——了解主要功能用途</t>
    <phoneticPr fontId="1" type="noConversion"/>
  </si>
  <si>
    <t>光源——了解主要功能用途</t>
    <phoneticPr fontId="1" type="noConversion"/>
  </si>
  <si>
    <t>偏振控制器——了解主要功能用途</t>
    <phoneticPr fontId="1" type="noConversion"/>
  </si>
  <si>
    <t>LCA——了解主要功能用途</t>
    <phoneticPr fontId="1" type="noConversion"/>
  </si>
  <si>
    <t>电容测高——了解主要功能用途</t>
    <phoneticPr fontId="1" type="noConversion"/>
  </si>
  <si>
    <t>基恩士测高仪——了解主要功能用途</t>
    <phoneticPr fontId="1" type="noConversion"/>
  </si>
  <si>
    <t>相机——了解主要功能用途</t>
    <phoneticPr fontId="1" type="noConversion"/>
  </si>
  <si>
    <t>项目</t>
    <phoneticPr fontId="1" type="noConversion"/>
  </si>
  <si>
    <t>子项目</t>
    <phoneticPr fontId="1" type="noConversion"/>
  </si>
  <si>
    <t>优先级</t>
    <phoneticPr fontId="1" type="noConversion"/>
  </si>
  <si>
    <t>开始</t>
    <phoneticPr fontId="1" type="noConversion"/>
  </si>
  <si>
    <t>结束</t>
    <phoneticPr fontId="1" type="noConversion"/>
  </si>
  <si>
    <t>截止</t>
    <phoneticPr fontId="1" type="noConversion"/>
  </si>
  <si>
    <t>进度</t>
    <phoneticPr fontId="1" type="noConversion"/>
  </si>
  <si>
    <t>详细</t>
    <phoneticPr fontId="1" type="noConversion"/>
  </si>
  <si>
    <t>学习典型仪表</t>
    <phoneticPr fontId="1" type="noConversion"/>
  </si>
  <si>
    <t>了解实验室设备</t>
    <phoneticPr fontId="1" type="noConversion"/>
  </si>
  <si>
    <t>H</t>
    <phoneticPr fontId="1" type="noConversion"/>
  </si>
  <si>
    <t>BOX封装耦合、芯片测试台、晶圆测试台、老化设备</t>
    <phoneticPr fontId="1" type="noConversion"/>
  </si>
  <si>
    <t>概览</t>
    <phoneticPr fontId="1" type="noConversion"/>
  </si>
  <si>
    <t>画出程序架构图</t>
    <phoneticPr fontId="1" type="noConversion"/>
  </si>
  <si>
    <t>初步学习海信代码</t>
    <phoneticPr fontId="1" type="noConversion"/>
  </si>
  <si>
    <t>准备开发环境</t>
    <phoneticPr fontId="1" type="noConversion"/>
  </si>
  <si>
    <t>编译运行源码</t>
    <phoneticPr fontId="1" type="noConversion"/>
  </si>
  <si>
    <t>部署到机台</t>
    <phoneticPr fontId="1" type="noConversion"/>
  </si>
  <si>
    <t>M</t>
    <phoneticPr fontId="1" type="noConversion"/>
  </si>
  <si>
    <t>6.12：SCPI指令有很多条，看代码发现并不是所有指令都实现了。IPowerMeter, PowerMeterBase, DeviceBase定义了要实现的功能范围，每个特定的仪表类实现了这个功能范围的一个子集。具体要实现哪些功能，估计要看客户的实际需求。</t>
    <phoneticPr fontId="1" type="noConversion"/>
  </si>
  <si>
    <t>待办</t>
    <phoneticPr fontId="1" type="noConversion"/>
  </si>
  <si>
    <t>6.13：创建Console工程，添加GPIB相关DLL，按照编程手册和应用手册，编写简单的测试程序。</t>
    <phoneticPr fontId="1" type="noConversion"/>
  </si>
  <si>
    <t>状态</t>
    <phoneticPr fontId="1" type="noConversion"/>
  </si>
  <si>
    <t>等待</t>
    <phoneticPr fontId="1" type="noConversion"/>
  </si>
  <si>
    <t>完成</t>
    <phoneticPr fontId="1" type="noConversion"/>
  </si>
  <si>
    <t>未开始</t>
    <phoneticPr fontId="1" type="noConversion"/>
  </si>
  <si>
    <t>功率计N7744C——了解主要功能用途</t>
    <phoneticPr fontId="1" type="noConversion"/>
  </si>
  <si>
    <t>功率计N7744C——了解控制方法</t>
    <phoneticPr fontId="1" type="noConversion"/>
  </si>
  <si>
    <t>功率计N7744C——独立控制程序</t>
    <phoneticPr fontId="1" type="noConversion"/>
  </si>
  <si>
    <t>L</t>
    <phoneticPr fontId="1" type="noConversion"/>
  </si>
  <si>
    <t>功率计Agilent8164+81635A——了解主要功能用途</t>
    <phoneticPr fontId="1" type="noConversion"/>
  </si>
  <si>
    <t>功率计Agilent8164+81635A——了解控制方法</t>
    <phoneticPr fontId="1" type="noConversion"/>
  </si>
  <si>
    <t>功率计Agilent8164+81635A——独立控制程序</t>
    <phoneticPr fontId="1" type="noConversion"/>
  </si>
  <si>
    <t>6.13：可在高温、潮湿环境对各种被测表面进行距离测量</t>
    <phoneticPr fontId="1" type="noConversion"/>
  </si>
  <si>
    <t>实验室没有这个设备</t>
    <phoneticPr fontId="1" type="noConversion"/>
  </si>
  <si>
    <t>6.11：缺少引用文件，无法通过编译。尝试了几种方式，暂时还没解决
6.12：安装了NI-VISA 22.5，解决了两个引用问题，还差一个引用没解决。按涛哥指导解决了另一个引用问题，代码可以编译。但是调试起来会报错。直接运行会提示连接设备失败。我的理解是只有在连接设备的情况下才能正常工作。不连设备的情况不太需要考虑。</t>
    <phoneticPr fontId="1" type="noConversion"/>
  </si>
  <si>
    <t>6.12：看N7744C用户手册、编程指南。
    1. 测试对象：多路复用器、PON 分路器、波长选择开关（WSS）和 ROADM
    2. 特点：这款仪器体积小，高度集成，可编程，可以设定采样率记录数据，支持LAN或USB接口。并行测量和数据转换提供了持续不间断的功率监控。记录测量数据时可采用阈值触发方式。
最高上传速率接近每秒2M采样（4 bytes each），也就是每秒8MB，64Mb. 都是用LAN口的socket协议实现的。
    3.用户手册中给出了术语定义，需要花时间消化</t>
    <phoneticPr fontId="1" type="noConversion"/>
  </si>
  <si>
    <t>6.14：找到sample code。参考sample code编写了一个简单的demo，可以连接USB并读取高度值。做了简单的验证，测量了两个物体的高度。</t>
    <phoneticPr fontId="1" type="noConversion"/>
  </si>
  <si>
    <t>ID</t>
    <phoneticPr fontId="1" type="noConversion"/>
  </si>
  <si>
    <t>6.13：下载了应用文档，按照说明下载安装了CP-NavigatorN软件，连接好硬件后发现驱动没有安装成功，尝试重启、换一台电脑，都一样。更换了一堆部件最后发现是电源的问题，换了一个电源，可以正常工作了。经基恩士客服了解到，用网口时需要把ip设到192.168.0.x. 浏览CP-NavigatorN UI界面功能。
6.14：查看文档《通讯库参考手册》</t>
    <phoneticPr fontId="1" type="noConversion"/>
  </si>
  <si>
    <t>采集图像或视频信息供后续处理</t>
    <phoneticPr fontId="1" type="noConversion"/>
  </si>
  <si>
    <t>6.11：涛哥讲解了代码结构和功能，我做了简单的记录。后面需要持续学习
6.14：听涛哥讲了新功能：机位控制，大致了解了一些概念。</t>
    <phoneticPr fontId="1" type="noConversion"/>
  </si>
  <si>
    <t>6.15：用C#写了一个读取并显示图片的程序，以验证开发环境没有问题。（配置环境变量、引用DLL、配置输出目标等）
6.16：根据Halcon导出的C#代码，编写了抓取图片和采集视频的Winform程序。感觉Halcon（18版本）设计的Winform代码跟UI有一定程度的耦合，不知道后续版本（或WPF版本）会不会将业务逻辑跟UI分离。另外，Halcon导出的C#代码也是会有些bug的，需要作一些修改
6.17：实现了参数设置部分</t>
    <phoneticPr fontId="1" type="noConversion"/>
  </si>
  <si>
    <t>6.11：罗工讲解了各个设备的功能和用途，有了一个大致了解。后面持续加深理解。
6.14：听涛哥讲解了一遍，加深了印象
6.17：听单总整体讲解了一下。</t>
    <phoneticPr fontId="1" type="noConversion"/>
  </si>
  <si>
    <t>6.14：安装halcon（我的电脑上有残缺的halcon 22，导致安装的halcon18无法正常使用，于是暂时安装到另一台电脑上），连接摄像头，用图像采集助手采集到了图像（图像获取接口一定要选择USB3Vision, 因为摄像头是用的这个接口）。
测试了参数的配置对图像显示效果的影响：自动曝光，在动态光强度下自动调节画面亮度。Gamma值，调整画面对比度。没有找到白平衡的调节设置，猜测是这款相机不支持
6.15：了解如何生成、运行halcon代码
6.16：了解如何导出C#代码，并整合进Winform工程。（还有很多应用示例代码可以学习，这个留到以后）</t>
    <phoneticPr fontId="1" type="noConversion"/>
  </si>
  <si>
    <t>6.17：看官方文档，用面板操作测试了一些基本功能。二线制，V-I, I-V，Auto Range, Speed等。</t>
    <phoneticPr fontId="1" type="noConversion"/>
  </si>
  <si>
    <t>I-V模式下，接了一个2K电阻。电流源设为1mA，限制电压设为1V。测量结果为1V。这个限制，是通过限制电流源的输出使其不能达到1mA实现的吗？
串个电流表看看</t>
    <phoneticPr fontId="1" type="noConversion"/>
  </si>
  <si>
    <t>源表2400——了解控制方法</t>
    <phoneticPr fontId="1" type="noConversion"/>
  </si>
  <si>
    <t>源表2400——独立控制程序</t>
    <phoneticPr fontId="1" type="noConversion"/>
  </si>
  <si>
    <t>源表2602——了解控制方法</t>
    <phoneticPr fontId="1" type="noConversion"/>
  </si>
  <si>
    <t>源表2602——独立控制程序</t>
    <phoneticPr fontId="1" type="noConversion"/>
  </si>
  <si>
    <t>6.18：
  1. 向张辉请教了Auto Range不适用的问题。什么情况Auto Range不能选择最优范围呢？Auto Range毕竟是需要根据测量到的值来改变Range的，所以第一次测量时，range很可能是不合适的，所以测量到的值也是不准确的（而我们会以为这个值是精准的）。在频繁切换Range的场景这个问题会更明显。解决方案就是explicitly设定Range。
  2. 用NI MAX测试2400的指令，挺不好用的，还是用代码来测试更方便。测试了:SOUR:VOLT:RANG\:SOUR:VOLT:LEV\:SENS:CURR:PROT\:SENS:CURR:RANG，有一些地方跟UG描述不符
  UG确实写得不是很好理解，看命令详解如果不清楚，可以对照总的命令表
6.19:对Keithley2400的VI,IV以及RANG、PROT设定进行了测试，理解了它们之间的关系(对于Measure来说，PROT设定之后，RANGE可配置的最大值被限定在离PROT最近的值。PROT和RANGE之间的最小值限制了读取结果). 具体测试内容见Keithley2400 Test Report.xlsx</t>
    <phoneticPr fontId="1" type="noConversion"/>
  </si>
  <si>
    <t>6.17：写了一个输出电流检测电压的demo程序，运行时报错，经查需安装驱动。安装488.2驱动后程序可顺利执行，但是测到的电压不对（设置电流为1mA，但是检测到的电压不是2V）.猜测是SCPI指令用错了，或者是哪个配置没有搞好。
6.18：是单位搞错了，电流的单位是A而非mA。改成正确的单位，设定了阈值之后，V-I和I-V都可以测到了。
6.19：加入保护设定功能并进行了测试</t>
    <phoneticPr fontId="1" type="noConversion"/>
  </si>
  <si>
    <t>6.20：Main Frame可以用来测很多不同的信号，搭配81635A可以测量光功率。</t>
    <phoneticPr fontId="1" type="noConversion"/>
  </si>
  <si>
    <t>6.20：控制流程为
1.	关Ref
2.	清错误队列
3.	打开Auto Range
4.	设置功率单位
5.	设置Averaging time
6.	关闭连续测量
7.	触发一次测量
8.	Fetch测量值
7、8可用READ代替</t>
    <phoneticPr fontId="1" type="noConversion"/>
  </si>
  <si>
    <t>可以沿用2400的代码，因为都是用的GPIB，只是需要修改一下设备字符串。测试了手机光源和红光笔光源，都可以正常采集到光功率值。找光时，-40dBm以上就算找到了，小数点后两位不跳就算稳定了。</t>
    <phoneticPr fontId="1" type="noConversion"/>
  </si>
  <si>
    <t>没设备</t>
    <phoneticPr fontId="1" type="noConversion"/>
  </si>
  <si>
    <t>7月1号之后，O波段和C波段可调光源加功率计，santec</t>
    <phoneticPr fontId="1" type="noConversion"/>
  </si>
  <si>
    <t>6.20：基于2400的测试代码，修改了命令格式，实现了V-I测试
6.21：Keithley2602 Test Report，完成了13个测项</t>
    <phoneticPr fontId="1" type="noConversion"/>
  </si>
  <si>
    <t>电机控制</t>
  </si>
  <si>
    <t>6.20：跟2400比较起来，命令格式不太一样，但是功能差不多
6.21：
  1. Source Range和Sense Range有依赖关系
  2. 设置输出值时会关闭Auto Range，所以要先设输出值再开Auto Range
  3. Low range limit可以用来避免Range频繁切换
  4. V-V或I-I时，Source Range会覆盖掉Sense Range
  5. Source V时Compliance I，Source I时Compliance V
  6. 设置Range后，并不会限制输出值的设定（2400会直接限制设定值），而是限制实际输出值，详见Test Report</t>
    <phoneticPr fontId="1" type="noConversion"/>
  </si>
  <si>
    <t>6.22：测量微小范围内的距离变化</t>
    <phoneticPr fontId="1" type="noConversion"/>
  </si>
  <si>
    <t>6.22：电容测高仪实际上输出的是一个模拟量，我们通过一个支持modbus-tcp的AD模块来采集测高仪的输出。因为没有整合机械部分，所以只能简单地测一下通讯，没办法对实际测高进行验证。用AD模块厂家提供的软件测试了一下环境，证明通讯环境没问题。需要注意将PC的IP地址设置成跟AD模块在同一个网段。</t>
    <phoneticPr fontId="1" type="noConversion"/>
  </si>
  <si>
    <t>6.22：根据AD模块文档，编写基于modbus-tcp的ADC模块的程序，读到数据并打印出来。经过对比，程序打印出的数值和厂家提供的示例程序的数值一样。</t>
    <phoneticPr fontId="1" type="noConversion"/>
  </si>
  <si>
    <t>1. 电容测高在实际项目中是如何使用的？
2. 怎么标定？
3. 极限通讯频率是多少？
4. 实际采样频率是多少？
5. 短时间重复读取时的精度如何？
6. 如果重复读取有跳动，该如何处理？该采信哪个数据？是否需要预处理？</t>
    <phoneticPr fontId="1" type="noConversion"/>
  </si>
  <si>
    <t>PC：人机界面、运动控制算法、路径规划算法等，发送命令给运动控制卡，接收运动控制卡的反馈信号。
运动控制卡：接收上位机发送的运动指令和参数。将处理后的控制信号发送到驱动器。接收来自驱动器或编码器的反馈信号，并实时调整输出信号以实现精确控制。
驱动器：接收运动控制卡的控制信号（如PWM信号或脉冲信号），将其放大为能够驱动马达的高功率信号，将马达的运行状态和反馈信号（如电流、电压、速度等）传回运动控制卡。同时提供过流、过压、过热等保护功能，确保系统安全运行
马达：根据驱动器的信号进行相应的运动（旋转或线性运动）。通过编码器或其他传感器将位置信息、速度信息反馈给运动控制卡</t>
    <phoneticPr fontId="1" type="noConversion"/>
  </si>
  <si>
    <t>学习运动控制主要部件的功能和配合方式</t>
    <phoneticPr fontId="1" type="noConversion"/>
  </si>
  <si>
    <t>学习运动控制卡的驱动方式</t>
    <phoneticPr fontId="1" type="noConversion"/>
  </si>
  <si>
    <t>进行中</t>
    <phoneticPr fontId="1" type="noConversion"/>
  </si>
  <si>
    <t>学习脉冲与实际移动步长距离之间的对应关系与标定方式</t>
    <phoneticPr fontId="1" type="noConversion"/>
  </si>
  <si>
    <t>掌握电机走相对距离、绝对位置、加速度减速度及匀速设置、插补等基本功能实现方法</t>
    <phoneticPr fontId="1" type="noConversion"/>
  </si>
  <si>
    <t>学习DMC官方控制软件Motion的使用</t>
    <phoneticPr fontId="1" type="noConversion"/>
  </si>
  <si>
    <t>熟悉机台</t>
    <phoneticPr fontId="1" type="noConversion"/>
  </si>
  <si>
    <t>6.24：熟悉了软件说明书的结构。发现具体的功能描述并不是很清楚（不如控制卡的说明书来得详细）。还是先看API说明比较好</t>
    <phoneticPr fontId="1" type="noConversion"/>
  </si>
  <si>
    <t>6.24：熟悉了轴ID和机台实际设备之间的对应关系</t>
    <phoneticPr fontId="1" type="noConversion"/>
  </si>
  <si>
    <t>6.24：创建C#工程，添加头文件和库文件。调用pmove函数，完成简单的相对位移功能</t>
    <phoneticPr fontId="1" type="noConversion"/>
  </si>
  <si>
    <t>6.25：查导轨资料，得到两个参数：步距角0.72，导程1mm。360/0.72 = 500, 所以500个脉冲对应1mm的位移，不考虑细分的话，脉冲当量为2um/pulse。驱动器在机箱里，没法调细分，所以暂时略过。用demo程序指定移动400k个脉冲，用游标卡尺量得移动距离为40mm，所以实际脉冲当量为40mm/400k pulse =0.1um/pulse。由此可以推算出细分为1/20
调试查看了一下机台代码，与计算结果一致。
暂时只研究了X4这一个轴</t>
    <phoneticPr fontId="1" type="noConversion"/>
  </si>
  <si>
    <t>角度轴：原点回零，线性轴：限位回零。有光栅尺的情况，用光栅尺回零。归零和手册中的回原点是一个概念。复位是指：在运动控制卡掉电后，已经失去了当前位置信息（重新上电时位置信息是0）。当前位置信息，在PC运行的程序中是存在的，但是在运动控制卡中不存在。复位就是让每个轴去到掉电前的位置。采用的方式是先每个轴归零，然后再去到目标位置。</t>
    <phoneticPr fontId="1" type="noConversion"/>
  </si>
  <si>
    <t>理解归零、复位的概念</t>
    <phoneticPr fontId="1" type="noConversion"/>
  </si>
  <si>
    <t>暂停</t>
    <phoneticPr fontId="1" type="noConversion"/>
  </si>
  <si>
    <t>实现复位功能</t>
    <phoneticPr fontId="1" type="noConversion"/>
  </si>
  <si>
    <t>学习光栅尺补偿原理及方法</t>
    <phoneticPr fontId="1" type="noConversion"/>
  </si>
  <si>
    <t>6.26：网上学习了光栅尺的原理，基本就是通过光学手段将位移转化为电信号（方波）</t>
    <phoneticPr fontId="1" type="noConversion"/>
  </si>
  <si>
    <t>学习机台代码</t>
    <phoneticPr fontId="1" type="noConversion"/>
  </si>
  <si>
    <t>6.26:  学习代码结构，学习DMC3000初始化流程，学习耦合流程</t>
    <phoneticPr fontId="1" type="noConversion"/>
  </si>
  <si>
    <t>熟悉业务逻辑</t>
    <phoneticPr fontId="1" type="noConversion"/>
  </si>
  <si>
    <t>6.25：走相对位置。回原点时会有一个误差，5um左右。
6.26：走绝对位置。两轴直线插补运动</t>
    <phoneticPr fontId="1" type="noConversion"/>
  </si>
  <si>
    <t>6.25：实现了一个轴的回原点动作
6.26：参数复位是让每个轴的配置都回到我们设定的状态。具体过程为
    1.	dmc_set_pulse_outmode
    2.	dmc_set_home_pin_logic
    3.	dmc_set_homemode
    4.	dmc_set_el_mode
    5.	dmc_set_axis_io_map （正负限位对应的信号）
位置复位是
    1.     记录当前位置P
    2.     控制卡掉电
    3.     控制卡上电
    4.     回原点
    5.     回P点</t>
    <phoneticPr fontId="1" type="noConversion"/>
  </si>
  <si>
    <t>耦合</t>
    <phoneticPr fontId="1" type="noConversion"/>
  </si>
  <si>
    <t>6.27: 涛哥罗工讲了业务逻辑中的很多概念，我整理了笔记，单总进行了批注，厘清了一些问题，还有一些问题待后面实际操作时确认</t>
    <phoneticPr fontId="1" type="noConversion"/>
  </si>
  <si>
    <t>调整角度</t>
    <phoneticPr fontId="1" type="noConversion"/>
  </si>
  <si>
    <t>调整dx</t>
    <phoneticPr fontId="1" type="noConversion"/>
  </si>
  <si>
    <t>轴复位</t>
    <phoneticPr fontId="1" type="noConversion"/>
  </si>
  <si>
    <t>负责人</t>
    <phoneticPr fontId="1" type="noConversion"/>
  </si>
  <si>
    <t>陈黎安</t>
    <phoneticPr fontId="1" type="noConversion"/>
  </si>
  <si>
    <t>陈黎安
李黎明</t>
    <phoneticPr fontId="1" type="noConversion"/>
  </si>
  <si>
    <t>相机准备</t>
    <phoneticPr fontId="1" type="noConversion"/>
  </si>
  <si>
    <t>6.27：涛哥准备了一个机台，有光源，有光纤（对耦）。固定了一个相机，检查了几个轴，似乎不是每个都能动作。明天再仔细检查一下。
6.28：调好了两个相机。涛哥帮忙弄好了功率计。</t>
    <phoneticPr fontId="1" type="noConversion"/>
  </si>
  <si>
    <t>廖卓</t>
    <phoneticPr fontId="1" type="noConversion"/>
  </si>
  <si>
    <t>廖卓
严工</t>
    <phoneticPr fontId="1" type="noConversion"/>
  </si>
  <si>
    <t>严工说后面会做一个工具替代万象轴，不然很难调整辅助相机</t>
    <phoneticPr fontId="1" type="noConversion"/>
  </si>
  <si>
    <t>螺旋查找算法</t>
    <phoneticPr fontId="1" type="noConversion"/>
  </si>
  <si>
    <t>李黎明
陈黎安</t>
    <phoneticPr fontId="1" type="noConversion"/>
  </si>
  <si>
    <t>6.29：机台弄好以后，廖卓用手动方式调整好了dx，并且手动完成了耦合，检测到的功率为-4dB</t>
    <phoneticPr fontId="1" type="noConversion"/>
  </si>
  <si>
    <t>6.29：完成螺旋查找算法</t>
    <phoneticPr fontId="1" type="noConversion"/>
  </si>
  <si>
    <t>6.28：根据机台的实际情况来配置每个轴的参数，确认原点位置，完成了5/14
6.29：
    1. 光纤断了，换了光纤。
    2. 万向轴不好用，换了一个
    3. 右轴移动200个脉冲时会出现抖动问题，后来找陈威来看，发现是速度太快，把速度调慢就不会抖了
    4. 左轴没法调θy，严工安排换了一套滑台
    5. 新滑台行程不合适，严工帮忙调整到合适状态
    6. 廖卓对每个轴进行了复位</t>
    <phoneticPr fontId="1" type="noConversion"/>
  </si>
  <si>
    <t>6.28：尝试手动调整，结果不太理想（找到了-35dB的点，但是有几个轴已经到限位了，不好进行后续调整）。
6.29：机台弄好以后，廖卓用手动方式调整好了角度</t>
    <phoneticPr fontId="1" type="noConversion"/>
  </si>
  <si>
    <t>2D十字查找算法</t>
    <phoneticPr fontId="1" type="noConversion"/>
  </si>
  <si>
    <t>3D十字查找算法</t>
    <phoneticPr fontId="1" type="noConversion"/>
  </si>
  <si>
    <t>曲线显示</t>
    <phoneticPr fontId="1" type="noConversion"/>
  </si>
  <si>
    <t>加权平均</t>
    <phoneticPr fontId="1" type="noConversion"/>
  </si>
  <si>
    <t>backlash</t>
    <phoneticPr fontId="1" type="noConversion"/>
  </si>
  <si>
    <t>单位调整</t>
    <phoneticPr fontId="1" type="noConversion"/>
  </si>
  <si>
    <t>6.29：完成了部分算法
6.30:  完成了算法</t>
    <phoneticPr fontId="1" type="noConversion"/>
  </si>
  <si>
    <t>等待平台</t>
    <phoneticPr fontId="1" type="noConversion"/>
  </si>
  <si>
    <t>7.1：完成了曲线显示的UI部分，还需要整合</t>
    <phoneticPr fontId="1" type="noConversion"/>
  </si>
  <si>
    <t>图像识别</t>
    <phoneticPr fontId="1" type="noConversion"/>
  </si>
  <si>
    <t>基础知识学习</t>
    <phoneticPr fontId="1" type="noConversion"/>
  </si>
  <si>
    <t>动手实践</t>
    <phoneticPr fontId="1" type="noConversion"/>
  </si>
  <si>
    <t>图像预处理</t>
    <phoneticPr fontId="1" type="noConversion"/>
  </si>
  <si>
    <t>图像分割</t>
    <phoneticPr fontId="1" type="noConversion"/>
  </si>
  <si>
    <t>图像的形态学处理</t>
    <phoneticPr fontId="1" type="noConversion"/>
  </si>
  <si>
    <t>特征提取</t>
    <phoneticPr fontId="1" type="noConversion"/>
  </si>
  <si>
    <t>边缘检测</t>
    <phoneticPr fontId="1" type="noConversion"/>
  </si>
  <si>
    <t>模板匹配</t>
    <phoneticPr fontId="1" type="noConversion"/>
  </si>
  <si>
    <t>测量相关</t>
    <phoneticPr fontId="1" type="noConversion"/>
  </si>
  <si>
    <t>7.2：实践使用全局阈值法，基于灰度直方图的自动阈值法，生成灰度直方图辅助分析
7.3：实践使用自动全局阈值分割方法、局部阈值分割方法、区域生长法、分水岭算法</t>
    <phoneticPr fontId="1" type="noConversion"/>
  </si>
  <si>
    <t>7.3：实践使用腐蚀、膨胀、开运算、闭运算、顶帽、底帽</t>
    <phoneticPr fontId="1" type="noConversion"/>
  </si>
  <si>
    <t>动手实践基于形状的模板匹配</t>
    <phoneticPr fontId="1" type="noConversion"/>
  </si>
  <si>
    <t>7.5：通过示例程序学习边缘提取算子</t>
    <phoneticPr fontId="1" type="noConversion"/>
  </si>
  <si>
    <t>7.1：案例学习
7.2：实践图像平移、旋转、缩放、翻转。提取ROI，对比度增强，平滑与去噪</t>
    <phoneticPr fontId="1" type="noConversion"/>
  </si>
  <si>
    <t>7.3：学习概念
7.5：看案例了解特征提取的用法，在提取ROI时很有用</t>
    <phoneticPr fontId="1" type="noConversion"/>
  </si>
  <si>
    <t>了解业务基础信息</t>
    <phoneticPr fontId="1" type="noConversion"/>
  </si>
  <si>
    <t>7.1: 学习halcon图像识别的基本流程，跑了一个示例程序，没有深入细节
7.2：Halcon语法结构，窗口显示函数等
7.3：了解Regions的遍历方式、变量浏览方式
7.4：学习Hdevelop官方帮助手册，了解文档结构，概览了一遍
7.5：学习算子封装，tuple的操作</t>
    <phoneticPr fontId="1" type="noConversion"/>
  </si>
  <si>
    <t>7.4：学习基于相关性的模板匹配和基于形状的模板匹配。动手修改了官方案例中的check_cable_labels。
7.5：学习了各向异性形状匹配的案例</t>
    <phoneticPr fontId="1" type="noConversion"/>
  </si>
  <si>
    <t>写一份自己理解的软件功能说明，跟陈军确认</t>
    <phoneticPr fontId="1" type="noConversion"/>
  </si>
  <si>
    <t>识别摄像头中物体（手机）跟画面X轴的夹角</t>
    <phoneticPr fontId="1" type="noConversion"/>
  </si>
  <si>
    <t>羲禾探针平台</t>
    <phoneticPr fontId="1" type="noConversion"/>
  </si>
  <si>
    <t>7.5：学习基于轮廓的角度测量，并动手实践。学习了亚像素级测量中用到的measure object的基本原理
7.7：实践用rectange measure object测量距离
7.8：实践用rectange measure object测量角度</t>
    <phoneticPr fontId="1" type="noConversion"/>
  </si>
  <si>
    <t>7.8：陈军发来两份代码，一份是包含三个相机的，一份是包含两个相机的。听陈军讲解代码结构，感觉特性很多，需要自己把每个界面的功能搞清楚。
研究了一下初始化流程，尝试用虚拟设备启动（更改了一些配置，排除了一些运行时错误），发现效果不佳（很多UI不能正常工作），还是得到机台上操作才行。
7.9: 学习白兰提供的软件操作流程，通过远程软件登录机台，熟悉UI。</t>
    <phoneticPr fontId="1" type="noConversion"/>
  </si>
  <si>
    <t>了解客户需求细节、方案细节</t>
    <phoneticPr fontId="1" type="noConversion"/>
  </si>
  <si>
    <t>7.5：陈军讲解设备的基础信息
7.8：看白兰演示轴复位，听陈军解机台的更多硬件知识，包括抽真空、制热、水冷等
7.10：陈军讲解了一部分客户需求，并提供了客户的需求列表。下午参与了项目会议，了解了目前的完成度。会后跟陈军调整了计划</t>
    <phoneticPr fontId="1" type="noConversion"/>
  </si>
  <si>
    <t>项目规划</t>
    <phoneticPr fontId="1" type="noConversion"/>
  </si>
  <si>
    <t>需求分析</t>
    <phoneticPr fontId="1" type="noConversion"/>
  </si>
  <si>
    <t>熟悉软件已有功能</t>
    <phoneticPr fontId="1" type="noConversion"/>
  </si>
  <si>
    <t>确认后续任务的分工与交付时间</t>
    <phoneticPr fontId="1" type="noConversion"/>
  </si>
  <si>
    <t>坐标文件导入</t>
    <phoneticPr fontId="1" type="noConversion"/>
  </si>
  <si>
    <t>弹窗确认</t>
    <phoneticPr fontId="1" type="noConversion"/>
  </si>
  <si>
    <t>确认光口垂直90°的场景，是否影响FA Rolling</t>
    <phoneticPr fontId="1" type="noConversion"/>
  </si>
  <si>
    <t>wafer map的基准点需要单独标记出来(目前Map图上没有，但是基准点信息在界面上有显示)</t>
    <phoneticPr fontId="1" type="noConversion"/>
  </si>
  <si>
    <t>视觉补偿逻辑修改</t>
    <phoneticPr fontId="1" type="noConversion"/>
  </si>
  <si>
    <t>wafer map图要根据wafer尺寸画出一个圆圈</t>
    <phoneticPr fontId="1" type="noConversion"/>
  </si>
  <si>
    <t>Prober可选择notch口方向，生成正确的map图，且可编辑每个reticle内部device（默认是m*n）个，边缘reticle要去单独设置。之后生产一个测试文件给Tester，Tester调用该文件即可。</t>
    <phoneticPr fontId="1" type="noConversion"/>
  </si>
  <si>
    <t>光电流耦合</t>
    <phoneticPr fontId="1" type="noConversion"/>
  </si>
  <si>
    <t>电开关</t>
    <phoneticPr fontId="1" type="noConversion"/>
  </si>
  <si>
    <t>描述</t>
    <phoneticPr fontId="1" type="noConversion"/>
  </si>
  <si>
    <t>耦合过程不改变轴运动速度</t>
    <phoneticPr fontId="1" type="noConversion"/>
  </si>
  <si>
    <t>Prober 增加手动生成map 图</t>
    <phoneticPr fontId="1" type="noConversion"/>
  </si>
  <si>
    <t>7.11：与陈军、任敏开会讨论了交付时间。给出了一个估算的时间安排。没有确认如何分工。
与涛哥、陈军开会，确认了我这边负责的任务，以及第一批任务的交付时间。</t>
    <phoneticPr fontId="1" type="noConversion"/>
  </si>
  <si>
    <t>代码分析</t>
  </si>
  <si>
    <t>代码修改</t>
  </si>
  <si>
    <t>无机台测试</t>
    <phoneticPr fontId="1" type="noConversion"/>
  </si>
  <si>
    <t>有机台测试</t>
  </si>
  <si>
    <t>第一阶段本地任务</t>
    <phoneticPr fontId="1" type="noConversion"/>
  </si>
  <si>
    <t>阶段</t>
    <phoneticPr fontId="1" type="noConversion"/>
  </si>
  <si>
    <t>OUT</t>
    <phoneticPr fontId="1" type="noConversion"/>
  </si>
  <si>
    <t>在客户机台上测试</t>
    <phoneticPr fontId="1" type="noConversion"/>
  </si>
  <si>
    <t>IN</t>
    <phoneticPr fontId="1" type="noConversion"/>
  </si>
  <si>
    <t>第一阶段客户现场测试</t>
    <phoneticPr fontId="1" type="noConversion"/>
  </si>
  <si>
    <t>第二阶段本地任务</t>
    <phoneticPr fontId="1" type="noConversion"/>
  </si>
  <si>
    <t>第二阶段客户现场测试</t>
    <phoneticPr fontId="1" type="noConversion"/>
  </si>
  <si>
    <t>7.12：跟诗豪确认了一下，目前机台上这个功能还没有实现</t>
    <phoneticPr fontId="1" type="noConversion"/>
  </si>
  <si>
    <t>7.9：找诗豪要到了最新代码。阅读FormCamera部分的代码，理解instruments的创建和初始化，传值，以及UI部分代码的结构。</t>
    <phoneticPr fontId="1" type="noConversion"/>
  </si>
  <si>
    <t>7.10：项目会议中明确了需求</t>
    <phoneticPr fontId="1" type="noConversion"/>
  </si>
  <si>
    <t>7.10：对比两版代码的区别，将3相机版本代码移植到最新代码中，编译通过。将修改内容写成文档发予陈军确认。</t>
    <phoneticPr fontId="1" type="noConversion"/>
  </si>
  <si>
    <t>7.10：因为没有机台测试，所以试试只接一个摄像头，屏蔽部分代码来调试。
7.11:  卡在halcon代码那边，需要解决halcon代码无法运行的问题（之前学习的时候是用的自己的电脑绕过了这个问题）
7.12：换了一台电脑进行验证，验证通过</t>
    <phoneticPr fontId="1" type="noConversion"/>
  </si>
  <si>
    <t>增加一个相机</t>
    <phoneticPr fontId="1" type="noConversion"/>
  </si>
  <si>
    <t>跟客户确认</t>
    <phoneticPr fontId="1" type="noConversion"/>
  </si>
  <si>
    <t>I/O</t>
    <phoneticPr fontId="1" type="noConversion"/>
  </si>
  <si>
    <t>待确认</t>
    <phoneticPr fontId="1" type="noConversion"/>
  </si>
  <si>
    <t>代码修改</t>
    <phoneticPr fontId="1" type="noConversion"/>
  </si>
  <si>
    <t>7.11：理解了从UI到实际动作之间的主要代码流程。
7.13：熟悉parsing configuration process</t>
    <phoneticPr fontId="1" type="noConversion"/>
  </si>
  <si>
    <t>瓶颈</t>
    <phoneticPr fontId="1" type="noConversion"/>
  </si>
  <si>
    <t>flap top问题</t>
    <phoneticPr fontId="1" type="noConversion"/>
  </si>
  <si>
    <t>7.12：这部分请教陈军，陈军的意思是我这边不用管电开关，由水清来实现。</t>
    <phoneticPr fontId="1" type="noConversion"/>
  </si>
  <si>
    <t>了解如何控制电开关</t>
    <phoneticPr fontId="1" type="noConversion"/>
  </si>
  <si>
    <t>不好列出需求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</si>
  <si>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</si>
  <si>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</si>
  <si>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</si>
  <si>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</si>
  <si>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</si>
  <si>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2-1</t>
    <phoneticPr fontId="1" type="noConversion"/>
  </si>
  <si>
    <t>2-2</t>
  </si>
  <si>
    <t>2-3</t>
  </si>
  <si>
    <t>2-4</t>
  </si>
  <si>
    <t>2-5</t>
  </si>
  <si>
    <t>3-1</t>
    <phoneticPr fontId="1" type="noConversion"/>
  </si>
  <si>
    <t>3-2</t>
  </si>
  <si>
    <t>3-3</t>
  </si>
  <si>
    <t>3-4</t>
  </si>
  <si>
    <t>3-5</t>
  </si>
  <si>
    <t>4-1</t>
    <phoneticPr fontId="1" type="noConversion"/>
  </si>
  <si>
    <t>4-2</t>
  </si>
  <si>
    <t>4-3</t>
  </si>
  <si>
    <t>4-4</t>
  </si>
  <si>
    <t>4-5</t>
  </si>
  <si>
    <t>检查是否会影响基准测试项的功能</t>
    <phoneticPr fontId="1" type="noConversion"/>
  </si>
  <si>
    <t>7.16：因为涉及到很多杂项，请诗豪将每种情况的详细说明写到需求文档中。但是诗豪也没有机台环境，所以也不好详细列举出来。等到有了机台再来处理。这个Item设置为OUT类型。</t>
    <phoneticPr fontId="1" type="noConversion"/>
  </si>
  <si>
    <t>5-1</t>
    <phoneticPr fontId="1" type="noConversion"/>
  </si>
  <si>
    <t>5-2</t>
  </si>
  <si>
    <t>5-3</t>
  </si>
  <si>
    <t>5-4</t>
  </si>
  <si>
    <t>7.11：将2D十字耦合的反馈信号，从光功率，改成电流。UI不用调整。
7.12: 编写需求确认文档，发给客户确认
7.16：诗豪看了需求文档之后，指出还有flap top的问题没有处理。跟陈军讨论之后，将这部分放到阶段2</t>
    <phoneticPr fontId="1" type="noConversion"/>
  </si>
  <si>
    <t>7.12：这部分代码是纯UI操作，没有什么业务逻辑
7.16：理解了UI部分的代码，这个部分的修改，可能会影响到基准测试项的功能。这个放到有机台的时候检查</t>
    <phoneticPr fontId="1" type="noConversion"/>
  </si>
  <si>
    <t>7.17：将测试代码合并到了正式版本</t>
    <phoneticPr fontId="1" type="noConversion"/>
  </si>
  <si>
    <t>7.11: 根据陈军提供的方案修改了程序
7.17: 将测试代码合并到了正式版本中</t>
    <phoneticPr fontId="1" type="noConversion"/>
  </si>
  <si>
    <t>7.12：准备好了硬件环境（用之前写的demo程序确认2602工作正常），修改代码实现本地测试，过程中出现了一些问题，陈军帮忙解决了几个关键的。目前流程跑通了，只是耦合前还没有输出电压。
7.13: 理解了框架是如何配置之后，通过修改config文件，控制源表输出。流程验证完成。陈军提示还需要修改源表配置流程。
7.15：参考水清提供的流程，在现有代码基础上进行了修改。编写了说明文档，发给陈军确认。陈军确认了方案。
7.17:给客户进行了演示</t>
    <phoneticPr fontId="1" type="noConversion"/>
  </si>
  <si>
    <t>7.12: 编写需求确认文档
7.16：诗豪讲解了软件操作流程和相关业务逻辑，我据此修改了需求确认文档
7.17：跟客户讨论确认了需求</t>
    <phoneticPr fontId="1" type="noConversion"/>
  </si>
  <si>
    <t>7.15：修改现有代码，让程序可以在无机台情况下运行到需要修改的工程处
7.16：编写UI测试程序（用DataGridView进行添加、删除、修改操作），合并到无机台测试代码中，进行了测试，编写了文档。
7.17：给客户进行了演示</t>
    <phoneticPr fontId="1" type="noConversion"/>
  </si>
  <si>
    <t>位置UI调整</t>
    <phoneticPr fontId="1" type="noConversion"/>
  </si>
  <si>
    <t>7.18：试了一下在DataGridView里面加一列按钮，效果不理想</t>
    <phoneticPr fontId="1" type="noConversion"/>
  </si>
  <si>
    <t>试试其他方案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</si>
</sst>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9" fontId="4" fillId="0" borderId="0" xfId="0" applyNumberFormat="1" applyFont="1" applyAlignment="1">
      <alignment vertical="center" wrapText="1"/>
    </xf>
    <xf numFmtId="0" fontId="4" fillId="0" borderId="0" xfId="0" applyFont="1" applyAlignment="1" applyProtection="1">
      <alignment vertical="center" wrapText="1"/>
      <protection locked="0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 applyProtection="1">
      <alignment horizontal="center" vertical="center" wrapText="1"/>
      <protection locked="0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"/>
  <sheetViews>
    <sheetView zoomScaleNormal="100" workbookViewId="0">
      <pane ySplit="1" topLeftCell="A61" activePane="bottomLeft" state="frozen"/>
      <selection pane="bottomLeft" activeCell="I71" sqref="I71"/>
    </sheetView>
  </sheetViews>
  <sheetFormatPr defaultRowHeight="12.75"/>
  <cols>
    <col min="1" max="1" width="3.75" style="2" bestFit="1" customWidth="1"/>
    <col min="2" max="2" width="7.75" style="3" customWidth="1"/>
    <col min="3" max="3" width="23.25" style="3" customWidth="1"/>
    <col min="4" max="4" width="7.75" style="3" hidden="1" customWidth="1"/>
    <col min="5" max="5" width="9.375" style="3" customWidth="1"/>
    <col min="6" max="6" width="6.875" style="3" customWidth="1"/>
    <col min="7" max="7" width="8.125" style="3" customWidth="1"/>
    <col min="8" max="8" width="8" style="3" customWidth="1"/>
    <col min="9" max="9" width="8.875" style="3" bestFit="1" customWidth="1"/>
    <col min="10" max="10" width="7" style="3" bestFit="1" customWidth="1"/>
    <col min="11" max="11" width="55.75" style="3" customWidth="1"/>
    <col min="12" max="12" width="19.875" style="3" customWidth="1"/>
    <col min="13" max="16384" width="9" style="3"/>
  </cols>
  <sheetData>
    <row r="1" spans="1:15" s="1" customFormat="1" ht="15.75">
      <c r="A1" s="1" t="s">
        <v>57</v>
      </c>
      <c r="B1" s="1" t="s">
        <v>19</v>
      </c>
      <c r="C1" s="1" t="s">
        <v>20</v>
      </c>
      <c r="D1" s="1" t="s">
        <v>112</v>
      </c>
      <c r="E1" s="1" t="s">
        <v>41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39</v>
      </c>
    </row>
    <row r="2" spans="1:15" ht="51">
      <c r="A2" s="2">
        <v>1</v>
      </c>
      <c r="B2" s="3" t="s">
        <v>28</v>
      </c>
      <c r="C2" s="3" t="s">
        <v>30</v>
      </c>
      <c r="E2" s="3" t="s">
        <v>43</v>
      </c>
      <c r="F2" s="3" t="s">
        <v>29</v>
      </c>
      <c r="G2" s="4">
        <v>45454</v>
      </c>
      <c r="H2" s="4">
        <v>45460</v>
      </c>
      <c r="I2" s="4">
        <v>45461</v>
      </c>
      <c r="J2" s="5">
        <v>1</v>
      </c>
      <c r="K2" s="3" t="s">
        <v>62</v>
      </c>
    </row>
    <row r="3" spans="1:15" ht="25.5">
      <c r="A3" s="2">
        <v>2</v>
      </c>
      <c r="B3" s="21" t="s">
        <v>33</v>
      </c>
      <c r="C3" s="3" t="s">
        <v>31</v>
      </c>
      <c r="E3" s="3" t="s">
        <v>43</v>
      </c>
      <c r="F3" s="3" t="s">
        <v>29</v>
      </c>
      <c r="G3" s="4">
        <v>45454</v>
      </c>
      <c r="H3" s="4">
        <v>45454</v>
      </c>
      <c r="I3" s="4">
        <v>45454</v>
      </c>
      <c r="J3" s="5">
        <v>1</v>
      </c>
      <c r="K3" s="3" t="s">
        <v>60</v>
      </c>
    </row>
    <row r="4" spans="1:15">
      <c r="A4" s="2">
        <v>3</v>
      </c>
      <c r="B4" s="21"/>
      <c r="C4" s="3" t="s">
        <v>32</v>
      </c>
      <c r="E4" s="3" t="s">
        <v>44</v>
      </c>
      <c r="F4" s="3" t="s">
        <v>37</v>
      </c>
      <c r="I4" s="4">
        <v>45464</v>
      </c>
      <c r="O4" s="6"/>
    </row>
    <row r="5" spans="1:15" ht="63.75">
      <c r="A5" s="2">
        <v>4</v>
      </c>
      <c r="B5" s="22" t="s">
        <v>34</v>
      </c>
      <c r="C5" s="3" t="s">
        <v>35</v>
      </c>
      <c r="E5" s="3" t="s">
        <v>43</v>
      </c>
      <c r="F5" s="3" t="s">
        <v>37</v>
      </c>
      <c r="G5" s="4">
        <v>45454</v>
      </c>
      <c r="H5" s="4">
        <v>45455</v>
      </c>
      <c r="I5" s="4">
        <v>45457</v>
      </c>
      <c r="J5" s="5">
        <v>1</v>
      </c>
      <c r="K5" s="3" t="s">
        <v>54</v>
      </c>
    </row>
    <row r="6" spans="1:15">
      <c r="A6" s="2">
        <v>5</v>
      </c>
      <c r="B6" s="22"/>
      <c r="C6" s="3" t="s">
        <v>36</v>
      </c>
      <c r="E6" s="3" t="s">
        <v>44</v>
      </c>
      <c r="F6" s="3" t="s">
        <v>37</v>
      </c>
      <c r="I6" s="4">
        <v>45461</v>
      </c>
      <c r="J6" s="5">
        <v>0</v>
      </c>
    </row>
    <row r="7" spans="1:15" ht="114.75">
      <c r="A7" s="2">
        <v>6</v>
      </c>
      <c r="B7" s="20" t="s">
        <v>27</v>
      </c>
      <c r="C7" s="3" t="s">
        <v>45</v>
      </c>
      <c r="E7" s="3" t="s">
        <v>43</v>
      </c>
      <c r="F7" s="3" t="s">
        <v>29</v>
      </c>
      <c r="G7" s="4">
        <v>45455</v>
      </c>
      <c r="H7" s="4">
        <v>45455</v>
      </c>
      <c r="I7" s="4">
        <v>45455</v>
      </c>
      <c r="J7" s="5">
        <v>1</v>
      </c>
      <c r="K7" s="3" t="s">
        <v>55</v>
      </c>
    </row>
    <row r="8" spans="1:15" ht="51">
      <c r="A8" s="2">
        <v>7</v>
      </c>
      <c r="B8" s="20"/>
      <c r="C8" s="3" t="s">
        <v>46</v>
      </c>
      <c r="E8" s="3" t="s">
        <v>43</v>
      </c>
      <c r="F8" s="3" t="s">
        <v>29</v>
      </c>
      <c r="G8" s="4">
        <v>45455</v>
      </c>
      <c r="H8" s="4">
        <v>45455</v>
      </c>
      <c r="I8" s="4">
        <v>45455</v>
      </c>
      <c r="J8" s="5">
        <v>1</v>
      </c>
      <c r="K8" s="3" t="s">
        <v>38</v>
      </c>
    </row>
    <row r="9" spans="1:15" ht="25.5">
      <c r="A9" s="2">
        <v>8</v>
      </c>
      <c r="B9" s="20"/>
      <c r="C9" s="3" t="s">
        <v>47</v>
      </c>
      <c r="E9" s="3" t="s">
        <v>42</v>
      </c>
      <c r="F9" s="3" t="s">
        <v>48</v>
      </c>
      <c r="G9" s="4">
        <v>45456</v>
      </c>
      <c r="I9" s="4"/>
      <c r="J9" s="5">
        <v>0.8</v>
      </c>
      <c r="K9" s="3" t="s">
        <v>40</v>
      </c>
      <c r="L9" s="3" t="s">
        <v>53</v>
      </c>
    </row>
    <row r="10" spans="1:15" ht="25.5">
      <c r="A10" s="2">
        <v>9</v>
      </c>
      <c r="B10" s="20"/>
      <c r="C10" s="3" t="s">
        <v>17</v>
      </c>
      <c r="E10" s="3" t="s">
        <v>43</v>
      </c>
      <c r="F10" s="3" t="s">
        <v>29</v>
      </c>
      <c r="G10" s="4">
        <v>45456</v>
      </c>
      <c r="H10" s="4">
        <v>45456</v>
      </c>
      <c r="I10" s="4">
        <v>45456</v>
      </c>
      <c r="J10" s="5">
        <v>1</v>
      </c>
      <c r="K10" s="3" t="s">
        <v>52</v>
      </c>
    </row>
    <row r="11" spans="1:15" ht="76.5">
      <c r="A11" s="2">
        <v>10</v>
      </c>
      <c r="B11" s="20"/>
      <c r="C11" s="3" t="s">
        <v>8</v>
      </c>
      <c r="E11" s="3" t="s">
        <v>43</v>
      </c>
      <c r="F11" s="3" t="s">
        <v>29</v>
      </c>
      <c r="G11" s="4">
        <v>45456</v>
      </c>
      <c r="I11" s="4">
        <v>45456</v>
      </c>
      <c r="J11" s="5">
        <v>1</v>
      </c>
      <c r="K11" s="3" t="s">
        <v>58</v>
      </c>
    </row>
    <row r="12" spans="1:15" ht="25.5">
      <c r="A12" s="2">
        <v>11</v>
      </c>
      <c r="B12" s="20"/>
      <c r="C12" s="3" t="s">
        <v>9</v>
      </c>
      <c r="E12" s="3" t="s">
        <v>43</v>
      </c>
      <c r="F12" s="3" t="s">
        <v>29</v>
      </c>
      <c r="G12" s="4">
        <v>45457</v>
      </c>
      <c r="H12" s="4">
        <v>45457</v>
      </c>
      <c r="I12" s="4">
        <v>45456</v>
      </c>
      <c r="J12" s="5">
        <v>1</v>
      </c>
      <c r="K12" s="3" t="s">
        <v>56</v>
      </c>
    </row>
    <row r="13" spans="1:15">
      <c r="A13" s="2">
        <v>12</v>
      </c>
      <c r="B13" s="20"/>
      <c r="C13" s="3" t="s">
        <v>18</v>
      </c>
      <c r="E13" s="3" t="s">
        <v>43</v>
      </c>
      <c r="F13" s="3" t="s">
        <v>29</v>
      </c>
      <c r="I13" s="4">
        <v>45457</v>
      </c>
      <c r="J13" s="5">
        <v>1</v>
      </c>
      <c r="K13" s="3" t="s">
        <v>59</v>
      </c>
    </row>
    <row r="14" spans="1:15" ht="127.5">
      <c r="A14" s="2">
        <v>13</v>
      </c>
      <c r="B14" s="20"/>
      <c r="C14" s="3" t="s">
        <v>10</v>
      </c>
      <c r="E14" s="3" t="s">
        <v>43</v>
      </c>
      <c r="F14" s="3" t="s">
        <v>29</v>
      </c>
      <c r="G14" s="4">
        <v>45457</v>
      </c>
      <c r="H14" s="4">
        <v>45459</v>
      </c>
      <c r="I14" s="4">
        <v>45457</v>
      </c>
      <c r="J14" s="5">
        <v>1</v>
      </c>
      <c r="K14" s="3" t="s">
        <v>63</v>
      </c>
    </row>
    <row r="15" spans="1:15" ht="89.25">
      <c r="A15" s="2">
        <v>14</v>
      </c>
      <c r="B15" s="20"/>
      <c r="C15" s="3" t="s">
        <v>11</v>
      </c>
      <c r="E15" s="3" t="s">
        <v>43</v>
      </c>
      <c r="F15" s="3" t="s">
        <v>29</v>
      </c>
      <c r="G15" s="4">
        <v>45458</v>
      </c>
      <c r="H15" s="4">
        <v>45460</v>
      </c>
      <c r="I15" s="4">
        <v>45458</v>
      </c>
      <c r="J15" s="5">
        <v>1</v>
      </c>
      <c r="K15" s="3" t="s">
        <v>61</v>
      </c>
    </row>
    <row r="16" spans="1:15" ht="25.5">
      <c r="A16" s="2">
        <v>15</v>
      </c>
      <c r="B16" s="20"/>
      <c r="C16" s="3" t="s">
        <v>12</v>
      </c>
      <c r="E16" s="3" t="s">
        <v>43</v>
      </c>
      <c r="F16" s="3" t="s">
        <v>29</v>
      </c>
      <c r="G16" s="4">
        <v>45460</v>
      </c>
      <c r="H16" s="4">
        <v>45460</v>
      </c>
      <c r="I16" s="4">
        <v>45458</v>
      </c>
      <c r="J16" s="5">
        <v>1</v>
      </c>
      <c r="K16" s="3" t="s">
        <v>64</v>
      </c>
    </row>
    <row r="17" spans="1:12" ht="191.25">
      <c r="A17" s="2">
        <v>16</v>
      </c>
      <c r="B17" s="20"/>
      <c r="C17" s="3" t="s">
        <v>66</v>
      </c>
      <c r="E17" s="3" t="s">
        <v>43</v>
      </c>
      <c r="F17" s="3" t="s">
        <v>29</v>
      </c>
      <c r="G17" s="4">
        <v>45461</v>
      </c>
      <c r="H17" s="4">
        <v>45462</v>
      </c>
      <c r="I17" s="4">
        <v>45458</v>
      </c>
      <c r="J17" s="5">
        <v>1</v>
      </c>
      <c r="K17" s="3" t="s">
        <v>70</v>
      </c>
      <c r="L17" s="3" t="s">
        <v>65</v>
      </c>
    </row>
    <row r="18" spans="1:12" ht="89.25">
      <c r="A18" s="2">
        <v>17</v>
      </c>
      <c r="B18" s="20"/>
      <c r="C18" s="3" t="s">
        <v>67</v>
      </c>
      <c r="E18" s="3" t="s">
        <v>43</v>
      </c>
      <c r="F18" s="3" t="s">
        <v>29</v>
      </c>
      <c r="G18" s="4">
        <v>45460</v>
      </c>
      <c r="H18" s="4">
        <v>45462</v>
      </c>
      <c r="I18" s="4">
        <v>45461</v>
      </c>
      <c r="J18" s="5">
        <v>1</v>
      </c>
      <c r="K18" s="3" t="s">
        <v>71</v>
      </c>
    </row>
    <row r="19" spans="1:12" ht="25.5">
      <c r="A19" s="2">
        <v>18</v>
      </c>
      <c r="B19" s="20"/>
      <c r="C19" s="3" t="s">
        <v>49</v>
      </c>
      <c r="E19" s="3" t="s">
        <v>43</v>
      </c>
      <c r="F19" s="3" t="s">
        <v>29</v>
      </c>
      <c r="G19" s="4">
        <v>45463</v>
      </c>
      <c r="H19" s="4">
        <v>45463</v>
      </c>
      <c r="I19" s="4">
        <v>45463</v>
      </c>
      <c r="J19" s="5">
        <v>1</v>
      </c>
      <c r="K19" s="3" t="s">
        <v>72</v>
      </c>
    </row>
    <row r="20" spans="1:12" ht="140.25">
      <c r="A20" s="2">
        <v>19</v>
      </c>
      <c r="B20" s="20"/>
      <c r="C20" s="3" t="s">
        <v>50</v>
      </c>
      <c r="E20" s="3" t="s">
        <v>43</v>
      </c>
      <c r="F20" s="3" t="s">
        <v>29</v>
      </c>
      <c r="G20" s="4">
        <v>45463</v>
      </c>
      <c r="H20" s="4">
        <v>45463</v>
      </c>
      <c r="I20" s="4">
        <v>45463</v>
      </c>
      <c r="J20" s="5">
        <v>1</v>
      </c>
      <c r="K20" s="3" t="s">
        <v>73</v>
      </c>
    </row>
    <row r="21" spans="1:12" ht="38.25">
      <c r="A21" s="2">
        <v>20</v>
      </c>
      <c r="B21" s="20"/>
      <c r="C21" s="3" t="s">
        <v>51</v>
      </c>
      <c r="E21" s="3" t="s">
        <v>43</v>
      </c>
      <c r="F21" s="3" t="s">
        <v>29</v>
      </c>
      <c r="G21" s="4">
        <v>45463</v>
      </c>
      <c r="H21" s="4">
        <v>45463</v>
      </c>
      <c r="I21" s="4">
        <v>45463</v>
      </c>
      <c r="J21" s="5">
        <v>1</v>
      </c>
      <c r="K21" s="3" t="s">
        <v>74</v>
      </c>
    </row>
    <row r="22" spans="1:12" ht="114.75">
      <c r="A22" s="2">
        <v>21</v>
      </c>
      <c r="B22" s="20"/>
      <c r="C22" s="3" t="s">
        <v>68</v>
      </c>
      <c r="E22" s="3" t="s">
        <v>43</v>
      </c>
      <c r="F22" s="3" t="s">
        <v>29</v>
      </c>
      <c r="G22" s="4">
        <v>45463</v>
      </c>
      <c r="H22" s="4">
        <v>45464</v>
      </c>
      <c r="I22" s="4">
        <v>45464</v>
      </c>
      <c r="J22" s="5">
        <v>1</v>
      </c>
      <c r="K22" s="3" t="s">
        <v>79</v>
      </c>
    </row>
    <row r="23" spans="1:12" ht="25.5">
      <c r="A23" s="2">
        <v>22</v>
      </c>
      <c r="B23" s="20"/>
      <c r="C23" s="3" t="s">
        <v>69</v>
      </c>
      <c r="E23" s="3" t="s">
        <v>43</v>
      </c>
      <c r="F23" s="3" t="s">
        <v>29</v>
      </c>
      <c r="G23" s="4">
        <v>45463</v>
      </c>
      <c r="H23" s="4">
        <v>45464</v>
      </c>
      <c r="I23" s="4">
        <v>45464</v>
      </c>
      <c r="J23" s="5">
        <v>1</v>
      </c>
      <c r="K23" s="3" t="s">
        <v>77</v>
      </c>
    </row>
    <row r="24" spans="1:12" ht="25.5">
      <c r="A24" s="2">
        <v>23</v>
      </c>
      <c r="B24" s="20"/>
      <c r="C24" s="3" t="s">
        <v>16</v>
      </c>
      <c r="E24" s="3" t="s">
        <v>43</v>
      </c>
      <c r="F24" s="3" t="s">
        <v>29</v>
      </c>
      <c r="G24" s="4">
        <v>45465</v>
      </c>
      <c r="H24" s="4">
        <v>45465</v>
      </c>
      <c r="I24" s="4">
        <v>45465</v>
      </c>
      <c r="J24" s="5">
        <v>1</v>
      </c>
      <c r="K24" s="3" t="s">
        <v>80</v>
      </c>
    </row>
    <row r="25" spans="1:12" ht="127.5">
      <c r="A25" s="2">
        <v>24</v>
      </c>
      <c r="B25" s="20"/>
      <c r="C25" s="3" t="s">
        <v>6</v>
      </c>
      <c r="E25" s="3" t="s">
        <v>43</v>
      </c>
      <c r="F25" s="3" t="s">
        <v>29</v>
      </c>
      <c r="G25" s="4">
        <v>45465</v>
      </c>
      <c r="H25" s="4">
        <v>45465</v>
      </c>
      <c r="I25" s="4">
        <v>45465</v>
      </c>
      <c r="J25" s="5">
        <v>1</v>
      </c>
      <c r="K25" s="3" t="s">
        <v>81</v>
      </c>
      <c r="L25" s="3" t="s">
        <v>83</v>
      </c>
    </row>
    <row r="26" spans="1:12" ht="38.25">
      <c r="A26" s="2">
        <v>25</v>
      </c>
      <c r="B26" s="20"/>
      <c r="C26" s="3" t="s">
        <v>7</v>
      </c>
      <c r="E26" s="3" t="s">
        <v>43</v>
      </c>
      <c r="F26" s="3" t="s">
        <v>29</v>
      </c>
      <c r="G26" s="4">
        <v>45465</v>
      </c>
      <c r="H26" s="4">
        <v>45465</v>
      </c>
      <c r="I26" s="4">
        <v>45465</v>
      </c>
      <c r="J26" s="5">
        <v>1</v>
      </c>
      <c r="K26" s="3" t="s">
        <v>82</v>
      </c>
    </row>
    <row r="27" spans="1:12">
      <c r="A27" s="2">
        <v>26</v>
      </c>
      <c r="B27" s="20"/>
      <c r="C27" s="3" t="s">
        <v>13</v>
      </c>
      <c r="E27" s="3" t="s">
        <v>44</v>
      </c>
      <c r="F27" s="3" t="s">
        <v>48</v>
      </c>
      <c r="I27" s="4">
        <v>45475</v>
      </c>
      <c r="J27" s="5">
        <v>0</v>
      </c>
    </row>
    <row r="28" spans="1:12">
      <c r="A28" s="2">
        <v>27</v>
      </c>
      <c r="B28" s="20"/>
      <c r="C28" s="3" t="s">
        <v>0</v>
      </c>
      <c r="E28" s="3" t="s">
        <v>44</v>
      </c>
      <c r="F28" s="3" t="s">
        <v>48</v>
      </c>
      <c r="I28" s="4">
        <v>45475</v>
      </c>
      <c r="J28" s="5">
        <v>0</v>
      </c>
    </row>
    <row r="29" spans="1:12" ht="38.25">
      <c r="A29" s="2">
        <v>28</v>
      </c>
      <c r="B29" s="20"/>
      <c r="C29" s="3" t="s">
        <v>1</v>
      </c>
      <c r="E29" s="3" t="s">
        <v>44</v>
      </c>
      <c r="F29" s="3" t="s">
        <v>48</v>
      </c>
      <c r="I29" s="4">
        <v>45475</v>
      </c>
      <c r="J29" s="5">
        <v>0</v>
      </c>
      <c r="L29" s="3" t="s">
        <v>76</v>
      </c>
    </row>
    <row r="30" spans="1:12" ht="25.5">
      <c r="A30" s="2">
        <v>29</v>
      </c>
      <c r="B30" s="20"/>
      <c r="C30" s="3" t="s">
        <v>14</v>
      </c>
      <c r="E30" s="3" t="s">
        <v>44</v>
      </c>
      <c r="F30" s="3" t="s">
        <v>48</v>
      </c>
      <c r="I30" s="4"/>
      <c r="J30" s="5">
        <v>0</v>
      </c>
    </row>
    <row r="31" spans="1:12">
      <c r="A31" s="2">
        <v>30</v>
      </c>
      <c r="B31" s="20"/>
      <c r="C31" s="3" t="s">
        <v>2</v>
      </c>
      <c r="E31" s="3" t="s">
        <v>44</v>
      </c>
      <c r="F31" s="3" t="s">
        <v>48</v>
      </c>
      <c r="I31" s="4"/>
      <c r="J31" s="5">
        <v>0</v>
      </c>
    </row>
    <row r="32" spans="1:12">
      <c r="A32" s="2">
        <v>31</v>
      </c>
      <c r="B32" s="20"/>
      <c r="C32" s="3" t="s">
        <v>3</v>
      </c>
      <c r="E32" s="3" t="s">
        <v>44</v>
      </c>
      <c r="F32" s="3" t="s">
        <v>48</v>
      </c>
      <c r="I32" s="4"/>
      <c r="J32" s="5">
        <v>0</v>
      </c>
      <c r="L32" s="3" t="s">
        <v>75</v>
      </c>
    </row>
    <row r="33" spans="1:12">
      <c r="A33" s="2">
        <v>32</v>
      </c>
      <c r="B33" s="20"/>
      <c r="C33" s="3" t="s">
        <v>15</v>
      </c>
      <c r="E33" s="3" t="s">
        <v>44</v>
      </c>
      <c r="F33" s="3" t="s">
        <v>48</v>
      </c>
      <c r="I33" s="4"/>
      <c r="J33" s="5">
        <v>0</v>
      </c>
    </row>
    <row r="34" spans="1:12">
      <c r="A34" s="2">
        <v>33</v>
      </c>
      <c r="B34" s="20"/>
      <c r="C34" s="3" t="s">
        <v>4</v>
      </c>
      <c r="E34" s="3" t="s">
        <v>44</v>
      </c>
      <c r="F34" s="3" t="s">
        <v>48</v>
      </c>
      <c r="I34" s="4"/>
      <c r="J34" s="5">
        <v>0</v>
      </c>
    </row>
    <row r="35" spans="1:12">
      <c r="A35" s="2">
        <v>34</v>
      </c>
      <c r="B35" s="20"/>
      <c r="C35" s="3" t="s">
        <v>5</v>
      </c>
      <c r="E35" s="3" t="s">
        <v>44</v>
      </c>
      <c r="F35" s="3" t="s">
        <v>48</v>
      </c>
      <c r="I35" s="4"/>
      <c r="J35" s="5">
        <v>0</v>
      </c>
      <c r="L35" s="3" t="s">
        <v>75</v>
      </c>
    </row>
    <row r="36" spans="1:12">
      <c r="B36" s="2"/>
      <c r="I36" s="4"/>
      <c r="J36" s="5"/>
    </row>
    <row r="37" spans="1:12" ht="178.5">
      <c r="A37" s="2">
        <v>35</v>
      </c>
      <c r="B37" s="23" t="s">
        <v>78</v>
      </c>
      <c r="C37" s="3" t="s">
        <v>85</v>
      </c>
      <c r="E37" s="3" t="s">
        <v>43</v>
      </c>
      <c r="F37" s="3" t="s">
        <v>29</v>
      </c>
      <c r="G37" s="4">
        <v>45467</v>
      </c>
      <c r="H37" s="4">
        <v>45467</v>
      </c>
      <c r="I37" s="4">
        <v>45467</v>
      </c>
      <c r="J37" s="5">
        <v>1</v>
      </c>
      <c r="K37" s="3" t="s">
        <v>84</v>
      </c>
    </row>
    <row r="38" spans="1:12" ht="25.5">
      <c r="A38" s="2">
        <v>36</v>
      </c>
      <c r="B38" s="23"/>
      <c r="C38" s="3" t="s">
        <v>86</v>
      </c>
      <c r="E38" s="3" t="s">
        <v>43</v>
      </c>
      <c r="F38" s="3" t="s">
        <v>29</v>
      </c>
      <c r="G38" s="4">
        <v>45467</v>
      </c>
      <c r="H38" s="4">
        <v>45467</v>
      </c>
      <c r="I38" s="4">
        <v>45467</v>
      </c>
      <c r="J38" s="5">
        <v>1</v>
      </c>
      <c r="K38" s="3" t="s">
        <v>94</v>
      </c>
    </row>
    <row r="39" spans="1:12" ht="25.5">
      <c r="A39" s="2">
        <v>37</v>
      </c>
      <c r="B39" s="23"/>
      <c r="C39" s="3" t="s">
        <v>90</v>
      </c>
      <c r="E39" s="3" t="s">
        <v>98</v>
      </c>
      <c r="F39" s="3" t="s">
        <v>48</v>
      </c>
      <c r="G39" s="4">
        <v>45467</v>
      </c>
      <c r="H39" s="4"/>
      <c r="I39" s="4">
        <v>45469</v>
      </c>
      <c r="J39" s="5">
        <v>0.6</v>
      </c>
      <c r="K39" s="3" t="s">
        <v>92</v>
      </c>
    </row>
    <row r="40" spans="1:12" ht="12.75" customHeight="1">
      <c r="A40" s="2">
        <v>38</v>
      </c>
      <c r="B40" s="23"/>
      <c r="C40" s="3" t="s">
        <v>91</v>
      </c>
      <c r="E40" s="3" t="s">
        <v>43</v>
      </c>
      <c r="F40" s="3" t="s">
        <v>29</v>
      </c>
      <c r="G40" s="4">
        <v>45467</v>
      </c>
      <c r="H40" s="4">
        <v>45467</v>
      </c>
      <c r="I40" s="4">
        <v>45469</v>
      </c>
      <c r="J40" s="5">
        <v>1</v>
      </c>
      <c r="K40" s="3" t="s">
        <v>93</v>
      </c>
    </row>
    <row r="41" spans="1:12" ht="89.25">
      <c r="A41" s="2">
        <v>39</v>
      </c>
      <c r="B41" s="23"/>
      <c r="C41" s="3" t="s">
        <v>88</v>
      </c>
      <c r="E41" s="3" t="s">
        <v>43</v>
      </c>
      <c r="F41" s="3" t="s">
        <v>29</v>
      </c>
      <c r="G41" s="4">
        <v>45468</v>
      </c>
      <c r="H41" s="4">
        <v>45468</v>
      </c>
      <c r="I41" s="4">
        <v>45469</v>
      </c>
      <c r="J41" s="5">
        <v>1</v>
      </c>
      <c r="K41" s="3" t="s">
        <v>95</v>
      </c>
    </row>
    <row r="42" spans="1:12" ht="63.75">
      <c r="A42" s="2">
        <v>40</v>
      </c>
      <c r="B42" s="23"/>
      <c r="C42" s="3" t="s">
        <v>97</v>
      </c>
      <c r="E42" s="3" t="s">
        <v>43</v>
      </c>
      <c r="F42" s="3" t="s">
        <v>37</v>
      </c>
      <c r="G42" s="4">
        <v>45468</v>
      </c>
      <c r="H42" s="4">
        <v>45468</v>
      </c>
      <c r="I42" s="4">
        <v>45468</v>
      </c>
      <c r="J42" s="5">
        <v>1</v>
      </c>
      <c r="K42" s="3" t="s">
        <v>96</v>
      </c>
    </row>
    <row r="43" spans="1:12" ht="38.25">
      <c r="A43" s="2">
        <v>41</v>
      </c>
      <c r="B43" s="23"/>
      <c r="C43" s="3" t="s">
        <v>89</v>
      </c>
      <c r="E43" s="3" t="s">
        <v>43</v>
      </c>
      <c r="F43" s="3" t="s">
        <v>29</v>
      </c>
      <c r="G43" s="4">
        <v>45468</v>
      </c>
      <c r="H43" s="4">
        <v>45469</v>
      </c>
      <c r="I43" s="4">
        <v>45469</v>
      </c>
      <c r="J43" s="5">
        <v>1</v>
      </c>
      <c r="K43" s="3" t="s">
        <v>105</v>
      </c>
    </row>
    <row r="44" spans="1:12" ht="165.75">
      <c r="A44" s="2">
        <v>42</v>
      </c>
      <c r="B44" s="23"/>
      <c r="C44" s="3" t="s">
        <v>99</v>
      </c>
      <c r="E44" s="3" t="s">
        <v>43</v>
      </c>
      <c r="F44" s="3" t="s">
        <v>29</v>
      </c>
      <c r="G44" s="4">
        <v>45468</v>
      </c>
      <c r="H44" s="4">
        <v>45469</v>
      </c>
      <c r="I44" s="4">
        <v>45469</v>
      </c>
      <c r="J44" s="5">
        <v>1</v>
      </c>
      <c r="K44" s="3" t="s">
        <v>106</v>
      </c>
    </row>
    <row r="45" spans="1:12" ht="25.5">
      <c r="A45" s="2">
        <v>43</v>
      </c>
      <c r="B45" s="23"/>
      <c r="C45" s="3" t="s">
        <v>100</v>
      </c>
      <c r="E45" s="3" t="s">
        <v>43</v>
      </c>
      <c r="F45" s="3" t="s">
        <v>29</v>
      </c>
      <c r="G45" s="4">
        <v>45469</v>
      </c>
      <c r="H45" s="4">
        <v>45469</v>
      </c>
      <c r="I45" s="4">
        <v>45469</v>
      </c>
      <c r="J45" s="5">
        <v>1</v>
      </c>
      <c r="K45" s="3" t="s">
        <v>101</v>
      </c>
    </row>
    <row r="46" spans="1:12" ht="14.25">
      <c r="A46" s="2">
        <v>44</v>
      </c>
      <c r="B46" s="9"/>
      <c r="C46" s="3" t="s">
        <v>102</v>
      </c>
      <c r="E46" s="3" t="s">
        <v>87</v>
      </c>
      <c r="F46" s="3" t="s">
        <v>48</v>
      </c>
      <c r="G46" s="4">
        <v>45469</v>
      </c>
      <c r="J46" s="5">
        <v>0.05</v>
      </c>
      <c r="K46" s="3" t="s">
        <v>103</v>
      </c>
    </row>
    <row r="47" spans="1:12" ht="25.5">
      <c r="A47" s="2">
        <v>45</v>
      </c>
      <c r="B47" s="23" t="s">
        <v>107</v>
      </c>
      <c r="C47" s="3" t="s">
        <v>104</v>
      </c>
      <c r="D47" s="3" t="s">
        <v>113</v>
      </c>
      <c r="E47" s="3" t="s">
        <v>43</v>
      </c>
      <c r="F47" s="3" t="s">
        <v>29</v>
      </c>
      <c r="G47" s="4">
        <v>45470</v>
      </c>
      <c r="H47" s="4">
        <v>45470</v>
      </c>
      <c r="I47" s="4">
        <v>45473</v>
      </c>
      <c r="J47" s="5">
        <v>1</v>
      </c>
      <c r="K47" s="3" t="s">
        <v>108</v>
      </c>
    </row>
    <row r="48" spans="1:12" ht="38.25">
      <c r="A48" s="2">
        <v>46</v>
      </c>
      <c r="B48" s="23"/>
      <c r="C48" s="3" t="s">
        <v>115</v>
      </c>
      <c r="D48" s="3" t="s">
        <v>114</v>
      </c>
      <c r="E48" s="3" t="s">
        <v>43</v>
      </c>
      <c r="F48" s="3" t="s">
        <v>29</v>
      </c>
      <c r="G48" s="4">
        <v>45470</v>
      </c>
      <c r="H48" s="4">
        <v>45471</v>
      </c>
      <c r="I48" s="4">
        <v>45471</v>
      </c>
      <c r="J48" s="5">
        <v>1</v>
      </c>
      <c r="K48" s="3" t="s">
        <v>116</v>
      </c>
    </row>
    <row r="49" spans="1:12" ht="114.75">
      <c r="A49" s="2">
        <v>47</v>
      </c>
      <c r="B49" s="23"/>
      <c r="C49" s="3" t="s">
        <v>111</v>
      </c>
      <c r="D49" s="3" t="s">
        <v>118</v>
      </c>
      <c r="E49" s="3" t="s">
        <v>43</v>
      </c>
      <c r="F49" s="3" t="s">
        <v>29</v>
      </c>
      <c r="G49" s="4">
        <v>45471</v>
      </c>
      <c r="H49" s="4">
        <v>45472</v>
      </c>
      <c r="I49" s="4">
        <v>45471</v>
      </c>
      <c r="J49" s="5">
        <v>1</v>
      </c>
      <c r="K49" s="3" t="s">
        <v>124</v>
      </c>
      <c r="L49" s="3" t="s">
        <v>119</v>
      </c>
    </row>
    <row r="50" spans="1:12" ht="38.25">
      <c r="A50" s="2">
        <v>48</v>
      </c>
      <c r="B50" s="23"/>
      <c r="C50" s="3" t="s">
        <v>109</v>
      </c>
      <c r="D50" s="3" t="s">
        <v>117</v>
      </c>
      <c r="E50" s="3" t="s">
        <v>43</v>
      </c>
      <c r="F50" s="3" t="s">
        <v>29</v>
      </c>
      <c r="G50" s="4">
        <v>45471</v>
      </c>
      <c r="H50" s="4">
        <v>45472</v>
      </c>
      <c r="I50" s="4">
        <v>45471</v>
      </c>
      <c r="J50" s="5">
        <v>1</v>
      </c>
      <c r="K50" s="3" t="s">
        <v>125</v>
      </c>
    </row>
    <row r="51" spans="1:12" ht="25.5">
      <c r="A51" s="2">
        <v>49</v>
      </c>
      <c r="B51" s="23"/>
      <c r="C51" s="3" t="s">
        <v>110</v>
      </c>
      <c r="D51" s="3" t="s">
        <v>117</v>
      </c>
      <c r="E51" s="3" t="s">
        <v>43</v>
      </c>
      <c r="F51" s="3" t="s">
        <v>29</v>
      </c>
      <c r="G51" s="4">
        <v>45472</v>
      </c>
      <c r="H51" s="4">
        <v>45472</v>
      </c>
      <c r="I51" s="4">
        <v>45472</v>
      </c>
      <c r="J51" s="5">
        <v>1</v>
      </c>
      <c r="K51" s="3" t="s">
        <v>122</v>
      </c>
    </row>
    <row r="52" spans="1:12">
      <c r="A52" s="2">
        <v>50</v>
      </c>
      <c r="B52" s="23"/>
      <c r="C52" s="3" t="s">
        <v>120</v>
      </c>
      <c r="D52" s="3" t="s">
        <v>113</v>
      </c>
      <c r="E52" s="3" t="s">
        <v>43</v>
      </c>
      <c r="F52" s="3" t="s">
        <v>29</v>
      </c>
      <c r="G52" s="4">
        <v>45472</v>
      </c>
      <c r="H52" s="4">
        <v>45472</v>
      </c>
      <c r="I52" s="4">
        <v>45472</v>
      </c>
      <c r="J52" s="5">
        <v>1</v>
      </c>
      <c r="K52" s="3" t="s">
        <v>123</v>
      </c>
    </row>
    <row r="53" spans="1:12" ht="25.5">
      <c r="A53" s="2">
        <v>51</v>
      </c>
      <c r="B53" s="23"/>
      <c r="C53" s="3" t="s">
        <v>126</v>
      </c>
      <c r="D53" s="3" t="s">
        <v>121</v>
      </c>
      <c r="E53" s="3" t="s">
        <v>43</v>
      </c>
      <c r="F53" s="3" t="s">
        <v>29</v>
      </c>
      <c r="G53" s="4">
        <v>45472</v>
      </c>
      <c r="H53" s="4">
        <v>45473</v>
      </c>
      <c r="I53" s="4">
        <v>45472</v>
      </c>
      <c r="J53" s="5">
        <v>1</v>
      </c>
      <c r="K53" s="3" t="s">
        <v>132</v>
      </c>
    </row>
    <row r="54" spans="1:12" ht="12.75" customHeight="1">
      <c r="A54" s="2">
        <v>52</v>
      </c>
      <c r="B54" s="23"/>
      <c r="C54" s="3" t="s">
        <v>127</v>
      </c>
      <c r="D54" s="3" t="s">
        <v>113</v>
      </c>
      <c r="E54" s="3" t="s">
        <v>42</v>
      </c>
      <c r="F54" s="3" t="s">
        <v>48</v>
      </c>
      <c r="I54" s="4"/>
      <c r="J54" s="5">
        <v>0</v>
      </c>
      <c r="L54" s="3" t="s">
        <v>133</v>
      </c>
    </row>
    <row r="55" spans="1:12" ht="12.75" customHeight="1">
      <c r="A55" s="2">
        <v>53</v>
      </c>
      <c r="B55" s="8"/>
      <c r="C55" s="3" t="s">
        <v>128</v>
      </c>
      <c r="D55" s="3" t="s">
        <v>113</v>
      </c>
      <c r="E55" s="3" t="s">
        <v>42</v>
      </c>
      <c r="F55" s="3" t="s">
        <v>48</v>
      </c>
      <c r="G55" s="4">
        <v>45474</v>
      </c>
      <c r="H55" s="4">
        <v>45474</v>
      </c>
      <c r="I55" s="4">
        <v>45474</v>
      </c>
      <c r="J55" s="5">
        <v>0.5</v>
      </c>
      <c r="K55" s="3" t="s">
        <v>134</v>
      </c>
      <c r="L55" s="3" t="s">
        <v>133</v>
      </c>
    </row>
    <row r="56" spans="1:12" ht="12.75" customHeight="1">
      <c r="A56" s="2">
        <v>54</v>
      </c>
      <c r="B56" s="8"/>
      <c r="C56" s="3" t="s">
        <v>129</v>
      </c>
      <c r="D56" s="3" t="s">
        <v>113</v>
      </c>
      <c r="E56" s="3" t="s">
        <v>42</v>
      </c>
      <c r="F56" s="3" t="s">
        <v>37</v>
      </c>
      <c r="I56" s="4"/>
      <c r="J56" s="5">
        <v>0</v>
      </c>
      <c r="L56" s="3" t="s">
        <v>133</v>
      </c>
    </row>
    <row r="57" spans="1:12" ht="12.75" customHeight="1">
      <c r="A57" s="2">
        <v>55</v>
      </c>
      <c r="B57" s="8"/>
      <c r="C57" s="3" t="s">
        <v>130</v>
      </c>
      <c r="D57" s="3" t="s">
        <v>113</v>
      </c>
      <c r="E57" s="3" t="s">
        <v>42</v>
      </c>
      <c r="F57" s="3" t="s">
        <v>37</v>
      </c>
      <c r="I57" s="4"/>
      <c r="J57" s="5">
        <v>0</v>
      </c>
      <c r="L57" s="3" t="s">
        <v>133</v>
      </c>
    </row>
    <row r="58" spans="1:12" ht="12.75" customHeight="1">
      <c r="A58" s="2">
        <v>56</v>
      </c>
      <c r="B58" s="8"/>
      <c r="C58" s="3" t="s">
        <v>131</v>
      </c>
      <c r="D58" s="3" t="s">
        <v>113</v>
      </c>
      <c r="E58" s="3" t="s">
        <v>42</v>
      </c>
      <c r="F58" s="3" t="s">
        <v>37</v>
      </c>
      <c r="I58" s="4"/>
      <c r="J58" s="5">
        <v>0</v>
      </c>
      <c r="L58" s="3" t="s">
        <v>133</v>
      </c>
    </row>
    <row r="59" spans="1:12" ht="63.75">
      <c r="A59" s="2">
        <v>57</v>
      </c>
      <c r="B59" s="20" t="s">
        <v>135</v>
      </c>
      <c r="C59" s="3" t="s">
        <v>136</v>
      </c>
      <c r="D59" s="3" t="s">
        <v>113</v>
      </c>
      <c r="E59" s="3" t="s">
        <v>87</v>
      </c>
      <c r="F59" s="3" t="s">
        <v>37</v>
      </c>
      <c r="G59" s="4">
        <v>45474</v>
      </c>
      <c r="I59" s="4">
        <v>45481</v>
      </c>
      <c r="J59" s="5">
        <v>0.6</v>
      </c>
      <c r="K59" s="3" t="s">
        <v>152</v>
      </c>
    </row>
    <row r="60" spans="1:12" ht="25.5">
      <c r="A60" s="2">
        <v>58</v>
      </c>
      <c r="B60" s="20"/>
      <c r="C60" s="3" t="s">
        <v>138</v>
      </c>
      <c r="D60" s="3" t="s">
        <v>113</v>
      </c>
      <c r="E60" s="3" t="s">
        <v>43</v>
      </c>
      <c r="F60" s="3" t="s">
        <v>29</v>
      </c>
      <c r="G60" s="4">
        <v>45474</v>
      </c>
      <c r="H60" s="4">
        <v>45475</v>
      </c>
      <c r="I60" s="4">
        <v>45481</v>
      </c>
      <c r="J60" s="5">
        <v>1</v>
      </c>
      <c r="K60" s="3" t="s">
        <v>149</v>
      </c>
    </row>
    <row r="61" spans="1:12" ht="51">
      <c r="A61" s="2">
        <v>59</v>
      </c>
      <c r="B61" s="20"/>
      <c r="C61" s="3" t="s">
        <v>139</v>
      </c>
      <c r="E61" s="3" t="s">
        <v>43</v>
      </c>
      <c r="F61" s="3" t="s">
        <v>29</v>
      </c>
      <c r="G61" s="4">
        <v>45475</v>
      </c>
      <c r="H61" s="4">
        <v>45476</v>
      </c>
      <c r="I61" s="4">
        <v>45481</v>
      </c>
      <c r="J61" s="5">
        <v>1</v>
      </c>
      <c r="K61" s="3" t="s">
        <v>145</v>
      </c>
    </row>
    <row r="62" spans="1:12">
      <c r="A62" s="2">
        <v>60</v>
      </c>
      <c r="B62" s="20"/>
      <c r="C62" s="3" t="s">
        <v>140</v>
      </c>
      <c r="E62" s="3" t="s">
        <v>43</v>
      </c>
      <c r="F62" s="3" t="s">
        <v>29</v>
      </c>
      <c r="G62" s="4">
        <v>45476</v>
      </c>
      <c r="H62" s="4">
        <v>45476</v>
      </c>
      <c r="I62" s="4">
        <v>45481</v>
      </c>
      <c r="J62" s="5">
        <v>1</v>
      </c>
      <c r="K62" s="3" t="s">
        <v>146</v>
      </c>
    </row>
    <row r="63" spans="1:12" ht="25.5">
      <c r="A63" s="2">
        <v>61</v>
      </c>
      <c r="B63" s="20"/>
      <c r="C63" s="3" t="s">
        <v>141</v>
      </c>
      <c r="E63" s="3" t="s">
        <v>87</v>
      </c>
      <c r="F63" s="3" t="s">
        <v>37</v>
      </c>
      <c r="G63" s="4">
        <v>45476</v>
      </c>
      <c r="I63" s="4">
        <v>45481</v>
      </c>
      <c r="J63" s="5">
        <v>0.65</v>
      </c>
      <c r="K63" s="3" t="s">
        <v>150</v>
      </c>
      <c r="L63" s="3" t="s">
        <v>137</v>
      </c>
    </row>
    <row r="64" spans="1:12">
      <c r="A64" s="2">
        <v>62</v>
      </c>
      <c r="B64" s="20"/>
      <c r="C64" s="3" t="s">
        <v>142</v>
      </c>
      <c r="E64" s="3" t="s">
        <v>87</v>
      </c>
      <c r="F64" s="3" t="s">
        <v>37</v>
      </c>
      <c r="G64" s="4">
        <v>45478</v>
      </c>
      <c r="I64" s="4">
        <v>45481</v>
      </c>
      <c r="J64" s="5">
        <v>0.5</v>
      </c>
      <c r="K64" s="3" t="s">
        <v>148</v>
      </c>
      <c r="L64" s="3" t="s">
        <v>137</v>
      </c>
    </row>
    <row r="65" spans="1:12" ht="38.25">
      <c r="A65" s="2">
        <v>63</v>
      </c>
      <c r="B65" s="20"/>
      <c r="C65" s="3" t="s">
        <v>143</v>
      </c>
      <c r="E65" s="3" t="s">
        <v>87</v>
      </c>
      <c r="F65" s="3" t="s">
        <v>37</v>
      </c>
      <c r="G65" s="4">
        <v>45477</v>
      </c>
      <c r="I65" s="4">
        <v>45481</v>
      </c>
      <c r="J65" s="5">
        <v>0.75</v>
      </c>
      <c r="K65" s="3" t="s">
        <v>153</v>
      </c>
      <c r="L65" s="3" t="s">
        <v>147</v>
      </c>
    </row>
    <row r="66" spans="1:12" ht="51">
      <c r="A66" s="2">
        <v>64</v>
      </c>
      <c r="B66" s="20"/>
      <c r="C66" s="3" t="s">
        <v>144</v>
      </c>
      <c r="E66" s="3" t="s">
        <v>87</v>
      </c>
      <c r="F66" s="3" t="s">
        <v>37</v>
      </c>
      <c r="G66" s="4">
        <v>45478</v>
      </c>
      <c r="I66" s="4">
        <v>45481</v>
      </c>
      <c r="J66" s="5">
        <v>0.75</v>
      </c>
      <c r="K66" s="3" t="s">
        <v>157</v>
      </c>
      <c r="L66" s="3" t="s">
        <v>155</v>
      </c>
    </row>
    <row r="67" spans="1:12" ht="63.75">
      <c r="A67" s="2">
        <v>65</v>
      </c>
      <c r="B67" s="20" t="s">
        <v>156</v>
      </c>
      <c r="C67" s="3" t="s">
        <v>151</v>
      </c>
      <c r="E67" s="3" t="s">
        <v>87</v>
      </c>
      <c r="F67" s="3" t="s">
        <v>37</v>
      </c>
      <c r="G67" s="4">
        <v>45478</v>
      </c>
      <c r="I67" s="4">
        <v>45483</v>
      </c>
      <c r="J67" s="5">
        <v>0.6</v>
      </c>
      <c r="K67" s="3" t="s">
        <v>160</v>
      </c>
      <c r="L67" s="3" t="s">
        <v>159</v>
      </c>
    </row>
    <row r="68" spans="1:12" ht="51">
      <c r="A68" s="2">
        <v>66</v>
      </c>
      <c r="B68" s="20"/>
      <c r="C68" s="3" t="s">
        <v>161</v>
      </c>
      <c r="E68" s="3" t="s">
        <v>87</v>
      </c>
      <c r="F68" s="3" t="s">
        <v>37</v>
      </c>
      <c r="G68" s="4">
        <v>45484</v>
      </c>
      <c r="I68" s="4">
        <v>45492</v>
      </c>
      <c r="J68" s="5">
        <v>0.8</v>
      </c>
      <c r="K68" s="3" t="s">
        <v>177</v>
      </c>
      <c r="L68" s="3" t="s">
        <v>164</v>
      </c>
    </row>
    <row r="69" spans="1:12" ht="76.5">
      <c r="A69" s="2">
        <v>67</v>
      </c>
      <c r="B69" s="20"/>
      <c r="C69" s="3" t="s">
        <v>163</v>
      </c>
      <c r="E69" s="3" t="s">
        <v>87</v>
      </c>
      <c r="F69" s="3" t="s">
        <v>37</v>
      </c>
      <c r="G69" s="4">
        <v>45481</v>
      </c>
      <c r="I69" s="4">
        <v>45488</v>
      </c>
      <c r="J69" s="5">
        <v>0.1</v>
      </c>
      <c r="K69" s="3" t="s">
        <v>158</v>
      </c>
      <c r="L69" s="3" t="s">
        <v>154</v>
      </c>
    </row>
    <row r="70" spans="1:12">
      <c r="A70" s="2">
        <v>68</v>
      </c>
      <c r="B70" s="20"/>
      <c r="C70" s="3" t="s">
        <v>182</v>
      </c>
      <c r="E70" s="3" t="s">
        <v>87</v>
      </c>
      <c r="F70" s="3" t="s">
        <v>29</v>
      </c>
      <c r="G70" s="4">
        <v>45484</v>
      </c>
      <c r="I70" s="4">
        <v>45490</v>
      </c>
      <c r="J70" s="5">
        <f>AVERAGEIFS(XH!M2:M25,XH!G2:G25,"IN")</f>
        <v>0.74687499999999996</v>
      </c>
    </row>
    <row r="71" spans="1:12">
      <c r="A71" s="2">
        <v>69</v>
      </c>
      <c r="B71" s="20"/>
      <c r="C71" s="3" t="s">
        <v>187</v>
      </c>
      <c r="E71" s="3" t="s">
        <v>44</v>
      </c>
      <c r="F71" s="3" t="s">
        <v>37</v>
      </c>
      <c r="G71" s="4"/>
      <c r="I71" s="4">
        <v>45497</v>
      </c>
      <c r="J71" s="5">
        <f>AVERAGEIFS(XH!M2:M25,XH!G2:G25,"OUT")</f>
        <v>0</v>
      </c>
    </row>
    <row r="72" spans="1:12">
      <c r="A72" s="2">
        <v>70</v>
      </c>
      <c r="B72" s="20"/>
      <c r="C72" s="3" t="s">
        <v>188</v>
      </c>
      <c r="E72" s="3" t="s">
        <v>44</v>
      </c>
      <c r="F72" s="3" t="s">
        <v>37</v>
      </c>
      <c r="G72" s="4"/>
      <c r="H72" s="4"/>
      <c r="I72" s="4"/>
      <c r="J72" s="5">
        <v>0</v>
      </c>
    </row>
    <row r="73" spans="1:12">
      <c r="A73" s="2">
        <v>71</v>
      </c>
      <c r="B73" s="20"/>
      <c r="C73" s="3" t="s">
        <v>189</v>
      </c>
      <c r="E73" s="3" t="s">
        <v>44</v>
      </c>
      <c r="F73" s="3" t="s">
        <v>37</v>
      </c>
      <c r="G73" s="4"/>
      <c r="H73" s="4"/>
      <c r="I73" s="4"/>
      <c r="J73" s="5">
        <v>0</v>
      </c>
    </row>
    <row r="74" spans="1:12">
      <c r="A74" s="2">
        <v>72</v>
      </c>
      <c r="B74" s="20"/>
      <c r="G74" s="4"/>
      <c r="H74" s="4"/>
      <c r="I74" s="4"/>
      <c r="J74" s="5"/>
    </row>
    <row r="75" spans="1:12">
      <c r="A75" s="2">
        <v>73</v>
      </c>
      <c r="B75" s="20"/>
      <c r="G75" s="4"/>
      <c r="H75" s="4"/>
      <c r="I75" s="4"/>
      <c r="J75" s="5"/>
    </row>
    <row r="76" spans="1:12">
      <c r="A76" s="2">
        <v>74</v>
      </c>
      <c r="B76" s="20"/>
      <c r="G76" s="4"/>
      <c r="H76" s="4"/>
      <c r="I76" s="4"/>
      <c r="J76" s="5"/>
    </row>
    <row r="77" spans="1:12">
      <c r="A77" s="2">
        <v>75</v>
      </c>
      <c r="B77" s="20"/>
      <c r="I77" s="4"/>
      <c r="J77" s="5"/>
    </row>
    <row r="78" spans="1:12">
      <c r="A78" s="2">
        <v>76</v>
      </c>
      <c r="B78" s="20"/>
      <c r="I78" s="4"/>
      <c r="J78" s="5"/>
    </row>
    <row r="79" spans="1:12">
      <c r="A79" s="2">
        <v>77</v>
      </c>
      <c r="B79" s="20"/>
    </row>
    <row r="80" spans="1:12">
      <c r="A80" s="2">
        <v>78</v>
      </c>
      <c r="B80" s="20"/>
    </row>
    <row r="81" spans="1:2">
      <c r="A81" s="2">
        <v>79</v>
      </c>
      <c r="B81" s="20"/>
    </row>
    <row r="82" spans="1:2">
      <c r="A82" s="2">
        <v>80</v>
      </c>
      <c r="B82" s="20"/>
    </row>
    <row r="83" spans="1:2">
      <c r="A83" s="2">
        <v>81</v>
      </c>
      <c r="B83" s="20"/>
    </row>
    <row r="84" spans="1:2">
      <c r="A84" s="2">
        <v>82</v>
      </c>
      <c r="B84" s="20"/>
    </row>
    <row r="85" spans="1:2">
      <c r="A85" s="2">
        <v>83</v>
      </c>
      <c r="B85" s="20"/>
    </row>
    <row r="86" spans="1:2">
      <c r="A86" s="2">
        <v>84</v>
      </c>
    </row>
    <row r="87" spans="1:2">
      <c r="A87" s="2">
        <v>85</v>
      </c>
    </row>
    <row r="88" spans="1:2">
      <c r="A88" s="2">
        <v>86</v>
      </c>
    </row>
    <row r="89" spans="1:2">
      <c r="A89" s="2">
        <v>87</v>
      </c>
    </row>
  </sheetData>
  <autoFilter ref="A1:L35" xr:uid="{00000000-0001-0000-0000-000000000000}"/>
  <mergeCells count="7">
    <mergeCell ref="B67:B85"/>
    <mergeCell ref="B59:B66"/>
    <mergeCell ref="B3:B4"/>
    <mergeCell ref="B5:B6"/>
    <mergeCell ref="B7:B35"/>
    <mergeCell ref="B37:B45"/>
    <mergeCell ref="B47:B5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CB86-A5E6-4B20-9232-C478566A9DA2}">
  <dimension ref="A1:P38"/>
  <sheetViews>
    <sheetView tabSelected="1" workbookViewId="0">
      <pane ySplit="1" topLeftCell="A10" activePane="bottomLeft" state="frozen"/>
      <selection pane="bottomLeft" activeCell="N20" sqref="N20"/>
    </sheetView>
  </sheetViews>
  <sheetFormatPr defaultRowHeight="12.75"/>
  <cols>
    <col min="1" max="1" width="6.5" style="19" bestFit="1" customWidth="1"/>
    <col min="2" max="2" width="22.875" style="13" bestFit="1" customWidth="1"/>
    <col min="3" max="3" width="0" style="13" hidden="1" customWidth="1"/>
    <col min="4" max="4" width="9.625" style="13" bestFit="1" customWidth="1"/>
    <col min="5" max="5" width="5.75" style="13" bestFit="1" customWidth="1"/>
    <col min="6" max="6" width="0" style="13" hidden="1" customWidth="1"/>
    <col min="7" max="7" width="4.75" style="13" bestFit="1" customWidth="1"/>
    <col min="8" max="8" width="6.375" style="13" bestFit="1" customWidth="1"/>
    <col min="9" max="9" width="7.75" style="13" bestFit="1" customWidth="1"/>
    <col min="10" max="12" width="8.875" style="13" bestFit="1" customWidth="1"/>
    <col min="13" max="13" width="5.75" style="13" bestFit="1" customWidth="1"/>
    <col min="14" max="14" width="68.875" style="14" customWidth="1"/>
    <col min="15" max="15" width="29.375" style="13" customWidth="1"/>
    <col min="16" max="16" width="14.75" style="13" customWidth="1"/>
    <col min="17" max="16384" width="9" style="13"/>
  </cols>
  <sheetData>
    <row r="1" spans="1:16" s="12" customFormat="1" ht="15.75">
      <c r="A1" s="18" t="s">
        <v>57</v>
      </c>
      <c r="B1" s="1" t="s">
        <v>19</v>
      </c>
      <c r="C1" s="1" t="s">
        <v>174</v>
      </c>
      <c r="D1" s="1" t="s">
        <v>20</v>
      </c>
      <c r="E1" s="1" t="s">
        <v>183</v>
      </c>
      <c r="F1" s="1" t="s">
        <v>112</v>
      </c>
      <c r="G1" s="1" t="s">
        <v>197</v>
      </c>
      <c r="H1" s="1" t="s">
        <v>41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39</v>
      </c>
      <c r="P1" s="16" t="s">
        <v>201</v>
      </c>
    </row>
    <row r="2" spans="1:16" hidden="1">
      <c r="A2" s="19" t="s">
        <v>206</v>
      </c>
      <c r="B2" s="24" t="s">
        <v>195</v>
      </c>
      <c r="D2" s="13" t="s">
        <v>162</v>
      </c>
      <c r="E2" s="2">
        <v>1</v>
      </c>
      <c r="F2" s="2"/>
      <c r="G2" s="2" t="s">
        <v>186</v>
      </c>
      <c r="H2" s="2" t="s">
        <v>43</v>
      </c>
      <c r="I2" s="2" t="s">
        <v>29</v>
      </c>
      <c r="J2" s="10">
        <v>45482</v>
      </c>
      <c r="K2" s="10">
        <v>45483</v>
      </c>
      <c r="L2" s="10">
        <v>45484</v>
      </c>
      <c r="M2" s="11">
        <v>1</v>
      </c>
      <c r="N2" s="7" t="s">
        <v>192</v>
      </c>
      <c r="O2" s="2"/>
    </row>
    <row r="3" spans="1:16" ht="25.5" hidden="1">
      <c r="A3" s="19" t="s">
        <v>207</v>
      </c>
      <c r="B3" s="24"/>
      <c r="D3" s="13" t="s">
        <v>178</v>
      </c>
      <c r="E3" s="2">
        <v>1</v>
      </c>
      <c r="F3" s="2"/>
      <c r="G3" s="2" t="s">
        <v>186</v>
      </c>
      <c r="H3" s="2" t="s">
        <v>43</v>
      </c>
      <c r="I3" s="2" t="s">
        <v>29</v>
      </c>
      <c r="J3" s="10">
        <v>45482</v>
      </c>
      <c r="K3" s="10">
        <v>45482</v>
      </c>
      <c r="L3" s="10">
        <v>45482</v>
      </c>
      <c r="M3" s="11">
        <v>1</v>
      </c>
      <c r="N3" s="7" t="s">
        <v>191</v>
      </c>
      <c r="O3" s="2"/>
    </row>
    <row r="4" spans="1:16" ht="25.5" hidden="1">
      <c r="A4" s="19" t="s">
        <v>208</v>
      </c>
      <c r="B4" s="24"/>
      <c r="D4" s="13" t="s">
        <v>179</v>
      </c>
      <c r="E4" s="2">
        <v>1</v>
      </c>
      <c r="F4" s="2"/>
      <c r="G4" s="2" t="s">
        <v>186</v>
      </c>
      <c r="H4" s="2" t="s">
        <v>43</v>
      </c>
      <c r="I4" s="2" t="s">
        <v>29</v>
      </c>
      <c r="J4" s="10">
        <v>45483</v>
      </c>
      <c r="K4" s="10">
        <v>45483</v>
      </c>
      <c r="L4" s="10">
        <v>45483</v>
      </c>
      <c r="M4" s="11">
        <v>1</v>
      </c>
      <c r="N4" s="7" t="s">
        <v>193</v>
      </c>
      <c r="O4" s="2"/>
    </row>
    <row r="5" spans="1:16" ht="51" hidden="1">
      <c r="A5" s="19" t="s">
        <v>209</v>
      </c>
      <c r="B5" s="24"/>
      <c r="D5" s="13" t="s">
        <v>180</v>
      </c>
      <c r="E5" s="2">
        <v>1</v>
      </c>
      <c r="F5" s="2"/>
      <c r="G5" s="2" t="s">
        <v>186</v>
      </c>
      <c r="H5" s="2" t="s">
        <v>43</v>
      </c>
      <c r="I5" s="2" t="s">
        <v>29</v>
      </c>
      <c r="J5" s="10">
        <v>45483</v>
      </c>
      <c r="K5" s="10">
        <v>45485</v>
      </c>
      <c r="L5" s="10">
        <v>45484</v>
      </c>
      <c r="M5" s="11">
        <v>1</v>
      </c>
      <c r="N5" s="7" t="s">
        <v>194</v>
      </c>
      <c r="O5" s="2"/>
    </row>
    <row r="6" spans="1:16">
      <c r="A6" s="19" t="s">
        <v>210</v>
      </c>
      <c r="B6" s="24"/>
      <c r="D6" s="13" t="s">
        <v>181</v>
      </c>
      <c r="E6" s="2">
        <v>1</v>
      </c>
      <c r="F6" s="2"/>
      <c r="G6" s="13" t="s">
        <v>184</v>
      </c>
      <c r="H6" s="2" t="s">
        <v>44</v>
      </c>
      <c r="I6" s="2" t="s">
        <v>37</v>
      </c>
      <c r="J6" s="10"/>
      <c r="K6" s="2"/>
      <c r="L6" s="10"/>
      <c r="M6" s="11">
        <v>0</v>
      </c>
      <c r="N6" s="7"/>
      <c r="O6" s="2"/>
    </row>
    <row r="7" spans="1:16" ht="51">
      <c r="A7" s="19" t="s">
        <v>211</v>
      </c>
      <c r="B7" s="20" t="s">
        <v>172</v>
      </c>
      <c r="C7" s="24"/>
      <c r="D7" s="13" t="s">
        <v>162</v>
      </c>
      <c r="E7" s="2">
        <v>1</v>
      </c>
      <c r="G7" s="2" t="s">
        <v>186</v>
      </c>
      <c r="H7" s="2" t="s">
        <v>43</v>
      </c>
      <c r="I7" s="2" t="s">
        <v>29</v>
      </c>
      <c r="J7" s="10">
        <v>45484</v>
      </c>
      <c r="K7" s="2"/>
      <c r="L7" s="10">
        <v>45490</v>
      </c>
      <c r="M7" s="11">
        <v>0.95</v>
      </c>
      <c r="N7" s="7" t="s">
        <v>232</v>
      </c>
      <c r="O7" s="2" t="s">
        <v>196</v>
      </c>
    </row>
    <row r="8" spans="1:16" ht="25.5">
      <c r="A8" s="19" t="s">
        <v>212</v>
      </c>
      <c r="B8" s="20"/>
      <c r="C8" s="24"/>
      <c r="D8" s="13" t="s">
        <v>178</v>
      </c>
      <c r="E8" s="2">
        <v>1</v>
      </c>
      <c r="G8" s="2" t="s">
        <v>186</v>
      </c>
      <c r="H8" s="2" t="s">
        <v>43</v>
      </c>
      <c r="I8" s="2" t="s">
        <v>29</v>
      </c>
      <c r="J8" s="10">
        <v>45484</v>
      </c>
      <c r="K8" s="10">
        <v>45484</v>
      </c>
      <c r="L8" s="10">
        <v>45485</v>
      </c>
      <c r="M8" s="11">
        <v>1</v>
      </c>
      <c r="N8" s="7" t="s">
        <v>200</v>
      </c>
      <c r="O8" s="2"/>
    </row>
    <row r="9" spans="1:16" ht="25.5">
      <c r="A9" s="19" t="s">
        <v>213</v>
      </c>
      <c r="B9" s="20"/>
      <c r="C9" s="24"/>
      <c r="D9" s="13" t="s">
        <v>199</v>
      </c>
      <c r="E9" s="2">
        <v>1</v>
      </c>
      <c r="G9" s="2" t="s">
        <v>186</v>
      </c>
      <c r="H9" s="2" t="s">
        <v>43</v>
      </c>
      <c r="I9" s="2" t="s">
        <v>29</v>
      </c>
      <c r="J9" s="10">
        <v>45484</v>
      </c>
      <c r="K9" s="10"/>
      <c r="L9" s="10">
        <v>45485</v>
      </c>
      <c r="M9" s="11">
        <v>1</v>
      </c>
      <c r="N9" s="7" t="s">
        <v>235</v>
      </c>
      <c r="O9" s="2"/>
    </row>
    <row r="10" spans="1:16" ht="102">
      <c r="A10" s="19" t="s">
        <v>214</v>
      </c>
      <c r="B10" s="20"/>
      <c r="C10" s="24"/>
      <c r="D10" s="13" t="s">
        <v>180</v>
      </c>
      <c r="E10" s="2">
        <v>1</v>
      </c>
      <c r="G10" s="2" t="s">
        <v>186</v>
      </c>
      <c r="H10" s="2" t="s">
        <v>43</v>
      </c>
      <c r="I10" s="2" t="s">
        <v>29</v>
      </c>
      <c r="J10" s="10">
        <v>45485</v>
      </c>
      <c r="K10" s="10">
        <v>45488</v>
      </c>
      <c r="L10" s="10">
        <v>45485</v>
      </c>
      <c r="M10" s="11">
        <v>1</v>
      </c>
      <c r="N10" s="7" t="s">
        <v>236</v>
      </c>
      <c r="O10" s="2"/>
    </row>
    <row r="11" spans="1:16">
      <c r="A11" s="19" t="s">
        <v>215</v>
      </c>
      <c r="B11" s="20"/>
      <c r="C11" s="24"/>
      <c r="D11" s="13" t="s">
        <v>181</v>
      </c>
      <c r="E11" s="2">
        <v>1</v>
      </c>
      <c r="G11" s="13" t="s">
        <v>184</v>
      </c>
      <c r="H11" s="2" t="s">
        <v>44</v>
      </c>
      <c r="I11" s="2" t="s">
        <v>48</v>
      </c>
      <c r="J11" s="10"/>
      <c r="K11" s="10"/>
      <c r="L11" s="10"/>
      <c r="M11" s="11">
        <v>0</v>
      </c>
      <c r="N11" s="7"/>
      <c r="O11" s="2" t="s">
        <v>204</v>
      </c>
    </row>
    <row r="12" spans="1:16">
      <c r="A12" s="19" t="s">
        <v>216</v>
      </c>
      <c r="B12" s="20" t="s">
        <v>173</v>
      </c>
      <c r="C12" s="24"/>
      <c r="D12" s="13" t="s">
        <v>162</v>
      </c>
      <c r="E12" s="2">
        <v>1</v>
      </c>
      <c r="G12" s="13" t="s">
        <v>184</v>
      </c>
      <c r="H12" s="2" t="s">
        <v>44</v>
      </c>
      <c r="I12" s="2" t="s">
        <v>48</v>
      </c>
      <c r="J12" s="10"/>
      <c r="K12" s="10"/>
      <c r="L12" s="10"/>
      <c r="M12" s="11">
        <v>0</v>
      </c>
      <c r="N12" s="7" t="s">
        <v>203</v>
      </c>
      <c r="O12" s="2" t="s">
        <v>198</v>
      </c>
    </row>
    <row r="13" spans="1:16">
      <c r="A13" s="19" t="s">
        <v>217</v>
      </c>
      <c r="B13" s="20"/>
      <c r="C13" s="24"/>
      <c r="D13" s="13" t="s">
        <v>178</v>
      </c>
      <c r="E13" s="2">
        <v>1</v>
      </c>
      <c r="G13" s="13" t="s">
        <v>184</v>
      </c>
      <c r="H13" s="2" t="s">
        <v>44</v>
      </c>
      <c r="I13" s="2" t="s">
        <v>48</v>
      </c>
      <c r="J13" s="10"/>
      <c r="K13" s="10"/>
      <c r="L13" s="10"/>
      <c r="M13" s="11">
        <v>0</v>
      </c>
      <c r="N13" s="7"/>
      <c r="O13" s="2"/>
    </row>
    <row r="14" spans="1:16">
      <c r="A14" s="19" t="s">
        <v>218</v>
      </c>
      <c r="B14" s="20"/>
      <c r="C14" s="24"/>
      <c r="D14" s="13" t="s">
        <v>179</v>
      </c>
      <c r="E14" s="2">
        <v>1</v>
      </c>
      <c r="G14" s="13" t="s">
        <v>184</v>
      </c>
      <c r="H14" s="2" t="s">
        <v>44</v>
      </c>
      <c r="I14" s="2" t="s">
        <v>48</v>
      </c>
      <c r="J14" s="10"/>
      <c r="K14" s="10"/>
      <c r="L14" s="10"/>
      <c r="M14" s="11">
        <v>0</v>
      </c>
      <c r="N14" s="7"/>
      <c r="O14" s="2"/>
    </row>
    <row r="15" spans="1:16">
      <c r="A15" s="19" t="s">
        <v>219</v>
      </c>
      <c r="B15" s="20"/>
      <c r="C15" s="24"/>
      <c r="D15" s="13" t="s">
        <v>180</v>
      </c>
      <c r="E15" s="2">
        <v>1</v>
      </c>
      <c r="G15" s="13" t="s">
        <v>184</v>
      </c>
      <c r="H15" s="2" t="s">
        <v>44</v>
      </c>
      <c r="I15" s="2" t="s">
        <v>48</v>
      </c>
      <c r="J15" s="10"/>
      <c r="K15" s="10"/>
      <c r="L15" s="10"/>
      <c r="M15" s="11">
        <v>0</v>
      </c>
      <c r="N15" s="7"/>
      <c r="O15" s="2"/>
    </row>
    <row r="16" spans="1:16">
      <c r="A16" s="19" t="s">
        <v>220</v>
      </c>
      <c r="B16" s="20"/>
      <c r="C16" s="24"/>
      <c r="D16" s="13" t="s">
        <v>181</v>
      </c>
      <c r="E16" s="2">
        <v>1</v>
      </c>
      <c r="G16" s="13" t="s">
        <v>184</v>
      </c>
      <c r="H16" s="2" t="s">
        <v>44</v>
      </c>
      <c r="I16" s="2" t="s">
        <v>48</v>
      </c>
      <c r="J16" s="10"/>
      <c r="K16" s="10"/>
      <c r="L16" s="10"/>
      <c r="M16" s="11">
        <v>0</v>
      </c>
      <c r="N16" s="7"/>
      <c r="O16" s="2"/>
    </row>
    <row r="17" spans="1:16" ht="38.25">
      <c r="A17" s="19" t="s">
        <v>221</v>
      </c>
      <c r="B17" s="20" t="s">
        <v>165</v>
      </c>
      <c r="D17" s="13" t="s">
        <v>162</v>
      </c>
      <c r="E17" s="2">
        <v>1</v>
      </c>
      <c r="G17" s="2" t="s">
        <v>186</v>
      </c>
      <c r="H17" s="2" t="s">
        <v>43</v>
      </c>
      <c r="I17" s="2" t="s">
        <v>29</v>
      </c>
      <c r="J17" s="10">
        <v>45485</v>
      </c>
      <c r="K17" s="2"/>
      <c r="L17" s="10">
        <v>45490</v>
      </c>
      <c r="M17" s="11">
        <v>1</v>
      </c>
      <c r="N17" s="7" t="s">
        <v>237</v>
      </c>
      <c r="O17" s="2"/>
      <c r="P17" s="2"/>
    </row>
    <row r="18" spans="1:16" ht="38.25">
      <c r="A18" s="19" t="s">
        <v>222</v>
      </c>
      <c r="B18" s="20"/>
      <c r="D18" s="13" t="s">
        <v>178</v>
      </c>
      <c r="E18" s="2">
        <v>1</v>
      </c>
      <c r="G18" s="2" t="s">
        <v>186</v>
      </c>
      <c r="H18" s="2" t="s">
        <v>43</v>
      </c>
      <c r="I18" s="2" t="s">
        <v>29</v>
      </c>
      <c r="J18" s="10">
        <v>45485</v>
      </c>
      <c r="K18" s="10">
        <v>45489</v>
      </c>
      <c r="L18" s="10"/>
      <c r="M18" s="11">
        <v>1</v>
      </c>
      <c r="N18" s="7" t="s">
        <v>233</v>
      </c>
      <c r="O18" s="2"/>
    </row>
    <row r="19" spans="1:16">
      <c r="A19" s="19" t="s">
        <v>223</v>
      </c>
      <c r="B19" s="20"/>
      <c r="D19" s="13" t="s">
        <v>179</v>
      </c>
      <c r="E19" s="2">
        <v>1</v>
      </c>
      <c r="G19" s="2" t="s">
        <v>186</v>
      </c>
      <c r="H19" s="2" t="s">
        <v>43</v>
      </c>
      <c r="I19" s="2" t="s">
        <v>29</v>
      </c>
      <c r="J19" s="10">
        <v>45489</v>
      </c>
      <c r="K19" s="2"/>
      <c r="L19" s="10">
        <v>45490</v>
      </c>
      <c r="M19" s="11">
        <v>1</v>
      </c>
      <c r="N19" s="7" t="s">
        <v>234</v>
      </c>
      <c r="O19" s="2"/>
    </row>
    <row r="20" spans="1:16" ht="51">
      <c r="A20" s="19" t="s">
        <v>224</v>
      </c>
      <c r="B20" s="20"/>
      <c r="D20" s="13" t="s">
        <v>180</v>
      </c>
      <c r="E20" s="2">
        <v>1</v>
      </c>
      <c r="G20" s="2" t="s">
        <v>186</v>
      </c>
      <c r="H20" s="2" t="s">
        <v>43</v>
      </c>
      <c r="I20" s="2" t="s">
        <v>29</v>
      </c>
      <c r="J20" s="10">
        <v>45489</v>
      </c>
      <c r="K20" s="10">
        <v>45489</v>
      </c>
      <c r="L20" s="10">
        <v>45490</v>
      </c>
      <c r="M20" s="11">
        <v>1</v>
      </c>
      <c r="N20" s="7" t="s">
        <v>238</v>
      </c>
      <c r="O20" s="2"/>
    </row>
    <row r="21" spans="1:16">
      <c r="A21" s="19" t="s">
        <v>225</v>
      </c>
      <c r="B21" s="20"/>
      <c r="D21" s="13" t="s">
        <v>181</v>
      </c>
      <c r="E21" s="2">
        <v>1</v>
      </c>
      <c r="G21" s="13" t="s">
        <v>184</v>
      </c>
      <c r="H21" s="2" t="s">
        <v>44</v>
      </c>
      <c r="I21" s="2" t="s">
        <v>29</v>
      </c>
      <c r="J21" s="2"/>
      <c r="K21" s="2"/>
      <c r="L21" s="10"/>
      <c r="M21" s="11">
        <v>0</v>
      </c>
      <c r="N21" s="7"/>
      <c r="O21" s="2" t="s">
        <v>226</v>
      </c>
    </row>
    <row r="22" spans="1:16" ht="25.5">
      <c r="A22" s="19" t="s">
        <v>228</v>
      </c>
      <c r="B22" s="20" t="s">
        <v>166</v>
      </c>
      <c r="D22" s="13" t="s">
        <v>162</v>
      </c>
      <c r="E22" s="2">
        <v>1</v>
      </c>
      <c r="G22" s="2" t="s">
        <v>186</v>
      </c>
      <c r="H22" s="2" t="s">
        <v>44</v>
      </c>
      <c r="I22" s="2" t="s">
        <v>29</v>
      </c>
      <c r="J22" s="2"/>
      <c r="K22" s="2"/>
      <c r="L22" s="10"/>
      <c r="M22" s="11">
        <v>0</v>
      </c>
      <c r="N22" s="7" t="s">
        <v>227</v>
      </c>
      <c r="O22" s="2"/>
      <c r="P22" s="2" t="s">
        <v>205</v>
      </c>
    </row>
    <row r="23" spans="1:16">
      <c r="A23" s="19" t="s">
        <v>229</v>
      </c>
      <c r="B23" s="20"/>
      <c r="D23" s="13" t="s">
        <v>178</v>
      </c>
      <c r="E23" s="2">
        <v>1</v>
      </c>
      <c r="G23" s="2" t="s">
        <v>186</v>
      </c>
      <c r="H23" s="2" t="s">
        <v>44</v>
      </c>
      <c r="I23" s="2" t="s">
        <v>29</v>
      </c>
      <c r="J23" s="2"/>
      <c r="K23" s="2"/>
      <c r="L23" s="10"/>
      <c r="M23" s="11">
        <v>0</v>
      </c>
      <c r="N23" s="7"/>
      <c r="O23" s="2"/>
    </row>
    <row r="24" spans="1:16">
      <c r="A24" s="19" t="s">
        <v>230</v>
      </c>
      <c r="B24" s="20"/>
      <c r="D24" s="13" t="s">
        <v>179</v>
      </c>
      <c r="E24" s="2">
        <v>1</v>
      </c>
      <c r="G24" s="2" t="s">
        <v>186</v>
      </c>
      <c r="H24" s="2" t="s">
        <v>44</v>
      </c>
      <c r="I24" s="2" t="s">
        <v>29</v>
      </c>
      <c r="J24" s="2"/>
      <c r="K24" s="2"/>
      <c r="L24" s="10"/>
      <c r="M24" s="11">
        <v>0</v>
      </c>
      <c r="N24" s="7"/>
    </row>
    <row r="25" spans="1:16">
      <c r="A25" s="19" t="s">
        <v>231</v>
      </c>
      <c r="B25" s="20"/>
      <c r="D25" s="13" t="s">
        <v>180</v>
      </c>
      <c r="E25" s="2">
        <v>1</v>
      </c>
      <c r="G25" s="2" t="s">
        <v>186</v>
      </c>
      <c r="H25" s="2" t="s">
        <v>44</v>
      </c>
      <c r="I25" s="2" t="s">
        <v>29</v>
      </c>
      <c r="J25" s="2"/>
      <c r="K25" s="2"/>
      <c r="L25" s="10">
        <v>45490</v>
      </c>
      <c r="M25" s="11">
        <v>0</v>
      </c>
      <c r="N25" s="7"/>
      <c r="O25" s="2"/>
    </row>
    <row r="26" spans="1:16">
      <c r="A26" s="19">
        <v>24</v>
      </c>
      <c r="B26" s="13" t="s">
        <v>202</v>
      </c>
      <c r="E26" s="13">
        <v>2</v>
      </c>
    </row>
    <row r="27" spans="1:16">
      <c r="B27" s="13" t="s">
        <v>239</v>
      </c>
      <c r="E27" s="13">
        <v>2</v>
      </c>
      <c r="G27" s="13" t="s">
        <v>186</v>
      </c>
      <c r="H27" s="13" t="s">
        <v>87</v>
      </c>
      <c r="I27" s="13" t="s">
        <v>48</v>
      </c>
      <c r="J27" s="25">
        <v>45491</v>
      </c>
      <c r="M27" s="26">
        <v>0.05</v>
      </c>
      <c r="N27" s="27" t="s">
        <v>240</v>
      </c>
      <c r="O27" s="17" t="s">
        <v>241</v>
      </c>
    </row>
    <row r="28" spans="1:16">
      <c r="A28" s="19">
        <v>25</v>
      </c>
      <c r="B28" s="2" t="s">
        <v>175</v>
      </c>
      <c r="E28" s="13">
        <v>2</v>
      </c>
      <c r="G28" s="13" t="s">
        <v>184</v>
      </c>
      <c r="M28" s="11">
        <v>0</v>
      </c>
      <c r="N28" s="15"/>
    </row>
    <row r="29" spans="1:16" ht="25.5">
      <c r="A29" s="19">
        <v>26</v>
      </c>
      <c r="B29" s="2" t="s">
        <v>167</v>
      </c>
      <c r="E29" s="13">
        <v>2</v>
      </c>
      <c r="G29" s="13" t="s">
        <v>184</v>
      </c>
      <c r="M29" s="11">
        <v>0</v>
      </c>
    </row>
    <row r="30" spans="1:16" ht="38.25">
      <c r="A30" s="19">
        <v>27</v>
      </c>
      <c r="B30" s="2" t="s">
        <v>168</v>
      </c>
      <c r="E30" s="13">
        <v>2</v>
      </c>
      <c r="G30" s="13" t="s">
        <v>184</v>
      </c>
      <c r="M30" s="11">
        <v>0</v>
      </c>
      <c r="N30" s="14" t="s">
        <v>190</v>
      </c>
      <c r="O30" s="2" t="s">
        <v>185</v>
      </c>
    </row>
    <row r="31" spans="1:16">
      <c r="A31" s="19">
        <v>28</v>
      </c>
      <c r="B31" s="2" t="s">
        <v>169</v>
      </c>
      <c r="E31" s="13">
        <v>2</v>
      </c>
      <c r="G31" s="13" t="s">
        <v>184</v>
      </c>
      <c r="M31" s="11">
        <v>0</v>
      </c>
      <c r="O31" s="2" t="s">
        <v>185</v>
      </c>
    </row>
    <row r="32" spans="1:16" ht="25.5">
      <c r="A32" s="19">
        <v>29</v>
      </c>
      <c r="B32" s="2" t="s">
        <v>170</v>
      </c>
      <c r="E32" s="13">
        <v>2</v>
      </c>
      <c r="G32" s="2" t="s">
        <v>186</v>
      </c>
      <c r="M32" s="11">
        <v>0</v>
      </c>
    </row>
    <row r="33" spans="1:13">
      <c r="A33" s="19">
        <v>30</v>
      </c>
      <c r="B33" s="2" t="s">
        <v>176</v>
      </c>
      <c r="E33" s="13">
        <v>2</v>
      </c>
      <c r="G33" s="2" t="s">
        <v>186</v>
      </c>
      <c r="M33" s="11">
        <v>0</v>
      </c>
    </row>
    <row r="34" spans="1:13" ht="89.25">
      <c r="A34" s="19">
        <v>31</v>
      </c>
      <c r="B34" s="2" t="s">
        <v>171</v>
      </c>
      <c r="E34" s="13">
        <v>2</v>
      </c>
      <c r="G34" s="2" t="s">
        <v>186</v>
      </c>
      <c r="M34" s="11">
        <v>0</v>
      </c>
    </row>
    <row r="35" spans="1:13">
      <c r="A35" s="19">
        <v>32</v>
      </c>
    </row>
    <row r="36" spans="1:13">
      <c r="A36" s="19">
        <v>33</v>
      </c>
    </row>
    <row r="37" spans="1:13">
      <c r="A37" s="19">
        <v>34</v>
      </c>
    </row>
    <row r="38" spans="1:13">
      <c r="A38" s="19">
        <v>35</v>
      </c>
    </row>
  </sheetData>
  <mergeCells count="7">
    <mergeCell ref="B22:B25"/>
    <mergeCell ref="B17:B21"/>
    <mergeCell ref="B2:B6"/>
    <mergeCell ref="B7:B11"/>
    <mergeCell ref="C7:C11"/>
    <mergeCell ref="B12:B16"/>
    <mergeCell ref="C12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2024-07-18T07:25:34Z</dcterms:modified>
</cp:coreProperties>
</file>