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920"/>
  </bookViews>
  <sheets>
    <sheet name="绩效评估填写指导" sheetId="1" r:id="rId1"/>
  </sheets>
  <calcPr calcId="144525" concurrentCalc="0"/>
</workbook>
</file>

<file path=xl/sharedStrings.xml><?xml version="1.0" encoding="utf-8"?>
<sst xmlns="http://schemas.openxmlformats.org/spreadsheetml/2006/main" count="94">
  <si>
    <t>VeSync集团（中国）2021年度员工绩效考核表</t>
  </si>
  <si>
    <t>考核维度</t>
  </si>
  <si>
    <t>姓名</t>
  </si>
  <si>
    <t>Elin丘一婷</t>
  </si>
  <si>
    <t>部门</t>
  </si>
  <si>
    <t>互联网事业部-云和大数据部-新业务开发部-前端开发组</t>
  </si>
  <si>
    <t>职位</t>
  </si>
  <si>
    <t>Web前端开发工程师</t>
  </si>
  <si>
    <t>考核期</t>
  </si>
  <si>
    <t>2021年1月——12月</t>
  </si>
  <si>
    <r>
      <rPr>
        <b/>
        <sz val="11"/>
        <color rgb="FF000000"/>
        <rFont val="微软雅黑"/>
        <charset val="134"/>
      </rPr>
      <t xml:space="preserve">被考核人填写
</t>
    </r>
    <r>
      <rPr>
        <b/>
        <sz val="11"/>
        <color rgb="FFFF0000"/>
        <rFont val="微软雅黑"/>
        <charset val="134"/>
      </rPr>
      <t>（B-J列为必填项）</t>
    </r>
  </si>
  <si>
    <t>考核人填写</t>
  </si>
  <si>
    <t>序号</t>
  </si>
  <si>
    <t>关键绩效指标/关键任务
（数量控制在5-8项之内）</t>
  </si>
  <si>
    <t>目标值</t>
  </si>
  <si>
    <t>权重</t>
  </si>
  <si>
    <t>指标定义</t>
  </si>
  <si>
    <t>计分规则</t>
  </si>
  <si>
    <t>信息来源</t>
  </si>
  <si>
    <r>
      <rPr>
        <b/>
        <sz val="11"/>
        <color rgb="FF000000"/>
        <rFont val="微软雅黑"/>
        <charset val="134"/>
      </rPr>
      <t xml:space="preserve">实际完成情况
</t>
    </r>
    <r>
      <rPr>
        <b/>
        <sz val="9"/>
        <color rgb="FFFF0000"/>
        <rFont val="微软雅黑"/>
        <charset val="134"/>
      </rPr>
      <t>（KPI指标实际完成值可从信息来源部门获取）</t>
    </r>
  </si>
  <si>
    <r>
      <rPr>
        <b/>
        <sz val="11"/>
        <color rgb="FF000000"/>
        <rFont val="微软雅黑"/>
        <charset val="134"/>
      </rPr>
      <t xml:space="preserve">自评分
</t>
    </r>
    <r>
      <rPr>
        <b/>
        <sz val="9"/>
        <color rgb="FFFF0000"/>
        <rFont val="微软雅黑"/>
        <charset val="134"/>
      </rPr>
      <t>（定量指标请使用公式计算得分）</t>
    </r>
  </si>
  <si>
    <r>
      <rPr>
        <b/>
        <sz val="11"/>
        <color rgb="FF000000"/>
        <rFont val="微软雅黑"/>
        <charset val="134"/>
      </rPr>
      <t xml:space="preserve">直接上级评分
</t>
    </r>
    <r>
      <rPr>
        <b/>
        <sz val="9"/>
        <color rgb="FFFF0000"/>
        <rFont val="微软雅黑"/>
        <charset val="134"/>
      </rPr>
      <t>（定量指标请使用公式计算得分）</t>
    </r>
    <r>
      <rPr>
        <b/>
        <sz val="11"/>
        <color rgb="FF000000"/>
        <rFont val="微软雅黑"/>
        <charset val="134"/>
      </rPr>
      <t xml:space="preserve">
</t>
    </r>
    <r>
      <rPr>
        <b/>
        <sz val="9"/>
        <color rgb="FFFF0000"/>
        <rFont val="微软雅黑"/>
        <charset val="134"/>
      </rPr>
      <t>当价值观评分维度中有任一项评分&lt;60分时，该员工不能评定为B及B以上等级，当任一维度价值观评分&lt;60分，或≥80分时直接上级需给出被考核人价值观行为表现具体案例举证说明</t>
    </r>
  </si>
  <si>
    <r>
      <rPr>
        <b/>
        <sz val="11"/>
        <color rgb="FF000000"/>
        <rFont val="微软雅黑"/>
        <charset val="134"/>
      </rPr>
      <t xml:space="preserve">直接上级单项评价（选填）
</t>
    </r>
    <r>
      <rPr>
        <b/>
        <sz val="9"/>
        <color rgb="FFFF0000"/>
        <rFont val="微软雅黑"/>
        <charset val="134"/>
      </rPr>
      <t>（如上级评分与员工自评分结果差异较大时上级需给出上级评分客观依据备注说明）</t>
    </r>
  </si>
  <si>
    <r>
      <rPr>
        <b/>
        <sz val="9"/>
        <color rgb="FF000000"/>
        <rFont val="微软雅黑"/>
        <charset val="134"/>
      </rPr>
      <t xml:space="preserve">年度工作业绩考核（80%）
</t>
    </r>
    <r>
      <rPr>
        <b/>
        <sz val="9"/>
        <color rgb="FFFF0000"/>
        <rFont val="微软雅黑"/>
        <charset val="134"/>
      </rPr>
      <t xml:space="preserve">
</t>
    </r>
    <r>
      <rPr>
        <b/>
        <sz val="10"/>
        <color rgb="FFFF0000"/>
        <rFont val="微软雅黑"/>
        <charset val="134"/>
      </rPr>
      <t>员工的考核指标/关键任务应来源于公司战略目标和所在部门的关键目标，体现所在岗位的核心职能。
直接上级在评分过程中如发现员工年度考核指标/关键任务有遗漏项或与部门职责、岗位核心职责关联度不高的项，应与员工沟通共识后进行补充或删减。</t>
    </r>
  </si>
  <si>
    <t>业务成果</t>
  </si>
  <si>
    <t>参考业务方完成度</t>
  </si>
  <si>
    <r>
      <rPr>
        <b/>
        <sz val="9"/>
        <color rgb="FF000000"/>
        <rFont val="微软雅黑"/>
        <charset val="134"/>
      </rPr>
      <t>填写（示例）：
公式：不含税销售收入=（销售量-退货量）*不含税销售标准价格
口径：不含税指不含销售环节的收税。销售量指C端出货口径。售价：B售价为Invoice Price，C端售价为MSRP。
定义：线下FOB交易金额+(Amazon实际销售金额-Amazon退货金额）
历史基线：sales不含税未deal含涨价</t>
    </r>
  </si>
  <si>
    <r>
      <rPr>
        <b/>
        <sz val="9"/>
        <color rgb="FF000000"/>
        <rFont val="微软雅黑"/>
        <charset val="134"/>
      </rPr>
      <t>定量指标填写（示例）
① 完成值＜保底值，得分=0；
② 完成值=保底值，得分=60；
③ 保底值&lt;完成值≤目标值，得分=（完成值-保底值）/（目标值-保底值）*40+60；
④ 完成值=目标值，得分=100；
⑤ 目标值&lt;完成值≤挑战值，该项KPI指标得分=（完成值-目标值）/（挑战值-目标值）*20+100
④ 实际值&gt;挑战值，该项KPI指标得120分。</t>
    </r>
  </si>
  <si>
    <t>业务方</t>
  </si>
  <si>
    <t>商城得分：0；
运营得分：50；
平均分：25</t>
  </si>
  <si>
    <t>技术和架构贡献</t>
  </si>
  <si>
    <t>技术和架构上适应当前业务发展阶段，能够有效支撑业务的发展</t>
  </si>
  <si>
    <r>
      <rPr>
        <b/>
        <sz val="9"/>
        <color rgb="FF000000"/>
        <rFont val="微软雅黑"/>
        <charset val="134"/>
      </rPr>
      <t>架构演进：架构的扩展性、可用性、性能、安全、伸缩性等
技术：新技术调研、引进；已有技术改进；</t>
    </r>
  </si>
  <si>
    <r>
      <rPr>
        <b/>
        <sz val="9"/>
        <color rgb="FF000000"/>
        <rFont val="微软雅黑"/>
        <charset val="134"/>
      </rPr>
      <t xml:space="preserve">定性指标填写（示例）
定性规则：
超出预期：全部达到“超出预期”标准，并且“低于预期”的案例不超过1个，没有"远低于预期"的案例
达到预期：全部达到或超过“达到预期”标准，“低于预期”的案例不超过2个，没有"远低于预期"的案例
基本达到预期：全部达到或超过“基本达到预期”标准，“低于预期”的案例不超过3个,"远低于预期"的案例不超1个
低于预期：全部达到或超过“低于预期”标准，"远低于预期"的案例不超2个；
计分规则：
工作成果显著优于预定目标，表现突出，超出预期：100-120；
按时、圆满的完成工作任务，工作成果达到预期工作目标：80-100；
基本完成工作任务，基本达到预期工作目标：60-80
完成大部分工作任务，工作成果低于预期工作目标：50-60
工作成果远远低于预期工作目标在:0-50；
</t>
    </r>
  </si>
  <si>
    <t>1.在PC&amp;M端商城项目中，选择用服务端渲染技术，为SEO提供了良好的支撑。
2.在PC&amp;M端商城项目中，引入页面布局与交互逻辑拆分的架构方案，使得PC端商城与M端商城得以共用一套交互逻辑代码，提高了项目的可维护性以及后续迭代需求的开发效率。
3.改进商城服务政策等一系列静态页面的实现方式，通过抽离页面样式到layout层，使得后续的类似静态页面可以更大程度的复用页面结构和样式，提高开发效率。
4.为说明书项目引入模版方案，拆分公共头部和公共底部，再和主体内容拼接成最终html页面，使得后续说明书页面的开发只需关注主体部分，无需重复实现头和底部，提高开发效率。
5.为了提高单品产测前端开发的效率，提出产测配置后台化方案，目前正在联调中，即将上线。
6.引进vue3+vite新框架，在后台管理系统中使用，除了发展团队技术能力外，也旨在提高开发效率和渲染效率。
7.推进前端公共组件库的搭建。</t>
  </si>
  <si>
    <t>个人工作量和工作质量</t>
  </si>
  <si>
    <t>超出预期：
1.工作非常饱和，经常提前完成任务，并且在项目过程中经常主动和小组长沟通任务情况，确保无缝衔接；或经常承担排期较紧的项目，并且确保及时完成任务；
2.工作质量非常好，得到大家的一致好评；
达到预期：
1.工作比较饱和，多次提前完成任务，在项目收尾阶段，能够和小组长沟通项目进展，主动领取新的任务，确保个人工作的紧凑性；或偶尔承担排期较紧的项目，并且确保及时完成任务；
2.工作质量较好，得到大部分人的好评，基本没有过错；
基本达到预期：
1.工作量基本饱和，几乎没有延期情况；在空闲的时候，能够和小组长沟通，领取新的任务；
2.工作质量较好，没有较大的过错；
低于预期：
1.工作量不太饱和，有时候有延期完成的情况；有时候会有空档期；
2.工作质量一般，有人投诉，或者存在一定的过错，导致了不良的后果；
远低于预期：
1.工作量不饱和，经常有空档期；
2.工作质量较差，经常有人投诉，或者经常因为质量差，导致了严重的不良后果；</t>
  </si>
  <si>
    <t>1.工作饱和度；
2.工作质量，可以从项目延期、bug情况、代码质量、设计质量上、上线情况评估。
（列出3-5个关键案例，要有数据说明）</t>
  </si>
  <si>
    <t>1.由于业务需要，商城后台管理系统一期排期比较紧张，但通过加班加点，独力完成了从0到1的实现，并按时完成上线任务，上线后无严重线上事故，能良好支撑业务的开展。
2.在PC端商城项目中，作为商城前端开发的负责人，在面临着需求多（APP商城一期、二期、部分三期的需求之和）、时间紧（不到一个月的开发时间）、人力不足（2个人）等情况下，主动承担“商详-加购-下单-支付”等核心且交互复杂的任务，经过加班加点的努力，最终按时完成了开发任务，保证了项目的上线。项目从5月25日开始，一个月的时间完成了开发阶段和测试阶段，在6月25日完成了上线。上线后无严重线上事故，能良好支撑业务的开展。
3.按时完成了PC&amp;M端商城对接SAS联盟、CJ联盟、GoogleAnalytics、Google tag manager、FaceBook、Tiktok等多个推广平台的对接工作，以支持运营工作的开展。
4.完成了商城产品详情的富文本编辑、视频上传、订单导出等功能的实现和上线，上线后无严重线上事故。
5.在第三方菜谱引入项目中，由于需求比较紧急，经过加班加点的努力以及周末连续2天的加班，短短一周，完成了需求评审、需求确认、开发、测试和上线的任务，上线后无严重线上事故，能良好支撑业务的开展。
6.完成商城业务线包括优惠券管理、banner管理、专题组件、黑五秒杀、免费试用、评论、满件折、赠品促销、预售等多个需求的对接，对需求合理性和排期合理性进行把关。
7.完成运营业务线包括社区项目、集卡牌活动、积分抵扣等多个需求的对接，以及IOT业务线包括菜谱管理、植物管理等需求的对接，以及平台业务线包括产测、说明书等需求的对接。
8.完成了线上说明书文案解析工具的开发，目前应用中，并计划集成到线上说明书后台系统。</t>
  </si>
  <si>
    <t>业务支撑</t>
  </si>
  <si>
    <t>1.保质保量完成产品的提出的需求；
2.能够从技术、用户体验等角度，提出产品的优化建议；
3.关键功能有完整的文档，并且文档质量较高；
4.没有重大事故发生</t>
  </si>
  <si>
    <t>对业务的支撑度，有效支撑业务目标的达成</t>
  </si>
  <si>
    <t>工作成果显著优于预定目标，表现突出，超出预期：100-120；
按时、圆满的完成工作任务，工作成果达到预期工作目标：80-100；
基本完成工作任务，基本达到预期工作目标：60-80
完成大部分工作任务，工作成果低于预期工作目标：50-60
工作成果远远低于预期工作目标在:0-50；</t>
  </si>
  <si>
    <t>1.商城业务支撑：保质保量完成PC&amp;M端商城和商城后台从0到1的实现，完成专题组件、优惠券管理、banner管理、商城评论、搜索功能、新客福利、秒杀、免费试用、满件折/减、一件代发、价格管理等多轮功能迭代的实现和上线。
2.运营业务支撑：保质保量完成运营后台、运营推送后台从0到1的实现，完成积分与签到、组团抽奖、Referral项目、UGC大赛、集卡牌等多个运营活动的需求的实现和上线。
3.平台业务支撑：完成了10个单品的多语言线上说明书页面的实现和上线；完成了EDM系统从0到1的实现，支撑了商城业务、运营业务以及平台的邮件后台发送和管理的需求；完成了多个单品的产测需求的实现和上线。
4.运用懒加载、静态资源分离、CDN加速等技术，提高商城的访问速度，提升用户体验。
5.对不同业务线的知识沉淀输出到wiki，提高项目的可维护性，包括《用户协议和隐私政策H5页面维护》《产测新单品开发指南》《线上说明书多语言文案解析工具实现方案V2》《商城无障碍设计改造方案》《商城多语言改造方案》等。
6.无重大事故发生。</t>
  </si>
  <si>
    <t>专利</t>
  </si>
  <si>
    <t>保底值：1
目标值：2
挑战值：3</t>
  </si>
  <si>
    <t>法务部审核通过的专利</t>
  </si>
  <si>
    <r>
      <rPr>
        <sz val="10"/>
        <rFont val="微软雅黑"/>
        <charset val="134"/>
      </rPr>
      <t>定量指标填写</t>
    </r>
    <r>
      <rPr>
        <b/>
        <sz val="9"/>
        <color rgb="FF000000"/>
        <rFont val="微软雅黑"/>
        <charset val="134"/>
      </rPr>
      <t xml:space="preserve">
① 完成值＜保底值，得分=0；
② 完成值=保底值，得分=60；
③ 保底值&lt;完成值≤目标值，得分=（完成值-保底值）/（目标值-保底值）*40+60；
④ 完成值=目标值，得分=100；
⑤ 目标值&lt;完成值≤挑战值，该项KPI指标得分=（完成值-目标值）/（挑战值-目标值）*20+100
④ 实际值&gt;挑战值，该项KPI指标得120分。</t>
    </r>
  </si>
  <si>
    <t>完成值：0</t>
  </si>
  <si>
    <t>人才建设</t>
  </si>
  <si>
    <t>建立合理的人才梯队，提到团队成员的积极性和认同感</t>
  </si>
  <si>
    <t>1.根据人才盘点结果和部门目标，制定年度人才梯队建设目标和规划；
2.建立良好的人才招聘机制，如岗位职责、人才画像，结构化面试，根据规划完成人才招聘；
3.建立良好的人才培养机制，如人才盘点，应届生培养、骨干培养等，根据规划完成团队内人才培养，不断提高团队成员的能力；
4.人才激励机制；设立和落实良好的人才激励机制，如奖惩制度、绩效等，提高团队的积极性；
5.团队文化：建立良好的团队文化，构建良好的团队氛围，增加员工对团队的认同感；</t>
  </si>
  <si>
    <t>1.实行结构化面试达48次，进行人才招聘，为前端团队能更好的支撑业务需求筛选和输送了人才。
2.完成应届生课程的规划和考核，推进课程开展，并担任《Javascript编程进阶》课程的讲师，课后和应届生沟通，应届生反馈对课程内容接受和理解良好。
3.在小组内推行技术分享机制，并完成部门内部技术分享《HTTP的前世今生》，该分享受众20人次。
4.根据规划完成应届生培养，Atticus转正答辩平均评分83.2。
5.进行人才盘点，为商城、运营、平台等不同业务线分别设立业务线负责人，提高其责任心和能力。
6.除了部门团建外，组织小组内的团建，构建良好的团队氛围，增加员工对团队的认同感。</t>
  </si>
  <si>
    <t xml:space="preserve">应届生培养一般；
人才梯队较弱；
</t>
  </si>
  <si>
    <t>研发管理</t>
  </si>
  <si>
    <t>1.做对的事情；2.事情做对；3.高效率；4.高质量</t>
  </si>
  <si>
    <t>1.目标和规划：确保小组的目标对齐，对目标进行拆解和规划，确保目标的达成；
2.项目管理：项目的需求管理，包括需求评估、需求分配和排期管理；项目的过程管理，包括进度和质量；项目总结和复盘管理；项目端到端的流程规范；
3.研发效能管理：建立研发效能管理机制，识别和解决研发效能的短板，不断提高团队研发效能；
4.团队协作：建立良好的内部协作机制，推动优化跨团队协作机制；</t>
  </si>
  <si>
    <t>1.对项目的需求承接、工期评估、代码编写、代码管理、提测、上线等关键节点制定和推行一系列流程规范：《前端工作规范》《前端项目工期评估指导》《前端开发规范》《前端Git仓库和Git分支管理规范》《git提交规范》《前端提单 OPS 使用》《前端提测规范》《前端上线规范》，并督促组员遵循上述流程规范开展工作，使得前端团队内部运转变得相对有序，有效支撑了商城、运营、邮件、产测、IOT（菜谱、说明书、山火、高端空净等）、平台（pharos系统、固件发布系统等）、安防等多条业务线的需求，且线上运行稳定，无重大事故。
2.推行bug复盘，通过分析原因和分享经验，提高组员对代码质量的重视程度，构建良好的分享氛围，从而提高项目质量和团队技术能力。
3.输出《新员工模拟项目》《前端模拟项目概要设计模版》《新人指引》，更规范和高效的进行新人指导和培养。
4.输出和维护《前端人力安排表》和《前端项目表》，做到对人力和项目心中有数，以更有效的承接需求和支撑业务。
5.梳理前端业务，并进行人力盘点和分配，为各业务线设立负责人，提高其责任心以及培养其综合能力。</t>
  </si>
  <si>
    <t>项目人日预估没有形成方法论；
上半年排期不能使业务方信服；
团队内多次出现延期情况</t>
  </si>
  <si>
    <t>价值观考核（20%）</t>
  </si>
  <si>
    <t>积极主动</t>
  </si>
  <si>
    <t>1、执行主动：面对任务异常（如任务不明确、没有回复、业务有变化、特殊业务等）和模糊地带时的处理方式：
2、思维主动：（1）举一返三；（2）根据业务发展，前瞻性思考（3）从更高一层思考</t>
  </si>
  <si>
    <r>
      <rPr>
        <sz val="10"/>
        <color rgb="FF000000"/>
        <rFont val="微软雅黑"/>
        <charset val="134"/>
      </rPr>
      <t xml:space="preserve">100≥分数≥90    </t>
    </r>
    <r>
      <rPr>
        <sz val="10"/>
        <color rgb="FFFF0000"/>
        <rFont val="微软雅黑"/>
        <charset val="134"/>
      </rPr>
      <t> </t>
    </r>
    <r>
      <rPr>
        <sz val="10"/>
        <color rgb="FF000000"/>
        <rFont val="微软雅黑"/>
        <charset val="134"/>
      </rPr>
      <t>从更高一层角度思考，主动进行业务准备与探索
90&gt;分数≥80   前瞻性思考， 主动做业务准备
80&gt;分数≥70   能够举一返三，主动解决相近问题
70&gt;分数≥60   有工作积极性和主动性，当工作遇到问题和挑战时，不逃避问题，主动解决问题，完成工作任务
60&gt;分数        工作中僵化面对工作指令和流程，碰到变化和灰色地带，不能够主动跟进或多迈一步</t>
    </r>
  </si>
  <si>
    <t>1.需求评审中主动从前端角度和用户体验角度思考合理性和可行性。
2.有工作积极性和主动性，当工作遇到问题和挑战时，不逃避问题，主动解决问题，完成工作任务</t>
  </si>
  <si>
    <t>正直诚信</t>
  </si>
  <si>
    <t>1. 言行：是否虚假，是否言行一致；
2. 利益：是否贪图小利，是否个人利益优先；
3、待人：是否公正、平等</t>
  </si>
  <si>
    <t>100≥分数≥90       是团队言行领袖，值得团队追随。为了公司利益，愿意让步个人利益。待人平等开放，有胸怀。
90&gt;分数≥80    是团队言行标杆，身先士卒，深得团队和周边部门信赖。待人平等开放，没有圈子。行事光明，不背后议论或指点评论。
80&gt;分数≥70    有比较高的职业操守，言行一致，值得团队信赖，待人诚恳、公正。
70&gt;分数≥60    有最基本的职业操守，不虚假，不侵占公司利益，待人公正。
60&gt;分数         言行不一致，为人有失诚信；或待人傲慢，或关注私人裙带关系；或因为个人私利而损害公司利益</t>
  </si>
  <si>
    <t>有比较高的职业操守，言行一致，值得团队信赖，待人诚恳、公正。</t>
  </si>
  <si>
    <t>责任心</t>
  </si>
  <si>
    <t>1. 问题担当；
2. 解决问题全力以赴；
3. 承担额外责任</t>
  </si>
  <si>
    <t>100≥分数≥90      从公司利益出发主动发现问题，包括有巨大挑战的问题，主动承担额外责任，付出巨大的努力并取得积极的结果
90&gt;分数≥80   从公司利益出发，即使事情没有纳入考核，只要因为事情重要，也愿意付出巨大的努力。
80&gt;分数≥70   从事情本身出发，敢于表达与上级不一样的观点或自我否定。为了实现最优结果，付出非常大的努力。
70&gt;分数≥60   做事出发点是出于事情最优本身。看问题，不仅仅看到别人的问题，也考虑自己能做什么，该做什么
60&gt;分数        做事出发点，是为了免责。碰到问题，先脱责。工作中只谈别人问题，不谈自己要做的努力。</t>
  </si>
  <si>
    <t>1、商城从0到1的搭建中，由于业务需要，排期紧张，主动加班加点，负责任地完成所承担的任务
2、从事情本身出发，敢于表达与上级不一样的观点或自我否定。为了实现最优结果，付出非常大的努力。</t>
  </si>
  <si>
    <t>团队合作</t>
  </si>
  <si>
    <t>1. 合作的意愿；（1）成就他人；（2）开放心态愿意分享
2. 协作的能力：换位思考、团队协作、补位能力
3. 对协作的贡献</t>
  </si>
  <si>
    <t>100≥分数≥90       能发起、组织与业务周边部门的的定期沟通，发掘系统性的优化机会，并通过共同努力，取得非常显著的改进成果，同时也帮助周边部门显著提升其自身工作。
90&gt;分数≥80    能参与与业务相关周边部门定期沟通，发现共同进步的业务机会，经常性的通过协作帮助同级部门成功。
80&gt;分数≥70    能换位思考，能明白协作部门的目标与资源局限，主动补其不足，较好的帮助其实现业务目标。未出现重大冲突。
70&gt;分数≥60    愿意与同级其它团队协作，并尽力配合，愿意分享自己的经验与资源。
60&gt;分数         只关注本团队的工作，缺乏成就他人的意识和主动性，不开放，与同级其它团队之间协作评价低</t>
  </si>
  <si>
    <t>1、发起和组织与UI部门关于移动端UI设计风格的讨论，并对后续移动端页面的设计遵循《移动端UI设计风格指南&amp;规范》达成一致意见；
2、在EDM系统word转html邮件模版工具推出后，积极和需求方沟通和协调，推进工具的使用，大大提高了邮件模版的上线效率；
3、完成部门内部技术分享《HTTP的前世今生》，分享受众20人次。
4.作为导师，培养应届生1人，培养社招新人6人</t>
  </si>
  <si>
    <t>客户导向</t>
  </si>
  <si>
    <t>1. 关注客户（包括内部客户）
2. 为客户的价值创造能力；
3、响应速度：快速响应</t>
  </si>
  <si>
    <t>100≥分数≥90       在有效满足客户需求的基础上及效率基础上，能创造性、突破性的解决客户的重要痛点问题
90&gt;分数≥80    在有效满足客户需求的基础上及效率基础上，解决客户的痛点问题，创造基础需求外的客户价值
80&gt;分数≥70    在基本有效满足客户需求的基础上，能够实现效率，即快速响应
70&gt;分数≥60    有客户意识、业务意识，围绕其展开工作，能有效满足客户核心需求（包括内部客户需求）    
60&gt;分数         客户意识、业务意识不足，单纯流程导向或考核导向，对客户需求（包括内部客户需求）不能有效满足</t>
  </si>
  <si>
    <t>1、关注邮件模版上线效率，推动模版工具的落地以及需求方对工具的使用
2、项目中关注用户体验，配合数据埋点，支撑用户行为分析
3、把线上问题作为最高优先级第一时间响应和配合</t>
  </si>
  <si>
    <t>权重合计</t>
  </si>
  <si>
    <t>总分</t>
  </si>
  <si>
    <t>年度绩效等级</t>
  </si>
  <si>
    <t>B</t>
  </si>
  <si>
    <r>
      <rPr>
        <b/>
        <sz val="10"/>
        <color rgb="FF000000"/>
        <rFont val="微软雅黑"/>
        <charset val="134"/>
      </rPr>
      <t xml:space="preserve">自评小结
</t>
    </r>
    <r>
      <rPr>
        <b/>
        <sz val="10"/>
        <color rgb="FFFF0000"/>
        <rFont val="微软雅黑"/>
        <charset val="134"/>
      </rPr>
      <t>（选填）</t>
    </r>
  </si>
  <si>
    <r>
      <rPr>
        <sz val="11"/>
        <color rgb="FF000000"/>
        <rFont val="微软雅黑"/>
        <charset val="134"/>
      </rPr>
      <t xml:space="preserve">如上表未能充分表述岗位年度工作业绩，可在此处补充说明：
</t>
    </r>
    <r>
      <rPr>
        <sz val="11"/>
        <rFont val="微软雅黑"/>
        <charset val="134"/>
      </rPr>
      <t>1、前端团队荣获公司第二季度优秀团队奖
2、工作之余输出《新员工模拟项目》《新人指引》《HTML邮件模版规范》《简单H5页面模版》《移动端适配知识》《用户协议和隐私政策H5页面维护》《产测新单品开发指南》《线上说明书多语言文案解析工具实现方案V2》《线上说明书多语言页面实现方案》，另外也鼓励组员进行文档沉淀和输出，为部门的知识积累添砖加瓦。
3、整理前端组代码仓库，推进前端代码质量整改，输出《前端组代码仓库汇总》</t>
    </r>
  </si>
  <si>
    <r>
      <rPr>
        <b/>
        <sz val="10"/>
        <color rgb="FF000000"/>
        <rFont val="微软雅黑"/>
        <charset val="134"/>
      </rPr>
      <t xml:space="preserve">直接上级评价
</t>
    </r>
    <r>
      <rPr>
        <b/>
        <sz val="10"/>
        <color rgb="FFFF0000"/>
        <rFont val="微软雅黑"/>
        <charset val="134"/>
      </rPr>
      <t>（必填）
请对员工关键绩效指标/关键任务中表现优良或表现未达预期要求的项进行评价。
当任一维度价值观评分&lt;60分，或≥80分时直接上级须给出被考核人价值观行为表现具体事例举证说明。</t>
    </r>
  </si>
  <si>
    <t>A.今年承担前端小组负责人，能够积极参与团队组建，统筹项目开发，确保业务需求按时交付；
B.今年上半年，在业务需求非常紧急的情况下，主动加班加点，完成了M端商城、PC端商城等项目的开发；
C.团队人才梯队，目前高级员工还是偏少；在人员安排、项目人日评估上，初期缺乏经验，下半年有较大的提升，但是还是需要进一步加强；
D.研发管理上，今年在指导下初步建立了前端业务开发流程规范，但是在细节上，还需要进一步完善；</t>
  </si>
  <si>
    <r>
      <rPr>
        <b/>
        <sz val="10"/>
        <color rgb="FF000000"/>
        <rFont val="微软雅黑"/>
        <charset val="134"/>
      </rPr>
      <t xml:space="preserve">部门负责人评价
</t>
    </r>
    <r>
      <rPr>
        <b/>
        <sz val="10"/>
        <color rgb="FFFF0000"/>
        <rFont val="微软雅黑"/>
        <charset val="134"/>
      </rPr>
      <t>（选填）</t>
    </r>
  </si>
  <si>
    <t>员工隔级上级可在此处进行评价：</t>
  </si>
  <si>
    <t>绩效目标确认</t>
  </si>
  <si>
    <t>绩效结果确认</t>
  </si>
  <si>
    <t>被考核人签字：
日期：</t>
  </si>
  <si>
    <t>考核人签字：
日期：</t>
  </si>
</sst>
</file>

<file path=xl/styles.xml><?xml version="1.0" encoding="utf-8"?>
<styleSheet xmlns="http://schemas.openxmlformats.org/spreadsheetml/2006/main">
  <numFmts count="5">
    <numFmt numFmtId="176" formatCode="0.00_ "/>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40">
    <font>
      <sz val="11"/>
      <color indexed="8"/>
      <name val="等线"/>
      <charset val="134"/>
      <scheme val="minor"/>
    </font>
    <font>
      <b/>
      <sz val="20"/>
      <name val="微软雅黑"/>
      <charset val="134"/>
    </font>
    <font>
      <sz val="10"/>
      <name val="微软雅黑"/>
      <charset val="134"/>
    </font>
    <font>
      <b/>
      <sz val="11"/>
      <name val="微软雅黑"/>
      <charset val="134"/>
    </font>
    <font>
      <sz val="11"/>
      <name val="微软雅黑"/>
      <charset val="134"/>
    </font>
    <font>
      <b/>
      <sz val="11"/>
      <color rgb="FFFF0000"/>
      <name val="微软雅黑"/>
      <charset val="134"/>
    </font>
    <font>
      <sz val="9"/>
      <name val="微软雅黑"/>
      <charset val="134"/>
    </font>
    <font>
      <sz val="9"/>
      <color rgb="FF000000"/>
      <name val="微软雅黑"/>
      <charset val="134"/>
    </font>
    <font>
      <sz val="10"/>
      <color rgb="FF000000"/>
      <name val="微软雅黑"/>
      <charset val="134"/>
    </font>
    <font>
      <b/>
      <sz val="9"/>
      <name val="微软雅黑"/>
      <charset val="134"/>
    </font>
    <font>
      <sz val="11"/>
      <color rgb="FF0070C0"/>
      <name val="微软雅黑"/>
      <charset val="134"/>
    </font>
    <font>
      <b/>
      <sz val="10"/>
      <name val="微软雅黑"/>
      <charset val="134"/>
    </font>
    <font>
      <b/>
      <sz val="9"/>
      <color rgb="FF000000"/>
      <name val="微软雅黑"/>
      <charset val="134"/>
    </font>
    <font>
      <sz val="11"/>
      <color rgb="FF000000"/>
      <name val="微软雅黑"/>
      <charset val="134"/>
    </font>
    <font>
      <sz val="10"/>
      <name val="Tahoma"/>
      <charset val="134"/>
    </font>
    <font>
      <sz val="11"/>
      <color rgb="FFFA7D00"/>
      <name val="等线"/>
      <charset val="0"/>
      <scheme val="minor"/>
    </font>
    <font>
      <sz val="11"/>
      <color theme="1"/>
      <name val="等线"/>
      <charset val="0"/>
      <scheme val="minor"/>
    </font>
    <font>
      <sz val="11"/>
      <color theme="0"/>
      <name val="等线"/>
      <charset val="0"/>
      <scheme val="minor"/>
    </font>
    <font>
      <sz val="12"/>
      <color theme="1"/>
      <name val="等线"/>
      <charset val="134"/>
      <scheme val="minor"/>
    </font>
    <font>
      <b/>
      <sz val="18"/>
      <color theme="3"/>
      <name val="等线"/>
      <charset val="134"/>
      <scheme val="minor"/>
    </font>
    <font>
      <b/>
      <sz val="11"/>
      <color theme="3"/>
      <name val="等线"/>
      <charset val="134"/>
      <scheme val="minor"/>
    </font>
    <font>
      <sz val="11"/>
      <color rgb="FF9C6500"/>
      <name val="等线"/>
      <charset val="0"/>
      <scheme val="minor"/>
    </font>
    <font>
      <b/>
      <sz val="13"/>
      <color theme="3"/>
      <name val="等线"/>
      <charset val="134"/>
      <scheme val="minor"/>
    </font>
    <font>
      <i/>
      <sz val="11"/>
      <color rgb="FF7F7F7F"/>
      <name val="等线"/>
      <charset val="0"/>
      <scheme val="minor"/>
    </font>
    <font>
      <b/>
      <sz val="15"/>
      <color theme="3"/>
      <name val="等线"/>
      <charset val="134"/>
      <scheme val="minor"/>
    </font>
    <font>
      <b/>
      <sz val="11"/>
      <color rgb="FFFFFFFF"/>
      <name val="等线"/>
      <charset val="0"/>
      <scheme val="minor"/>
    </font>
    <font>
      <sz val="11"/>
      <color rgb="FFFF0000"/>
      <name val="等线"/>
      <charset val="0"/>
      <scheme val="minor"/>
    </font>
    <font>
      <b/>
      <sz val="11"/>
      <color theme="1"/>
      <name val="等线"/>
      <charset val="0"/>
      <scheme val="minor"/>
    </font>
    <font>
      <sz val="11"/>
      <color rgb="FF3F3F76"/>
      <name val="等线"/>
      <charset val="0"/>
      <scheme val="minor"/>
    </font>
    <font>
      <sz val="11"/>
      <color rgb="FF006100"/>
      <name val="等线"/>
      <charset val="0"/>
      <scheme val="minor"/>
    </font>
    <font>
      <b/>
      <sz val="11"/>
      <color rgb="FF3F3F3F"/>
      <name val="等线"/>
      <charset val="0"/>
      <scheme val="minor"/>
    </font>
    <font>
      <b/>
      <sz val="11"/>
      <color rgb="FFFA7D00"/>
      <name val="等线"/>
      <charset val="0"/>
      <scheme val="minor"/>
    </font>
    <font>
      <u/>
      <sz val="11"/>
      <color rgb="FF0000FF"/>
      <name val="等线"/>
      <charset val="0"/>
      <scheme val="minor"/>
    </font>
    <font>
      <sz val="11"/>
      <color rgb="FF9C0006"/>
      <name val="等线"/>
      <charset val="0"/>
      <scheme val="minor"/>
    </font>
    <font>
      <u/>
      <sz val="11"/>
      <color rgb="FF800080"/>
      <name val="等线"/>
      <charset val="0"/>
      <scheme val="minor"/>
    </font>
    <font>
      <b/>
      <sz val="11"/>
      <color rgb="FF000000"/>
      <name val="微软雅黑"/>
      <charset val="134"/>
    </font>
    <font>
      <b/>
      <sz val="9"/>
      <color rgb="FFFF0000"/>
      <name val="微软雅黑"/>
      <charset val="134"/>
    </font>
    <font>
      <b/>
      <sz val="10"/>
      <color rgb="FFFF0000"/>
      <name val="微软雅黑"/>
      <charset val="134"/>
    </font>
    <font>
      <sz val="10"/>
      <color rgb="FFFF0000"/>
      <name val="微软雅黑"/>
      <charset val="134"/>
    </font>
    <font>
      <b/>
      <sz val="10"/>
      <color rgb="FF000000"/>
      <name val="微软雅黑"/>
      <charset val="134"/>
    </font>
  </fonts>
  <fills count="35">
    <fill>
      <patternFill patternType="none"/>
    </fill>
    <fill>
      <patternFill patternType="gray125"/>
    </fill>
    <fill>
      <patternFill patternType="solid">
        <fgColor rgb="FFDAEEF3"/>
        <bgColor indexed="64"/>
      </patternFill>
    </fill>
    <fill>
      <patternFill patternType="solid">
        <fgColor rgb="FFD9D9D9"/>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FFCC"/>
        <bgColor indexed="64"/>
      </patternFill>
    </fill>
    <fill>
      <patternFill patternType="solid">
        <fgColor theme="7" tint="0.599993896298105"/>
        <bgColor indexed="64"/>
      </patternFill>
    </fill>
    <fill>
      <patternFill patternType="solid">
        <fgColor theme="5"/>
        <bgColor indexed="64"/>
      </patternFill>
    </fill>
    <fill>
      <patternFill patternType="solid">
        <fgColor theme="4"/>
        <bgColor indexed="64"/>
      </patternFill>
    </fill>
    <fill>
      <patternFill patternType="solid">
        <fgColor rgb="FFFFEB9C"/>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rgb="FFF2F2F2"/>
        <bgColor indexed="64"/>
      </patternFill>
    </fill>
    <fill>
      <patternFill patternType="solid">
        <fgColor theme="8"/>
        <bgColor indexed="64"/>
      </patternFill>
    </fill>
    <fill>
      <patternFill patternType="solid">
        <fgColor theme="6" tint="0.399975585192419"/>
        <bgColor indexed="64"/>
      </patternFill>
    </fill>
    <fill>
      <patternFill patternType="solid">
        <fgColor theme="7"/>
        <bgColor indexed="64"/>
      </patternFill>
    </fill>
    <fill>
      <patternFill patternType="solid">
        <fgColor rgb="FFFFC7CE"/>
        <bgColor indexed="64"/>
      </patternFill>
    </fill>
    <fill>
      <patternFill patternType="solid">
        <fgColor theme="7" tint="0.399975585192419"/>
        <bgColor indexed="64"/>
      </patternFill>
    </fill>
  </fills>
  <borders count="16">
    <border>
      <left/>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7" fillId="26" borderId="0" applyNumberFormat="0" applyBorder="0" applyAlignment="0" applyProtection="0">
      <alignment vertical="center"/>
    </xf>
    <xf numFmtId="0" fontId="16" fillId="20" borderId="0" applyNumberFormat="0" applyBorder="0" applyAlignment="0" applyProtection="0">
      <alignment vertical="center"/>
    </xf>
    <xf numFmtId="0" fontId="17" fillId="32" borderId="0" applyNumberFormat="0" applyBorder="0" applyAlignment="0" applyProtection="0">
      <alignment vertical="center"/>
    </xf>
    <xf numFmtId="0" fontId="28" fillId="24" borderId="14" applyNumberFormat="0" applyAlignment="0" applyProtection="0">
      <alignment vertical="center"/>
    </xf>
    <xf numFmtId="0" fontId="16" fillId="9" borderId="0" applyNumberFormat="0" applyBorder="0" applyAlignment="0" applyProtection="0">
      <alignment vertical="center"/>
    </xf>
    <xf numFmtId="0" fontId="16" fillId="21" borderId="0" applyNumberFormat="0" applyBorder="0" applyAlignment="0" applyProtection="0">
      <alignment vertical="center"/>
    </xf>
    <xf numFmtId="44" fontId="18" fillId="0" borderId="0" applyFont="0" applyFill="0" applyBorder="0" applyAlignment="0" applyProtection="0">
      <alignment vertical="center"/>
    </xf>
    <xf numFmtId="0" fontId="17" fillId="27" borderId="0" applyNumberFormat="0" applyBorder="0" applyAlignment="0" applyProtection="0">
      <alignment vertical="center"/>
    </xf>
    <xf numFmtId="9" fontId="18" fillId="0" borderId="0" applyFont="0" applyFill="0" applyBorder="0" applyAlignment="0" applyProtection="0">
      <alignment vertical="center"/>
    </xf>
    <xf numFmtId="0" fontId="17" fillId="16" borderId="0" applyNumberFormat="0" applyBorder="0" applyAlignment="0" applyProtection="0">
      <alignment vertical="center"/>
    </xf>
    <xf numFmtId="0" fontId="17" fillId="23" borderId="0" applyNumberFormat="0" applyBorder="0" applyAlignment="0" applyProtection="0">
      <alignment vertical="center"/>
    </xf>
    <xf numFmtId="0" fontId="17" fillId="12" borderId="0" applyNumberFormat="0" applyBorder="0" applyAlignment="0" applyProtection="0">
      <alignment vertical="center"/>
    </xf>
    <xf numFmtId="0" fontId="17" fillId="17" borderId="0" applyNumberFormat="0" applyBorder="0" applyAlignment="0" applyProtection="0">
      <alignment vertical="center"/>
    </xf>
    <xf numFmtId="0" fontId="17" fillId="34" borderId="0" applyNumberFormat="0" applyBorder="0" applyAlignment="0" applyProtection="0">
      <alignment vertical="center"/>
    </xf>
    <xf numFmtId="0" fontId="31" fillId="29" borderId="14" applyNumberFormat="0" applyAlignment="0" applyProtection="0">
      <alignment vertical="center"/>
    </xf>
    <xf numFmtId="0" fontId="17" fillId="13" borderId="0" applyNumberFormat="0" applyBorder="0" applyAlignment="0" applyProtection="0">
      <alignment vertical="center"/>
    </xf>
    <xf numFmtId="0" fontId="21" fillId="14" borderId="0" applyNumberFormat="0" applyBorder="0" applyAlignment="0" applyProtection="0">
      <alignment vertical="center"/>
    </xf>
    <xf numFmtId="0" fontId="16" fillId="28" borderId="0" applyNumberFormat="0" applyBorder="0" applyAlignment="0" applyProtection="0">
      <alignment vertical="center"/>
    </xf>
    <xf numFmtId="0" fontId="29" fillId="25" borderId="0" applyNumberFormat="0" applyBorder="0" applyAlignment="0" applyProtection="0">
      <alignment vertical="center"/>
    </xf>
    <xf numFmtId="0" fontId="16" fillId="22" borderId="0" applyNumberFormat="0" applyBorder="0" applyAlignment="0" applyProtection="0">
      <alignment vertical="center"/>
    </xf>
    <xf numFmtId="0" fontId="27" fillId="0" borderId="13" applyNumberFormat="0" applyFill="0" applyAlignment="0" applyProtection="0">
      <alignment vertical="center"/>
    </xf>
    <xf numFmtId="0" fontId="33" fillId="33" borderId="0" applyNumberFormat="0" applyBorder="0" applyAlignment="0" applyProtection="0">
      <alignment vertical="center"/>
    </xf>
    <xf numFmtId="0" fontId="25" fillId="18" borderId="12" applyNumberFormat="0" applyAlignment="0" applyProtection="0">
      <alignment vertical="center"/>
    </xf>
    <xf numFmtId="0" fontId="30" fillId="29" borderId="15" applyNumberFormat="0" applyAlignment="0" applyProtection="0">
      <alignment vertical="center"/>
    </xf>
    <xf numFmtId="0" fontId="24" fillId="0" borderId="11" applyNumberFormat="0" applyFill="0" applyAlignment="0" applyProtection="0">
      <alignment vertical="center"/>
    </xf>
    <xf numFmtId="0" fontId="23" fillId="0" borderId="0" applyNumberFormat="0" applyFill="0" applyBorder="0" applyAlignment="0" applyProtection="0">
      <alignment vertical="center"/>
    </xf>
    <xf numFmtId="0" fontId="16" fillId="19" borderId="0" applyNumberFormat="0" applyBorder="0" applyAlignment="0" applyProtection="0">
      <alignment vertical="center"/>
    </xf>
    <xf numFmtId="0" fontId="20" fillId="0" borderId="0" applyNumberFormat="0" applyFill="0" applyBorder="0" applyAlignment="0" applyProtection="0">
      <alignment vertical="center"/>
    </xf>
    <xf numFmtId="42" fontId="18" fillId="0" borderId="0" applyFont="0" applyFill="0" applyBorder="0" applyAlignment="0" applyProtection="0">
      <alignment vertical="center"/>
    </xf>
    <xf numFmtId="0" fontId="16" fillId="11" borderId="0" applyNumberFormat="0" applyBorder="0" applyAlignment="0" applyProtection="0">
      <alignment vertical="center"/>
    </xf>
    <xf numFmtId="43" fontId="18" fillId="0" borderId="0" applyFont="0" applyFill="0" applyBorder="0" applyAlignment="0" applyProtection="0">
      <alignment vertical="center"/>
    </xf>
    <xf numFmtId="0" fontId="3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6" fillId="8" borderId="0" applyNumberFormat="0" applyBorder="0" applyAlignment="0" applyProtection="0">
      <alignment vertical="center"/>
    </xf>
    <xf numFmtId="0" fontId="26" fillId="0" borderId="0" applyNumberFormat="0" applyFill="0" applyBorder="0" applyAlignment="0" applyProtection="0">
      <alignment vertical="center"/>
    </xf>
    <xf numFmtId="0" fontId="17" fillId="31" borderId="0" applyNumberFormat="0" applyBorder="0" applyAlignment="0" applyProtection="0">
      <alignment vertical="center"/>
    </xf>
    <xf numFmtId="0" fontId="18" fillId="10" borderId="9" applyNumberFormat="0" applyFont="0" applyAlignment="0" applyProtection="0">
      <alignment vertical="center"/>
    </xf>
    <xf numFmtId="0" fontId="16" fillId="7" borderId="0" applyNumberFormat="0" applyBorder="0" applyAlignment="0" applyProtection="0">
      <alignment vertical="center"/>
    </xf>
    <xf numFmtId="0" fontId="17" fillId="30" borderId="0" applyNumberFormat="0" applyBorder="0" applyAlignment="0" applyProtection="0">
      <alignment vertical="center"/>
    </xf>
    <xf numFmtId="0" fontId="16" fillId="15" borderId="0" applyNumberFormat="0" applyBorder="0" applyAlignment="0" applyProtection="0">
      <alignment vertical="center"/>
    </xf>
    <xf numFmtId="0" fontId="32" fillId="0" borderId="0" applyNumberFormat="0" applyFill="0" applyBorder="0" applyAlignment="0" applyProtection="0">
      <alignment vertical="center"/>
    </xf>
    <xf numFmtId="41" fontId="18" fillId="0" borderId="0" applyFont="0" applyFill="0" applyBorder="0" applyAlignment="0" applyProtection="0">
      <alignment vertical="center"/>
    </xf>
    <xf numFmtId="0" fontId="22" fillId="0" borderId="11" applyNumberFormat="0" applyFill="0" applyAlignment="0" applyProtection="0">
      <alignment vertical="center"/>
    </xf>
    <xf numFmtId="0" fontId="16" fillId="6" borderId="0" applyNumberFormat="0" applyBorder="0" applyAlignment="0" applyProtection="0">
      <alignment vertical="center"/>
    </xf>
    <xf numFmtId="0" fontId="20" fillId="0" borderId="10" applyNumberFormat="0" applyFill="0" applyAlignment="0" applyProtection="0">
      <alignment vertical="center"/>
    </xf>
    <xf numFmtId="0" fontId="17" fillId="5" borderId="0" applyNumberFormat="0" applyBorder="0" applyAlignment="0" applyProtection="0">
      <alignment vertical="center"/>
    </xf>
    <xf numFmtId="0" fontId="16" fillId="4" borderId="0" applyNumberFormat="0" applyBorder="0" applyAlignment="0" applyProtection="0">
      <alignment vertical="center"/>
    </xf>
    <xf numFmtId="0" fontId="15" fillId="0" borderId="8" applyNumberFormat="0" applyFill="0" applyAlignment="0" applyProtection="0">
      <alignment vertical="center"/>
    </xf>
  </cellStyleXfs>
  <cellXfs count="76">
    <xf numFmtId="0" fontId="0" fillId="0" borderId="0" xfId="0" applyFont="1">
      <alignment vertical="center"/>
    </xf>
    <xf numFmtId="0" fontId="1" fillId="0" borderId="1" xfId="0" applyNumberFormat="1" applyFont="1" applyFill="1" applyBorder="1" applyAlignment="1">
      <alignment horizontal="center" vertical="center"/>
    </xf>
    <xf numFmtId="0" fontId="2" fillId="0" borderId="1" xfId="0" applyNumberFormat="1" applyFont="1" applyFill="1" applyBorder="1">
      <alignment vertical="center"/>
    </xf>
    <xf numFmtId="0" fontId="3" fillId="2" borderId="2" xfId="0" applyNumberFormat="1" applyFont="1" applyFill="1" applyBorder="1" applyAlignment="1">
      <alignment horizontal="center" vertical="center"/>
    </xf>
    <xf numFmtId="0" fontId="3" fillId="0" borderId="3" xfId="0" applyNumberFormat="1" applyFont="1" applyFill="1" applyBorder="1" applyAlignment="1">
      <alignment horizontal="center" vertical="center"/>
    </xf>
    <xf numFmtId="0" fontId="2" fillId="0" borderId="3" xfId="0" applyNumberFormat="1" applyFont="1" applyFill="1" applyBorder="1">
      <alignment vertical="center"/>
    </xf>
    <xf numFmtId="0" fontId="4" fillId="0" borderId="2" xfId="0" applyNumberFormat="1" applyFont="1" applyFill="1" applyBorder="1" applyAlignment="1">
      <alignment horizontal="center" vertical="center" wrapText="1"/>
    </xf>
    <xf numFmtId="0" fontId="2" fillId="0" borderId="2" xfId="0" applyNumberFormat="1" applyFont="1" applyFill="1" applyBorder="1">
      <alignment vertical="center"/>
    </xf>
    <xf numFmtId="0" fontId="3" fillId="0" borderId="4" xfId="0" applyNumberFormat="1" applyFont="1" applyFill="1" applyBorder="1" applyAlignment="1">
      <alignment horizontal="center" vertical="center"/>
    </xf>
    <xf numFmtId="0" fontId="2" fillId="0" borderId="4" xfId="0" applyNumberFormat="1" applyFont="1" applyFill="1" applyBorder="1">
      <alignment vertical="center"/>
    </xf>
    <xf numFmtId="0" fontId="4" fillId="0" borderId="5" xfId="0" applyNumberFormat="1" applyFont="1" applyFill="1" applyBorder="1" applyAlignment="1">
      <alignment horizontal="center" vertical="center" wrapText="1"/>
    </xf>
    <xf numFmtId="0" fontId="0" fillId="3" borderId="3" xfId="0" applyNumberFormat="1" applyFont="1" applyFill="1" applyBorder="1" applyAlignment="1">
      <alignment horizontal="center" vertical="center" wrapText="1"/>
    </xf>
    <xf numFmtId="0" fontId="3" fillId="3" borderId="6" xfId="0" applyNumberFormat="1" applyFont="1" applyFill="1" applyBorder="1" applyAlignment="1">
      <alignment horizontal="center" vertical="center" wrapText="1"/>
    </xf>
    <xf numFmtId="0" fontId="5" fillId="3" borderId="6" xfId="0" applyNumberFormat="1" applyFont="1" applyFill="1" applyBorder="1" applyAlignment="1">
      <alignment horizontal="center" vertical="center" wrapText="1"/>
    </xf>
    <xf numFmtId="0" fontId="3" fillId="3" borderId="6" xfId="0" applyNumberFormat="1" applyFont="1" applyFill="1" applyBorder="1" applyAlignment="1">
      <alignment horizontal="center" vertical="center"/>
    </xf>
    <xf numFmtId="0" fontId="4" fillId="2" borderId="7" xfId="0" applyNumberFormat="1" applyFont="1" applyFill="1" applyBorder="1" applyAlignment="1">
      <alignment vertical="center" wrapText="1"/>
    </xf>
    <xf numFmtId="0" fontId="2" fillId="0" borderId="6" xfId="0" applyNumberFormat="1" applyFont="1" applyFill="1" applyBorder="1" applyAlignment="1">
      <alignment horizontal="center" vertical="center"/>
    </xf>
    <xf numFmtId="0" fontId="6" fillId="0" borderId="6" xfId="0" applyNumberFormat="1" applyFont="1" applyFill="1" applyBorder="1" applyAlignment="1">
      <alignment horizontal="center" vertical="center" wrapText="1"/>
    </xf>
    <xf numFmtId="0" fontId="6" fillId="0" borderId="6" xfId="0" applyNumberFormat="1" applyFont="1" applyFill="1" applyBorder="1" applyAlignment="1">
      <alignment horizontal="left" vertical="center" wrapText="1"/>
    </xf>
    <xf numFmtId="0" fontId="7" fillId="0" borderId="6" xfId="0" applyNumberFormat="1" applyFont="1" applyFill="1" applyBorder="1" applyAlignment="1">
      <alignment horizontal="left" vertical="center" wrapText="1"/>
    </xf>
    <xf numFmtId="0" fontId="8" fillId="0" borderId="6" xfId="0" applyNumberFormat="1" applyFont="1" applyFill="1" applyBorder="1" applyAlignment="1">
      <alignment horizontal="center" vertical="center" wrapText="1"/>
    </xf>
    <xf numFmtId="9" fontId="8" fillId="0" borderId="6" xfId="0" applyNumberFormat="1" applyFont="1" applyFill="1" applyBorder="1" applyAlignment="1">
      <alignment horizontal="left" vertical="center" wrapText="1"/>
    </xf>
    <xf numFmtId="0" fontId="2" fillId="0" borderId="2" xfId="0" applyNumberFormat="1" applyFont="1" applyFill="1" applyBorder="1" applyAlignment="1">
      <alignment horizontal="center" vertical="center" wrapText="1"/>
    </xf>
    <xf numFmtId="0" fontId="8" fillId="0" borderId="3" xfId="0" applyNumberFormat="1" applyFont="1" applyFill="1" applyBorder="1" applyAlignment="1">
      <alignment vertical="center" wrapText="1"/>
    </xf>
    <xf numFmtId="0" fontId="8" fillId="0" borderId="6" xfId="0" applyNumberFormat="1" applyFont="1" applyFill="1" applyBorder="1" applyAlignment="1">
      <alignment horizontal="center" vertical="center"/>
    </xf>
    <xf numFmtId="0" fontId="7" fillId="0" borderId="2" xfId="0" applyNumberFormat="1" applyFont="1" applyFill="1" applyBorder="1" applyAlignment="1">
      <alignment horizontal="center" vertical="center" wrapText="1"/>
    </xf>
    <xf numFmtId="0" fontId="8" fillId="0" borderId="3" xfId="0" applyNumberFormat="1" applyFont="1" applyFill="1" applyBorder="1" applyAlignment="1">
      <alignment horizontal="center" vertical="center" wrapText="1"/>
    </xf>
    <xf numFmtId="0" fontId="9" fillId="2" borderId="7"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9" fillId="2" borderId="7" xfId="0" applyNumberFormat="1" applyFont="1" applyFill="1" applyBorder="1" applyAlignment="1">
      <alignment vertical="center" wrapText="1"/>
    </xf>
    <xf numFmtId="0" fontId="4" fillId="3" borderId="3" xfId="0" applyNumberFormat="1" applyFont="1" applyFill="1" applyBorder="1" applyAlignment="1">
      <alignment horizontal="center" vertical="center"/>
    </xf>
    <xf numFmtId="0" fontId="3" fillId="3" borderId="3" xfId="0" applyNumberFormat="1" applyFont="1" applyFill="1" applyBorder="1" applyAlignment="1">
      <alignment horizontal="center" vertical="center"/>
    </xf>
    <xf numFmtId="0" fontId="4" fillId="2" borderId="7" xfId="0" applyNumberFormat="1" applyFont="1" applyFill="1" applyBorder="1" applyAlignment="1">
      <alignment horizontal="center" vertical="center" wrapText="1"/>
    </xf>
    <xf numFmtId="0" fontId="4" fillId="0" borderId="3" xfId="0" applyNumberFormat="1" applyFont="1" applyFill="1" applyBorder="1" applyAlignment="1">
      <alignment vertical="top" wrapText="1"/>
    </xf>
    <xf numFmtId="0" fontId="10" fillId="0" borderId="3" xfId="0" applyNumberFormat="1" applyFont="1" applyFill="1" applyBorder="1" applyAlignment="1">
      <alignment vertical="center" wrapText="1"/>
    </xf>
    <xf numFmtId="0" fontId="11" fillId="2" borderId="7" xfId="0" applyNumberFormat="1" applyFont="1" applyFill="1" applyBorder="1" applyAlignment="1">
      <alignment horizontal="center" vertical="center" wrapText="1"/>
    </xf>
    <xf numFmtId="0" fontId="2" fillId="0" borderId="3" xfId="0" applyNumberFormat="1" applyFont="1" applyFill="1" applyBorder="1" applyAlignment="1">
      <alignment vertical="center" wrapText="1"/>
    </xf>
    <xf numFmtId="0" fontId="0" fillId="0" borderId="0" xfId="0" applyNumberFormat="1" applyFont="1" applyAlignment="1"/>
    <xf numFmtId="0" fontId="2" fillId="0" borderId="2"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9" fontId="6" fillId="0" borderId="6" xfId="0" applyNumberFormat="1" applyFont="1" applyFill="1" applyBorder="1" applyAlignment="1">
      <alignment horizontal="center" vertical="center" wrapText="1"/>
    </xf>
    <xf numFmtId="9" fontId="4" fillId="0" borderId="6" xfId="0" applyNumberFormat="1" applyFont="1" applyFill="1" applyBorder="1" applyAlignment="1">
      <alignment horizontal="left" vertical="center" wrapText="1"/>
    </xf>
    <xf numFmtId="0" fontId="4" fillId="0" borderId="6" xfId="0" applyNumberFormat="1" applyFont="1" applyFill="1" applyBorder="1" applyAlignment="1">
      <alignment vertical="center" wrapText="1"/>
    </xf>
    <xf numFmtId="0" fontId="6" fillId="0" borderId="6" xfId="0" applyNumberFormat="1" applyFont="1" applyFill="1" applyBorder="1" applyAlignment="1">
      <alignment vertical="center" wrapText="1"/>
    </xf>
    <xf numFmtId="9" fontId="7" fillId="0" borderId="6" xfId="0" applyNumberFormat="1" applyFont="1" applyFill="1" applyBorder="1" applyAlignment="1">
      <alignment horizontal="center" vertical="center" wrapText="1"/>
    </xf>
    <xf numFmtId="0" fontId="7" fillId="0" borderId="6" xfId="0" applyNumberFormat="1" applyFont="1" applyFill="1" applyBorder="1" applyAlignment="1">
      <alignment vertical="center" wrapText="1"/>
    </xf>
    <xf numFmtId="9" fontId="12" fillId="0" borderId="7" xfId="0" applyNumberFormat="1" applyFont="1" applyFill="1" applyBorder="1" applyAlignment="1">
      <alignment horizontal="center" vertical="center" wrapText="1"/>
    </xf>
    <xf numFmtId="0" fontId="2" fillId="0" borderId="6" xfId="0" applyNumberFormat="1" applyFont="1" applyFill="1" applyBorder="1" applyAlignment="1">
      <alignment horizontal="left" vertical="center" wrapText="1"/>
    </xf>
    <xf numFmtId="0" fontId="8" fillId="0" borderId="6" xfId="0" applyNumberFormat="1" applyFont="1" applyFill="1" applyBorder="1" applyAlignment="1">
      <alignment horizontal="left" vertical="center" wrapText="1"/>
    </xf>
    <xf numFmtId="9" fontId="2" fillId="0" borderId="2" xfId="0" applyNumberFormat="1" applyFont="1" applyFill="1" applyBorder="1" applyAlignment="1">
      <alignment horizontal="center" vertical="center"/>
    </xf>
    <xf numFmtId="0" fontId="8" fillId="0" borderId="2" xfId="0" applyNumberFormat="1" applyFont="1" applyFill="1" applyBorder="1" applyAlignment="1">
      <alignment vertical="center" wrapText="1"/>
    </xf>
    <xf numFmtId="0" fontId="8" fillId="0" borderId="2" xfId="0" applyNumberFormat="1" applyFont="1" applyFill="1" applyBorder="1" applyAlignment="1">
      <alignment horizontal="left" vertical="center" wrapText="1"/>
    </xf>
    <xf numFmtId="9" fontId="8" fillId="0" borderId="6" xfId="0" applyNumberFormat="1" applyFont="1" applyFill="1" applyBorder="1" applyAlignment="1">
      <alignment horizontal="center" vertical="center"/>
    </xf>
    <xf numFmtId="9" fontId="12" fillId="0" borderId="6" xfId="0" applyNumberFormat="1" applyFont="1" applyFill="1" applyBorder="1" applyAlignment="1">
      <alignment horizontal="left" vertical="center" wrapText="1"/>
    </xf>
    <xf numFmtId="0" fontId="2" fillId="0" borderId="6" xfId="0" applyNumberFormat="1" applyFont="1" applyFill="1" applyBorder="1" applyAlignment="1">
      <alignment horizontal="center" vertical="center" wrapText="1"/>
    </xf>
    <xf numFmtId="9" fontId="8" fillId="0" borderId="3" xfId="0" applyNumberFormat="1" applyFont="1" applyFill="1" applyBorder="1" applyAlignment="1">
      <alignment horizontal="center" vertical="center"/>
    </xf>
    <xf numFmtId="9" fontId="8" fillId="0" borderId="3" xfId="0" applyNumberFormat="1" applyFont="1" applyFill="1" applyBorder="1" applyAlignment="1">
      <alignment horizontal="left" vertical="center" wrapText="1"/>
    </xf>
    <xf numFmtId="0" fontId="12" fillId="0" borderId="6" xfId="0" applyNumberFormat="1" applyFont="1" applyFill="1" applyBorder="1" applyAlignment="1">
      <alignment vertical="center" wrapText="1"/>
    </xf>
    <xf numFmtId="9" fontId="2" fillId="0" borderId="6" xfId="0" applyNumberFormat="1" applyFont="1" applyFill="1" applyBorder="1" applyAlignment="1">
      <alignment horizontal="center" vertical="center" wrapText="1"/>
    </xf>
    <xf numFmtId="0" fontId="2" fillId="0" borderId="6" xfId="0" applyNumberFormat="1" applyFont="1" applyFill="1" applyBorder="1" applyAlignment="1">
      <alignment vertical="center" wrapText="1"/>
    </xf>
    <xf numFmtId="0" fontId="4" fillId="0" borderId="3" xfId="0" applyNumberFormat="1" applyFont="1" applyFill="1" applyBorder="1" applyAlignment="1">
      <alignment vertical="center" wrapText="1"/>
    </xf>
    <xf numFmtId="9" fontId="4" fillId="3" borderId="6" xfId="0" applyNumberFormat="1" applyFont="1" applyFill="1" applyBorder="1" applyAlignment="1">
      <alignment horizontal="center" vertical="center"/>
    </xf>
    <xf numFmtId="9" fontId="3" fillId="3" borderId="3" xfId="0" applyNumberFormat="1" applyFont="1" applyFill="1" applyBorder="1" applyAlignment="1">
      <alignment horizontal="center" vertical="center"/>
    </xf>
    <xf numFmtId="0" fontId="13" fillId="0" borderId="2" xfId="0" applyNumberFormat="1" applyFont="1" applyFill="1" applyBorder="1" applyAlignment="1">
      <alignment horizontal="center" vertical="center" wrapText="1"/>
    </xf>
    <xf numFmtId="0" fontId="4" fillId="3" borderId="6" xfId="0" applyNumberFormat="1" applyFont="1" applyFill="1" applyBorder="1" applyAlignment="1">
      <alignment horizontal="center" vertical="center" wrapText="1"/>
    </xf>
    <xf numFmtId="0" fontId="6" fillId="0" borderId="6" xfId="0" applyNumberFormat="1" applyFont="1" applyFill="1" applyBorder="1">
      <alignment vertical="center"/>
    </xf>
    <xf numFmtId="0" fontId="14" fillId="0" borderId="6" xfId="0" applyNumberFormat="1" applyFont="1" applyFill="1" applyBorder="1" applyAlignment="1"/>
    <xf numFmtId="0" fontId="13" fillId="0" borderId="6" xfId="0" applyNumberFormat="1" applyFont="1" applyFill="1" applyBorder="1" applyAlignment="1">
      <alignment horizontal="left" vertical="center" wrapText="1"/>
    </xf>
    <xf numFmtId="0" fontId="14" fillId="0" borderId="6" xfId="0" applyNumberFormat="1" applyFont="1" applyFill="1" applyBorder="1" applyAlignment="1">
      <alignment vertical="center" wrapText="1"/>
    </xf>
    <xf numFmtId="0" fontId="8" fillId="0" borderId="6" xfId="0" applyNumberFormat="1" applyFont="1" applyFill="1" applyBorder="1" applyAlignment="1">
      <alignment vertical="center" wrapText="1"/>
    </xf>
    <xf numFmtId="176" fontId="3" fillId="3" borderId="6" xfId="0" applyNumberFormat="1" applyFont="1" applyFill="1" applyBorder="1" applyAlignment="1">
      <alignment horizontal="center" vertical="center"/>
    </xf>
    <xf numFmtId="9" fontId="11" fillId="3" borderId="4" xfId="0" applyNumberFormat="1" applyFont="1" applyFill="1" applyBorder="1" applyAlignment="1">
      <alignment horizontal="center" vertical="center"/>
    </xf>
    <xf numFmtId="0" fontId="6" fillId="0" borderId="0" xfId="0" applyNumberFormat="1" applyFont="1" applyFill="1" applyAlignment="1">
      <alignment horizontal="center" vertical="center" wrapText="1"/>
    </xf>
    <xf numFmtId="9" fontId="12" fillId="0" borderId="0" xfId="0" applyNumberFormat="1" applyFont="1" applyFill="1" applyAlignment="1">
      <alignment horizontal="left" vertical="center" wrapText="1"/>
    </xf>
    <xf numFmtId="0" fontId="8" fillId="0" borderId="0" xfId="0" applyNumberFormat="1" applyFont="1" applyFill="1" applyBorder="1" applyAlignment="1">
      <alignment horizontal="center" vertical="center" wrapText="1"/>
    </xf>
    <xf numFmtId="0" fontId="8" fillId="0" borderId="0" xfId="0" applyNumberFormat="1" applyFont="1" applyFill="1" applyBorder="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0"/>
  <sheetViews>
    <sheetView tabSelected="1" zoomScale="65" zoomScaleNormal="65" topLeftCell="F9" workbookViewId="0">
      <selection activeCell="M12" sqref="M12"/>
    </sheetView>
  </sheetViews>
  <sheetFormatPr defaultColWidth="9.66071428571429" defaultRowHeight="12.4"/>
  <cols>
    <col min="1" max="1" width="23" customWidth="1"/>
    <col min="2" max="2" width="4" customWidth="1"/>
    <col min="3" max="3" width="19" customWidth="1"/>
    <col min="4" max="4" width="45" customWidth="1"/>
    <col min="5" max="5" width="9" customWidth="1"/>
    <col min="6" max="6" width="94" customWidth="1"/>
    <col min="7" max="7" width="93" customWidth="1"/>
    <col min="8" max="8" width="68" customWidth="1"/>
    <col min="9" max="9" width="66" customWidth="1"/>
    <col min="10" max="10" width="14" customWidth="1"/>
    <col min="11" max="11" width="25" customWidth="1"/>
    <col min="12" max="12" width="18" customWidth="1"/>
    <col min="13" max="26" width="14" customWidth="1"/>
  </cols>
  <sheetData>
    <row r="1" ht="29.25" customHeight="1" spans="1:26">
      <c r="A1" s="1" t="s">
        <v>0</v>
      </c>
      <c r="B1" s="2"/>
      <c r="C1" s="2"/>
      <c r="D1" s="2"/>
      <c r="E1" s="2"/>
      <c r="F1" s="2"/>
      <c r="G1" s="2"/>
      <c r="H1" s="2"/>
      <c r="I1" s="2"/>
      <c r="J1" s="2"/>
      <c r="K1" s="2"/>
      <c r="L1" s="2"/>
      <c r="M1" s="37"/>
      <c r="N1" s="37"/>
      <c r="O1" s="37"/>
      <c r="P1" s="37"/>
      <c r="Q1" s="37"/>
      <c r="R1" s="37"/>
      <c r="S1" s="37"/>
      <c r="T1" s="37"/>
      <c r="U1" s="37"/>
      <c r="V1" s="37"/>
      <c r="W1" s="37"/>
      <c r="X1" s="37"/>
      <c r="Y1" s="37"/>
      <c r="Z1" s="37"/>
    </row>
    <row r="2" ht="22.5" customHeight="1" spans="1:26">
      <c r="A2" s="3" t="s">
        <v>1</v>
      </c>
      <c r="B2" s="4" t="s">
        <v>2</v>
      </c>
      <c r="C2" s="5"/>
      <c r="D2" s="6" t="s">
        <v>3</v>
      </c>
      <c r="E2" s="38"/>
      <c r="F2" s="38"/>
      <c r="G2" s="4" t="s">
        <v>4</v>
      </c>
      <c r="H2" s="5"/>
      <c r="I2" s="63" t="s">
        <v>5</v>
      </c>
      <c r="J2" s="38"/>
      <c r="K2" s="38"/>
      <c r="L2" s="38"/>
      <c r="M2" s="37"/>
      <c r="N2" s="37"/>
      <c r="O2" s="37"/>
      <c r="P2" s="37"/>
      <c r="Q2" s="37"/>
      <c r="R2" s="37"/>
      <c r="S2" s="37"/>
      <c r="T2" s="37"/>
      <c r="U2" s="37"/>
      <c r="V2" s="37"/>
      <c r="W2" s="37"/>
      <c r="X2" s="37"/>
      <c r="Y2" s="37"/>
      <c r="Z2" s="37"/>
    </row>
    <row r="3" ht="22.5" customHeight="1" spans="1:26">
      <c r="A3" s="7"/>
      <c r="B3" s="8" t="s">
        <v>6</v>
      </c>
      <c r="C3" s="9"/>
      <c r="D3" s="10" t="s">
        <v>7</v>
      </c>
      <c r="E3" s="39"/>
      <c r="F3" s="39"/>
      <c r="G3" s="8" t="s">
        <v>8</v>
      </c>
      <c r="H3" s="9"/>
      <c r="I3" s="10" t="s">
        <v>9</v>
      </c>
      <c r="J3" s="5"/>
      <c r="K3" s="5"/>
      <c r="L3" s="5"/>
      <c r="M3" s="37"/>
      <c r="N3" s="37"/>
      <c r="O3" s="37"/>
      <c r="P3" s="37"/>
      <c r="Q3" s="37"/>
      <c r="R3" s="37"/>
      <c r="S3" s="37"/>
      <c r="T3" s="37"/>
      <c r="U3" s="37"/>
      <c r="V3" s="37"/>
      <c r="W3" s="37"/>
      <c r="X3" s="37"/>
      <c r="Y3" s="37"/>
      <c r="Z3" s="37"/>
    </row>
    <row r="4" ht="24.75" customHeight="1" spans="1:26">
      <c r="A4" s="7"/>
      <c r="B4" s="11" t="s">
        <v>10</v>
      </c>
      <c r="C4" s="5"/>
      <c r="D4" s="5"/>
      <c r="E4" s="5"/>
      <c r="F4" s="5"/>
      <c r="G4" s="5"/>
      <c r="H4" s="5"/>
      <c r="I4" s="5"/>
      <c r="J4" s="5"/>
      <c r="K4" s="31" t="s">
        <v>11</v>
      </c>
      <c r="L4" s="5"/>
      <c r="M4" s="37"/>
      <c r="N4" s="37"/>
      <c r="O4" s="37"/>
      <c r="P4" s="37"/>
      <c r="Q4" s="37"/>
      <c r="R4" s="37"/>
      <c r="S4" s="37"/>
      <c r="T4" s="37"/>
      <c r="U4" s="37"/>
      <c r="V4" s="37"/>
      <c r="W4" s="37"/>
      <c r="X4" s="37"/>
      <c r="Y4" s="37"/>
      <c r="Z4" s="37"/>
    </row>
    <row r="5" ht="82.5" customHeight="1" spans="1:26">
      <c r="A5" s="7"/>
      <c r="B5" s="12" t="s">
        <v>12</v>
      </c>
      <c r="C5" s="13" t="s">
        <v>13</v>
      </c>
      <c r="D5" s="14" t="s">
        <v>14</v>
      </c>
      <c r="E5" s="14" t="s">
        <v>15</v>
      </c>
      <c r="F5" s="14" t="s">
        <v>16</v>
      </c>
      <c r="G5" s="14" t="s">
        <v>17</v>
      </c>
      <c r="H5" s="14" t="s">
        <v>18</v>
      </c>
      <c r="I5" s="64" t="s">
        <v>19</v>
      </c>
      <c r="J5" s="64" t="s">
        <v>20</v>
      </c>
      <c r="K5" s="64" t="s">
        <v>21</v>
      </c>
      <c r="L5" s="64" t="s">
        <v>22</v>
      </c>
      <c r="M5" s="37"/>
      <c r="N5" s="37"/>
      <c r="O5" s="37"/>
      <c r="P5" s="37"/>
      <c r="Q5" s="37"/>
      <c r="R5" s="37"/>
      <c r="S5" s="37"/>
      <c r="T5" s="37"/>
      <c r="U5" s="37"/>
      <c r="V5" s="37"/>
      <c r="W5" s="37"/>
      <c r="X5" s="37"/>
      <c r="Y5" s="37"/>
      <c r="Z5" s="37"/>
    </row>
    <row r="6" ht="106.5" customHeight="1" spans="1:26">
      <c r="A6" s="15" t="s">
        <v>23</v>
      </c>
      <c r="B6" s="16">
        <v>1</v>
      </c>
      <c r="C6" s="17" t="s">
        <v>24</v>
      </c>
      <c r="D6" s="18" t="s">
        <v>25</v>
      </c>
      <c r="E6" s="40">
        <v>0.32</v>
      </c>
      <c r="F6" s="41" t="s">
        <v>26</v>
      </c>
      <c r="G6" s="42" t="s">
        <v>27</v>
      </c>
      <c r="H6" s="43" t="s">
        <v>28</v>
      </c>
      <c r="I6" s="45" t="s">
        <v>29</v>
      </c>
      <c r="J6" s="17">
        <v>25</v>
      </c>
      <c r="K6" s="17">
        <v>25</v>
      </c>
      <c r="L6" s="65"/>
      <c r="M6" s="37"/>
      <c r="N6" s="37"/>
      <c r="O6" s="37"/>
      <c r="P6" s="37"/>
      <c r="Q6" s="37"/>
      <c r="R6" s="37"/>
      <c r="S6" s="37"/>
      <c r="T6" s="37"/>
      <c r="U6" s="37"/>
      <c r="V6" s="37"/>
      <c r="W6" s="37"/>
      <c r="X6" s="37"/>
      <c r="Y6" s="37"/>
      <c r="Z6" s="37"/>
    </row>
    <row r="7" ht="196.5" customHeight="1" spans="1:26">
      <c r="A7" s="5"/>
      <c r="B7" s="16">
        <v>2</v>
      </c>
      <c r="C7" s="17" t="s">
        <v>30</v>
      </c>
      <c r="D7" s="19" t="s">
        <v>31</v>
      </c>
      <c r="E7" s="44">
        <v>0.08</v>
      </c>
      <c r="F7" s="41" t="s">
        <v>32</v>
      </c>
      <c r="G7" s="42" t="s">
        <v>33</v>
      </c>
      <c r="H7" s="45"/>
      <c r="I7" s="45" t="s">
        <v>34</v>
      </c>
      <c r="J7" s="17">
        <v>90</v>
      </c>
      <c r="K7" s="17">
        <v>85</v>
      </c>
      <c r="L7" s="65"/>
      <c r="M7" s="37"/>
      <c r="N7" s="37"/>
      <c r="O7" s="37"/>
      <c r="P7" s="37"/>
      <c r="Q7" s="37"/>
      <c r="R7" s="37"/>
      <c r="S7" s="37"/>
      <c r="T7" s="37"/>
      <c r="U7" s="37"/>
      <c r="V7" s="37"/>
      <c r="W7" s="37"/>
      <c r="X7" s="37"/>
      <c r="Y7" s="37"/>
      <c r="Z7" s="37"/>
    </row>
    <row r="8" ht="369" customHeight="1" spans="1:26">
      <c r="A8" s="5"/>
      <c r="B8" s="16">
        <v>3</v>
      </c>
      <c r="C8" s="20" t="s">
        <v>35</v>
      </c>
      <c r="D8" s="21" t="s">
        <v>36</v>
      </c>
      <c r="E8" s="46">
        <v>0.08</v>
      </c>
      <c r="F8" s="47" t="s">
        <v>37</v>
      </c>
      <c r="G8" s="42" t="s">
        <v>33</v>
      </c>
      <c r="H8" s="48"/>
      <c r="I8" s="48" t="s">
        <v>38</v>
      </c>
      <c r="J8" s="17">
        <v>89</v>
      </c>
      <c r="K8" s="16">
        <v>98</v>
      </c>
      <c r="L8" s="66"/>
      <c r="M8" s="37"/>
      <c r="N8" s="37"/>
      <c r="O8" s="37"/>
      <c r="P8" s="37"/>
      <c r="Q8" s="37"/>
      <c r="R8" s="37"/>
      <c r="S8" s="37"/>
      <c r="T8" s="37"/>
      <c r="U8" s="37"/>
      <c r="V8" s="37"/>
      <c r="W8" s="37"/>
      <c r="X8" s="37"/>
      <c r="Y8" s="37"/>
      <c r="Z8" s="37"/>
    </row>
    <row r="9" ht="230.25" customHeight="1" spans="1:26">
      <c r="A9" s="5"/>
      <c r="B9" s="16">
        <v>4</v>
      </c>
      <c r="C9" s="22" t="s">
        <v>39</v>
      </c>
      <c r="D9" s="23" t="s">
        <v>40</v>
      </c>
      <c r="E9" s="49">
        <v>0.08</v>
      </c>
      <c r="F9" s="48" t="s">
        <v>41</v>
      </c>
      <c r="G9" s="50" t="s">
        <v>42</v>
      </c>
      <c r="H9" s="51"/>
      <c r="I9" s="51" t="s">
        <v>43</v>
      </c>
      <c r="J9" s="17">
        <v>85</v>
      </c>
      <c r="K9" s="16">
        <v>78</v>
      </c>
      <c r="L9" s="66"/>
      <c r="M9" s="37"/>
      <c r="N9" s="37"/>
      <c r="O9" s="72"/>
      <c r="P9" s="73"/>
      <c r="Q9" s="37"/>
      <c r="R9" s="37"/>
      <c r="S9" s="37"/>
      <c r="T9" s="37"/>
      <c r="U9" s="37"/>
      <c r="V9" s="37"/>
      <c r="W9" s="37"/>
      <c r="X9" s="37"/>
      <c r="Y9" s="37"/>
      <c r="Z9" s="37"/>
    </row>
    <row r="10" ht="155.25" customHeight="1" spans="1:26">
      <c r="A10" s="5"/>
      <c r="B10" s="16">
        <v>5</v>
      </c>
      <c r="C10" s="20" t="s">
        <v>44</v>
      </c>
      <c r="D10" s="20" t="s">
        <v>45</v>
      </c>
      <c r="E10" s="52">
        <v>0.04</v>
      </c>
      <c r="F10" s="53" t="s">
        <v>46</v>
      </c>
      <c r="G10" s="42" t="s">
        <v>47</v>
      </c>
      <c r="H10" s="54"/>
      <c r="I10" s="67" t="s">
        <v>48</v>
      </c>
      <c r="J10" s="17">
        <v>0</v>
      </c>
      <c r="K10" s="16">
        <v>0</v>
      </c>
      <c r="L10" s="66"/>
      <c r="M10" s="37"/>
      <c r="N10" s="37"/>
      <c r="O10" s="72"/>
      <c r="P10" s="73"/>
      <c r="Q10" s="37"/>
      <c r="R10" s="37"/>
      <c r="S10" s="37"/>
      <c r="T10" s="37"/>
      <c r="U10" s="37"/>
      <c r="V10" s="37"/>
      <c r="W10" s="37"/>
      <c r="X10" s="37"/>
      <c r="Y10" s="37"/>
      <c r="Z10" s="37"/>
    </row>
    <row r="11" ht="183.75" customHeight="1" spans="1:26">
      <c r="A11" s="5"/>
      <c r="B11" s="24">
        <v>6</v>
      </c>
      <c r="C11" s="25" t="s">
        <v>49</v>
      </c>
      <c r="D11" s="26" t="s">
        <v>50</v>
      </c>
      <c r="E11" s="55">
        <v>0.1</v>
      </c>
      <c r="F11" s="56" t="s">
        <v>51</v>
      </c>
      <c r="G11" s="57" t="s">
        <v>42</v>
      </c>
      <c r="H11" s="54"/>
      <c r="I11" s="67" t="s">
        <v>52</v>
      </c>
      <c r="J11" s="17">
        <v>85</v>
      </c>
      <c r="K11" s="16">
        <v>75</v>
      </c>
      <c r="L11" s="68" t="s">
        <v>53</v>
      </c>
      <c r="M11" s="37"/>
      <c r="N11" s="37"/>
      <c r="O11" s="72"/>
      <c r="P11" s="73"/>
      <c r="Q11" s="37"/>
      <c r="R11" s="37"/>
      <c r="S11" s="37"/>
      <c r="T11" s="37"/>
      <c r="U11" s="37"/>
      <c r="V11" s="37"/>
      <c r="W11" s="37"/>
      <c r="X11" s="37"/>
      <c r="Y11" s="37"/>
      <c r="Z11" s="37"/>
    </row>
    <row r="12" ht="268.5" customHeight="1" spans="1:26">
      <c r="A12" s="5"/>
      <c r="B12" s="24">
        <v>7</v>
      </c>
      <c r="C12" s="26" t="s">
        <v>54</v>
      </c>
      <c r="D12" s="20" t="s">
        <v>55</v>
      </c>
      <c r="E12" s="52">
        <v>0.1</v>
      </c>
      <c r="F12" s="21" t="s">
        <v>56</v>
      </c>
      <c r="G12" s="57" t="s">
        <v>42</v>
      </c>
      <c r="H12" s="54"/>
      <c r="I12" s="67" t="s">
        <v>57</v>
      </c>
      <c r="J12" s="17">
        <v>88</v>
      </c>
      <c r="K12" s="16">
        <v>82</v>
      </c>
      <c r="L12" s="68" t="s">
        <v>58</v>
      </c>
      <c r="M12" s="37"/>
      <c r="N12" s="37"/>
      <c r="O12" s="72"/>
      <c r="P12" s="73"/>
      <c r="Q12" s="37"/>
      <c r="R12" s="37"/>
      <c r="S12" s="37"/>
      <c r="T12" s="37"/>
      <c r="U12" s="37"/>
      <c r="V12" s="37"/>
      <c r="W12" s="37"/>
      <c r="X12" s="37"/>
      <c r="Y12" s="37"/>
      <c r="Z12" s="37"/>
    </row>
    <row r="13" ht="87.75" customHeight="1" spans="1:26">
      <c r="A13" s="27" t="s">
        <v>59</v>
      </c>
      <c r="B13" s="16">
        <v>8</v>
      </c>
      <c r="C13" s="28" t="s">
        <v>60</v>
      </c>
      <c r="D13" s="5"/>
      <c r="E13" s="58">
        <v>0.04</v>
      </c>
      <c r="F13" s="59" t="s">
        <v>61</v>
      </c>
      <c r="G13" s="60" t="s">
        <v>62</v>
      </c>
      <c r="H13" s="5"/>
      <c r="I13" s="69" t="s">
        <v>63</v>
      </c>
      <c r="J13" s="17">
        <v>74</v>
      </c>
      <c r="K13" s="17">
        <v>75</v>
      </c>
      <c r="L13" s="66"/>
      <c r="M13" s="37"/>
      <c r="N13" s="37"/>
      <c r="O13" s="74"/>
      <c r="P13" s="75"/>
      <c r="Q13" s="37"/>
      <c r="R13" s="37"/>
      <c r="S13" s="37"/>
      <c r="T13" s="37"/>
      <c r="U13" s="37"/>
      <c r="V13" s="37"/>
      <c r="W13" s="37"/>
      <c r="X13" s="37"/>
      <c r="Y13" s="37"/>
      <c r="Z13" s="37"/>
    </row>
    <row r="14" ht="111" customHeight="1" spans="1:26">
      <c r="A14" s="5"/>
      <c r="B14" s="16">
        <v>9</v>
      </c>
      <c r="C14" s="28" t="s">
        <v>64</v>
      </c>
      <c r="D14" s="5"/>
      <c r="E14" s="58">
        <v>0.04</v>
      </c>
      <c r="F14" s="59" t="s">
        <v>65</v>
      </c>
      <c r="G14" s="23" t="s">
        <v>66</v>
      </c>
      <c r="H14" s="5"/>
      <c r="I14" s="69" t="s">
        <v>67</v>
      </c>
      <c r="J14" s="17">
        <v>75</v>
      </c>
      <c r="K14" s="17">
        <v>75</v>
      </c>
      <c r="L14" s="66"/>
      <c r="M14" s="37"/>
      <c r="N14" s="37"/>
      <c r="O14" s="37"/>
      <c r="P14" s="37"/>
      <c r="Q14" s="37"/>
      <c r="R14" s="37"/>
      <c r="S14" s="37"/>
      <c r="T14" s="37"/>
      <c r="U14" s="37"/>
      <c r="V14" s="37"/>
      <c r="W14" s="37"/>
      <c r="X14" s="37"/>
      <c r="Y14" s="37"/>
      <c r="Z14" s="37"/>
    </row>
    <row r="15" ht="114.75" customHeight="1" spans="1:26">
      <c r="A15" s="5"/>
      <c r="B15" s="16">
        <v>10</v>
      </c>
      <c r="C15" s="28" t="s">
        <v>68</v>
      </c>
      <c r="D15" s="5"/>
      <c r="E15" s="58">
        <v>0.04</v>
      </c>
      <c r="F15" s="59" t="s">
        <v>69</v>
      </c>
      <c r="G15" s="23" t="s">
        <v>70</v>
      </c>
      <c r="H15" s="5"/>
      <c r="I15" s="69" t="s">
        <v>71</v>
      </c>
      <c r="J15" s="17">
        <v>85</v>
      </c>
      <c r="K15" s="17">
        <v>82</v>
      </c>
      <c r="L15" s="66"/>
      <c r="M15" s="37"/>
      <c r="N15" s="37"/>
      <c r="O15" s="37"/>
      <c r="P15" s="37"/>
      <c r="Q15" s="37"/>
      <c r="R15" s="37"/>
      <c r="S15" s="37"/>
      <c r="T15" s="37"/>
      <c r="U15" s="37"/>
      <c r="V15" s="37"/>
      <c r="W15" s="37"/>
      <c r="X15" s="37"/>
      <c r="Y15" s="37"/>
      <c r="Z15" s="37"/>
    </row>
    <row r="16" ht="119.25" customHeight="1" spans="1:26">
      <c r="A16" s="5"/>
      <c r="B16" s="16">
        <v>11</v>
      </c>
      <c r="C16" s="28" t="s">
        <v>72</v>
      </c>
      <c r="D16" s="5"/>
      <c r="E16" s="58">
        <v>0.04</v>
      </c>
      <c r="F16" s="59" t="s">
        <v>73</v>
      </c>
      <c r="G16" s="36" t="s">
        <v>74</v>
      </c>
      <c r="H16" s="5"/>
      <c r="I16" s="69" t="s">
        <v>75</v>
      </c>
      <c r="J16" s="17">
        <v>78</v>
      </c>
      <c r="K16" s="17">
        <v>75</v>
      </c>
      <c r="L16" s="66"/>
      <c r="M16" s="37"/>
      <c r="N16" s="37"/>
      <c r="O16" s="37"/>
      <c r="P16" s="37"/>
      <c r="Q16" s="37"/>
      <c r="R16" s="37"/>
      <c r="S16" s="37"/>
      <c r="T16" s="37"/>
      <c r="U16" s="37"/>
      <c r="V16" s="37"/>
      <c r="W16" s="37"/>
      <c r="X16" s="37"/>
      <c r="Y16" s="37"/>
      <c r="Z16" s="37"/>
    </row>
    <row r="17" ht="117.75" customHeight="1" spans="1:26">
      <c r="A17" s="5"/>
      <c r="B17" s="16">
        <v>12</v>
      </c>
      <c r="C17" s="28" t="s">
        <v>76</v>
      </c>
      <c r="D17" s="5"/>
      <c r="E17" s="58">
        <v>0.04</v>
      </c>
      <c r="F17" s="59" t="s">
        <v>77</v>
      </c>
      <c r="G17" s="36" t="s">
        <v>78</v>
      </c>
      <c r="H17" s="5"/>
      <c r="I17" s="69" t="s">
        <v>79</v>
      </c>
      <c r="J17" s="17">
        <v>78</v>
      </c>
      <c r="K17" s="17">
        <v>75</v>
      </c>
      <c r="L17" s="66"/>
      <c r="M17" s="37"/>
      <c r="N17" s="37"/>
      <c r="O17" s="37"/>
      <c r="P17" s="37"/>
      <c r="Q17" s="37"/>
      <c r="R17" s="37"/>
      <c r="S17" s="37"/>
      <c r="T17" s="37"/>
      <c r="U17" s="37"/>
      <c r="V17" s="37"/>
      <c r="W17" s="37"/>
      <c r="X17" s="37"/>
      <c r="Y17" s="37"/>
      <c r="Z17" s="37"/>
    </row>
    <row r="18" ht="21" customHeight="1" spans="1:26">
      <c r="A18" s="29"/>
      <c r="B18" s="30" t="s">
        <v>80</v>
      </c>
      <c r="C18" s="5"/>
      <c r="D18" s="5"/>
      <c r="E18" s="61">
        <f>SUM(E6:E17)</f>
        <v>1</v>
      </c>
      <c r="F18" s="62" t="s">
        <v>81</v>
      </c>
      <c r="G18" s="5"/>
      <c r="H18" s="5"/>
      <c r="I18" s="5"/>
      <c r="J18" s="70">
        <f>SUMPRODUCT(E6:E17,J6:J17)</f>
        <v>62.02</v>
      </c>
      <c r="K18" s="70">
        <f>SUMPRODUCT(E6:E17,K6:K17)</f>
        <v>59.86</v>
      </c>
      <c r="L18" s="61"/>
      <c r="M18" s="37"/>
      <c r="N18" s="37"/>
      <c r="O18" s="37"/>
      <c r="P18" s="37"/>
      <c r="Q18" s="37"/>
      <c r="R18" s="37"/>
      <c r="S18" s="37"/>
      <c r="T18" s="37"/>
      <c r="U18" s="37"/>
      <c r="V18" s="37"/>
      <c r="W18" s="37"/>
      <c r="X18" s="37"/>
      <c r="Y18" s="37"/>
      <c r="Z18" s="37"/>
    </row>
    <row r="19" ht="21" customHeight="1" spans="1:26">
      <c r="A19" s="5"/>
      <c r="B19" s="31" t="s">
        <v>82</v>
      </c>
      <c r="C19" s="5"/>
      <c r="D19" s="5"/>
      <c r="E19" s="5"/>
      <c r="F19" s="5"/>
      <c r="G19" s="5"/>
      <c r="H19" s="5"/>
      <c r="I19" s="5"/>
      <c r="J19" s="5"/>
      <c r="K19" s="71" t="s">
        <v>83</v>
      </c>
      <c r="L19" s="9"/>
      <c r="M19" s="37"/>
      <c r="N19" s="37"/>
      <c r="O19" s="37"/>
      <c r="P19" s="37"/>
      <c r="Q19" s="37"/>
      <c r="R19" s="37"/>
      <c r="S19" s="37"/>
      <c r="T19" s="37"/>
      <c r="U19" s="37"/>
      <c r="V19" s="37"/>
      <c r="W19" s="37"/>
      <c r="X19" s="37"/>
      <c r="Y19" s="37"/>
      <c r="Z19" s="37"/>
    </row>
    <row r="20" ht="62.25" customHeight="1" spans="1:26">
      <c r="A20" s="32" t="s">
        <v>84</v>
      </c>
      <c r="B20" s="33" t="s">
        <v>85</v>
      </c>
      <c r="C20" s="5"/>
      <c r="D20" s="5"/>
      <c r="E20" s="5"/>
      <c r="F20" s="5"/>
      <c r="G20" s="5"/>
      <c r="H20" s="5"/>
      <c r="I20" s="5"/>
      <c r="J20" s="5"/>
      <c r="K20" s="5"/>
      <c r="L20" s="5"/>
      <c r="M20" s="37"/>
      <c r="N20" s="37"/>
      <c r="O20" s="37"/>
      <c r="P20" s="37"/>
      <c r="Q20" s="37"/>
      <c r="R20" s="37"/>
      <c r="S20" s="37"/>
      <c r="T20" s="37"/>
      <c r="U20" s="37"/>
      <c r="V20" s="37"/>
      <c r="W20" s="37"/>
      <c r="X20" s="37"/>
      <c r="Y20" s="37"/>
      <c r="Z20" s="37"/>
    </row>
    <row r="21" ht="162" customHeight="1" spans="1:26">
      <c r="A21" s="32" t="s">
        <v>86</v>
      </c>
      <c r="B21" s="34" t="s">
        <v>87</v>
      </c>
      <c r="C21" s="5"/>
      <c r="D21" s="5"/>
      <c r="E21" s="5"/>
      <c r="F21" s="5"/>
      <c r="G21" s="5"/>
      <c r="H21" s="5"/>
      <c r="I21" s="5"/>
      <c r="J21" s="5"/>
      <c r="K21" s="5"/>
      <c r="L21" s="5"/>
      <c r="M21" s="37"/>
      <c r="N21" s="37"/>
      <c r="O21" s="37"/>
      <c r="P21" s="37"/>
      <c r="Q21" s="37"/>
      <c r="R21" s="37"/>
      <c r="S21" s="37"/>
      <c r="T21" s="37"/>
      <c r="U21" s="37"/>
      <c r="V21" s="37"/>
      <c r="W21" s="37"/>
      <c r="X21" s="37"/>
      <c r="Y21" s="37"/>
      <c r="Z21" s="37"/>
    </row>
    <row r="22" ht="59.25" customHeight="1" spans="1:26">
      <c r="A22" s="32" t="s">
        <v>88</v>
      </c>
      <c r="B22" s="33" t="s">
        <v>89</v>
      </c>
      <c r="C22" s="5"/>
      <c r="D22" s="5"/>
      <c r="E22" s="5"/>
      <c r="F22" s="5"/>
      <c r="G22" s="5"/>
      <c r="H22" s="5"/>
      <c r="I22" s="5"/>
      <c r="J22" s="5"/>
      <c r="K22" s="5"/>
      <c r="L22" s="5"/>
      <c r="M22" s="37"/>
      <c r="N22" s="37"/>
      <c r="O22" s="37"/>
      <c r="P22" s="37"/>
      <c r="Q22" s="37"/>
      <c r="R22" s="37"/>
      <c r="S22" s="37"/>
      <c r="T22" s="37"/>
      <c r="U22" s="37"/>
      <c r="V22" s="37"/>
      <c r="W22" s="37"/>
      <c r="X22" s="37"/>
      <c r="Y22" s="37"/>
      <c r="Z22" s="37"/>
    </row>
    <row r="23" ht="24" customHeight="1" spans="1:26">
      <c r="A23" s="35"/>
      <c r="B23" s="31" t="s">
        <v>90</v>
      </c>
      <c r="C23" s="5"/>
      <c r="D23" s="5"/>
      <c r="E23" s="5"/>
      <c r="F23" s="5"/>
      <c r="G23" s="5"/>
      <c r="H23" s="31" t="s">
        <v>91</v>
      </c>
      <c r="I23" s="5"/>
      <c r="J23" s="5"/>
      <c r="K23" s="5"/>
      <c r="L23" s="5"/>
      <c r="M23" s="37"/>
      <c r="N23" s="37"/>
      <c r="O23" s="37"/>
      <c r="P23" s="37"/>
      <c r="Q23" s="37"/>
      <c r="R23" s="37"/>
      <c r="S23" s="37"/>
      <c r="T23" s="37"/>
      <c r="U23" s="37"/>
      <c r="V23" s="37"/>
      <c r="W23" s="37"/>
      <c r="X23" s="37"/>
      <c r="Y23" s="37"/>
      <c r="Z23" s="37"/>
    </row>
    <row r="24" ht="52.5" customHeight="1" spans="1:26">
      <c r="A24" s="5"/>
      <c r="B24" s="36" t="s">
        <v>92</v>
      </c>
      <c r="C24" s="5"/>
      <c r="D24" s="5"/>
      <c r="E24" s="36" t="s">
        <v>93</v>
      </c>
      <c r="F24" s="5"/>
      <c r="G24" s="5"/>
      <c r="H24" s="36" t="s">
        <v>92</v>
      </c>
      <c r="I24" s="5"/>
      <c r="J24" s="5"/>
      <c r="K24" s="36" t="s">
        <v>93</v>
      </c>
      <c r="L24" s="5"/>
      <c r="M24" s="37"/>
      <c r="N24" s="37"/>
      <c r="O24" s="37"/>
      <c r="P24" s="37"/>
      <c r="Q24" s="37"/>
      <c r="R24" s="37"/>
      <c r="S24" s="37"/>
      <c r="T24" s="37"/>
      <c r="U24" s="37"/>
      <c r="V24" s="37"/>
      <c r="W24" s="37"/>
      <c r="X24" s="37"/>
      <c r="Y24" s="37"/>
      <c r="Z24" s="37"/>
    </row>
    <row r="25" spans="1:26">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spans="1:26">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spans="1:26">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spans="1:26">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spans="1:26">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spans="1:26">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spans="1:26">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spans="1:26">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spans="1:26">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spans="1:26">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spans="1:26">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spans="1:26">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spans="1:26">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spans="1:26">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spans="1:26">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spans="1:26">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spans="1:26">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spans="1:26">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spans="1:26">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spans="1:26">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spans="1:26">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spans="1:2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spans="1:26">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spans="1:26">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spans="1:26">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spans="1:26">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spans="1:26">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spans="1:26">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spans="1:26">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spans="1:26">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spans="1:26">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spans="1:2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spans="1:26">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spans="1:26">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spans="1:26">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spans="1:26">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spans="1:26">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spans="1:26">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spans="1:26">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spans="1:26">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spans="1:26">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spans="1:26">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spans="1:26">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spans="1:26">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spans="1:26">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spans="1:26">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spans="1:26">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spans="1:26">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spans="1:26">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spans="1:26">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spans="1:26">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spans="1:26">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spans="1:26">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spans="1:26">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spans="1:26">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spans="1:26">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spans="1:26">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spans="1:26">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spans="1:26">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spans="1:26">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spans="1:26">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spans="1:26">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spans="1:26">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spans="1:26">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spans="1:26">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spans="1:26">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spans="1:26">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spans="1:26">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spans="1:26">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spans="1:26">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spans="1:26">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spans="1:26">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spans="1:26">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spans="1:26">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spans="1:26">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spans="1:26">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spans="1:26">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spans="1:26">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spans="1:26">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spans="1:26">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spans="1:26">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spans="1:26">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spans="1:26">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spans="1:26">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spans="1:26">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spans="1:26">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spans="1:26">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spans="1:26">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spans="1:26">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spans="1:26">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spans="1:26">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spans="1:26">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spans="1:26">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spans="1:26">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spans="1:26">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spans="1:26">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spans="1:26">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spans="1:26">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spans="1:26">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spans="1:26">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spans="1:26">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spans="1:26">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spans="1:26">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spans="1:26">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spans="1:26">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spans="1:26">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spans="1:26">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spans="1:26">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spans="1:26">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spans="1:26">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spans="1:26">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spans="1:26">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spans="1:26">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spans="1:26">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spans="1:26">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spans="1:26">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spans="1:26">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spans="1:26">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spans="1:26">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spans="1:26">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spans="1:26">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spans="1:26">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spans="1:26">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spans="1:26">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spans="1:26">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spans="1:26">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spans="1:26">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spans="1:26">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spans="1:26">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spans="1:26">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spans="1:26">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spans="1:26">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spans="1:26">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spans="1:26">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spans="1:26">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spans="1:26">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spans="1:26">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spans="1:26">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spans="1:26">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spans="1:26">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spans="1:26">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spans="1:26">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spans="1:26">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spans="1:26">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spans="1:26">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spans="1:26">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spans="1:26">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spans="1:26">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spans="1:26">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spans="1:26">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spans="1:26">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spans="1:26">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spans="1:26">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spans="1:26">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spans="1:26">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spans="1:26">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spans="1:26">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spans="1:26">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spans="1:26">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spans="1:26">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spans="1:26">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spans="1:26">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spans="1:26">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spans="1:26">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spans="1:26">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spans="1:26">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spans="1:26">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spans="1:26">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spans="1:26">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spans="1:26">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spans="1:26">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spans="1:26">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spans="1:26">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spans="1:26">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spans="1:26">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spans="1:26">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sheetData>
  <mergeCells count="39">
    <mergeCell ref="A1:L1"/>
    <mergeCell ref="B2:C2"/>
    <mergeCell ref="D2:F2"/>
    <mergeCell ref="G2:H2"/>
    <mergeCell ref="I2:L2"/>
    <mergeCell ref="B3:C3"/>
    <mergeCell ref="D3:F3"/>
    <mergeCell ref="G3:H3"/>
    <mergeCell ref="I3:L3"/>
    <mergeCell ref="B4:J4"/>
    <mergeCell ref="K4:L4"/>
    <mergeCell ref="C13:D13"/>
    <mergeCell ref="G13:H13"/>
    <mergeCell ref="C14:D14"/>
    <mergeCell ref="G14:H14"/>
    <mergeCell ref="C15:D15"/>
    <mergeCell ref="G15:H15"/>
    <mergeCell ref="C16:D16"/>
    <mergeCell ref="G16:H16"/>
    <mergeCell ref="C17:D17"/>
    <mergeCell ref="G17:H17"/>
    <mergeCell ref="B18:D18"/>
    <mergeCell ref="F18:I18"/>
    <mergeCell ref="B19:J19"/>
    <mergeCell ref="K19:L19"/>
    <mergeCell ref="B20:L20"/>
    <mergeCell ref="B21:L21"/>
    <mergeCell ref="B22:L22"/>
    <mergeCell ref="B23:G23"/>
    <mergeCell ref="H23:L23"/>
    <mergeCell ref="B24:D24"/>
    <mergeCell ref="E24:G24"/>
    <mergeCell ref="H24:J24"/>
    <mergeCell ref="K24:L24"/>
    <mergeCell ref="A2:A5"/>
    <mergeCell ref="A6:A12"/>
    <mergeCell ref="A13:A17"/>
    <mergeCell ref="A18:A19"/>
    <mergeCell ref="A23:A24"/>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绩效评估填写指导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Microsoft Office User</cp:lastModifiedBy>
  <dcterms:created xsi:type="dcterms:W3CDTF">2022-03-05T15:15:00Z</dcterms:created>
  <dcterms:modified xsi:type="dcterms:W3CDTF">2022-03-09T21:44:26Z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ies>
</file>