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F:\"/>
    </mc:Choice>
  </mc:AlternateContent>
  <xr:revisionPtr revIDLastSave="0" documentId="13_ncr:1_{EF1ABB05-7503-4211-B059-60C121820BDC}" xr6:coauthVersionLast="47" xr6:coauthVersionMax="47" xr10:uidLastSave="{00000000-0000-0000-0000-000000000000}"/>
  <bookViews>
    <workbookView xWindow="-108" yWindow="-108" windowWidth="23256" windowHeight="14016" xr2:uid="{00000000-000D-0000-FFFF-FFFF00000000}"/>
  </bookViews>
  <sheets>
    <sheet name="フォームの回答 1" sheetId="1" r:id="rId1"/>
  </sheets>
  <definedNames>
    <definedName name="_xlnm._FilterDatabase" localSheetId="0" hidden="1">'フォームの回答 1'!$A$1:$AE$27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7" i="1" l="1"/>
  <c r="AG24" i="1"/>
  <c r="AG23" i="1"/>
  <c r="AG20" i="1"/>
  <c r="AG19" i="1"/>
  <c r="AG16" i="1"/>
  <c r="AG15" i="1"/>
  <c r="AG12" i="1"/>
  <c r="AG11" i="1"/>
  <c r="AG8" i="1"/>
  <c r="AG7" i="1"/>
  <c r="AG4" i="1"/>
  <c r="AG3" i="1"/>
  <c r="AF27" i="1"/>
  <c r="AF26" i="1"/>
  <c r="AG26" i="1" s="1"/>
  <c r="AF25" i="1"/>
  <c r="AG25" i="1" s="1"/>
  <c r="AF24" i="1"/>
  <c r="AF23" i="1"/>
  <c r="AF22" i="1"/>
  <c r="AG22" i="1" s="1"/>
  <c r="AF21" i="1"/>
  <c r="AG21" i="1" s="1"/>
  <c r="AF20" i="1"/>
  <c r="AF19" i="1"/>
  <c r="AF18" i="1"/>
  <c r="AG18" i="1" s="1"/>
  <c r="AF17" i="1"/>
  <c r="AG17" i="1" s="1"/>
  <c r="AF16" i="1"/>
  <c r="AF15" i="1"/>
  <c r="AF14" i="1"/>
  <c r="AG14" i="1" s="1"/>
  <c r="AF13" i="1"/>
  <c r="AG13" i="1" s="1"/>
  <c r="AF12" i="1"/>
  <c r="AF11" i="1"/>
  <c r="AF10" i="1"/>
  <c r="AG10" i="1" s="1"/>
  <c r="AF9" i="1"/>
  <c r="AG9" i="1" s="1"/>
  <c r="AF8" i="1"/>
  <c r="AF7" i="1"/>
  <c r="AF6" i="1"/>
  <c r="AG6" i="1" s="1"/>
  <c r="AF5" i="1"/>
  <c r="AG5" i="1" s="1"/>
  <c r="AF4" i="1"/>
  <c r="AF3" i="1"/>
  <c r="AF2" i="1"/>
  <c r="AG2" i="1" s="1"/>
  <c r="AE26" i="1"/>
  <c r="AE25" i="1"/>
  <c r="AE24" i="1"/>
  <c r="AE23" i="1"/>
  <c r="AE22" i="1"/>
  <c r="AE21" i="1"/>
  <c r="AE20" i="1"/>
  <c r="AE19" i="1"/>
  <c r="AE18" i="1"/>
  <c r="AE17" i="1"/>
  <c r="AE16" i="1"/>
  <c r="AE15" i="1"/>
  <c r="AE14" i="1"/>
  <c r="AE13" i="1"/>
  <c r="AE12" i="1"/>
  <c r="AE11" i="1"/>
  <c r="AE10" i="1"/>
  <c r="AE9" i="1"/>
  <c r="AE8" i="1"/>
  <c r="AE7" i="1"/>
  <c r="AE6" i="1"/>
  <c r="AE5" i="1"/>
  <c r="AE4" i="1"/>
  <c r="AE3" i="1"/>
  <c r="AE2" i="1"/>
  <c r="AE27" i="1"/>
</calcChain>
</file>

<file path=xl/sharedStrings.xml><?xml version="1.0" encoding="utf-8"?>
<sst xmlns="http://schemas.openxmlformats.org/spreadsheetml/2006/main" count="53" uniqueCount="53">
  <si>
    <t>タイムスタンプ</t>
  </si>
  <si>
    <t>番号</t>
  </si>
  <si>
    <t xml:space="preserve">  ２．夜間、睡眠の途中で目が覚めましたか？  </t>
  </si>
  <si>
    <t xml:space="preserve">3． 希望する起床時間より早く目覚めて、それ 以降、眠れないことはありましたか？ </t>
  </si>
  <si>
    <t xml:space="preserve"> 4.夜の眠りや昼寝も合わせて、睡眠時間は 足りてましたか？   </t>
  </si>
  <si>
    <t xml:space="preserve">5. 全体的な睡眠の質について、どう感じてい ますか？ </t>
  </si>
  <si>
    <t xml:space="preserve"> 6.日中の気分はいかがでしたか？  </t>
  </si>
  <si>
    <t xml:space="preserve"> 7.日中の身体的および精神的な活動の状 態は、いかがでしたか？  </t>
  </si>
  <si>
    <t xml:space="preserve">8.日中の眠気はありましたか？   </t>
  </si>
  <si>
    <t>自分の睡眠について日ごろ感じていることを自由気に記述ください（少し長めに記述してください）</t>
  </si>
  <si>
    <t>1. あなたの体調が最高になると思われる生活リズムだけを考えてください。そのうえで、1日のスケジュールを思い通りに組むことができるとしたら、あなたは何時に起きますか？</t>
  </si>
  <si>
    <t>2. あなたの体調が最高になると思われる生活リズムだけを考えてください。そのうえで、夜の過ごし方を本当に思い通りに計画できるとしたら、あなたは何時に寝ますか？</t>
  </si>
  <si>
    <t>３．朝、ある特定の時刻に起きなければならないとき、目覚まし時計にどの程度頼りますか？</t>
  </si>
  <si>
    <t>4. 普段、朝、目が覚めてから容易に起きることができますか？</t>
  </si>
  <si>
    <t>５．普段、起床後30分間の目覚め具合はどの程度ですか？</t>
  </si>
  <si>
    <t>6. 普段、起床後30分間の食欲はどの程度ですか？</t>
  </si>
  <si>
    <t>７．普段、起床後30分間のけだるさはどの程度ですか？</t>
  </si>
  <si>
    <t>８．次の日になにも予定がないとすれば、寝る時刻をいつもに比べてどうしますか？</t>
  </si>
  <si>
    <t>９．なにか運動をしようと思い立ちました。友人が、「それならば、週2回1時間ずつで、時間は午前7時から午前8時までがいちばんいい」と助言してくれました。あなたの体調が最高になると思われる生活リズムだけを考えると、それをどの程度実行できると思いますか？</t>
  </si>
  <si>
    <t xml:space="preserve"> 10．夜、何時になると疲れを感じ、眠くなりますか？</t>
  </si>
  <si>
    <t>11．精神的にたいへん疲れるうえ、2時間もかかるとわかっているテストを受けて、最高の成績をあげたいとします。1日のスケジュールを本当に思い通りに組むことができ、あなたの体調が最高になると思われる生活リズムだけを考えると、次のうちのどの時間帯にテストを受けますか？</t>
  </si>
  <si>
    <t>12．午後11時に寝るとすると、そのとき、どの程度疲れていると思いますか？</t>
  </si>
  <si>
    <t>13．ある理由で寝るのがいつもより何時間か遅くなったが、翌朝、特定の時刻に起きる必要がない場合、あなたは次のどれにもっともよくあてはまりますか？</t>
  </si>
  <si>
    <t>14．仕事のために午前4時から午前6時まで起きていなければならないが、次の日はなにも予定がないとします。あなたは次のどれにもっともよくあてはまりますか？</t>
  </si>
  <si>
    <t>15. 2時間のきつい肉体作業をしなければなりません。1日のスケジュールを思い通りに組むことができ、あなたの体調が最高になると思われる生活リズムだけを考えると、次のうちのどの時間帯を選びますか？</t>
  </si>
  <si>
    <t>16. きつい運動をしようと思い立ちました。友人が、「それならば、週2回1時間ずつで、時間は午後10時から午後11時までがいちばんいい」と助言してくれました。あなたの体調が最高になると思われる生活リズムだけを考えると、それをどの程度実行できると思いますか？</t>
  </si>
  <si>
    <t>17．労働時間帯を、あなた自身で選ぶことができるとします。おもしろいうえ、出来栄えに応じて報酬がある仕事を5時間連続して（休憩を含む）行なうとき、どの時間帯を選びますか？</t>
  </si>
  <si>
    <t>18. 1日のどの時間帯に体調が最高であると思いますか？</t>
  </si>
  <si>
    <t>19. 「朝型か夜型か」と尋ねられたら、あなたは次のうちのどれにあてはまりますか？</t>
  </si>
  <si>
    <t>血糖値が上昇した際に生じる眠気が強すぎる</t>
  </si>
  <si>
    <t>夜間の暑さで起きてしまうことが多々ある</t>
  </si>
  <si>
    <t>毎日早寝早起きなので、睡眠に関して困っていることはあまりありません。</t>
  </si>
  <si>
    <t>就寝時間が遅くなることで起床時間もそれに伴い遅くなっているので生活のリズムが崩れてしまっている。</t>
  </si>
  <si>
    <t>やりたいことが多くてなかなか寝たい時間に眠ることができず夜更かししてしまう。バイトや遊びなど夜遅く帰った日は興奮していて疲れているにも関わらず寝付くまでが遅い。</t>
  </si>
  <si>
    <t>最近は寝るまでに時間がかかったり、夜中にふと目がさめてしまうことがある。</t>
  </si>
  <si>
    <t>ダメだとわかっていても寝る前にスマホを触ってしまい、睡眠の質が落ちてしまっていると感じる。また、周りの人から寝相が悪いとよく言われ、寝言などを言うことが多い。</t>
  </si>
  <si>
    <t>朝バイトをしているため、夜間の睡眠が少なく、バイト終わりに3時間ほど睡眠をとることが多い。上手く寝付けず、起床予定時刻の1時間前に目覚めることが多い。</t>
  </si>
  <si>
    <t>どれだけ寝ても日中に眠たくなってしまう。</t>
  </si>
  <si>
    <t>夜寝る時間が遅くなってきているので、以前寝ていた早めの時間に眠れるようにしたいです。</t>
  </si>
  <si>
    <t>睡眠の質はよく、長い時間睡眠をとっている方であると思う</t>
  </si>
  <si>
    <t>睡眠前のスマホが良くないと感じている</t>
  </si>
  <si>
    <t>日頃の睡眠の質は悪くないが、睡眠時のみ緊張し、覚醒後首や腕に痺れや筋肉痛が出たりすることがある。</t>
  </si>
  <si>
    <t>夏休みに入り、寝てばかりである。学校があるときでも、学校を出る30分前に起床したりと、あまり目覚めがよくない。睡眠時間が足りないわけではないのに、なぜだろうと母にも言われる。</t>
  </si>
  <si>
    <t>疲れていてもすぐに眠りにつくことができない日が増えている気がする。</t>
  </si>
  <si>
    <t>不安なことがあると2時間以上眠れないことがあります。睡眠が浅く、朝早くに目が覚めてしまうことがよくあります。夏休みでどんどん寝る時間が遅くなってしまっているため、生活リズムを改善したいと思っています。</t>
  </si>
  <si>
    <t>日中にねむたくならないような睡眠ができるようになりたいです。</t>
  </si>
  <si>
    <t>最近、睡眠時間が多くとれるようになって、日中の気分が良くなったけど、なかなかベットから出れなくなった。</t>
  </si>
  <si>
    <t>夏休み中で夜更かしをしてしまうことが増えたため、就寝時間はかなり遅くなってしまっているが、睡眠時間はいつも通りとれていると感じている。しかし、就寝時間が遅いのに睡眠時間がいつも通りだと、お昼まで寝ているので、生活リズムが崩れてしまっている。</t>
  </si>
  <si>
    <t>精神的に不安定な時はなかなか眠りにつけなかったり、夜中に目が覚めたりすることが多い。また、夏期休暇期間中では就寝時間と起床時間が約2時間ほど遅くなった。</t>
  </si>
  <si>
    <t>寝る時間が遅くなる日が多くて満足な睡眠が取れてる日が少ないように感じているが、身体が慣れているのか日常生活にはさほど支障をきたしていないと感じる。
よほど寝心地の悪いところでない限り基本的にどこでも寝ることができると感じている。</t>
  </si>
  <si>
    <t>寝落ちしてしまうことがある。</t>
  </si>
  <si>
    <t>朝早く目覚め、二度寝ができないが、少し活動をして、起床後2、３時間後に眠気がくることが多いのでそのタイミングで二度寝をしていて、珍しいタイプだと思うが、満足している。</t>
  </si>
  <si>
    <t xml:space="preserve"> 1.寝床についてから実際に寝るまで、時間 がかかりましたか？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</si>
</sst>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h:mm:ss"/>
  </numFmts>
  <fonts count="6" x14ac:knownFonts="1">
    <font>
      <sz val="10"/>
      <color rgb="FF000000"/>
      <name val="Arial"/>
      <scheme val="minor"/>
    </font>
    <font>
      <sz val="6"/>
      <name val="Arial"/>
      <family val="3"/>
      <charset val="128"/>
      <scheme val="minor"/>
    </font>
    <font>
      <sz val="10"/>
      <color theme="1"/>
      <name val="BIZ UDPゴシック"/>
      <family val="3"/>
      <charset val="128"/>
    </font>
    <font>
      <sz val="10"/>
      <color rgb="FF000000"/>
      <name val="BIZ UDPゴシック"/>
      <family val="3"/>
      <charset val="128"/>
    </font>
    <font>
      <u/>
      <sz val="10"/>
      <color theme="1"/>
      <name val="BIZ UDPゴシック"/>
      <family val="3"/>
      <charset val="128"/>
    </font>
    <font>
      <u/>
      <sz val="10"/>
      <color rgb="FF000000"/>
      <name val="BIZ UDPゴシック"/>
      <family val="3"/>
      <charset val="128"/>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5">
    <xf numFmtId="0" fontId="0" fillId="0" borderId="0" xfId="0"/>
    <xf numFmtId="0" fontId="3" fillId="0" borderId="0" xfId="0" applyFont="1"/>
    <xf numFmtId="176" fontId="2" fillId="0" borderId="0" xfId="0" applyNumberFormat="1" applyFont="1"/>
    <xf numFmtId="0" fontId="2" fillId="0" borderId="0" xfId="0" applyFont="1"/>
    <xf numFmtId="0" fontId="3" fillId="0" borderId="1" xfId="0" applyFont="1" applyBorder="1"/>
    <xf numFmtId="0" fontId="2" fillId="0" borderId="1" xfId="0" applyFont="1" applyBorder="1"/>
    <xf numFmtId="176" fontId="4" fillId="0" borderId="1" xfId="0" applyNumberFormat="1" applyFont="1" applyBorder="1"/>
    <xf numFmtId="0" fontId="4" fillId="0" borderId="1" xfId="0" applyFont="1" applyBorder="1"/>
    <xf numFmtId="0" fontId="5" fillId="0" borderId="1" xfId="0" applyFont="1" applyBorder="1"/>
    <xf numFmtId="0" fontId="3" fillId="0" borderId="2" xfId="0" applyFont="1" applyBorder="1"/>
    <xf numFmtId="0" fontId="2" fillId="0" borderId="2" xfId="0" applyFont="1" applyBorder="1"/>
    <xf numFmtId="0" fontId="4" fillId="0" borderId="3" xfId="0" applyFont="1" applyBorder="1"/>
    <xf numFmtId="0" fontId="2" fillId="2" borderId="1" xfId="0" applyFont="1" applyFill="1" applyBorder="1"/>
    <xf numFmtId="0" fontId="2" fillId="2" borderId="3" xfId="0" applyFont="1" applyFill="1" applyBorder="1"/>
    <xf numFmtId="0" fontId="3" fillId="2"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7"/>
  <sheetViews>
    <sheetView tabSelected="1" topLeftCell="AA1" workbookViewId="0">
      <pane ySplit="1" topLeftCell="A2" activePane="bottomLeft" state="frozen"/>
      <selection pane="bottomLeft" activeCell="K4" sqref="K4"/>
    </sheetView>
  </sheetViews>
  <sheetFormatPr defaultColWidth="26.77734375" defaultRowHeight="15.75" customHeight="1" x14ac:dyDescent="0.15"/>
  <cols>
    <col min="1" max="1" width="26.77734375" style="1"/>
    <col min="2" max="2" width="12.44140625" style="1" customWidth="1"/>
    <col min="3" max="9" width="26.77734375" style="1"/>
    <col min="10" max="10" width="26.44140625" style="1" customWidth="1"/>
    <col min="11" max="11" width="34" style="9" customWidth="1"/>
    <col min="12" max="31" width="26.77734375" style="1"/>
    <col min="32" max="32" width="20.5546875" style="1" customWidth="1"/>
    <col min="33" max="16384" width="26.77734375" style="1"/>
  </cols>
  <sheetData>
    <row r="1" spans="1:33" s="14" customFormat="1" ht="25.8" customHeight="1" x14ac:dyDescent="0.15">
      <c r="A1" s="12" t="s">
        <v>0</v>
      </c>
      <c r="B1" s="12" t="s">
        <v>1</v>
      </c>
      <c r="C1" s="12" t="s">
        <v>52</v>
      </c>
      <c r="D1" s="12" t="s">
        <v>2</v>
      </c>
      <c r="E1" s="12" t="s">
        <v>3</v>
      </c>
      <c r="F1" s="12" t="s">
        <v>4</v>
      </c>
      <c r="G1" s="12" t="s">
        <v>5</v>
      </c>
      <c r="H1" s="12" t="s">
        <v>6</v>
      </c>
      <c r="I1" s="12" t="s">
        <v>7</v>
      </c>
      <c r="J1" s="12" t="s">
        <v>8</v>
      </c>
      <c r="K1" s="13"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row>
    <row r="2" spans="1:33" ht="15.75" customHeight="1" x14ac:dyDescent="0.15">
      <c r="A2" s="2">
        <v>44806.64604363426</v>
      </c>
      <c r="B2" s="3">
        <v>1001</v>
      </c>
      <c r="C2" s="3">
        <v>0</v>
      </c>
      <c r="D2" s="3">
        <v>0</v>
      </c>
      <c r="E2" s="3">
        <v>0</v>
      </c>
      <c r="F2" s="3">
        <v>0</v>
      </c>
      <c r="G2" s="3">
        <v>0</v>
      </c>
      <c r="H2" s="3">
        <v>0</v>
      </c>
      <c r="I2" s="3">
        <v>0</v>
      </c>
      <c r="J2" s="3">
        <v>0</v>
      </c>
      <c r="L2" s="5">
        <v>5</v>
      </c>
      <c r="M2" s="3">
        <v>5</v>
      </c>
      <c r="N2" s="3">
        <v>4</v>
      </c>
      <c r="O2" s="3">
        <v>4</v>
      </c>
      <c r="P2" s="3">
        <v>4</v>
      </c>
      <c r="Q2" s="3">
        <v>4</v>
      </c>
      <c r="R2" s="3">
        <v>4</v>
      </c>
      <c r="S2" s="3">
        <v>1</v>
      </c>
      <c r="T2" s="3">
        <v>4</v>
      </c>
      <c r="U2" s="3">
        <v>5</v>
      </c>
      <c r="V2" s="3">
        <v>6</v>
      </c>
      <c r="W2" s="3">
        <v>5</v>
      </c>
      <c r="X2" s="3">
        <v>4</v>
      </c>
      <c r="Y2" s="3">
        <v>4</v>
      </c>
      <c r="Z2" s="3">
        <v>4</v>
      </c>
      <c r="AA2" s="3">
        <v>2</v>
      </c>
      <c r="AB2" s="3">
        <v>4</v>
      </c>
      <c r="AC2" s="3">
        <v>5</v>
      </c>
      <c r="AD2" s="3">
        <v>6</v>
      </c>
      <c r="AE2" s="1">
        <f>SUM(C2:J2)</f>
        <v>0</v>
      </c>
      <c r="AF2" s="1">
        <f>SUM(L2:AD2)</f>
        <v>80</v>
      </c>
      <c r="AG2" s="1" t="str">
        <f>IF(AF2&gt;70,"明らかな朝型",IF(AF2&gt;59,"適度の朝型",IF(AF2&gt;42,"中間型",IF(AF2&gt;31,"適度の夜型",IF(AF2&gt;16,"明らかな夜型","")))))</f>
        <v>明らかな朝型</v>
      </c>
    </row>
    <row r="3" spans="1:33" ht="15.75" customHeight="1" x14ac:dyDescent="0.15">
      <c r="A3" s="2">
        <v>44806.647023148151</v>
      </c>
      <c r="B3" s="3">
        <v>1002</v>
      </c>
      <c r="C3" s="3">
        <v>1</v>
      </c>
      <c r="D3" s="3">
        <v>1</v>
      </c>
      <c r="E3" s="3">
        <v>2</v>
      </c>
      <c r="F3" s="3">
        <v>2</v>
      </c>
      <c r="G3" s="3">
        <v>2</v>
      </c>
      <c r="H3" s="3">
        <v>1</v>
      </c>
      <c r="I3" s="3">
        <v>1</v>
      </c>
      <c r="J3" s="3">
        <v>1</v>
      </c>
      <c r="L3" s="3">
        <v>2</v>
      </c>
      <c r="M3" s="3">
        <v>4</v>
      </c>
      <c r="N3" s="3">
        <v>3</v>
      </c>
      <c r="O3" s="3">
        <v>4</v>
      </c>
      <c r="P3" s="3">
        <v>3</v>
      </c>
      <c r="Q3" s="3">
        <v>3</v>
      </c>
      <c r="R3" s="3">
        <v>2</v>
      </c>
      <c r="S3" s="3">
        <v>2</v>
      </c>
      <c r="T3" s="3">
        <v>2</v>
      </c>
      <c r="U3" s="3">
        <v>2</v>
      </c>
      <c r="V3" s="3">
        <v>6</v>
      </c>
      <c r="W3" s="3">
        <v>5</v>
      </c>
      <c r="X3" s="3">
        <v>4</v>
      </c>
      <c r="Y3" s="3">
        <v>3</v>
      </c>
      <c r="Z3" s="3">
        <v>4</v>
      </c>
      <c r="AA3" s="3">
        <v>2</v>
      </c>
      <c r="AB3" s="3">
        <v>2</v>
      </c>
      <c r="AC3" s="3">
        <v>4</v>
      </c>
      <c r="AD3" s="3">
        <v>4</v>
      </c>
      <c r="AE3" s="1">
        <f>SUM(C3:J3)</f>
        <v>11</v>
      </c>
      <c r="AF3" s="1">
        <f t="shared" ref="AF3:AF27" si="0">SUM(L3:AD3)</f>
        <v>61</v>
      </c>
      <c r="AG3" s="1" t="str">
        <f t="shared" ref="AG3:AG27" si="1">IF(AF3&gt;70,"明らかな朝型",IF(AF3&gt;59,"適度の朝型",IF(AF3&gt;42,"中間型",IF(AF3&gt;31,"適度の夜型",IF(AF3&gt;16,"明らかな夜型","")))))</f>
        <v>適度の朝型</v>
      </c>
    </row>
    <row r="4" spans="1:33" ht="15.75" customHeight="1" x14ac:dyDescent="0.15">
      <c r="A4" s="2">
        <v>44806.64722712963</v>
      </c>
      <c r="B4" s="3">
        <v>1003</v>
      </c>
      <c r="C4" s="3">
        <v>2</v>
      </c>
      <c r="D4" s="3">
        <v>0</v>
      </c>
      <c r="E4" s="3">
        <v>0</v>
      </c>
      <c r="F4" s="3">
        <v>0</v>
      </c>
      <c r="G4" s="3">
        <v>1</v>
      </c>
      <c r="H4" s="3">
        <v>0</v>
      </c>
      <c r="I4" s="3">
        <v>1</v>
      </c>
      <c r="J4" s="3">
        <v>3</v>
      </c>
      <c r="K4" s="10" t="s">
        <v>29</v>
      </c>
      <c r="L4" s="3">
        <v>4</v>
      </c>
      <c r="M4" s="3">
        <v>3</v>
      </c>
      <c r="N4" s="3">
        <v>1</v>
      </c>
      <c r="O4" s="3">
        <v>2</v>
      </c>
      <c r="P4" s="3">
        <v>4</v>
      </c>
      <c r="Q4" s="3">
        <v>1</v>
      </c>
      <c r="R4" s="3">
        <v>2</v>
      </c>
      <c r="S4" s="3">
        <v>2</v>
      </c>
      <c r="T4" s="3">
        <v>3</v>
      </c>
      <c r="U4" s="3">
        <v>2</v>
      </c>
      <c r="V4" s="3">
        <v>4</v>
      </c>
      <c r="W4" s="3">
        <v>3</v>
      </c>
      <c r="X4" s="3">
        <v>1</v>
      </c>
      <c r="Y4" s="3">
        <v>1</v>
      </c>
      <c r="Z4" s="3">
        <v>4</v>
      </c>
      <c r="AA4" s="3">
        <v>2</v>
      </c>
      <c r="AB4" s="3">
        <v>2</v>
      </c>
      <c r="AC4" s="3">
        <v>3</v>
      </c>
      <c r="AD4" s="3">
        <v>2</v>
      </c>
      <c r="AE4" s="1">
        <f>SUM(C4:J4)</f>
        <v>7</v>
      </c>
      <c r="AF4" s="1">
        <f t="shared" si="0"/>
        <v>46</v>
      </c>
      <c r="AG4" s="1" t="str">
        <f t="shared" si="1"/>
        <v>中間型</v>
      </c>
    </row>
    <row r="5" spans="1:33" ht="15.75" customHeight="1" x14ac:dyDescent="0.15">
      <c r="A5" s="2">
        <v>44806.6477996412</v>
      </c>
      <c r="B5" s="3">
        <v>1004</v>
      </c>
      <c r="C5" s="3">
        <v>0</v>
      </c>
      <c r="D5" s="3">
        <v>0</v>
      </c>
      <c r="E5" s="3">
        <v>0</v>
      </c>
      <c r="F5" s="3">
        <v>0</v>
      </c>
      <c r="G5" s="3">
        <v>1</v>
      </c>
      <c r="H5" s="3">
        <v>0</v>
      </c>
      <c r="I5" s="3">
        <v>1</v>
      </c>
      <c r="J5" s="3">
        <v>0</v>
      </c>
      <c r="K5" s="10" t="s">
        <v>30</v>
      </c>
      <c r="L5" s="3">
        <v>4</v>
      </c>
      <c r="M5" s="3">
        <v>3</v>
      </c>
      <c r="N5" s="3">
        <v>1</v>
      </c>
      <c r="O5" s="3">
        <v>2</v>
      </c>
      <c r="P5" s="3">
        <v>2</v>
      </c>
      <c r="Q5" s="3">
        <v>3</v>
      </c>
      <c r="R5" s="3">
        <v>3</v>
      </c>
      <c r="S5" s="3">
        <v>2</v>
      </c>
      <c r="T5" s="3">
        <v>3</v>
      </c>
      <c r="U5" s="3">
        <v>2</v>
      </c>
      <c r="V5" s="3">
        <v>6</v>
      </c>
      <c r="W5" s="3">
        <v>0</v>
      </c>
      <c r="X5" s="3">
        <v>2</v>
      </c>
      <c r="Y5" s="3">
        <v>2</v>
      </c>
      <c r="Z5" s="3">
        <v>3</v>
      </c>
      <c r="AA5" s="3">
        <v>3</v>
      </c>
      <c r="AB5" s="3">
        <v>3</v>
      </c>
      <c r="AC5" s="3">
        <v>3</v>
      </c>
      <c r="AD5" s="3">
        <v>2</v>
      </c>
      <c r="AE5" s="1">
        <f>SUM(C5:J5)</f>
        <v>2</v>
      </c>
      <c r="AF5" s="1">
        <f t="shared" si="0"/>
        <v>49</v>
      </c>
      <c r="AG5" s="1" t="str">
        <f t="shared" si="1"/>
        <v>中間型</v>
      </c>
    </row>
    <row r="6" spans="1:33" ht="15.75" customHeight="1" x14ac:dyDescent="0.15">
      <c r="A6" s="2">
        <v>44806.648328055555</v>
      </c>
      <c r="B6" s="3">
        <v>1005</v>
      </c>
      <c r="C6" s="3">
        <v>0</v>
      </c>
      <c r="D6" s="3">
        <v>0</v>
      </c>
      <c r="E6" s="3">
        <v>1</v>
      </c>
      <c r="F6" s="3">
        <v>1</v>
      </c>
      <c r="G6" s="3">
        <v>0</v>
      </c>
      <c r="H6" s="3">
        <v>0</v>
      </c>
      <c r="I6" s="3">
        <v>0</v>
      </c>
      <c r="J6" s="3">
        <v>1</v>
      </c>
      <c r="K6" s="10" t="s">
        <v>31</v>
      </c>
      <c r="L6" s="5">
        <v>5</v>
      </c>
      <c r="M6" s="3">
        <v>4</v>
      </c>
      <c r="N6" s="3">
        <v>2</v>
      </c>
      <c r="O6" s="3">
        <v>3</v>
      </c>
      <c r="P6" s="3">
        <v>4</v>
      </c>
      <c r="Q6" s="3">
        <v>3</v>
      </c>
      <c r="R6" s="3">
        <v>3</v>
      </c>
      <c r="S6" s="3">
        <v>3</v>
      </c>
      <c r="T6" s="3">
        <v>3</v>
      </c>
      <c r="U6" s="3">
        <v>3</v>
      </c>
      <c r="V6" s="3">
        <v>6</v>
      </c>
      <c r="W6" s="3">
        <v>3</v>
      </c>
      <c r="X6" s="3">
        <v>3</v>
      </c>
      <c r="Y6" s="3">
        <v>4</v>
      </c>
      <c r="Z6" s="3">
        <v>4</v>
      </c>
      <c r="AA6" s="3">
        <v>1</v>
      </c>
      <c r="AB6" s="3">
        <v>3</v>
      </c>
      <c r="AC6" s="3">
        <v>3</v>
      </c>
      <c r="AD6" s="3">
        <v>6</v>
      </c>
      <c r="AE6" s="1">
        <f>SUM(C6:J6)</f>
        <v>3</v>
      </c>
      <c r="AF6" s="1">
        <f t="shared" si="0"/>
        <v>66</v>
      </c>
      <c r="AG6" s="1" t="str">
        <f t="shared" si="1"/>
        <v>適度の朝型</v>
      </c>
    </row>
    <row r="7" spans="1:33" ht="15.75" customHeight="1" x14ac:dyDescent="0.15">
      <c r="A7" s="2">
        <v>44806.648538043984</v>
      </c>
      <c r="B7" s="3">
        <v>1006</v>
      </c>
      <c r="C7" s="3">
        <v>2</v>
      </c>
      <c r="D7" s="3">
        <v>0</v>
      </c>
      <c r="E7" s="3">
        <v>0</v>
      </c>
      <c r="F7" s="3">
        <v>1</v>
      </c>
      <c r="G7" s="3">
        <v>2</v>
      </c>
      <c r="H7" s="3">
        <v>0</v>
      </c>
      <c r="I7" s="3">
        <v>0</v>
      </c>
      <c r="J7" s="3">
        <v>1</v>
      </c>
      <c r="K7" s="10" t="s">
        <v>32</v>
      </c>
      <c r="L7" s="3">
        <v>4</v>
      </c>
      <c r="M7" s="3">
        <v>3</v>
      </c>
      <c r="N7" s="3">
        <v>1</v>
      </c>
      <c r="O7" s="3">
        <v>1</v>
      </c>
      <c r="P7" s="3">
        <v>2</v>
      </c>
      <c r="Q7" s="3">
        <v>1</v>
      </c>
      <c r="R7" s="3">
        <v>1</v>
      </c>
      <c r="S7" s="3">
        <v>2</v>
      </c>
      <c r="T7" s="3">
        <v>1</v>
      </c>
      <c r="U7" s="3">
        <v>1</v>
      </c>
      <c r="V7" s="3">
        <v>2</v>
      </c>
      <c r="W7" s="3">
        <v>5</v>
      </c>
      <c r="X7" s="3">
        <v>1</v>
      </c>
      <c r="Y7" s="3">
        <v>2</v>
      </c>
      <c r="Z7" s="3">
        <v>3</v>
      </c>
      <c r="AA7" s="3">
        <v>1</v>
      </c>
      <c r="AB7" s="3">
        <v>2</v>
      </c>
      <c r="AC7" s="3">
        <v>2</v>
      </c>
      <c r="AD7" s="3">
        <v>0</v>
      </c>
      <c r="AE7" s="1">
        <f>SUM(C7:J7)</f>
        <v>6</v>
      </c>
      <c r="AF7" s="1">
        <f t="shared" si="0"/>
        <v>35</v>
      </c>
      <c r="AG7" s="1" t="str">
        <f t="shared" si="1"/>
        <v>適度の夜型</v>
      </c>
    </row>
    <row r="8" spans="1:33" ht="15.75" customHeight="1" x14ac:dyDescent="0.15">
      <c r="A8" s="2">
        <v>44806.648756909723</v>
      </c>
      <c r="B8" s="3">
        <v>1007</v>
      </c>
      <c r="C8" s="3">
        <v>1</v>
      </c>
      <c r="D8" s="3">
        <v>0</v>
      </c>
      <c r="E8" s="3">
        <v>0</v>
      </c>
      <c r="F8" s="3">
        <v>1</v>
      </c>
      <c r="G8" s="3">
        <v>0</v>
      </c>
      <c r="H8" s="3">
        <v>1</v>
      </c>
      <c r="I8" s="3">
        <v>1</v>
      </c>
      <c r="J8" s="3">
        <v>2</v>
      </c>
      <c r="K8" s="10" t="s">
        <v>33</v>
      </c>
      <c r="L8" s="3">
        <v>4</v>
      </c>
      <c r="M8" s="3">
        <v>3</v>
      </c>
      <c r="N8" s="3">
        <v>1</v>
      </c>
      <c r="O8" s="3">
        <v>3</v>
      </c>
      <c r="P8" s="3">
        <v>3</v>
      </c>
      <c r="Q8" s="3">
        <v>4</v>
      </c>
      <c r="R8" s="3">
        <v>4</v>
      </c>
      <c r="S8" s="3">
        <v>3</v>
      </c>
      <c r="T8" s="3">
        <v>4</v>
      </c>
      <c r="U8" s="3">
        <v>3</v>
      </c>
      <c r="V8" s="3">
        <v>4</v>
      </c>
      <c r="W8" s="3">
        <v>3</v>
      </c>
      <c r="X8" s="3">
        <v>3</v>
      </c>
      <c r="Y8" s="3">
        <v>1</v>
      </c>
      <c r="Z8" s="3">
        <v>2</v>
      </c>
      <c r="AA8" s="3">
        <v>3</v>
      </c>
      <c r="AB8" s="3">
        <v>3</v>
      </c>
      <c r="AC8" s="3">
        <v>4</v>
      </c>
      <c r="AD8" s="3">
        <v>6</v>
      </c>
      <c r="AE8" s="1">
        <f>SUM(C8:J8)</f>
        <v>6</v>
      </c>
      <c r="AF8" s="1">
        <f t="shared" si="0"/>
        <v>61</v>
      </c>
      <c r="AG8" s="1" t="str">
        <f t="shared" si="1"/>
        <v>適度の朝型</v>
      </c>
    </row>
    <row r="9" spans="1:33" ht="15.75" customHeight="1" x14ac:dyDescent="0.15">
      <c r="A9" s="2">
        <v>44806.648857233798</v>
      </c>
      <c r="B9" s="3">
        <v>1008</v>
      </c>
      <c r="C9" s="3">
        <v>2</v>
      </c>
      <c r="D9" s="3">
        <v>1</v>
      </c>
      <c r="E9" s="3">
        <v>0</v>
      </c>
      <c r="F9" s="3">
        <v>0</v>
      </c>
      <c r="G9" s="3">
        <v>1</v>
      </c>
      <c r="H9" s="3">
        <v>0</v>
      </c>
      <c r="I9" s="3">
        <v>0</v>
      </c>
      <c r="J9" s="3">
        <v>1</v>
      </c>
      <c r="K9" s="10" t="s">
        <v>34</v>
      </c>
      <c r="L9" s="3">
        <v>3</v>
      </c>
      <c r="M9" s="3">
        <v>3</v>
      </c>
      <c r="N9" s="3">
        <v>1</v>
      </c>
      <c r="O9" s="3">
        <v>2</v>
      </c>
      <c r="P9" s="3">
        <v>3</v>
      </c>
      <c r="Q9" s="3">
        <v>1</v>
      </c>
      <c r="R9" s="3">
        <v>3</v>
      </c>
      <c r="S9" s="3">
        <v>2</v>
      </c>
      <c r="T9" s="3">
        <v>3</v>
      </c>
      <c r="U9" s="3">
        <v>4</v>
      </c>
      <c r="V9" s="3">
        <v>6</v>
      </c>
      <c r="W9" s="3">
        <v>3</v>
      </c>
      <c r="X9" s="3">
        <v>2</v>
      </c>
      <c r="Y9" s="3">
        <v>2</v>
      </c>
      <c r="Z9" s="3">
        <v>4</v>
      </c>
      <c r="AA9" s="3">
        <v>3</v>
      </c>
      <c r="AB9" s="3">
        <v>3</v>
      </c>
      <c r="AC9" s="3">
        <v>3</v>
      </c>
      <c r="AD9" s="3">
        <v>2</v>
      </c>
      <c r="AE9" s="1">
        <f>SUM(C9:J9)</f>
        <v>5</v>
      </c>
      <c r="AF9" s="1">
        <f t="shared" si="0"/>
        <v>53</v>
      </c>
      <c r="AG9" s="1" t="str">
        <f t="shared" si="1"/>
        <v>中間型</v>
      </c>
    </row>
    <row r="10" spans="1:33" ht="15.75" customHeight="1" x14ac:dyDescent="0.15">
      <c r="A10" s="2">
        <v>44806.648989537032</v>
      </c>
      <c r="B10" s="3">
        <v>1009</v>
      </c>
      <c r="C10" s="3">
        <v>1</v>
      </c>
      <c r="D10" s="3">
        <v>0</v>
      </c>
      <c r="E10" s="3">
        <v>0</v>
      </c>
      <c r="F10" s="3">
        <v>1</v>
      </c>
      <c r="G10" s="3">
        <v>0</v>
      </c>
      <c r="H10" s="3">
        <v>1</v>
      </c>
      <c r="I10" s="3">
        <v>0</v>
      </c>
      <c r="J10" s="3">
        <v>1</v>
      </c>
      <c r="K10" s="10" t="s">
        <v>35</v>
      </c>
      <c r="L10" s="3">
        <v>3</v>
      </c>
      <c r="M10" s="3">
        <v>1</v>
      </c>
      <c r="N10" s="3">
        <v>1</v>
      </c>
      <c r="O10" s="3">
        <v>3</v>
      </c>
      <c r="P10" s="3">
        <v>3</v>
      </c>
      <c r="Q10" s="3">
        <v>4</v>
      </c>
      <c r="R10" s="3">
        <v>2</v>
      </c>
      <c r="S10" s="3">
        <v>1</v>
      </c>
      <c r="T10" s="3">
        <v>3</v>
      </c>
      <c r="U10" s="3">
        <v>1</v>
      </c>
      <c r="V10" s="3">
        <v>4</v>
      </c>
      <c r="W10" s="3">
        <v>3</v>
      </c>
      <c r="X10" s="3">
        <v>1</v>
      </c>
      <c r="Y10" s="3">
        <v>1</v>
      </c>
      <c r="Z10" s="3">
        <v>3</v>
      </c>
      <c r="AA10" s="3">
        <v>1</v>
      </c>
      <c r="AB10" s="3">
        <v>3</v>
      </c>
      <c r="AC10" s="3">
        <v>3</v>
      </c>
      <c r="AD10" s="3">
        <v>4</v>
      </c>
      <c r="AE10" s="1">
        <f>SUM(C10:J10)</f>
        <v>4</v>
      </c>
      <c r="AF10" s="1">
        <f t="shared" si="0"/>
        <v>45</v>
      </c>
      <c r="AG10" s="1" t="str">
        <f t="shared" si="1"/>
        <v>中間型</v>
      </c>
    </row>
    <row r="11" spans="1:33" ht="15.75" customHeight="1" x14ac:dyDescent="0.15">
      <c r="A11" s="2">
        <v>44806.649034733797</v>
      </c>
      <c r="B11" s="3">
        <v>1010</v>
      </c>
      <c r="C11" s="3">
        <v>0</v>
      </c>
      <c r="D11" s="3">
        <v>1</v>
      </c>
      <c r="E11" s="3">
        <v>1</v>
      </c>
      <c r="F11" s="3">
        <v>1</v>
      </c>
      <c r="G11" s="3">
        <v>1</v>
      </c>
      <c r="H11" s="3">
        <v>0</v>
      </c>
      <c r="I11" s="3">
        <v>1</v>
      </c>
      <c r="J11" s="3">
        <v>0</v>
      </c>
      <c r="K11" s="10" t="s">
        <v>36</v>
      </c>
      <c r="L11" s="5">
        <v>5</v>
      </c>
      <c r="M11" s="3">
        <v>1</v>
      </c>
      <c r="N11" s="3">
        <v>2</v>
      </c>
      <c r="O11" s="3">
        <v>4</v>
      </c>
      <c r="P11" s="3">
        <v>4</v>
      </c>
      <c r="Q11" s="3">
        <v>4</v>
      </c>
      <c r="R11" s="3">
        <v>4</v>
      </c>
      <c r="S11" s="3">
        <v>2</v>
      </c>
      <c r="T11" s="3">
        <v>3</v>
      </c>
      <c r="U11" s="3">
        <v>4</v>
      </c>
      <c r="V11" s="3">
        <v>6</v>
      </c>
      <c r="W11" s="3">
        <v>2</v>
      </c>
      <c r="X11" s="3">
        <v>3</v>
      </c>
      <c r="Y11" s="3">
        <v>2</v>
      </c>
      <c r="Z11" s="3">
        <v>3</v>
      </c>
      <c r="AA11" s="3">
        <v>2</v>
      </c>
      <c r="AB11" s="3">
        <v>5</v>
      </c>
      <c r="AC11" s="3">
        <v>5</v>
      </c>
      <c r="AD11" s="3">
        <v>6</v>
      </c>
      <c r="AE11" s="1">
        <f>SUM(C11:J11)</f>
        <v>5</v>
      </c>
      <c r="AF11" s="1">
        <f t="shared" si="0"/>
        <v>67</v>
      </c>
      <c r="AG11" s="1" t="str">
        <f t="shared" si="1"/>
        <v>適度の朝型</v>
      </c>
    </row>
    <row r="12" spans="1:33" ht="15.75" customHeight="1" x14ac:dyDescent="0.15">
      <c r="A12" s="2">
        <v>44806.649057430557</v>
      </c>
      <c r="B12" s="3">
        <v>1011</v>
      </c>
      <c r="C12" s="3">
        <v>1</v>
      </c>
      <c r="D12" s="3">
        <v>0</v>
      </c>
      <c r="E12" s="3">
        <v>1</v>
      </c>
      <c r="F12" s="3">
        <v>2</v>
      </c>
      <c r="G12" s="3">
        <v>2</v>
      </c>
      <c r="H12" s="3">
        <v>1</v>
      </c>
      <c r="I12" s="3">
        <v>1</v>
      </c>
      <c r="J12" s="3">
        <v>2</v>
      </c>
      <c r="K12" s="10" t="s">
        <v>37</v>
      </c>
      <c r="L12" s="3">
        <v>3</v>
      </c>
      <c r="M12" s="3">
        <v>2</v>
      </c>
      <c r="N12" s="3">
        <v>1</v>
      </c>
      <c r="O12" s="3">
        <v>1</v>
      </c>
      <c r="P12" s="3">
        <v>2</v>
      </c>
      <c r="Q12" s="3">
        <v>3</v>
      </c>
      <c r="R12" s="3">
        <v>1</v>
      </c>
      <c r="S12" s="3">
        <v>1</v>
      </c>
      <c r="T12" s="3">
        <v>3</v>
      </c>
      <c r="U12" s="3">
        <v>3</v>
      </c>
      <c r="V12" s="3">
        <v>2</v>
      </c>
      <c r="W12" s="3">
        <v>5</v>
      </c>
      <c r="X12" s="3">
        <v>1</v>
      </c>
      <c r="Y12" s="3">
        <v>2</v>
      </c>
      <c r="Z12" s="3">
        <v>3</v>
      </c>
      <c r="AA12" s="3">
        <v>2</v>
      </c>
      <c r="AB12" s="3">
        <v>3</v>
      </c>
      <c r="AC12" s="3">
        <v>3</v>
      </c>
      <c r="AD12" s="3">
        <v>0</v>
      </c>
      <c r="AE12" s="1">
        <f>SUM(C12:J12)</f>
        <v>10</v>
      </c>
      <c r="AF12" s="1">
        <f t="shared" si="0"/>
        <v>41</v>
      </c>
      <c r="AG12" s="1" t="str">
        <f t="shared" si="1"/>
        <v>適度の夜型</v>
      </c>
    </row>
    <row r="13" spans="1:33" ht="15.75" customHeight="1" x14ac:dyDescent="0.15">
      <c r="A13" s="2">
        <v>44806.64925717593</v>
      </c>
      <c r="B13" s="3">
        <v>1012</v>
      </c>
      <c r="C13" s="3">
        <v>0</v>
      </c>
      <c r="D13" s="3">
        <v>0</v>
      </c>
      <c r="E13" s="3">
        <v>0</v>
      </c>
      <c r="F13" s="3">
        <v>1</v>
      </c>
      <c r="G13" s="3">
        <v>2</v>
      </c>
      <c r="H13" s="3">
        <v>1</v>
      </c>
      <c r="I13" s="3">
        <v>0</v>
      </c>
      <c r="J13" s="3">
        <v>2</v>
      </c>
      <c r="L13" s="3">
        <v>4</v>
      </c>
      <c r="M13" s="3">
        <v>3</v>
      </c>
      <c r="N13" s="3">
        <v>1</v>
      </c>
      <c r="O13" s="3">
        <v>2</v>
      </c>
      <c r="P13" s="3">
        <v>2</v>
      </c>
      <c r="Q13" s="3">
        <v>3</v>
      </c>
      <c r="R13" s="3">
        <v>1</v>
      </c>
      <c r="S13" s="3">
        <v>1</v>
      </c>
      <c r="T13" s="3">
        <v>2</v>
      </c>
      <c r="U13" s="3">
        <v>1</v>
      </c>
      <c r="V13" s="3">
        <v>6</v>
      </c>
      <c r="W13" s="3">
        <v>2</v>
      </c>
      <c r="X13" s="3">
        <v>1</v>
      </c>
      <c r="Y13" s="3">
        <v>2</v>
      </c>
      <c r="Z13" s="3">
        <v>4</v>
      </c>
      <c r="AA13" s="3">
        <v>2</v>
      </c>
      <c r="AB13" s="3">
        <v>4</v>
      </c>
      <c r="AC13" s="3">
        <v>1</v>
      </c>
      <c r="AD13" s="3">
        <v>2</v>
      </c>
      <c r="AE13" s="1">
        <f>SUM(C13:J13)</f>
        <v>6</v>
      </c>
      <c r="AF13" s="1">
        <f t="shared" si="0"/>
        <v>44</v>
      </c>
      <c r="AG13" s="1" t="str">
        <f t="shared" si="1"/>
        <v>中間型</v>
      </c>
    </row>
    <row r="14" spans="1:33" ht="15.75" customHeight="1" x14ac:dyDescent="0.15">
      <c r="A14" s="2">
        <v>44806.649438287037</v>
      </c>
      <c r="B14" s="3">
        <v>1013</v>
      </c>
      <c r="C14" s="3">
        <v>0</v>
      </c>
      <c r="D14" s="3">
        <v>0</v>
      </c>
      <c r="E14" s="3">
        <v>0</v>
      </c>
      <c r="F14" s="3">
        <v>0</v>
      </c>
      <c r="G14" s="3">
        <v>0</v>
      </c>
      <c r="H14" s="3">
        <v>0</v>
      </c>
      <c r="I14" s="3">
        <v>0</v>
      </c>
      <c r="J14" s="3">
        <v>0</v>
      </c>
      <c r="K14" s="10" t="s">
        <v>38</v>
      </c>
      <c r="L14" s="3">
        <v>4</v>
      </c>
      <c r="M14" s="3">
        <v>3</v>
      </c>
      <c r="N14" s="3">
        <v>2</v>
      </c>
      <c r="O14" s="3">
        <v>3</v>
      </c>
      <c r="P14" s="3">
        <v>3</v>
      </c>
      <c r="Q14" s="3">
        <v>3</v>
      </c>
      <c r="R14" s="3">
        <v>3</v>
      </c>
      <c r="S14" s="3">
        <v>2</v>
      </c>
      <c r="T14" s="3">
        <v>3</v>
      </c>
      <c r="U14" s="3">
        <v>3</v>
      </c>
      <c r="V14" s="3">
        <v>6</v>
      </c>
      <c r="W14" s="3">
        <v>2</v>
      </c>
      <c r="X14" s="3">
        <v>1</v>
      </c>
      <c r="Y14" s="3">
        <v>2</v>
      </c>
      <c r="Z14" s="3">
        <v>4</v>
      </c>
      <c r="AA14" s="3">
        <v>3</v>
      </c>
      <c r="AB14" s="3">
        <v>4</v>
      </c>
      <c r="AC14" s="3">
        <v>4</v>
      </c>
      <c r="AD14" s="3">
        <v>6</v>
      </c>
      <c r="AE14" s="1">
        <f>SUM(C14:J14)</f>
        <v>0</v>
      </c>
      <c r="AF14" s="1">
        <f t="shared" si="0"/>
        <v>61</v>
      </c>
      <c r="AG14" s="1" t="str">
        <f t="shared" si="1"/>
        <v>適度の朝型</v>
      </c>
    </row>
    <row r="15" spans="1:33" ht="15.75" customHeight="1" x14ac:dyDescent="0.15">
      <c r="A15" s="2">
        <v>44806.649634027781</v>
      </c>
      <c r="B15" s="3">
        <v>1014</v>
      </c>
      <c r="C15" s="3">
        <v>0</v>
      </c>
      <c r="D15" s="3">
        <v>0</v>
      </c>
      <c r="E15" s="3">
        <v>0</v>
      </c>
      <c r="F15" s="3">
        <v>0</v>
      </c>
      <c r="G15" s="3">
        <v>0</v>
      </c>
      <c r="H15" s="3">
        <v>0</v>
      </c>
      <c r="I15" s="3">
        <v>0</v>
      </c>
      <c r="J15" s="3">
        <v>1</v>
      </c>
      <c r="K15" s="10" t="s">
        <v>39</v>
      </c>
      <c r="L15" s="3">
        <v>4</v>
      </c>
      <c r="M15" s="3">
        <v>3</v>
      </c>
      <c r="N15" s="3">
        <v>1</v>
      </c>
      <c r="O15" s="3">
        <v>4</v>
      </c>
      <c r="P15" s="3">
        <v>3</v>
      </c>
      <c r="Q15" s="3">
        <v>4</v>
      </c>
      <c r="R15" s="3">
        <v>4</v>
      </c>
      <c r="S15" s="3">
        <v>3</v>
      </c>
      <c r="T15" s="3">
        <v>3</v>
      </c>
      <c r="U15" s="3">
        <v>3</v>
      </c>
      <c r="V15" s="3">
        <v>6</v>
      </c>
      <c r="W15" s="3">
        <v>5</v>
      </c>
      <c r="X15" s="3">
        <v>2</v>
      </c>
      <c r="Y15" s="3">
        <v>3</v>
      </c>
      <c r="Z15" s="3">
        <v>2</v>
      </c>
      <c r="AA15" s="3">
        <v>3</v>
      </c>
      <c r="AB15" s="3">
        <v>3</v>
      </c>
      <c r="AC15" s="3">
        <v>3</v>
      </c>
      <c r="AD15" s="3">
        <v>6</v>
      </c>
      <c r="AE15" s="1">
        <f>SUM(C15:J15)</f>
        <v>1</v>
      </c>
      <c r="AF15" s="1">
        <f t="shared" si="0"/>
        <v>65</v>
      </c>
      <c r="AG15" s="1" t="str">
        <f t="shared" si="1"/>
        <v>適度の朝型</v>
      </c>
    </row>
    <row r="16" spans="1:33" ht="15.75" customHeight="1" x14ac:dyDescent="0.15">
      <c r="A16" s="2">
        <v>44806.650193356487</v>
      </c>
      <c r="B16" s="3">
        <v>1015</v>
      </c>
      <c r="C16" s="3">
        <v>0</v>
      </c>
      <c r="D16" s="3">
        <v>0</v>
      </c>
      <c r="E16" s="3">
        <v>0</v>
      </c>
      <c r="F16" s="3">
        <v>1</v>
      </c>
      <c r="G16" s="3">
        <v>1</v>
      </c>
      <c r="H16" s="3">
        <v>0</v>
      </c>
      <c r="I16" s="3">
        <v>0</v>
      </c>
      <c r="J16" s="3">
        <v>1</v>
      </c>
      <c r="K16" s="10" t="s">
        <v>40</v>
      </c>
      <c r="L16" s="3">
        <v>4</v>
      </c>
      <c r="M16" s="3">
        <v>3</v>
      </c>
      <c r="N16" s="3">
        <v>1</v>
      </c>
      <c r="O16" s="3">
        <v>3</v>
      </c>
      <c r="P16" s="3">
        <v>3</v>
      </c>
      <c r="Q16" s="3">
        <v>3</v>
      </c>
      <c r="R16" s="3">
        <v>3</v>
      </c>
      <c r="S16" s="3">
        <v>2</v>
      </c>
      <c r="T16" s="3">
        <v>2</v>
      </c>
      <c r="U16" s="3">
        <v>3</v>
      </c>
      <c r="V16" s="3">
        <v>4</v>
      </c>
      <c r="W16" s="3">
        <v>3</v>
      </c>
      <c r="X16" s="3">
        <v>1</v>
      </c>
      <c r="Y16" s="3">
        <v>3</v>
      </c>
      <c r="Z16" s="3">
        <v>3</v>
      </c>
      <c r="AA16" s="3">
        <v>2</v>
      </c>
      <c r="AB16" s="3">
        <v>4</v>
      </c>
      <c r="AC16" s="3">
        <v>2</v>
      </c>
      <c r="AD16" s="3">
        <v>4</v>
      </c>
      <c r="AE16" s="1">
        <f>SUM(C16:J16)</f>
        <v>3</v>
      </c>
      <c r="AF16" s="1">
        <f t="shared" si="0"/>
        <v>53</v>
      </c>
      <c r="AG16" s="1" t="str">
        <f t="shared" si="1"/>
        <v>中間型</v>
      </c>
    </row>
    <row r="17" spans="1:33" ht="15.75" customHeight="1" x14ac:dyDescent="0.15">
      <c r="A17" s="2">
        <v>44806.650590173609</v>
      </c>
      <c r="B17" s="3">
        <v>1016</v>
      </c>
      <c r="C17" s="3">
        <v>1</v>
      </c>
      <c r="D17" s="3">
        <v>0</v>
      </c>
      <c r="E17" s="3">
        <v>0</v>
      </c>
      <c r="F17" s="3">
        <v>1</v>
      </c>
      <c r="G17" s="3">
        <v>1</v>
      </c>
      <c r="H17" s="3">
        <v>0</v>
      </c>
      <c r="I17" s="3">
        <v>0</v>
      </c>
      <c r="J17" s="3">
        <v>1</v>
      </c>
      <c r="K17" s="10" t="s">
        <v>41</v>
      </c>
      <c r="L17" s="3">
        <v>4</v>
      </c>
      <c r="M17" s="3">
        <v>3</v>
      </c>
      <c r="N17" s="3">
        <v>2</v>
      </c>
      <c r="O17" s="3">
        <v>2</v>
      </c>
      <c r="P17" s="3">
        <v>4</v>
      </c>
      <c r="Q17" s="3">
        <v>1</v>
      </c>
      <c r="R17" s="3">
        <v>3</v>
      </c>
      <c r="S17" s="3">
        <v>1</v>
      </c>
      <c r="T17" s="3">
        <v>3</v>
      </c>
      <c r="U17" s="3">
        <v>3</v>
      </c>
      <c r="V17" s="3">
        <v>6</v>
      </c>
      <c r="W17" s="3">
        <v>5</v>
      </c>
      <c r="X17" s="3">
        <v>3</v>
      </c>
      <c r="Y17" s="3">
        <v>4</v>
      </c>
      <c r="Z17" s="3">
        <v>2</v>
      </c>
      <c r="AA17" s="3">
        <v>2</v>
      </c>
      <c r="AB17" s="3">
        <v>3</v>
      </c>
      <c r="AC17" s="3">
        <v>3</v>
      </c>
      <c r="AD17" s="3">
        <v>2</v>
      </c>
      <c r="AE17" s="1">
        <f>SUM(C17:J17)</f>
        <v>4</v>
      </c>
      <c r="AF17" s="1">
        <f t="shared" si="0"/>
        <v>56</v>
      </c>
      <c r="AG17" s="1" t="str">
        <f t="shared" si="1"/>
        <v>中間型</v>
      </c>
    </row>
    <row r="18" spans="1:33" ht="15.75" customHeight="1" x14ac:dyDescent="0.15">
      <c r="A18" s="2">
        <v>44806.650615949075</v>
      </c>
      <c r="B18" s="3">
        <v>1017</v>
      </c>
      <c r="C18" s="3">
        <v>0</v>
      </c>
      <c r="D18" s="3">
        <v>0</v>
      </c>
      <c r="E18" s="3">
        <v>0</v>
      </c>
      <c r="F18" s="3">
        <v>0</v>
      </c>
      <c r="G18" s="3">
        <v>0</v>
      </c>
      <c r="H18" s="3">
        <v>0</v>
      </c>
      <c r="I18" s="3">
        <v>0</v>
      </c>
      <c r="J18" s="3">
        <v>1</v>
      </c>
      <c r="K18" s="10" t="s">
        <v>42</v>
      </c>
      <c r="L18" s="3">
        <v>4</v>
      </c>
      <c r="M18" s="3">
        <v>3</v>
      </c>
      <c r="N18" s="3">
        <v>1</v>
      </c>
      <c r="O18" s="3">
        <v>2</v>
      </c>
      <c r="P18" s="3">
        <v>1</v>
      </c>
      <c r="Q18" s="3">
        <v>1</v>
      </c>
      <c r="R18" s="3">
        <v>2</v>
      </c>
      <c r="S18" s="3">
        <v>3</v>
      </c>
      <c r="T18" s="3">
        <v>2</v>
      </c>
      <c r="U18" s="3">
        <v>3</v>
      </c>
      <c r="V18" s="3">
        <v>4</v>
      </c>
      <c r="W18" s="3">
        <v>3</v>
      </c>
      <c r="X18" s="3">
        <v>1</v>
      </c>
      <c r="Y18" s="3">
        <v>2</v>
      </c>
      <c r="Z18" s="3">
        <v>4</v>
      </c>
      <c r="AA18" s="3">
        <v>2</v>
      </c>
      <c r="AB18" s="3">
        <v>4</v>
      </c>
      <c r="AC18" s="3">
        <v>3</v>
      </c>
      <c r="AD18" s="3">
        <v>2</v>
      </c>
      <c r="AE18" s="1">
        <f>SUM(C18:J18)</f>
        <v>1</v>
      </c>
      <c r="AF18" s="1">
        <f t="shared" si="0"/>
        <v>47</v>
      </c>
      <c r="AG18" s="1" t="str">
        <f t="shared" si="1"/>
        <v>中間型</v>
      </c>
    </row>
    <row r="19" spans="1:33" ht="15.75" customHeight="1" x14ac:dyDescent="0.15">
      <c r="A19" s="2">
        <v>44806.650923275462</v>
      </c>
      <c r="B19" s="3">
        <v>1018</v>
      </c>
      <c r="C19" s="3">
        <v>1</v>
      </c>
      <c r="D19" s="3">
        <v>0</v>
      </c>
      <c r="E19" s="3">
        <v>0</v>
      </c>
      <c r="F19" s="3">
        <v>1</v>
      </c>
      <c r="G19" s="3">
        <v>2</v>
      </c>
      <c r="H19" s="3">
        <v>1</v>
      </c>
      <c r="I19" s="3">
        <v>1</v>
      </c>
      <c r="J19" s="3">
        <v>1</v>
      </c>
      <c r="K19" s="10" t="s">
        <v>43</v>
      </c>
      <c r="L19" s="3">
        <v>3</v>
      </c>
      <c r="M19" s="3">
        <v>2</v>
      </c>
      <c r="N19" s="3">
        <v>1</v>
      </c>
      <c r="O19" s="3">
        <v>2</v>
      </c>
      <c r="P19" s="3">
        <v>2</v>
      </c>
      <c r="Q19" s="3">
        <v>3</v>
      </c>
      <c r="R19" s="3">
        <v>2</v>
      </c>
      <c r="S19" s="3">
        <v>2</v>
      </c>
      <c r="T19" s="3">
        <v>2</v>
      </c>
      <c r="U19" s="3">
        <v>4</v>
      </c>
      <c r="V19" s="3">
        <v>0</v>
      </c>
      <c r="W19" s="3">
        <v>3</v>
      </c>
      <c r="X19" s="3">
        <v>1</v>
      </c>
      <c r="Y19" s="3">
        <v>2</v>
      </c>
      <c r="Z19" s="3">
        <v>1</v>
      </c>
      <c r="AA19" s="3">
        <v>3</v>
      </c>
      <c r="AB19" s="3">
        <v>1</v>
      </c>
      <c r="AC19" s="3">
        <v>3</v>
      </c>
      <c r="AD19" s="3">
        <v>0</v>
      </c>
      <c r="AE19" s="1">
        <f>SUM(C19:J19)</f>
        <v>7</v>
      </c>
      <c r="AF19" s="1">
        <f t="shared" si="0"/>
        <v>37</v>
      </c>
      <c r="AG19" s="1" t="str">
        <f t="shared" si="1"/>
        <v>適度の夜型</v>
      </c>
    </row>
    <row r="20" spans="1:33" ht="15.75" customHeight="1" x14ac:dyDescent="0.15">
      <c r="A20" s="2">
        <v>44806.651419803238</v>
      </c>
      <c r="B20" s="3">
        <v>1019</v>
      </c>
      <c r="C20" s="3">
        <v>1</v>
      </c>
      <c r="D20" s="3">
        <v>0</v>
      </c>
      <c r="E20" s="3">
        <v>0</v>
      </c>
      <c r="F20" s="3">
        <v>2</v>
      </c>
      <c r="G20" s="3">
        <v>2</v>
      </c>
      <c r="H20" s="3">
        <v>1</v>
      </c>
      <c r="I20" s="3">
        <v>1</v>
      </c>
      <c r="J20" s="3">
        <v>1</v>
      </c>
      <c r="K20" s="10" t="s">
        <v>44</v>
      </c>
      <c r="L20" s="3">
        <v>4</v>
      </c>
      <c r="M20" s="3">
        <v>3</v>
      </c>
      <c r="N20" s="3">
        <v>1</v>
      </c>
      <c r="O20" s="3">
        <v>3</v>
      </c>
      <c r="P20" s="3">
        <v>4</v>
      </c>
      <c r="Q20" s="3">
        <v>3</v>
      </c>
      <c r="R20" s="3">
        <v>2</v>
      </c>
      <c r="S20" s="3">
        <v>1</v>
      </c>
      <c r="T20" s="3">
        <v>3</v>
      </c>
      <c r="U20" s="3">
        <v>3</v>
      </c>
      <c r="V20" s="3">
        <v>2</v>
      </c>
      <c r="W20" s="3">
        <v>2</v>
      </c>
      <c r="X20" s="3">
        <v>2</v>
      </c>
      <c r="Y20" s="3">
        <v>2</v>
      </c>
      <c r="Z20" s="3">
        <v>3</v>
      </c>
      <c r="AA20" s="3">
        <v>2</v>
      </c>
      <c r="AB20" s="3">
        <v>3</v>
      </c>
      <c r="AC20" s="3">
        <v>3</v>
      </c>
      <c r="AD20" s="3">
        <v>0</v>
      </c>
      <c r="AE20" s="1">
        <f>SUM(C20:J20)</f>
        <v>8</v>
      </c>
      <c r="AF20" s="1">
        <f t="shared" si="0"/>
        <v>46</v>
      </c>
      <c r="AG20" s="1" t="str">
        <f t="shared" si="1"/>
        <v>中間型</v>
      </c>
    </row>
    <row r="21" spans="1:33" ht="15.75" customHeight="1" x14ac:dyDescent="0.15">
      <c r="A21" s="2">
        <v>44806.651540266204</v>
      </c>
      <c r="B21" s="3">
        <v>1020</v>
      </c>
      <c r="C21" s="3">
        <v>0</v>
      </c>
      <c r="D21" s="3">
        <v>0</v>
      </c>
      <c r="E21" s="3">
        <v>0</v>
      </c>
      <c r="F21" s="3">
        <v>1</v>
      </c>
      <c r="G21" s="3">
        <v>0</v>
      </c>
      <c r="H21" s="3">
        <v>0</v>
      </c>
      <c r="I21" s="3">
        <v>0</v>
      </c>
      <c r="J21" s="3">
        <v>1</v>
      </c>
      <c r="K21" s="10" t="s">
        <v>45</v>
      </c>
      <c r="L21" s="3">
        <v>3</v>
      </c>
      <c r="M21" s="3">
        <v>3</v>
      </c>
      <c r="N21" s="3">
        <v>1</v>
      </c>
      <c r="O21" s="3">
        <v>2</v>
      </c>
      <c r="P21" s="3">
        <v>2</v>
      </c>
      <c r="Q21" s="3">
        <v>1</v>
      </c>
      <c r="R21" s="3">
        <v>2</v>
      </c>
      <c r="S21" s="3">
        <v>1</v>
      </c>
      <c r="T21" s="3">
        <v>1</v>
      </c>
      <c r="U21" s="3">
        <v>4</v>
      </c>
      <c r="V21" s="3">
        <v>4</v>
      </c>
      <c r="W21" s="3">
        <v>5</v>
      </c>
      <c r="X21" s="3">
        <v>1</v>
      </c>
      <c r="Y21" s="3">
        <v>2</v>
      </c>
      <c r="Z21" s="3">
        <v>3</v>
      </c>
      <c r="AA21" s="3">
        <v>4</v>
      </c>
      <c r="AB21" s="3">
        <v>3</v>
      </c>
      <c r="AC21" s="3">
        <v>3</v>
      </c>
      <c r="AD21" s="3">
        <v>4</v>
      </c>
      <c r="AE21" s="1">
        <f>SUM(C21:J21)</f>
        <v>2</v>
      </c>
      <c r="AF21" s="1">
        <f t="shared" si="0"/>
        <v>49</v>
      </c>
      <c r="AG21" s="1" t="str">
        <f t="shared" si="1"/>
        <v>中間型</v>
      </c>
    </row>
    <row r="22" spans="1:33" ht="12" x14ac:dyDescent="0.15">
      <c r="A22" s="2">
        <v>44806.652264618053</v>
      </c>
      <c r="B22" s="3">
        <v>1021</v>
      </c>
      <c r="C22" s="3">
        <v>1</v>
      </c>
      <c r="D22" s="3">
        <v>0</v>
      </c>
      <c r="E22" s="3">
        <v>0</v>
      </c>
      <c r="F22" s="3">
        <v>0</v>
      </c>
      <c r="G22" s="3">
        <v>0</v>
      </c>
      <c r="H22" s="3">
        <v>0</v>
      </c>
      <c r="I22" s="3">
        <v>1</v>
      </c>
      <c r="J22" s="3">
        <v>0</v>
      </c>
      <c r="K22" s="10" t="s">
        <v>46</v>
      </c>
      <c r="L22" s="3">
        <v>4</v>
      </c>
      <c r="M22" s="3">
        <v>3</v>
      </c>
      <c r="N22" s="3">
        <v>1</v>
      </c>
      <c r="O22" s="3">
        <v>2</v>
      </c>
      <c r="P22" s="3">
        <v>2</v>
      </c>
      <c r="Q22" s="3">
        <v>1</v>
      </c>
      <c r="R22" s="3">
        <v>2</v>
      </c>
      <c r="S22" s="3">
        <v>2</v>
      </c>
      <c r="T22" s="3">
        <v>3</v>
      </c>
      <c r="U22" s="3">
        <v>1</v>
      </c>
      <c r="V22" s="3">
        <v>4</v>
      </c>
      <c r="W22" s="3">
        <v>3</v>
      </c>
      <c r="X22" s="3">
        <v>2</v>
      </c>
      <c r="Y22" s="3">
        <v>1</v>
      </c>
      <c r="Z22" s="3">
        <v>2</v>
      </c>
      <c r="AA22" s="3">
        <v>1</v>
      </c>
      <c r="AB22" s="3">
        <v>3</v>
      </c>
      <c r="AC22" s="3">
        <v>2</v>
      </c>
      <c r="AD22" s="3">
        <v>0</v>
      </c>
      <c r="AE22" s="1">
        <f>SUM(C22:J22)</f>
        <v>2</v>
      </c>
      <c r="AF22" s="1">
        <f t="shared" si="0"/>
        <v>39</v>
      </c>
      <c r="AG22" s="1" t="str">
        <f t="shared" si="1"/>
        <v>適度の夜型</v>
      </c>
    </row>
    <row r="23" spans="1:33" ht="12" x14ac:dyDescent="0.15">
      <c r="A23" s="2">
        <v>44806.653718981484</v>
      </c>
      <c r="B23" s="3">
        <v>1022</v>
      </c>
      <c r="C23" s="3">
        <v>0</v>
      </c>
      <c r="D23" s="3">
        <v>0</v>
      </c>
      <c r="E23" s="3">
        <v>0</v>
      </c>
      <c r="F23" s="3">
        <v>1</v>
      </c>
      <c r="G23" s="3">
        <v>1</v>
      </c>
      <c r="H23" s="3">
        <v>1</v>
      </c>
      <c r="I23" s="3">
        <v>0</v>
      </c>
      <c r="J23" s="3">
        <v>0</v>
      </c>
      <c r="K23" s="10" t="s">
        <v>47</v>
      </c>
      <c r="L23" s="3">
        <v>4</v>
      </c>
      <c r="M23" s="3">
        <v>3</v>
      </c>
      <c r="N23" s="3">
        <v>1</v>
      </c>
      <c r="O23" s="3">
        <v>3</v>
      </c>
      <c r="P23" s="3">
        <v>4</v>
      </c>
      <c r="Q23" s="3">
        <v>4</v>
      </c>
      <c r="R23" s="3">
        <v>3</v>
      </c>
      <c r="S23" s="3">
        <v>1</v>
      </c>
      <c r="T23" s="3">
        <v>2</v>
      </c>
      <c r="U23" s="3">
        <v>2</v>
      </c>
      <c r="V23" s="3">
        <v>4</v>
      </c>
      <c r="W23" s="3">
        <v>2</v>
      </c>
      <c r="X23" s="3">
        <v>1</v>
      </c>
      <c r="Y23" s="3">
        <v>1</v>
      </c>
      <c r="Z23" s="3">
        <v>3</v>
      </c>
      <c r="AA23" s="3">
        <v>2</v>
      </c>
      <c r="AB23" s="3">
        <v>3</v>
      </c>
      <c r="AC23" s="3">
        <v>2</v>
      </c>
      <c r="AD23" s="3">
        <v>0</v>
      </c>
      <c r="AE23" s="1">
        <f>SUM(C23:J23)</f>
        <v>3</v>
      </c>
      <c r="AF23" s="1">
        <f t="shared" si="0"/>
        <v>45</v>
      </c>
      <c r="AG23" s="1" t="str">
        <f t="shared" si="1"/>
        <v>中間型</v>
      </c>
    </row>
    <row r="24" spans="1:33" ht="12" x14ac:dyDescent="0.15">
      <c r="A24" s="2">
        <v>44806.654905671297</v>
      </c>
      <c r="B24" s="3">
        <v>1023</v>
      </c>
      <c r="C24" s="3">
        <v>2</v>
      </c>
      <c r="D24" s="3">
        <v>0</v>
      </c>
      <c r="E24" s="3">
        <v>2</v>
      </c>
      <c r="F24" s="3">
        <v>0</v>
      </c>
      <c r="G24" s="3">
        <v>1</v>
      </c>
      <c r="H24" s="3">
        <v>0</v>
      </c>
      <c r="I24" s="3">
        <v>0</v>
      </c>
      <c r="J24" s="3">
        <v>2</v>
      </c>
      <c r="K24" s="10" t="s">
        <v>48</v>
      </c>
      <c r="L24" s="3">
        <v>3</v>
      </c>
      <c r="M24" s="3">
        <v>3</v>
      </c>
      <c r="N24" s="3">
        <v>1</v>
      </c>
      <c r="O24" s="3">
        <v>2</v>
      </c>
      <c r="P24" s="3">
        <v>3</v>
      </c>
      <c r="Q24" s="3">
        <v>1</v>
      </c>
      <c r="R24" s="3">
        <v>2</v>
      </c>
      <c r="S24" s="3">
        <v>1</v>
      </c>
      <c r="T24" s="3">
        <v>3</v>
      </c>
      <c r="U24" s="3">
        <v>3</v>
      </c>
      <c r="V24" s="3">
        <v>4</v>
      </c>
      <c r="W24" s="3">
        <v>3</v>
      </c>
      <c r="X24" s="3">
        <v>1</v>
      </c>
      <c r="Y24" s="3">
        <v>4</v>
      </c>
      <c r="Z24" s="3">
        <v>3</v>
      </c>
      <c r="AA24" s="3">
        <v>2</v>
      </c>
      <c r="AB24" s="3">
        <v>2</v>
      </c>
      <c r="AC24" s="3">
        <v>3</v>
      </c>
      <c r="AD24" s="3">
        <v>2</v>
      </c>
      <c r="AE24" s="1">
        <f>SUM(C24:J24)</f>
        <v>7</v>
      </c>
      <c r="AF24" s="1">
        <f t="shared" si="0"/>
        <v>46</v>
      </c>
      <c r="AG24" s="1" t="str">
        <f t="shared" si="1"/>
        <v>中間型</v>
      </c>
    </row>
    <row r="25" spans="1:33" ht="12" x14ac:dyDescent="0.15">
      <c r="A25" s="2">
        <v>44806.65665675926</v>
      </c>
      <c r="B25" s="3">
        <v>1024</v>
      </c>
      <c r="C25" s="3">
        <v>0</v>
      </c>
      <c r="D25" s="3">
        <v>0</v>
      </c>
      <c r="E25" s="3">
        <v>1</v>
      </c>
      <c r="F25" s="3">
        <v>1</v>
      </c>
      <c r="G25" s="3">
        <v>1</v>
      </c>
      <c r="H25" s="3">
        <v>0</v>
      </c>
      <c r="I25" s="3">
        <v>0</v>
      </c>
      <c r="J25" s="3">
        <v>1</v>
      </c>
      <c r="K25" s="10" t="s">
        <v>49</v>
      </c>
      <c r="L25" s="3">
        <v>3</v>
      </c>
      <c r="M25" s="3">
        <v>1</v>
      </c>
      <c r="N25" s="3">
        <v>1</v>
      </c>
      <c r="O25" s="3">
        <v>2</v>
      </c>
      <c r="P25" s="3">
        <v>2</v>
      </c>
      <c r="Q25" s="3">
        <v>1</v>
      </c>
      <c r="R25" s="3">
        <v>1</v>
      </c>
      <c r="S25" s="3">
        <v>2</v>
      </c>
      <c r="T25" s="3">
        <v>1</v>
      </c>
      <c r="U25" s="3">
        <v>3</v>
      </c>
      <c r="V25" s="3">
        <v>4</v>
      </c>
      <c r="W25" s="3">
        <v>3</v>
      </c>
      <c r="X25" s="3">
        <v>3</v>
      </c>
      <c r="Y25" s="3">
        <v>2</v>
      </c>
      <c r="Z25" s="3">
        <v>3</v>
      </c>
      <c r="AA25" s="3">
        <v>2</v>
      </c>
      <c r="AB25" s="3">
        <v>3</v>
      </c>
      <c r="AC25" s="3">
        <v>2</v>
      </c>
      <c r="AD25" s="3">
        <v>0</v>
      </c>
      <c r="AE25" s="1">
        <f>SUM(C25:J25)</f>
        <v>4</v>
      </c>
      <c r="AF25" s="1">
        <f t="shared" si="0"/>
        <v>39</v>
      </c>
      <c r="AG25" s="1" t="str">
        <f t="shared" si="1"/>
        <v>適度の夜型</v>
      </c>
    </row>
    <row r="26" spans="1:33" ht="13.2" customHeight="1" x14ac:dyDescent="0.15">
      <c r="A26" s="2">
        <v>44806.660003888886</v>
      </c>
      <c r="B26" s="3">
        <v>1025</v>
      </c>
      <c r="C26" s="3">
        <v>0</v>
      </c>
      <c r="D26" s="3">
        <v>0</v>
      </c>
      <c r="E26" s="3">
        <v>0</v>
      </c>
      <c r="F26" s="3">
        <v>1</v>
      </c>
      <c r="G26" s="3">
        <v>1</v>
      </c>
      <c r="H26" s="3">
        <v>0</v>
      </c>
      <c r="I26" s="3">
        <v>0</v>
      </c>
      <c r="J26" s="3">
        <v>1</v>
      </c>
      <c r="K26" s="10" t="s">
        <v>50</v>
      </c>
      <c r="L26" s="3">
        <v>4</v>
      </c>
      <c r="M26" s="3">
        <v>3</v>
      </c>
      <c r="N26" s="3">
        <v>1</v>
      </c>
      <c r="O26" s="3">
        <v>3</v>
      </c>
      <c r="P26" s="3">
        <v>3</v>
      </c>
      <c r="Q26" s="3">
        <v>3</v>
      </c>
      <c r="R26" s="3">
        <v>3</v>
      </c>
      <c r="S26" s="3">
        <v>3</v>
      </c>
      <c r="T26" s="3">
        <v>2</v>
      </c>
      <c r="U26" s="3">
        <v>3</v>
      </c>
      <c r="V26" s="3">
        <v>6</v>
      </c>
      <c r="W26" s="3">
        <v>3</v>
      </c>
      <c r="X26" s="3">
        <v>2</v>
      </c>
      <c r="Y26" s="3">
        <v>2</v>
      </c>
      <c r="Z26" s="3">
        <v>2</v>
      </c>
      <c r="AA26" s="3">
        <v>4</v>
      </c>
      <c r="AB26" s="3">
        <v>3</v>
      </c>
      <c r="AC26" s="3">
        <v>3</v>
      </c>
      <c r="AD26" s="3">
        <v>2</v>
      </c>
      <c r="AE26" s="1">
        <f>SUM(C26:J26)</f>
        <v>3</v>
      </c>
      <c r="AF26" s="1">
        <f t="shared" si="0"/>
        <v>55</v>
      </c>
      <c r="AG26" s="1" t="str">
        <f t="shared" si="1"/>
        <v>中間型</v>
      </c>
    </row>
    <row r="27" spans="1:33" s="8" customFormat="1" ht="12" x14ac:dyDescent="0.15">
      <c r="A27" s="6">
        <v>44806.676436527778</v>
      </c>
      <c r="B27" s="7">
        <v>1026</v>
      </c>
      <c r="C27" s="7">
        <v>0</v>
      </c>
      <c r="D27" s="7">
        <v>0</v>
      </c>
      <c r="E27" s="7">
        <v>1</v>
      </c>
      <c r="F27" s="7">
        <v>0</v>
      </c>
      <c r="G27" s="7">
        <v>0</v>
      </c>
      <c r="H27" s="7">
        <v>0</v>
      </c>
      <c r="I27" s="7">
        <v>0</v>
      </c>
      <c r="J27" s="7">
        <v>1</v>
      </c>
      <c r="K27" s="11" t="s">
        <v>51</v>
      </c>
      <c r="L27" s="5">
        <v>5</v>
      </c>
      <c r="M27" s="5">
        <v>3</v>
      </c>
      <c r="N27" s="7">
        <v>3</v>
      </c>
      <c r="O27" s="5">
        <v>4</v>
      </c>
      <c r="P27" s="5">
        <v>4</v>
      </c>
      <c r="Q27" s="5">
        <v>3</v>
      </c>
      <c r="R27" s="5">
        <v>3</v>
      </c>
      <c r="S27" s="5">
        <v>2</v>
      </c>
      <c r="T27" s="5">
        <v>3</v>
      </c>
      <c r="U27" s="5">
        <v>3</v>
      </c>
      <c r="V27" s="7">
        <v>2</v>
      </c>
      <c r="W27" s="5">
        <v>3</v>
      </c>
      <c r="X27" s="5">
        <v>3</v>
      </c>
      <c r="Y27" s="5">
        <v>2</v>
      </c>
      <c r="Z27" s="5">
        <v>4</v>
      </c>
      <c r="AA27" s="5">
        <v>2</v>
      </c>
      <c r="AB27" s="7">
        <v>5</v>
      </c>
      <c r="AC27" s="5">
        <v>3</v>
      </c>
      <c r="AD27" s="5">
        <v>6</v>
      </c>
      <c r="AE27" s="4">
        <f>SUM(C27:J27)</f>
        <v>2</v>
      </c>
      <c r="AF27" s="4">
        <f t="shared" si="0"/>
        <v>63</v>
      </c>
      <c r="AG27" s="4" t="str">
        <f t="shared" si="1"/>
        <v>適度の朝型</v>
      </c>
    </row>
  </sheetData>
  <autoFilter ref="A1:AE27" xr:uid="{00000000-0001-0000-0000-00000000000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フォームの回答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biostat_35</dc:creator>
  <cp:lastModifiedBy>HARADA</cp:lastModifiedBy>
  <dcterms:created xsi:type="dcterms:W3CDTF">2022-09-05T09:07:29Z</dcterms:created>
  <dcterms:modified xsi:type="dcterms:W3CDTF">2022-09-05T09:59:19Z</dcterms:modified>
</cp:coreProperties>
</file>