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OneDrive\Dokumenter\3.klasse\Estimering\Classification_project\Iris_TTT4275\Iris_TTT4275\"/>
    </mc:Choice>
  </mc:AlternateContent>
  <xr:revisionPtr revIDLastSave="0" documentId="13_ncr:1_{2A380AC6-5E68-43F4-9E22-1B8255A675FE}" xr6:coauthVersionLast="45" xr6:coauthVersionMax="45" xr10:uidLastSave="{00000000-0000-0000-0000-000000000000}"/>
  <bookViews>
    <workbookView xWindow="-110" yWindow="-110" windowWidth="19420" windowHeight="10420" xr2:uid="{4D96C1F2-FB05-4729-A90C-982DF547563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" l="1"/>
  <c r="H6" i="1" s="1"/>
  <c r="G13" i="1"/>
  <c r="H13" i="1" s="1"/>
  <c r="H10" i="1"/>
  <c r="G12" i="1"/>
  <c r="H12" i="1" s="1"/>
  <c r="G11" i="1"/>
  <c r="H11" i="1" s="1"/>
  <c r="G10" i="1"/>
  <c r="H3" i="1"/>
  <c r="G5" i="1"/>
  <c r="H5" i="1" s="1"/>
  <c r="G4" i="1"/>
  <c r="H4" i="1" s="1"/>
  <c r="G3" i="1"/>
</calcChain>
</file>

<file path=xl/sharedStrings.xml><?xml version="1.0" encoding="utf-8"?>
<sst xmlns="http://schemas.openxmlformats.org/spreadsheetml/2006/main" count="20" uniqueCount="8">
  <si>
    <t>Class 1</t>
  </si>
  <si>
    <t>Class 2</t>
  </si>
  <si>
    <t>Class 3</t>
  </si>
  <si>
    <r>
      <t>EER</t>
    </r>
    <r>
      <rPr>
        <vertAlign val="subscript"/>
        <sz val="11"/>
        <color theme="1"/>
        <rFont val="Calibri"/>
        <family val="2"/>
        <scheme val="minor"/>
      </rPr>
      <t>T</t>
    </r>
  </si>
  <si>
    <t>Hit-ratio</t>
  </si>
  <si>
    <t>Trained:</t>
  </si>
  <si>
    <t>Tested:</t>
  </si>
  <si>
    <t xml:space="preserve">                    Classified
True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</si>
</sst>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n">
        <color auto="1"/>
      </diagonal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9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2" borderId="19" xfId="0" applyNumberFormat="1" applyFill="1" applyBorder="1" applyAlignment="1">
      <alignment horizontal="center"/>
    </xf>
    <xf numFmtId="10" fontId="0" fillId="2" borderId="2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15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7C8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413C-7E45-43DA-8C22-1F1002FB868A}">
  <dimension ref="A1:H14"/>
  <sheetViews>
    <sheetView tabSelected="1" topLeftCell="A3" zoomScale="110" zoomScaleNormal="110" workbookViewId="0">
      <selection activeCell="J9" sqref="J9"/>
    </sheetView>
  </sheetViews>
  <sheetFormatPr baseColWidth="10" defaultRowHeight="14.5" x14ac:dyDescent="0.35"/>
  <cols>
    <col min="2" max="2" width="19.36328125" customWidth="1"/>
    <col min="6" max="6" width="1.453125" customWidth="1"/>
  </cols>
  <sheetData>
    <row r="1" spans="1:8" ht="15" thickBot="1" x14ac:dyDescent="0.4"/>
    <row r="2" spans="1:8" ht="31" thickTop="1" thickBot="1" x14ac:dyDescent="0.5">
      <c r="A2" t="s">
        <v>5</v>
      </c>
      <c r="B2" s="6" t="s">
        <v>7</v>
      </c>
      <c r="C2" s="3" t="s">
        <v>0</v>
      </c>
      <c r="D2" s="3" t="s">
        <v>1</v>
      </c>
      <c r="E2" s="4" t="s">
        <v>2</v>
      </c>
      <c r="F2" s="10"/>
      <c r="G2" s="7" t="s">
        <v>3</v>
      </c>
      <c r="H2" s="8" t="s">
        <v>4</v>
      </c>
    </row>
    <row r="3" spans="1:8" ht="15" thickTop="1" x14ac:dyDescent="0.35">
      <c r="B3" s="1" t="s">
        <v>0</v>
      </c>
      <c r="C3" s="11">
        <v>30</v>
      </c>
      <c r="D3" s="12">
        <v>0</v>
      </c>
      <c r="E3" s="13">
        <v>0</v>
      </c>
      <c r="F3" s="10"/>
      <c r="G3" s="20">
        <f>SUM(D3:E3)/SUM(C3:E3)</f>
        <v>0</v>
      </c>
      <c r="H3" s="21">
        <f>100%-G3</f>
        <v>1</v>
      </c>
    </row>
    <row r="4" spans="1:8" x14ac:dyDescent="0.35">
      <c r="B4" s="2" t="s">
        <v>1</v>
      </c>
      <c r="C4" s="14">
        <v>0</v>
      </c>
      <c r="D4" s="15">
        <v>25</v>
      </c>
      <c r="E4" s="16">
        <v>5</v>
      </c>
      <c r="F4" s="10"/>
      <c r="G4" s="20">
        <f>SUM(C4,E4)/SUM(C4:E4)</f>
        <v>0.16666666666666666</v>
      </c>
      <c r="H4" s="21">
        <f t="shared" ref="H4:H5" si="0">100%-G4</f>
        <v>0.83333333333333337</v>
      </c>
    </row>
    <row r="5" spans="1:8" ht="15" thickBot="1" x14ac:dyDescent="0.4">
      <c r="B5" s="5" t="s">
        <v>2</v>
      </c>
      <c r="C5" s="17">
        <v>0</v>
      </c>
      <c r="D5" s="18">
        <v>1</v>
      </c>
      <c r="E5" s="19">
        <v>29</v>
      </c>
      <c r="F5" s="10"/>
      <c r="G5" s="20">
        <f>SUM(C5:D5)/SUM(C5:E5)</f>
        <v>3.3333333333333333E-2</v>
      </c>
      <c r="H5" s="21">
        <f t="shared" si="0"/>
        <v>0.96666666666666667</v>
      </c>
    </row>
    <row r="6" spans="1:8" ht="15.5" thickTop="1" thickBot="1" x14ac:dyDescent="0.4">
      <c r="B6" s="24"/>
      <c r="C6" s="24"/>
      <c r="D6" s="24"/>
      <c r="E6" s="24"/>
      <c r="F6" s="24"/>
      <c r="G6" s="22">
        <f>100%-SUM(C3,D4,E5)/SUM(C3:E5)</f>
        <v>6.6666666666666652E-2</v>
      </c>
      <c r="H6" s="23">
        <f>100%-G6</f>
        <v>0.93333333333333335</v>
      </c>
    </row>
    <row r="7" spans="1:8" ht="15" thickTop="1" x14ac:dyDescent="0.35">
      <c r="B7" s="24"/>
      <c r="C7" s="24"/>
      <c r="D7" s="24"/>
      <c r="E7" s="24"/>
      <c r="F7" s="24"/>
    </row>
    <row r="8" spans="1:8" ht="15" thickBot="1" x14ac:dyDescent="0.4"/>
    <row r="9" spans="1:8" ht="31" thickTop="1" thickBot="1" x14ac:dyDescent="0.5">
      <c r="A9" t="s">
        <v>6</v>
      </c>
      <c r="B9" s="6" t="s">
        <v>7</v>
      </c>
      <c r="C9" s="3" t="s">
        <v>0</v>
      </c>
      <c r="D9" s="3" t="s">
        <v>1</v>
      </c>
      <c r="E9" s="4" t="s">
        <v>2</v>
      </c>
      <c r="F9" s="10"/>
      <c r="G9" s="7" t="s">
        <v>3</v>
      </c>
      <c r="H9" s="8" t="s">
        <v>4</v>
      </c>
    </row>
    <row r="10" spans="1:8" ht="15" thickTop="1" x14ac:dyDescent="0.35">
      <c r="B10" s="1" t="s">
        <v>0</v>
      </c>
      <c r="C10" s="11">
        <v>20</v>
      </c>
      <c r="D10" s="12">
        <v>0</v>
      </c>
      <c r="E10" s="13">
        <v>0</v>
      </c>
      <c r="F10" s="10"/>
      <c r="G10" s="20">
        <f>SUM(D10:E10)/SUM(C10:E10)</f>
        <v>0</v>
      </c>
      <c r="H10" s="21">
        <f>100%-G10</f>
        <v>1</v>
      </c>
    </row>
    <row r="11" spans="1:8" x14ac:dyDescent="0.35">
      <c r="B11" s="2" t="s">
        <v>1</v>
      </c>
      <c r="C11" s="14">
        <v>0</v>
      </c>
      <c r="D11" s="15">
        <v>18</v>
      </c>
      <c r="E11" s="16">
        <v>2</v>
      </c>
      <c r="F11" s="10"/>
      <c r="G11" s="20">
        <f>SUM(C11,E11)/SUM(C11:E11)</f>
        <v>0.1</v>
      </c>
      <c r="H11" s="21">
        <f t="shared" ref="H11:H12" si="1">100%-G11</f>
        <v>0.9</v>
      </c>
    </row>
    <row r="12" spans="1:8" ht="15" thickBot="1" x14ac:dyDescent="0.4">
      <c r="B12" s="5" t="s">
        <v>2</v>
      </c>
      <c r="C12" s="17">
        <v>0</v>
      </c>
      <c r="D12" s="18">
        <v>0</v>
      </c>
      <c r="E12" s="19">
        <v>20</v>
      </c>
      <c r="F12" s="10"/>
      <c r="G12" s="20">
        <f>SUM(C12:D12)/SUM(C12:E12)</f>
        <v>0</v>
      </c>
      <c r="H12" s="21">
        <f t="shared" si="1"/>
        <v>1</v>
      </c>
    </row>
    <row r="13" spans="1:8" ht="15.5" thickTop="1" thickBot="1" x14ac:dyDescent="0.4">
      <c r="B13" s="9"/>
      <c r="C13" s="9"/>
      <c r="D13" s="9"/>
      <c r="E13" s="9"/>
      <c r="F13" s="9"/>
      <c r="G13" s="22">
        <f>100%-SUM(C10,D11,E12)/SUM(C10:E12)</f>
        <v>3.3333333333333326E-2</v>
      </c>
      <c r="H13" s="23">
        <f>100%-G13</f>
        <v>0.96666666666666667</v>
      </c>
    </row>
    <row r="14" spans="1:8" ht="15" thickTop="1" x14ac:dyDescent="0.35">
      <c r="B14" s="9"/>
      <c r="C14" s="9"/>
      <c r="D14" s="9"/>
      <c r="E14" s="9"/>
      <c r="F14" s="9"/>
    </row>
  </sheetData>
  <mergeCells count="4">
    <mergeCell ref="F2:F5"/>
    <mergeCell ref="F9:F12"/>
    <mergeCell ref="B13:F14"/>
    <mergeCell ref="B6:F7"/>
  </mergeCells>
  <conditionalFormatting sqref="C3:E5">
    <cfRule type="cellIs" dxfId="14" priority="15" operator="greaterThan">
      <formula>20</formula>
    </cfRule>
    <cfRule type="cellIs" dxfId="13" priority="14" operator="lessThan">
      <formula>20</formula>
    </cfRule>
    <cfRule type="cellIs" dxfId="12" priority="13" operator="lessThan">
      <formula>20</formula>
    </cfRule>
  </conditionalFormatting>
  <conditionalFormatting sqref="C10:E12">
    <cfRule type="cellIs" dxfId="11" priority="12" operator="greaterThan">
      <formula>13</formula>
    </cfRule>
    <cfRule type="cellIs" dxfId="10" priority="11" operator="lessThan">
      <formula>13</formula>
    </cfRule>
  </conditionalFormatting>
  <conditionalFormatting sqref="G3:G5">
    <cfRule type="cellIs" dxfId="9" priority="10" operator="lessThan">
      <formula>0.5</formula>
    </cfRule>
  </conditionalFormatting>
  <conditionalFormatting sqref="G13">
    <cfRule type="cellIs" dxfId="8" priority="9" operator="lessThan">
      <formula>0.5</formula>
    </cfRule>
  </conditionalFormatting>
  <conditionalFormatting sqref="H3:H5">
    <cfRule type="cellIs" dxfId="7" priority="8" operator="greaterThan">
      <formula>0.5</formula>
    </cfRule>
  </conditionalFormatting>
  <conditionalFormatting sqref="H13">
    <cfRule type="cellIs" dxfId="6" priority="7" operator="greaterThan">
      <formula>0.5</formula>
    </cfRule>
  </conditionalFormatting>
  <conditionalFormatting sqref="G10">
    <cfRule type="cellIs" dxfId="5" priority="6" operator="lessThan">
      <formula>0.5</formula>
    </cfRule>
  </conditionalFormatting>
  <conditionalFormatting sqref="G11">
    <cfRule type="cellIs" dxfId="4" priority="5" operator="lessThan">
      <formula>0.5</formula>
    </cfRule>
  </conditionalFormatting>
  <conditionalFormatting sqref="G12">
    <cfRule type="cellIs" dxfId="3" priority="4" operator="lessThan">
      <formula>0.5</formula>
    </cfRule>
  </conditionalFormatting>
  <conditionalFormatting sqref="H10:H12">
    <cfRule type="cellIs" dxfId="2" priority="3" operator="greaterThan">
      <formula>0.5</formula>
    </cfRule>
  </conditionalFormatting>
  <conditionalFormatting sqref="G6">
    <cfRule type="cellIs" dxfId="1" priority="2" operator="lessThan">
      <formula>0.5</formula>
    </cfRule>
  </conditionalFormatting>
  <conditionalFormatting sqref="H6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Husebø</dc:creator>
  <cp:lastModifiedBy>Peter Husebø</cp:lastModifiedBy>
  <dcterms:created xsi:type="dcterms:W3CDTF">2020-04-29T12:53:33Z</dcterms:created>
  <dcterms:modified xsi:type="dcterms:W3CDTF">2020-04-29T14:39:25Z</dcterms:modified>
</cp:coreProperties>
</file>