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y\Documents\JMM Paper\garbage\"/>
    </mc:Choice>
  </mc:AlternateContent>
  <bookViews>
    <workbookView xWindow="2520" yWindow="0" windowWidth="20520" windowHeight="9648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H4" i="1"/>
  <c r="H3" i="1"/>
  <c r="H2" i="1"/>
  <c r="G4" i="1"/>
  <c r="G3" i="1"/>
  <c r="G2" i="1"/>
  <c r="I4" i="1"/>
  <c r="I5" i="1"/>
  <c r="H5" i="1"/>
  <c r="G5" i="1"/>
</calcChain>
</file>

<file path=xl/sharedStrings.xml><?xml version="1.0" encoding="utf-8"?>
<sst xmlns="http://schemas.openxmlformats.org/spreadsheetml/2006/main" count="7" uniqueCount="7">
  <si>
    <t>Fannkuch</t>
  </si>
  <si>
    <t>N-Body</t>
  </si>
  <si>
    <t>Spectral Norm</t>
  </si>
  <si>
    <t>JS</t>
  </si>
  <si>
    <t>JMM/WASM</t>
  </si>
  <si>
    <t>JMM/BIN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</si>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</sst>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Fannkuch</c:v>
                </c:pt>
                <c:pt idx="1">
                  <c:v>N-Body</c:v>
                </c:pt>
                <c:pt idx="2">
                  <c:v>Spectral Norm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48.138443213000002</c:v>
                </c:pt>
                <c:pt idx="1">
                  <c:v>327.70964706400002</c:v>
                </c:pt>
                <c:pt idx="2">
                  <c:v>6.7088944039999996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0-4E7C-9B77-9261FFF13D0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JMM/WASM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Fannkuch</c:v>
                </c:pt>
                <c:pt idx="1">
                  <c:v>N-Body</c:v>
                </c:pt>
                <c:pt idx="2">
                  <c:v>Spectral Norm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107.726757417</c:v>
                </c:pt>
                <c:pt idx="1">
                  <c:v>21.514203091999999</c:v>
                </c:pt>
                <c:pt idx="2">
                  <c:v>11.640885743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0-4E7C-9B77-9261FFF13D0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JMM/BIN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Fannkuch</c:v>
                </c:pt>
                <c:pt idx="1">
                  <c:v>N-Body</c:v>
                </c:pt>
                <c:pt idx="2">
                  <c:v>Spectral Norm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77.035577931999995</c:v>
                </c:pt>
                <c:pt idx="1">
                  <c:v>7.9956136630000003</c:v>
                </c:pt>
                <c:pt idx="2">
                  <c:v>6.6380895259999999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0-4E7C-9B77-9261FFF13D0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Fannkuch</c:v>
                </c:pt>
                <c:pt idx="1">
                  <c:v>N-Body</c:v>
                </c:pt>
                <c:pt idx="2">
                  <c:v>Spectral Norm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16.689173273000002</c:v>
                </c:pt>
                <c:pt idx="1">
                  <c:v>4.8073920780000003</c:v>
                </c:pt>
                <c:pt idx="2">
                  <c:v>6.6831993250000004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0-4E7C-9B77-9261FFF13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772936"/>
        <c:axId val="398768016"/>
      </c:barChart>
      <c:catAx>
        <c:axId val="39877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8768016"/>
        <c:crosses val="autoZero"/>
        <c:auto val="1"/>
        <c:lblAlgn val="ctr"/>
        <c:lblOffset val="100"/>
        <c:noMultiLvlLbl val="0"/>
      </c:catAx>
      <c:valAx>
        <c:axId val="398768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877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  <webPublishItems count="1">
    <webPublishItem id="14456" divId="Book1_14456" sourceType="chart" destinationFile="C:\Users\swagy\Documents\JMM Paper\garbage\Book1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523C6-0F59-4C3A-A8AF-4E9FE7AAD6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</row>
    <row r="2" spans="1:9" x14ac:dyDescent="0.3">
      <c r="A2" t="s">
        <v>3</v>
      </c>
      <c r="B2">
        <v>48.138443213000002</v>
      </c>
      <c r="C2">
        <v>327.70964706400002</v>
      </c>
      <c r="D2">
        <v>6.7088944039999996</v>
      </c>
      <c r="G2">
        <f>48.138443213*0.0005</f>
        <v>2.4069221606500001E-2</v>
      </c>
      <c r="H2">
        <f>327.709647064*0.0069</f>
        <v>2.2611965647416001</v>
      </c>
      <c r="I2">
        <f>6.708894404*0.0012</f>
        <v>8.0506732847999991E-3</v>
      </c>
    </row>
    <row r="3" spans="1:9" x14ac:dyDescent="0.3">
      <c r="A3" t="s">
        <v>4</v>
      </c>
      <c r="B3">
        <v>107.726757417</v>
      </c>
      <c r="C3">
        <v>21.514203091999999</v>
      </c>
      <c r="D3">
        <v>11.640885743</v>
      </c>
      <c r="G3">
        <f>107.726757417*0.0001</f>
        <v>1.0772675741700001E-2</v>
      </c>
      <c r="H3">
        <f>21.514203092*0.001</f>
        <v>2.1514203092E-2</v>
      </c>
      <c r="I3">
        <f>11.640885743*0.0007</f>
        <v>8.1486200201000003E-3</v>
      </c>
    </row>
    <row r="4" spans="1:9" x14ac:dyDescent="0.3">
      <c r="A4" t="s">
        <v>5</v>
      </c>
      <c r="B4">
        <v>77.035577931999995</v>
      </c>
      <c r="C4">
        <v>7.9956136630000003</v>
      </c>
      <c r="D4">
        <v>6.6380895259999999</v>
      </c>
      <c r="G4">
        <f>77.035577932*0.0002</f>
        <v>1.54071155864E-2</v>
      </c>
      <c r="H4">
        <f>7.995613663*0.0003</f>
        <v>2.3986840989000001E-3</v>
      </c>
      <c r="I4">
        <f>6.638089526*0.0011</f>
        <v>7.3018984786000002E-3</v>
      </c>
    </row>
    <row r="5" spans="1:9" x14ac:dyDescent="0.3">
      <c r="A5" t="s">
        <v>6</v>
      </c>
      <c r="B5">
        <v>16.689173273000002</v>
      </c>
      <c r="C5">
        <v>4.8073920780000003</v>
      </c>
      <c r="D5">
        <v>6.6831993250000004</v>
      </c>
      <c r="G5">
        <f>16.689173273 * 0.0011</f>
        <v>1.8358090600300001E-2</v>
      </c>
      <c r="H5">
        <f>4.807392078 * 0.0017</f>
        <v>8.1725665325999997E-3</v>
      </c>
      <c r="I5">
        <f>6.683199325*0.0012</f>
        <v>8.0198391899999992E-3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 Kumar</dc:creator>
  <cp:lastModifiedBy>Haran Kumar</cp:lastModifiedBy>
  <dcterms:created xsi:type="dcterms:W3CDTF">2017-09-24T01:49:55Z</dcterms:created>
  <dcterms:modified xsi:type="dcterms:W3CDTF">2017-09-25T01:55:43Z</dcterms:modified>
</cp:coreProperties>
</file>