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imelines/timeline1.xml" ContentType="application/vnd.ms-excel.timelin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ernan Araya\OneDrive\Escritorio\Curso Excel\"/>
    </mc:Choice>
  </mc:AlternateContent>
  <xr:revisionPtr revIDLastSave="0" documentId="13_ncr:1_{D9715958-CD6A-4112-8B9A-6C0A61BCEE3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2" r:id="rId1"/>
  </sheets>
  <definedNames>
    <definedName name="NativeTimeline_Fecha">#N/A</definedName>
    <definedName name="SegmentaciónDeDatos_Vendedor">#N/A</definedName>
  </definedNames>
  <calcPr calcId="162913"/>
  <pivotCaches>
    <pivotCache cacheId="26" r:id="rId2"/>
  </pivotCaches>
  <extLst>
    <ext xmlns:x14="http://schemas.microsoft.com/office/spreadsheetml/2009/9/main" uri="{BBE1A952-AA13-448e-AADC-164F8A28A991}">
      <x14:slicerCaches>
        <x14:slicerCache r:id="rId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<sst xmlns="http://schemas.openxmlformats.org/spreadsheetml/2006/main" count="228" uniqueCount="58">
  <si>
    <t>Ejercicios para Tablas Dinámicas</t>
  </si>
  <si>
    <t>Fecha</t>
  </si>
  <si>
    <t>Vendedor</t>
  </si>
  <si>
    <t>Tienda</t>
  </si>
  <si>
    <t>Producto</t>
  </si>
  <si>
    <t>Importe</t>
  </si>
  <si>
    <t>Carlos Vasquez</t>
  </si>
  <si>
    <t>Tienda A</t>
  </si>
  <si>
    <t>Laptop i3</t>
  </si>
  <si>
    <t>Juan Carlos</t>
  </si>
  <si>
    <t>Tienda B</t>
  </si>
  <si>
    <t xml:space="preserve">Impresora </t>
  </si>
  <si>
    <t>Pedro Noriega</t>
  </si>
  <si>
    <t>Laptop i5</t>
  </si>
  <si>
    <t>José Almanares</t>
  </si>
  <si>
    <t>Tienda C</t>
  </si>
  <si>
    <t>Pantalla 42</t>
  </si>
  <si>
    <t>Teclado</t>
  </si>
  <si>
    <t>Mouse</t>
  </si>
  <si>
    <t>Tienda D</t>
  </si>
  <si>
    <t>Laptop i7</t>
  </si>
  <si>
    <t>Pantalla 17</t>
  </si>
  <si>
    <t>USB 3.0.1</t>
  </si>
  <si>
    <t>María Palomino</t>
  </si>
  <si>
    <t>Carla Vela</t>
  </si>
  <si>
    <t>Tienda E</t>
  </si>
  <si>
    <t>Crear a la izquierda las siguientas tablas dinámicas que tenemos como ejemplo a la derecha</t>
  </si>
  <si>
    <t>Ejercicio número 1</t>
  </si>
  <si>
    <t>Ejercicio número 2</t>
  </si>
  <si>
    <t>Ejercicio número 3</t>
  </si>
  <si>
    <t>Ejercicio número 4</t>
  </si>
  <si>
    <t>Ejercicio número 5</t>
  </si>
  <si>
    <t>Ejercicio número 6</t>
  </si>
  <si>
    <t>Ejercicio número 7</t>
  </si>
  <si>
    <t>8. Agrega Máximos y mínimos por tienda (En caso te dificulte puedes consultar el siguiente video)</t>
  </si>
  <si>
    <t>https://www.youtube.com/watch?v=cHC9p6_dVXg&amp;t=217s</t>
  </si>
  <si>
    <t>9. Mostrar en porcentajes la diferencia con el año anterior</t>
  </si>
  <si>
    <t>https://youtu.be/p_D-2REP5BI?si=t0mfKJlS7z7sEKpe&amp;t=84</t>
  </si>
  <si>
    <t>Etiquetas de fila</t>
  </si>
  <si>
    <t>Total general</t>
  </si>
  <si>
    <t>Suma de Importe</t>
  </si>
  <si>
    <t>Ejercicio #1</t>
  </si>
  <si>
    <t>Etiquetas de columna</t>
  </si>
  <si>
    <t>Ejercicio #2</t>
  </si>
  <si>
    <t>2017</t>
  </si>
  <si>
    <t>2018</t>
  </si>
  <si>
    <t>2019</t>
  </si>
  <si>
    <t>2021</t>
  </si>
  <si>
    <t>Ejercicio #3</t>
  </si>
  <si>
    <t>Ejercicio #4</t>
  </si>
  <si>
    <t>Ejercicio #5</t>
  </si>
  <si>
    <t>Ejercicio #6</t>
  </si>
  <si>
    <t>Suma</t>
  </si>
  <si>
    <t xml:space="preserve"> Descuento 5%</t>
  </si>
  <si>
    <t>Ejercicio #7</t>
  </si>
  <si>
    <t>Ejercicio #8</t>
  </si>
  <si>
    <t>Suma de Importe2</t>
  </si>
  <si>
    <t>Ejercicio #9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</si>
</sst>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&quot;₡&quot;#,##0"/>
    <numFmt numFmtId="171" formatCode="_-[$₡-140A]* #,##0_-;\-[$₡-140A]* #,##0_-;_-[$₡-140A]* &quot;-&quot;??_-;_-@_-"/>
    <numFmt numFmtId="173" formatCode="_-&quot;₡&quot;* #,##0_-;\-&quot;₡&quot;* #,##0_-;_-&quot;₡&quot;* &quot;-&quot;??_-;_-@_-"/>
  </numFmts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22"/>
      <color theme="1"/>
      <name val="Arial"/>
      <family val="2"/>
    </font>
    <font>
      <sz val="22"/>
      <color theme="1"/>
      <name val="Aril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1" xfId="0" applyFont="1" applyBorder="1"/>
    <xf numFmtId="0" fontId="0" fillId="0" borderId="1" xfId="0" applyBorder="1"/>
    <xf numFmtId="14" fontId="0" fillId="0" borderId="0" xfId="0" applyNumberFormat="1"/>
    <xf numFmtId="0" fontId="2" fillId="2" borderId="0" xfId="0" applyFont="1" applyFill="1"/>
    <xf numFmtId="0" fontId="0" fillId="2" borderId="0" xfId="0" applyFill="1"/>
    <xf numFmtId="0" fontId="1" fillId="3" borderId="0" xfId="1" applyFill="1"/>
    <xf numFmtId="0" fontId="0" fillId="3" borderId="0" xfId="0" applyFill="1"/>
    <xf numFmtId="0" fontId="0" fillId="0" borderId="8" xfId="0" applyBorder="1"/>
    <xf numFmtId="0" fontId="0" fillId="0" borderId="9" xfId="0" applyBorder="1"/>
    <xf numFmtId="0" fontId="0" fillId="0" borderId="8" xfId="0" pivotButton="1" applyBorder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167" fontId="0" fillId="0" borderId="5" xfId="0" applyNumberFormat="1" applyBorder="1"/>
    <xf numFmtId="0" fontId="0" fillId="0" borderId="0" xfId="0" applyBorder="1"/>
    <xf numFmtId="167" fontId="0" fillId="0" borderId="0" xfId="0" applyNumberFormat="1" applyBorder="1"/>
    <xf numFmtId="167" fontId="0" fillId="0" borderId="7" xfId="0" applyNumberFormat="1" applyBorder="1"/>
    <xf numFmtId="167" fontId="0" fillId="0" borderId="9" xfId="0" applyNumberFormat="1" applyBorder="1" applyAlignment="1">
      <alignment horizontal="right"/>
    </xf>
    <xf numFmtId="167" fontId="0" fillId="0" borderId="5" xfId="0" applyNumberFormat="1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5" xfId="0" applyBorder="1"/>
    <xf numFmtId="0" fontId="3" fillId="0" borderId="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71" fontId="0" fillId="0" borderId="0" xfId="0" applyNumberFormat="1" applyBorder="1" applyAlignment="1">
      <alignment horizontal="center"/>
    </xf>
    <xf numFmtId="171" fontId="0" fillId="0" borderId="9" xfId="0" applyNumberFormat="1" applyBorder="1" applyAlignment="1">
      <alignment horizontal="center"/>
    </xf>
    <xf numFmtId="171" fontId="0" fillId="0" borderId="7" xfId="0" applyNumberFormat="1" applyBorder="1" applyAlignment="1">
      <alignment horizontal="center"/>
    </xf>
    <xf numFmtId="171" fontId="0" fillId="0" borderId="5" xfId="0" applyNumberFormat="1" applyBorder="1" applyAlignment="1">
      <alignment horizontal="center"/>
    </xf>
    <xf numFmtId="0" fontId="0" fillId="0" borderId="2" xfId="0" applyBorder="1"/>
    <xf numFmtId="0" fontId="0" fillId="0" borderId="6" xfId="0" applyBorder="1"/>
    <xf numFmtId="0" fontId="0" fillId="0" borderId="3" xfId="0" applyBorder="1"/>
    <xf numFmtId="173" fontId="0" fillId="0" borderId="0" xfId="0" applyNumberFormat="1" applyBorder="1"/>
    <xf numFmtId="0" fontId="0" fillId="0" borderId="4" xfId="0" applyBorder="1"/>
    <xf numFmtId="0" fontId="0" fillId="0" borderId="7" xfId="0" applyBorder="1"/>
    <xf numFmtId="173" fontId="0" fillId="0" borderId="11" xfId="0" applyNumberFormat="1" applyBorder="1"/>
    <xf numFmtId="173" fontId="0" fillId="0" borderId="10" xfId="0" applyNumberFormat="1" applyBorder="1"/>
    <xf numFmtId="0" fontId="0" fillId="0" borderId="10" xfId="0" pivotButton="1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/>
    <xf numFmtId="171" fontId="0" fillId="0" borderId="8" xfId="0" applyNumberFormat="1" applyBorder="1" applyAlignment="1">
      <alignment horizontal="center"/>
    </xf>
    <xf numFmtId="171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171" fontId="0" fillId="0" borderId="9" xfId="0" applyNumberFormat="1" applyBorder="1"/>
    <xf numFmtId="171" fontId="0" fillId="0" borderId="5" xfId="0" applyNumberFormat="1" applyBorder="1"/>
    <xf numFmtId="171" fontId="0" fillId="0" borderId="11" xfId="0" applyNumberFormat="1" applyBorder="1"/>
    <xf numFmtId="171" fontId="0" fillId="0" borderId="10" xfId="0" applyNumberFormat="1" applyBorder="1"/>
    <xf numFmtId="167" fontId="0" fillId="0" borderId="11" xfId="0" applyNumberFormat="1" applyBorder="1"/>
    <xf numFmtId="167" fontId="0" fillId="0" borderId="10" xfId="0" applyNumberFormat="1" applyBorder="1"/>
    <xf numFmtId="0" fontId="0" fillId="0" borderId="11" xfId="0" applyBorder="1" applyAlignment="1">
      <alignment horizontal="left" indent="1"/>
    </xf>
    <xf numFmtId="0" fontId="0" fillId="0" borderId="10" xfId="0" applyBorder="1" applyAlignment="1">
      <alignment horizontal="left" indent="1"/>
    </xf>
    <xf numFmtId="167" fontId="0" fillId="0" borderId="8" xfId="0" applyNumberFormat="1" applyBorder="1"/>
    <xf numFmtId="167" fontId="0" fillId="0" borderId="4" xfId="0" applyNumberFormat="1" applyBorder="1"/>
    <xf numFmtId="167" fontId="0" fillId="0" borderId="4" xfId="0" applyNumberFormat="1" applyBorder="1" applyAlignment="1">
      <alignment horizontal="right"/>
    </xf>
    <xf numFmtId="167" fontId="0" fillId="0" borderId="10" xfId="0" applyNumberFormat="1" applyBorder="1" applyAlignment="1">
      <alignment horizontal="right"/>
    </xf>
    <xf numFmtId="0" fontId="0" fillId="0" borderId="11" xfId="0" applyNumberFormat="1" applyBorder="1"/>
    <xf numFmtId="0" fontId="0" fillId="0" borderId="10" xfId="0" applyNumberFormat="1" applyBorder="1"/>
    <xf numFmtId="171" fontId="0" fillId="0" borderId="8" xfId="0" applyNumberFormat="1" applyBorder="1"/>
    <xf numFmtId="171" fontId="0" fillId="0" borderId="4" xfId="0" applyNumberFormat="1" applyBorder="1"/>
    <xf numFmtId="10" fontId="0" fillId="0" borderId="9" xfId="0" applyNumberFormat="1" applyBorder="1"/>
    <xf numFmtId="173" fontId="0" fillId="0" borderId="7" xfId="0" applyNumberFormat="1" applyBorder="1"/>
    <xf numFmtId="10" fontId="0" fillId="0" borderId="5" xfId="0" applyNumberFormat="1" applyBorder="1"/>
  </cellXfs>
  <cellStyles count="2">
    <cellStyle name="Hipervínculo" xfId="1" builtinId="8"/>
    <cellStyle name="Normal" xfId="0" builtinId="0"/>
  </cellStyles>
  <dxfs count="118"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4" formatCode="0.00%"/>
    </dxf>
    <dxf>
      <numFmt numFmtId="173" formatCode="_-&quot;₡&quot;* #,##0_-;\-&quot;₡&quot;* #,##0_-;_-&quot;₡&quot;* &quot;-&quot;??_-;_-@_-"/>
    </dxf>
    <dxf>
      <numFmt numFmtId="1" formatCode="0"/>
    </dxf>
    <dxf>
      <numFmt numFmtId="175" formatCode="0.0"/>
    </dxf>
    <dxf>
      <numFmt numFmtId="1" formatCode="0"/>
    </dxf>
    <dxf>
      <numFmt numFmtId="173" formatCode="_-&quot;₡&quot;* #,##0_-;\-&quot;₡&quot;* #,##0_-;_-&quot;₡&quot;* &quot;-&quot;??_-;_-@_-"/>
    </dxf>
    <dxf>
      <numFmt numFmtId="175" formatCode="0.0"/>
    </dxf>
    <dxf>
      <numFmt numFmtId="2" formatCode="0.00"/>
    </dxf>
    <dxf>
      <numFmt numFmtId="173" formatCode="_-&quot;₡&quot;* #,##0_-;\-&quot;₡&quot;* #,##0_-;_-&quot;₡&quot;* &quot;-&quot;??_-;_-@_-"/>
    </dxf>
    <dxf>
      <numFmt numFmtId="2" formatCode="0.00"/>
    </dxf>
    <dxf>
      <numFmt numFmtId="173" formatCode="_-&quot;₡&quot;* #,##0_-;\-&quot;₡&quot;* #,##0_-;_-&quot;₡&quot;* &quot;-&quot;??_-;_-@_-"/>
    </dxf>
    <dxf>
      <numFmt numFmtId="173" formatCode="_-&quot;₡&quot;* #,##0_-;\-&quot;₡&quot;* #,##0_-;_-&quot;₡&quot;* &quot;-&quot;??_-;_-@_-"/>
    </dxf>
    <dxf>
      <numFmt numFmtId="173" formatCode="_-&quot;₡&quot;* #,##0_-;\-&quot;₡&quot;* #,##0_-;_-&quot;₡&quot;* &quot;-&quot;??_-;_-@_-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73" formatCode="_-&quot;₡&quot;* #,##0_-;\-&quot;₡&quot;* #,##0_-;_-&quot;₡&quot;* &quot;-&quot;??_-;_-@_-"/>
    </dxf>
    <dxf>
      <numFmt numFmtId="2" formatCode="0.00"/>
    </dxf>
    <dxf>
      <numFmt numFmtId="2" formatCode="0.00"/>
    </dxf>
    <dxf>
      <numFmt numFmtId="14" formatCode="0.00%"/>
    </dxf>
    <dxf>
      <numFmt numFmtId="173" formatCode="_-&quot;₡&quot;* #,##0_-;\-&quot;₡&quot;* #,##0_-;_-&quot;₡&quot;* &quot;-&quot;??_-;_-@_-"/>
    </dxf>
    <dxf>
      <numFmt numFmtId="2" formatCode="0.00"/>
    </dxf>
    <dxf>
      <numFmt numFmtId="2" formatCode="0.00"/>
    </dxf>
    <dxf>
      <numFmt numFmtId="173" formatCode="_-&quot;₡&quot;* #,##0_-;\-&quot;₡&quot;* #,##0_-;_-&quot;₡&quot;* &quot;-&quot;??_-;_-@_-"/>
    </dxf>
    <dxf>
      <numFmt numFmtId="2" formatCode="0.00"/>
    </dxf>
    <dxf>
      <numFmt numFmtId="173" formatCode="_-&quot;₡&quot;* #,##0_-;\-&quot;₡&quot;* #,##0_-;_-&quot;₡&quot;* &quot;-&quot;??_-;_-@_-"/>
    </dxf>
    <dxf>
      <numFmt numFmtId="173" formatCode="_-&quot;₡&quot;* #,##0_-;\-&quot;₡&quot;* #,##0_-;_-&quot;₡&quot;* &quot;-&quot;??_-;_-@_-"/>
    </dxf>
    <dxf>
      <numFmt numFmtId="173" formatCode="_-&quot;₡&quot;* #,##0_-;\-&quot;₡&quot;* #,##0_-;_-&quot;₡&quot;* &quot;-&quot;??_-;_-@_-"/>
    </dxf>
    <dxf>
      <numFmt numFmtId="173" formatCode="_-&quot;₡&quot;* #,##0_-;\-&quot;₡&quot;* #,##0_-;_-&quot;₡&quot;* &quot;-&quot;??_-;_-@_-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73" formatCode="_-&quot;₡&quot;* #,##0_-;\-&quot;₡&quot;* #,##0_-;_-&quot;₡&quot;* &quot;-&quot;??_-;_-@_-"/>
    </dxf>
    <dxf>
      <numFmt numFmtId="173" formatCode="_-&quot;₡&quot;* #,##0_-;\-&quot;₡&quot;* #,##0_-;_-&quot;₡&quot;* &quot;-&quot;??_-;_-@_-"/>
    </dxf>
    <dxf>
      <numFmt numFmtId="173" formatCode="_-&quot;₡&quot;* #,##0_-;\-&quot;₡&quot;* #,##0_-;_-&quot;₡&quot;* &quot;-&quot;??_-;_-@_-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71" formatCode="_-[$₡-140A]* #,##0_-;\-[$₡-140A]* #,##0_-;_-[$₡-140A]* &quot;-&quot;??_-;_-@_-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73" formatCode="_-&quot;₡&quot;* #,##0_-;\-&quot;₡&quot;* #,##0_-;_-&quot;₡&quot;* &quot;-&quot;??_-;_-@_-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71" formatCode="_-[$₡-140A]* #,##0_-;\-[$₡-140A]* #,##0_-;_-[$₡-140A]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71" formatCode="_-[$₡-140A]* #,##0_-;\-[$₡-140A]* #,##0_-;_-[$₡-140A]* &quot;-&quot;??_-;_-@_-"/>
    </dxf>
    <dxf>
      <alignment horizontal="right"/>
    </dxf>
    <dxf>
      <alignment horizontal="right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67" formatCode="&quot;₡&quot;#,##0"/>
    </dxf>
    <dxf>
      <numFmt numFmtId="167" formatCode="&quot;₡&quot;#,##0"/>
    </dxf>
    <dxf>
      <numFmt numFmtId="167" formatCode="&quot;₡&quot;#,##0"/>
    </dxf>
    <dxf>
      <numFmt numFmtId="167" formatCode="&quot;₡&quot;#,##0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1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#Introducci&#243;n!A1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161925</xdr:rowOff>
    </xdr:from>
    <xdr:to>
      <xdr:col>1</xdr:col>
      <xdr:colOff>284405</xdr:colOff>
      <xdr:row>4</xdr:row>
      <xdr:rowOff>123825</xdr:rowOff>
    </xdr:to>
    <xdr:sp macro="" textlink="">
      <xdr:nvSpPr>
        <xdr:cNvPr id="2" name="Elips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13DA8F-B01E-4303-9624-762FCFACF8D2}"/>
            </a:ext>
          </a:extLst>
        </xdr:cNvPr>
        <xdr:cNvSpPr/>
      </xdr:nvSpPr>
      <xdr:spPr>
        <a:xfrm>
          <a:off x="180975" y="161925"/>
          <a:ext cx="865430" cy="847725"/>
        </a:xfrm>
        <a:prstGeom prst="ellipse">
          <a:avLst/>
        </a:prstGeom>
        <a:solidFill>
          <a:srgbClr val="EBF5F8"/>
        </a:solidFill>
        <a:ln w="142875">
          <a:solidFill>
            <a:srgbClr val="5BBAB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2800" b="1">
              <a:solidFill>
                <a:srgbClr val="0F6159"/>
              </a:solidFill>
            </a:rPr>
            <a:t>07</a:t>
          </a:r>
          <a:endParaRPr lang="es-PE" b="1">
            <a:solidFill>
              <a:srgbClr val="0F6159"/>
            </a:solidFill>
          </a:endParaRPr>
        </a:p>
      </xdr:txBody>
    </xdr:sp>
    <xdr:clientData/>
  </xdr:twoCellAnchor>
  <xdr:twoCellAnchor>
    <xdr:from>
      <xdr:col>10</xdr:col>
      <xdr:colOff>933450</xdr:colOff>
      <xdr:row>43</xdr:row>
      <xdr:rowOff>19050</xdr:rowOff>
    </xdr:from>
    <xdr:to>
      <xdr:col>11</xdr:col>
      <xdr:colOff>1276350</xdr:colOff>
      <xdr:row>49</xdr:row>
      <xdr:rowOff>57150</xdr:rowOff>
    </xdr:to>
    <xdr:sp macro="" textlink="">
      <xdr:nvSpPr>
        <xdr:cNvPr id="3" name="Flecha: a la derecha 2">
          <a:extLst>
            <a:ext uri="{FF2B5EF4-FFF2-40B4-BE49-F238E27FC236}">
              <a16:creationId xmlns:a16="http://schemas.microsoft.com/office/drawing/2014/main" id="{D1949EC9-2617-46DA-86B1-AE3761964771}"/>
            </a:ext>
          </a:extLst>
        </xdr:cNvPr>
        <xdr:cNvSpPr/>
      </xdr:nvSpPr>
      <xdr:spPr>
        <a:xfrm rot="2668426">
          <a:off x="8591550" y="8334375"/>
          <a:ext cx="1323975" cy="1285875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12</xdr:col>
      <xdr:colOff>114300</xdr:colOff>
      <xdr:row>46</xdr:row>
      <xdr:rowOff>57150</xdr:rowOff>
    </xdr:from>
    <xdr:to>
      <xdr:col>16</xdr:col>
      <xdr:colOff>190830</xdr:colOff>
      <xdr:row>72</xdr:row>
      <xdr:rowOff>124526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6FD1EC1-D85A-44E1-B2B4-033086357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29825" y="9048750"/>
          <a:ext cx="2362530" cy="5020376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76</xdr:row>
      <xdr:rowOff>180975</xdr:rowOff>
    </xdr:from>
    <xdr:to>
      <xdr:col>20</xdr:col>
      <xdr:colOff>353390</xdr:colOff>
      <xdr:row>86</xdr:row>
      <xdr:rowOff>114557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3FDBB10-2993-49D1-973C-20EDED7EF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34575" y="14992350"/>
          <a:ext cx="6916115" cy="1838582"/>
        </a:xfrm>
        <a:prstGeom prst="rect">
          <a:avLst/>
        </a:prstGeom>
      </xdr:spPr>
    </xdr:pic>
    <xdr:clientData/>
  </xdr:twoCellAnchor>
  <xdr:twoCellAnchor editAs="oneCell">
    <xdr:from>
      <xdr:col>11</xdr:col>
      <xdr:colOff>1057275</xdr:colOff>
      <xdr:row>115</xdr:row>
      <xdr:rowOff>38100</xdr:rowOff>
    </xdr:from>
    <xdr:to>
      <xdr:col>19</xdr:col>
      <xdr:colOff>1382089</xdr:colOff>
      <xdr:row>135</xdr:row>
      <xdr:rowOff>162474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FB3078F-2B52-4607-863E-286C8803C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86950" y="22488525"/>
          <a:ext cx="6906589" cy="3934374"/>
        </a:xfrm>
        <a:prstGeom prst="rect">
          <a:avLst/>
        </a:prstGeom>
      </xdr:spPr>
    </xdr:pic>
    <xdr:clientData/>
  </xdr:twoCellAnchor>
  <xdr:twoCellAnchor editAs="oneCell">
    <xdr:from>
      <xdr:col>11</xdr:col>
      <xdr:colOff>1057275</xdr:colOff>
      <xdr:row>90</xdr:row>
      <xdr:rowOff>66675</xdr:rowOff>
    </xdr:from>
    <xdr:to>
      <xdr:col>15</xdr:col>
      <xdr:colOff>247986</xdr:colOff>
      <xdr:row>111</xdr:row>
      <xdr:rowOff>38654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0A4A965-F9DD-4C97-95F1-74C3D3A2F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86950" y="17649825"/>
          <a:ext cx="2410161" cy="397247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142</xdr:row>
      <xdr:rowOff>19050</xdr:rowOff>
    </xdr:from>
    <xdr:to>
      <xdr:col>18</xdr:col>
      <xdr:colOff>715021</xdr:colOff>
      <xdr:row>157</xdr:row>
      <xdr:rowOff>38501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D6DE245-C507-4D0F-BFE1-E8F7D6558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915525" y="27717750"/>
          <a:ext cx="4629796" cy="2876951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952500</xdr:colOff>
      <xdr:row>161</xdr:row>
      <xdr:rowOff>104775</xdr:rowOff>
    </xdr:from>
    <xdr:to>
      <xdr:col>19</xdr:col>
      <xdr:colOff>1448788</xdr:colOff>
      <xdr:row>183</xdr:row>
      <xdr:rowOff>29149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1297AE3-1195-4ABF-9D1D-9723097BD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782175" y="31527750"/>
          <a:ext cx="7078063" cy="4115374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189</xdr:row>
      <xdr:rowOff>123825</xdr:rowOff>
    </xdr:from>
    <xdr:to>
      <xdr:col>17</xdr:col>
      <xdr:colOff>448172</xdr:colOff>
      <xdr:row>210</xdr:row>
      <xdr:rowOff>29120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73D71895-2EF4-4116-AADF-500592A65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925050" y="36985575"/>
          <a:ext cx="3562847" cy="3905795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216</xdr:row>
      <xdr:rowOff>38100</xdr:rowOff>
    </xdr:from>
    <xdr:to>
      <xdr:col>16</xdr:col>
      <xdr:colOff>228600</xdr:colOff>
      <xdr:row>250</xdr:row>
      <xdr:rowOff>33396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A8DE9FD-397D-4A6D-8C92-8674FFA8F9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33" t="4794" r="71814" b="1524"/>
        <a:stretch/>
      </xdr:blipFill>
      <xdr:spPr>
        <a:xfrm>
          <a:off x="9991725" y="42148125"/>
          <a:ext cx="2438400" cy="6472296"/>
        </a:xfrm>
        <a:prstGeom prst="rect">
          <a:avLst/>
        </a:prstGeom>
      </xdr:spPr>
    </xdr:pic>
    <xdr:clientData/>
  </xdr:twoCellAnchor>
  <xdr:twoCellAnchor>
    <xdr:from>
      <xdr:col>12</xdr:col>
      <xdr:colOff>66675</xdr:colOff>
      <xdr:row>255</xdr:row>
      <xdr:rowOff>171450</xdr:rowOff>
    </xdr:from>
    <xdr:to>
      <xdr:col>17</xdr:col>
      <xdr:colOff>762000</xdr:colOff>
      <xdr:row>263</xdr:row>
      <xdr:rowOff>0</xdr:rowOff>
    </xdr:to>
    <xdr:grpSp>
      <xdr:nvGrpSpPr>
        <xdr:cNvPr id="12" name="Grupo 11">
          <a:extLst>
            <a:ext uri="{FF2B5EF4-FFF2-40B4-BE49-F238E27FC236}">
              <a16:creationId xmlns:a16="http://schemas.microsoft.com/office/drawing/2014/main" id="{55C8D1D8-2A41-4CB0-B3F3-1B6B8EF8296B}"/>
            </a:ext>
          </a:extLst>
        </xdr:cNvPr>
        <xdr:cNvGrpSpPr/>
      </xdr:nvGrpSpPr>
      <xdr:grpSpPr>
        <a:xfrm>
          <a:off x="11191875" y="50063400"/>
          <a:ext cx="3819525" cy="1352550"/>
          <a:chOff x="9982200" y="49815750"/>
          <a:chExt cx="4781550" cy="1352550"/>
        </a:xfrm>
      </xdr:grpSpPr>
      <xdr:pic>
        <xdr:nvPicPr>
          <xdr:cNvPr id="13" name="Imagen 12">
            <a:extLst>
              <a:ext uri="{FF2B5EF4-FFF2-40B4-BE49-F238E27FC236}">
                <a16:creationId xmlns:a16="http://schemas.microsoft.com/office/drawing/2014/main" id="{E5170440-77BB-32C2-D69B-5379276309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9982200" y="49863375"/>
            <a:ext cx="4763165" cy="1238423"/>
          </a:xfrm>
          <a:prstGeom prst="rect">
            <a:avLst/>
          </a:prstGeom>
        </xdr:spPr>
      </xdr:pic>
      <xdr:sp macro="" textlink="">
        <xdr:nvSpPr>
          <xdr:cNvPr id="14" name="Rectángulo 13">
            <a:extLst>
              <a:ext uri="{FF2B5EF4-FFF2-40B4-BE49-F238E27FC236}">
                <a16:creationId xmlns:a16="http://schemas.microsoft.com/office/drawing/2014/main" id="{3F476CDB-6E2E-E380-7C6F-1B0E6510D1E0}"/>
              </a:ext>
            </a:extLst>
          </xdr:cNvPr>
          <xdr:cNvSpPr/>
        </xdr:nvSpPr>
        <xdr:spPr>
          <a:xfrm>
            <a:off x="13687425" y="49815750"/>
            <a:ext cx="1076325" cy="1352550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</xdr:grpSp>
    <xdr:clientData/>
  </xdr:twoCellAnchor>
  <xdr:twoCellAnchor editAs="oneCell">
    <xdr:from>
      <xdr:col>12</xdr:col>
      <xdr:colOff>381000</xdr:colOff>
      <xdr:row>20</xdr:row>
      <xdr:rowOff>85727</xdr:rowOff>
    </xdr:from>
    <xdr:to>
      <xdr:col>16</xdr:col>
      <xdr:colOff>228600</xdr:colOff>
      <xdr:row>26</xdr:row>
      <xdr:rowOff>95251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Vendedor">
              <a:extLst>
                <a:ext uri="{FF2B5EF4-FFF2-40B4-BE49-F238E27FC236}">
                  <a16:creationId xmlns:a16="http://schemas.microsoft.com/office/drawing/2014/main" id="{BB8AF65C-14E9-0A2D-54E2-8C0FFFB258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06200" y="4133852"/>
              <a:ext cx="2133600" cy="11906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152400</xdr:colOff>
      <xdr:row>20</xdr:row>
      <xdr:rowOff>152400</xdr:rowOff>
    </xdr:from>
    <xdr:to>
      <xdr:col>20</xdr:col>
      <xdr:colOff>28575</xdr:colOff>
      <xdr:row>27</xdr:row>
      <xdr:rowOff>142875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6" name="Fecha">
              <a:extLst>
                <a:ext uri="{FF2B5EF4-FFF2-40B4-BE49-F238E27FC236}">
                  <a16:creationId xmlns:a16="http://schemas.microsoft.com/office/drawing/2014/main" id="{1B27D07B-0859-7834-9EB2-573C94E81B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1800" y="420052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R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rnan Araya" refreshedDate="45233.630383912037" createdVersion="8" refreshedVersion="8" minRefreshableVersion="3" recordCount="32" xr:uid="{217C9CC8-0B68-48FB-8488-F690B3D04E61}">
  <cacheSource type="worksheet">
    <worksheetSource name="Tabla2"/>
  </cacheSource>
  <cacheFields count="12">
    <cacheField name="Fecha" numFmtId="14">
      <sharedItems containsSemiMixedTypes="0" containsNonDate="0" containsDate="1" containsString="0" minDate="2017-03-17T00:00:00" maxDate="2021-10-22T00:00:00" count="28">
        <d v="2017-03-17T00:00:00"/>
        <d v="2017-03-20T00:00:00"/>
        <d v="2017-03-22T00:00:00"/>
        <d v="2017-04-20T00:00:00"/>
        <d v="2017-04-17T00:00:00"/>
        <d v="2017-05-22T00:00:00"/>
        <d v="2017-05-24T00:00:00"/>
        <d v="2017-05-17T00:00:00"/>
        <d v="2017-05-20T00:00:00"/>
        <d v="2017-05-27T00:00:00"/>
        <d v="2018-05-18T00:00:00"/>
        <d v="2018-06-16T00:00:00"/>
        <d v="2018-06-17T00:00:00"/>
        <d v="2018-06-20T00:00:00"/>
        <d v="2018-06-19T00:00:00"/>
        <d v="2018-07-05T00:00:00"/>
        <d v="2018-07-06T00:00:00"/>
        <d v="2018-07-08T00:00:00"/>
        <d v="2018-08-04T00:00:00"/>
        <d v="2018-08-06T00:00:00"/>
        <d v="2018-08-07T00:00:00"/>
        <d v="2018-09-01T00:00:00"/>
        <d v="2018-09-04T00:00:00"/>
        <d v="2019-09-05T00:00:00"/>
        <d v="2019-09-08T00:00:00"/>
        <d v="2019-09-20T00:00:00"/>
        <d v="2021-10-20T00:00:00"/>
        <d v="2021-10-21T00:00:00"/>
      </sharedItems>
      <fieldGroup par="7"/>
    </cacheField>
    <cacheField name="Vendedor" numFmtId="0">
      <sharedItems count="6">
        <s v="Carlos Vasquez"/>
        <s v="Juan Carlos"/>
        <s v="Pedro Noriega"/>
        <s v="José Almanares"/>
        <s v="María Palomino"/>
        <s v="Carla Vela"/>
      </sharedItems>
    </cacheField>
    <cacheField name="Tienda" numFmtId="0">
      <sharedItems count="5">
        <s v="Tienda A"/>
        <s v="Tienda B"/>
        <s v="Tienda C"/>
        <s v="Tienda D"/>
        <s v="Tienda E"/>
      </sharedItems>
    </cacheField>
    <cacheField name="Producto" numFmtId="0">
      <sharedItems count="9">
        <s v="Laptop i3"/>
        <s v="Impresora "/>
        <s v="Laptop i5"/>
        <s v="Pantalla 42"/>
        <s v="Teclado"/>
        <s v="Mouse"/>
        <s v="Laptop i7"/>
        <s v="Pantalla 17"/>
        <s v="USB 3.0.1"/>
      </sharedItems>
    </cacheField>
    <cacheField name="Importe" numFmtId="0">
      <sharedItems containsSemiMixedTypes="0" containsString="0" containsNumber="1" containsInteger="1" minValue="10" maxValue="15000"/>
    </cacheField>
    <cacheField name="Meses (Fecha)" numFmtId="0" databaseField="0">
      <fieldGroup base="0">
        <rangePr groupBy="months" startDate="2017-03-17T00:00:00" endDate="2021-10-22T00:00:00"/>
        <groupItems count="14">
          <s v="&lt;17/3/2017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2/10/2021"/>
        </groupItems>
      </fieldGroup>
    </cacheField>
    <cacheField name="Trimestres (Fecha)" numFmtId="0" databaseField="0">
      <fieldGroup base="0">
        <rangePr groupBy="quarters" startDate="2017-03-17T00:00:00" endDate="2021-10-22T00:00:00"/>
        <groupItems count="6">
          <s v="&lt;17/3/2017"/>
          <s v="Trim.1"/>
          <s v="Trim.2"/>
          <s v="Trim.3"/>
          <s v="Trim.4"/>
          <s v="&gt;22/10/2021"/>
        </groupItems>
      </fieldGroup>
    </cacheField>
    <cacheField name="Años (Fecha)" numFmtId="0" databaseField="0">
      <fieldGroup base="0">
        <rangePr groupBy="years" startDate="2017-03-17T00:00:00" endDate="2021-10-22T00:00:00"/>
        <groupItems count="7">
          <s v="&lt;17/3/2017"/>
          <s v="2017"/>
          <s v="2018"/>
          <s v="2019"/>
          <s v="2020"/>
          <s v="2021"/>
          <s v="&gt;22/10/2021"/>
        </groupItems>
      </fieldGroup>
    </cacheField>
    <cacheField name="Descuento 5%" numFmtId="0" formula="Importe* 5%" databaseField="0"/>
    <cacheField name="Campo1" numFmtId="0" formula="MAX(Producto )" databaseField="0"/>
    <cacheField name="Campo2" numFmtId="0" formula="'Años (Fecha)' / 100%" databaseField="0"/>
    <cacheField name="Campo3" numFmtId="0" formula="'Años (Fecha)' -'Años (Fecha)' /100%" databaseField="0"/>
  </cacheFields>
  <extLst>
    <ext xmlns:x14="http://schemas.microsoft.com/office/spreadsheetml/2009/9/main" uri="{725AE2AE-9491-48be-B2B4-4EB974FC3084}">
      <x14:pivotCacheDefinition pivotCacheId="5626486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x v="0"/>
    <x v="0"/>
    <n v="1000"/>
  </r>
  <r>
    <x v="1"/>
    <x v="1"/>
    <x v="1"/>
    <x v="1"/>
    <n v="200"/>
  </r>
  <r>
    <x v="2"/>
    <x v="2"/>
    <x v="1"/>
    <x v="2"/>
    <n v="3500"/>
  </r>
  <r>
    <x v="3"/>
    <x v="3"/>
    <x v="2"/>
    <x v="1"/>
    <n v="100"/>
  </r>
  <r>
    <x v="4"/>
    <x v="3"/>
    <x v="0"/>
    <x v="3"/>
    <n v="100"/>
  </r>
  <r>
    <x v="5"/>
    <x v="1"/>
    <x v="2"/>
    <x v="4"/>
    <n v="20"/>
  </r>
  <r>
    <x v="5"/>
    <x v="2"/>
    <x v="2"/>
    <x v="5"/>
    <n v="10"/>
  </r>
  <r>
    <x v="6"/>
    <x v="3"/>
    <x v="0"/>
    <x v="4"/>
    <n v="20"/>
  </r>
  <r>
    <x v="7"/>
    <x v="3"/>
    <x v="3"/>
    <x v="6"/>
    <n v="4000"/>
  </r>
  <r>
    <x v="8"/>
    <x v="0"/>
    <x v="2"/>
    <x v="6"/>
    <n v="4000"/>
  </r>
  <r>
    <x v="9"/>
    <x v="1"/>
    <x v="2"/>
    <x v="7"/>
    <n v="180"/>
  </r>
  <r>
    <x v="8"/>
    <x v="2"/>
    <x v="0"/>
    <x v="5"/>
    <n v="10"/>
  </r>
  <r>
    <x v="7"/>
    <x v="3"/>
    <x v="3"/>
    <x v="4"/>
    <n v="30"/>
  </r>
  <r>
    <x v="10"/>
    <x v="0"/>
    <x v="1"/>
    <x v="0"/>
    <n v="1000"/>
  </r>
  <r>
    <x v="11"/>
    <x v="1"/>
    <x v="2"/>
    <x v="8"/>
    <n v="15"/>
  </r>
  <r>
    <x v="12"/>
    <x v="2"/>
    <x v="0"/>
    <x v="6"/>
    <n v="4000"/>
  </r>
  <r>
    <x v="13"/>
    <x v="3"/>
    <x v="2"/>
    <x v="8"/>
    <n v="15"/>
  </r>
  <r>
    <x v="14"/>
    <x v="0"/>
    <x v="0"/>
    <x v="1"/>
    <n v="100"/>
  </r>
  <r>
    <x v="15"/>
    <x v="1"/>
    <x v="3"/>
    <x v="3"/>
    <n v="100"/>
  </r>
  <r>
    <x v="16"/>
    <x v="2"/>
    <x v="0"/>
    <x v="0"/>
    <n v="15"/>
  </r>
  <r>
    <x v="17"/>
    <x v="3"/>
    <x v="2"/>
    <x v="3"/>
    <n v="100"/>
  </r>
  <r>
    <x v="18"/>
    <x v="0"/>
    <x v="3"/>
    <x v="8"/>
    <n v="15"/>
  </r>
  <r>
    <x v="19"/>
    <x v="1"/>
    <x v="2"/>
    <x v="3"/>
    <n v="100"/>
  </r>
  <r>
    <x v="20"/>
    <x v="2"/>
    <x v="0"/>
    <x v="6"/>
    <n v="4000"/>
  </r>
  <r>
    <x v="21"/>
    <x v="3"/>
    <x v="0"/>
    <x v="3"/>
    <n v="100"/>
  </r>
  <r>
    <x v="22"/>
    <x v="0"/>
    <x v="1"/>
    <x v="1"/>
    <n v="100"/>
  </r>
  <r>
    <x v="23"/>
    <x v="1"/>
    <x v="0"/>
    <x v="0"/>
    <n v="10000"/>
  </r>
  <r>
    <x v="24"/>
    <x v="2"/>
    <x v="3"/>
    <x v="2"/>
    <n v="3500"/>
  </r>
  <r>
    <x v="25"/>
    <x v="3"/>
    <x v="1"/>
    <x v="8"/>
    <n v="15"/>
  </r>
  <r>
    <x v="26"/>
    <x v="4"/>
    <x v="1"/>
    <x v="2"/>
    <n v="1500"/>
  </r>
  <r>
    <x v="27"/>
    <x v="5"/>
    <x v="0"/>
    <x v="2"/>
    <n v="1500"/>
  </r>
  <r>
    <x v="27"/>
    <x v="5"/>
    <x v="4"/>
    <x v="8"/>
    <n v="1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2F72C4-22ED-44FF-B13B-C893621F422C}" name="TablaDinámica10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A22:AC27" firstHeaderRow="0" firstDataRow="1" firstDataCol="1"/>
  <pivotFields count="12">
    <pivotField numFmtId="14" showAll="0">
      <items count="29">
        <item x="0"/>
        <item x="1"/>
        <item x="2"/>
        <item x="4"/>
        <item x="3"/>
        <item x="7"/>
        <item x="8"/>
        <item x="5"/>
        <item x="6"/>
        <item x="9"/>
        <item x="10"/>
        <item x="11"/>
        <item x="12"/>
        <item x="14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showAll="0"/>
    <pivotField showAll="0"/>
    <pivotField dataField="1" showAll="0"/>
    <pivotField showAll="0" defaultSubtotal="0"/>
    <pivotField showAll="0" defaultSubtotal="0"/>
    <pivotField axis="axisRow" showAll="0" defaultSubtotal="0">
      <items count="7">
        <item x="0"/>
        <item x="1"/>
        <item x="2"/>
        <item x="3"/>
        <item x="4"/>
        <item x="5"/>
        <item x="6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7"/>
  </rowFields>
  <rowItems count="5">
    <i>
      <x v="1"/>
    </i>
    <i>
      <x v="2"/>
    </i>
    <i>
      <x v="3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Importe" fld="4" baseField="0" baseItem="0" numFmtId="173"/>
    <dataField name="Suma de Importe2" fld="4" showDataAs="percentDiff" baseField="7" baseItem="1048828" numFmtId="10"/>
  </dataFields>
  <formats count="9">
    <format dxfId="35">
      <pivotArea outline="0" collapsedLevelsAreSubtotals="1" fieldPosition="0"/>
    </format>
    <format dxfId="1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outline="0" fieldPosition="0">
        <references count="1">
          <reference field="4294967294" count="1">
            <x v="1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7" type="button" dataOnly="0" labelOnly="1" outline="0" axis="axisRow" fieldPosition="0"/>
    </format>
    <format dxfId="2">
      <pivotArea dataOnly="0" labelOnly="1" fieldPosition="0">
        <references count="1">
          <reference field="7" count="4">
            <x v="1"/>
            <x v="2"/>
            <x v="3"/>
            <x v="5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E4A060-2526-4F93-94A6-5BE80A75E3B0}" name="TablaDinámica9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A7:AB13" firstHeaderRow="1" firstDataRow="1" firstDataCol="1"/>
  <pivotFields count="12">
    <pivotField numFmtId="14" showAll="0">
      <items count="29">
        <item x="0"/>
        <item x="1"/>
        <item x="2"/>
        <item x="4"/>
        <item x="3"/>
        <item x="7"/>
        <item x="8"/>
        <item x="5"/>
        <item x="6"/>
        <item x="9"/>
        <item x="10"/>
        <item x="11"/>
        <item x="12"/>
        <item x="14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axis="axisRow" showAll="0" maxSubtotal="1" minSubtotal="1">
      <items count="7">
        <item sd="0" x="0"/>
        <item sd="0" x="1"/>
        <item sd="0" x="2"/>
        <item sd="0" x="3"/>
        <item sd="0" x="4"/>
        <item t="max"/>
        <item t="min"/>
      </items>
    </pivotField>
    <pivotField axis="axisRow" showAll="0">
      <items count="10">
        <item x="1"/>
        <item x="0"/>
        <item x="2"/>
        <item x="6"/>
        <item x="5"/>
        <item x="7"/>
        <item x="3"/>
        <item x="4"/>
        <item x="8"/>
        <item t="default"/>
      </items>
    </pivotField>
    <pivotField dataField="1" showAll="0"/>
    <pivotField showAll="0" defaultSubtotal="0"/>
    <pivotField showAll="0" defaultSubtotal="0"/>
    <pivotField showAll="0" defaultSubtotal="0">
      <items count="7">
        <item x="0"/>
        <item x="1"/>
        <item x="2"/>
        <item x="3"/>
        <item x="4"/>
        <item x="5"/>
        <item x="6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2"/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Importe" fld="4" baseField="0" baseItem="0"/>
  </dataFields>
  <formats count="9">
    <format dxfId="44">
      <pivotArea collapsedLevelsAreSubtotals="1" fieldPosition="0">
        <references count="1">
          <reference field="2" count="1" maxSubtotal="1" minSubtotal="1">
            <x v="0"/>
          </reference>
        </references>
      </pivotArea>
    </format>
    <format dxfId="43">
      <pivotArea dataOnly="0" labelOnly="1" fieldPosition="0">
        <references count="1">
          <reference field="2" count="1" maxSubtotal="1">
            <x v="0"/>
          </reference>
        </references>
      </pivotArea>
    </format>
    <format dxfId="42">
      <pivotArea dataOnly="0" labelOnly="1" fieldPosition="0">
        <references count="1">
          <reference field="2" count="1" minSubtotal="1">
            <x v="0"/>
          </reference>
        </references>
      </pivotArea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2" type="button" dataOnly="0" labelOnly="1" outline="0" axis="axisRow" fieldPosition="0"/>
    </format>
    <format dxfId="38">
      <pivotArea dataOnly="0" labelOnly="1" fieldPosition="0">
        <references count="1">
          <reference field="2" count="0"/>
        </references>
      </pivotArea>
    </format>
    <format dxfId="37">
      <pivotArea dataOnly="0" labelOnly="1" grandRow="1" outline="0" fieldPosition="0"/>
    </format>
    <format dxfId="3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FD9116-24E5-4BF0-A820-149C03D24627}" name="TablaDinámica8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W22:Y27" firstHeaderRow="0" firstDataRow="1" firstDataCol="1"/>
  <pivotFields count="12">
    <pivotField numFmtId="14" showAll="0">
      <items count="29">
        <item x="0"/>
        <item x="1"/>
        <item x="2"/>
        <item x="4"/>
        <item x="3"/>
        <item x="7"/>
        <item x="8"/>
        <item x="5"/>
        <item x="6"/>
        <item x="9"/>
        <item x="10"/>
        <item x="11"/>
        <item x="12"/>
        <item x="14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 defaultSubtotal="0"/>
    <pivotField showAll="0" defaultSubtotal="0"/>
    <pivotField axis="axisRow" showAll="0">
      <items count="8">
        <item x="0"/>
        <item sd="0" x="1"/>
        <item sd="0" x="2"/>
        <item sd="0" x="3"/>
        <item x="4"/>
        <item sd="0" x="5"/>
        <item x="6"/>
        <item t="default"/>
      </items>
    </pivotField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7"/>
    <field x="2"/>
  </rowFields>
  <rowItems count="5">
    <i>
      <x v="1"/>
    </i>
    <i>
      <x v="2"/>
    </i>
    <i>
      <x v="3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" fld="4" baseField="7" baseItem="1"/>
    <dataField name=" Descuento 5%" fld="8" baseField="7" baseItem="1"/>
  </dataFields>
  <formats count="7">
    <format dxfId="51">
      <pivotArea outline="0" collapsedLevelsAreSubtotals="1" fieldPosition="0"/>
    </format>
    <format dxfId="50">
      <pivotArea type="all" dataOnly="0" outline="0" fieldPosition="0"/>
    </format>
    <format dxfId="49">
      <pivotArea outline="0" collapsedLevelsAreSubtotals="1" fieldPosition="0"/>
    </format>
    <format dxfId="48">
      <pivotArea field="7" type="button" dataOnly="0" labelOnly="1" outline="0" axis="axisRow" fieldPosition="0"/>
    </format>
    <format dxfId="47">
      <pivotArea dataOnly="0" labelOnly="1" fieldPosition="0">
        <references count="1">
          <reference field="7" count="4">
            <x v="1"/>
            <x v="2"/>
            <x v="3"/>
            <x v="5"/>
          </reference>
        </references>
      </pivotArea>
    </format>
    <format dxfId="46">
      <pivotArea dataOnly="0" labelOnly="1" grandRow="1" outline="0" fieldPosition="0"/>
    </format>
    <format dxfId="4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183F7E-56D1-4A27-B11F-6E2C892E3C37}" name="TablaDinámica7" cacheId="26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S30:T35" firstHeaderRow="1" firstDataRow="1" firstDataCol="1"/>
  <pivotFields count="12">
    <pivotField numFmtId="14" showAll="0">
      <items count="29">
        <item x="0"/>
        <item x="1"/>
        <item x="2"/>
        <item x="4"/>
        <item x="3"/>
        <item x="7"/>
        <item x="8"/>
        <item x="5"/>
        <item x="6"/>
        <item x="9"/>
        <item x="10"/>
        <item x="11"/>
        <item x="12"/>
        <item x="14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 defaultSubtotal="0"/>
    <pivotField showAll="0" defaultSubtotal="0"/>
    <pivotField axis="axisRow" showAll="0">
      <items count="8">
        <item x="0"/>
        <item sd="0" x="1"/>
        <item sd="0" x="2"/>
        <item sd="0" x="3"/>
        <item x="4"/>
        <item sd="0" x="5"/>
        <item x="6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7"/>
    <field x="2"/>
  </rowFields>
  <rowItems count="5">
    <i>
      <x v="1"/>
    </i>
    <i>
      <x v="2"/>
    </i>
    <i>
      <x v="3"/>
    </i>
    <i>
      <x v="5"/>
    </i>
    <i t="grand">
      <x/>
    </i>
  </rowItems>
  <colItems count="1">
    <i/>
  </colItems>
  <dataFields count="1">
    <dataField name="Suma de Importe" fld="4" baseField="0" baseItem="0" numFmtId="173"/>
  </dataFields>
  <formats count="7">
    <format dxfId="58">
      <pivotArea outline="0" collapsedLevelsAreSubtotals="1" fieldPosition="0"/>
    </format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7" type="button" dataOnly="0" labelOnly="1" outline="0" axis="axisRow" fieldPosition="0"/>
    </format>
    <format dxfId="54">
      <pivotArea dataOnly="0" labelOnly="1" fieldPosition="0">
        <references count="1">
          <reference field="7" count="4">
            <x v="1"/>
            <x v="2"/>
            <x v="3"/>
            <x v="5"/>
          </reference>
        </references>
      </pivotArea>
    </format>
    <format dxfId="53">
      <pivotArea dataOnly="0" labelOnly="1" grandRow="1" outline="0" fieldPosition="0"/>
    </format>
    <format dxfId="5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87C014-FB62-4A26-BA27-C809B25264C7}" name="TablaDinámica6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S7:Y13" firstHeaderRow="1" firstDataRow="2" firstDataCol="1"/>
  <pivotFields count="12">
    <pivotField numFmtId="14" showAll="0">
      <items count="29">
        <item x="0"/>
        <item x="1"/>
        <item x="2"/>
        <item x="4"/>
        <item x="3"/>
        <item x="7"/>
        <item x="8"/>
        <item x="5"/>
        <item x="6"/>
        <item x="9"/>
        <item x="10"/>
        <item x="11"/>
        <item x="12"/>
        <item x="14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Row" showAll="0">
      <items count="7">
        <item x="5"/>
        <item x="0"/>
        <item x="3"/>
        <item x="1"/>
        <item x="4"/>
        <item x="2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Row" showAll="0">
      <items count="8">
        <item x="0"/>
        <item sd="0" x="1"/>
        <item sd="0" x="2"/>
        <item sd="0" x="3"/>
        <item x="4"/>
        <item sd="0" x="5"/>
        <item x="6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7"/>
    <field x="1"/>
  </rowFields>
  <rowItems count="5">
    <i>
      <x v="1"/>
    </i>
    <i>
      <x v="2"/>
    </i>
    <i>
      <x v="3"/>
    </i>
    <i>
      <x v="5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Importe" fld="4" baseField="0" baseItem="0" numFmtId="171"/>
  </dataFields>
  <formats count="17">
    <format dxfId="75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74">
      <pivotArea dataOnly="0" labelOnly="1" fieldPosition="0">
        <references count="1">
          <reference field="2" count="1">
            <x v="0"/>
          </reference>
        </references>
      </pivotArea>
    </format>
    <format dxfId="73">
      <pivotArea outline="0" collapsedLevelsAreSubtotals="1" fieldPosition="0">
        <references count="1">
          <reference field="2" count="4" selected="0">
            <x v="1"/>
            <x v="2"/>
            <x v="3"/>
            <x v="4"/>
          </reference>
        </references>
      </pivotArea>
    </format>
    <format dxfId="72">
      <pivotArea grandCol="1" outline="0" collapsedLevelsAreSubtotals="1" fieldPosition="0"/>
    </format>
    <format dxfId="71">
      <pivotArea dataOnly="0" labelOnly="1" fieldPosition="0">
        <references count="1">
          <reference field="2" count="4">
            <x v="1"/>
            <x v="2"/>
            <x v="3"/>
            <x v="4"/>
          </reference>
        </references>
      </pivotArea>
    </format>
    <format dxfId="70">
      <pivotArea dataOnly="0" labelOnly="1" grandCol="1" outline="0" fieldPosition="0"/>
    </format>
    <format dxfId="69">
      <pivotArea outline="0" collapsedLevelsAreSubtotals="1" fieldPosition="0"/>
    </format>
    <format dxfId="68">
      <pivotArea type="all" dataOnly="0" outline="0" fieldPosition="0"/>
    </format>
    <format dxfId="67">
      <pivotArea outline="0" collapsedLevelsAreSubtotals="1" fieldPosition="0"/>
    </format>
    <format dxfId="66">
      <pivotArea type="origin" dataOnly="0" labelOnly="1" outline="0" fieldPosition="0"/>
    </format>
    <format dxfId="65">
      <pivotArea field="2" type="button" dataOnly="0" labelOnly="1" outline="0" axis="axisCol" fieldPosition="0"/>
    </format>
    <format dxfId="64">
      <pivotArea type="topRight" dataOnly="0" labelOnly="1" outline="0" fieldPosition="0"/>
    </format>
    <format dxfId="63">
      <pivotArea field="7" type="button" dataOnly="0" labelOnly="1" outline="0" axis="axisRow" fieldPosition="0"/>
    </format>
    <format dxfId="62">
      <pivotArea dataOnly="0" labelOnly="1" fieldPosition="0">
        <references count="1">
          <reference field="7" count="4">
            <x v="1"/>
            <x v="2"/>
            <x v="3"/>
            <x v="5"/>
          </reference>
        </references>
      </pivotArea>
    </format>
    <format dxfId="61">
      <pivotArea dataOnly="0" labelOnly="1" grandRow="1" outline="0" fieldPosition="0"/>
    </format>
    <format dxfId="60">
      <pivotArea dataOnly="0" labelOnly="1" fieldPosition="0">
        <references count="1">
          <reference field="2" count="0"/>
        </references>
      </pivotArea>
    </format>
    <format dxfId="5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C20FB1-45BA-42FB-A23B-0E933B34E608}" name="TablaDinámica5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N28:O33" firstHeaderRow="1" firstDataRow="1" firstDataCol="1"/>
  <pivotFields count="12">
    <pivotField numFmtId="14" showAll="0">
      <items count="29">
        <item x="0"/>
        <item x="1"/>
        <item x="2"/>
        <item x="4"/>
        <item x="3"/>
        <item x="7"/>
        <item x="8"/>
        <item x="5"/>
        <item x="6"/>
        <item x="9"/>
        <item x="10"/>
        <item x="11"/>
        <item x="12"/>
        <item x="14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>
      <items count="7">
        <item x="5"/>
        <item x="0"/>
        <item x="3"/>
        <item x="1"/>
        <item x="4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7"/>
    <field x="2"/>
  </rowFields>
  <rowItems count="5">
    <i>
      <x v="1"/>
    </i>
    <i>
      <x v="2"/>
    </i>
    <i>
      <x v="3"/>
    </i>
    <i>
      <x v="5"/>
    </i>
    <i t="grand">
      <x/>
    </i>
  </rowItems>
  <colItems count="1">
    <i/>
  </colItems>
  <dataFields count="1">
    <dataField name="Suma de Importe" fld="4" baseField="0" baseItem="0" numFmtId="171"/>
  </dataFields>
  <formats count="7">
    <format dxfId="82">
      <pivotArea outline="0" collapsedLevelsAreSubtotals="1" fieldPosition="0"/>
    </format>
    <format dxfId="81">
      <pivotArea type="all" dataOnly="0" outline="0" fieldPosition="0"/>
    </format>
    <format dxfId="80">
      <pivotArea outline="0" collapsedLevelsAreSubtotals="1" fieldPosition="0"/>
    </format>
    <format dxfId="79">
      <pivotArea field="7" type="button" dataOnly="0" labelOnly="1" outline="0" axis="axisRow" fieldPosition="0"/>
    </format>
    <format dxfId="78">
      <pivotArea dataOnly="0" labelOnly="1" fieldPosition="0">
        <references count="1">
          <reference field="7" count="4">
            <x v="1"/>
            <x v="2"/>
            <x v="3"/>
            <x v="5"/>
          </reference>
        </references>
      </pivotArea>
    </format>
    <format dxfId="77">
      <pivotArea dataOnly="0" labelOnly="1" grandRow="1" outline="0" fieldPosition="0"/>
    </format>
    <format dxfId="7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E870DB-A10B-469F-A82A-C1AF0DC0F421}" name="TablaDinámica4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K22:L30" firstHeaderRow="1" firstDataRow="1" firstDataCol="1"/>
  <pivotFields count="12">
    <pivotField numFmtId="14" showAll="0">
      <items count="29">
        <item x="0"/>
        <item x="1"/>
        <item x="2"/>
        <item x="4"/>
        <item x="3"/>
        <item x="7"/>
        <item x="8"/>
        <item x="5"/>
        <item x="6"/>
        <item x="9"/>
        <item x="10"/>
        <item x="11"/>
        <item x="12"/>
        <item x="14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x="5"/>
        <item sd="0" x="6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7"/>
    <field x="2"/>
  </rowFields>
  <rowItems count="8">
    <i>
      <x v="1"/>
    </i>
    <i>
      <x v="2"/>
    </i>
    <i>
      <x v="3"/>
    </i>
    <i>
      <x v="5"/>
    </i>
    <i r="1">
      <x/>
    </i>
    <i r="1">
      <x v="1"/>
    </i>
    <i r="1">
      <x v="4"/>
    </i>
    <i t="grand">
      <x/>
    </i>
  </rowItems>
  <colItems count="1">
    <i/>
  </colItems>
  <dataFields count="1">
    <dataField name="Suma de Importe" fld="4" baseField="0" baseItem="0" numFmtId="167"/>
  </dataFields>
  <formats count="8">
    <format dxfId="113">
      <pivotArea outline="0" collapsedLevelsAreSubtotals="1" fieldPosition="0"/>
    </format>
    <format dxfId="112">
      <pivotArea type="all" dataOnly="0" outline="0" fieldPosition="0"/>
    </format>
    <format dxfId="111">
      <pivotArea outline="0" collapsedLevelsAreSubtotals="1" fieldPosition="0"/>
    </format>
    <format dxfId="110">
      <pivotArea field="7" type="button" dataOnly="0" labelOnly="1" outline="0" axis="axisRow" fieldPosition="0"/>
    </format>
    <format dxfId="109">
      <pivotArea dataOnly="0" labelOnly="1" fieldPosition="0">
        <references count="1">
          <reference field="7" count="4">
            <x v="1"/>
            <x v="2"/>
            <x v="3"/>
            <x v="5"/>
          </reference>
        </references>
      </pivotArea>
    </format>
    <format dxfId="108">
      <pivotArea dataOnly="0" labelOnly="1" grandRow="1" outline="0" fieldPosition="0"/>
    </format>
    <format dxfId="107">
      <pivotArea dataOnly="0" labelOnly="1" fieldPosition="0">
        <references count="2">
          <reference field="2" count="3">
            <x v="0"/>
            <x v="1"/>
            <x v="4"/>
          </reference>
          <reference field="7" count="1" selected="0">
            <x v="5"/>
          </reference>
        </references>
      </pivotArea>
    </format>
    <format dxfId="10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82B5FB-1F61-4960-8703-6D52E157CC81}" name="TablaDinámica3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K7:Q15" firstHeaderRow="1" firstDataRow="2" firstDataCol="1"/>
  <pivotFields count="12">
    <pivotField numFmtId="14" showAll="0">
      <items count="29">
        <item x="0"/>
        <item x="1"/>
        <item x="2"/>
        <item x="4"/>
        <item x="3"/>
        <item x="7"/>
        <item x="8"/>
        <item x="5"/>
        <item x="6"/>
        <item x="9"/>
        <item x="10"/>
        <item x="11"/>
        <item x="12"/>
        <item x="14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Row" showAll="0">
      <items count="7">
        <item x="5"/>
        <item x="0"/>
        <item x="3"/>
        <item x="1"/>
        <item x="4"/>
        <item x="2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Importe" fld="4" baseField="1" baseItem="0" numFmtId="167"/>
  </dataFields>
  <formats count="15">
    <format dxfId="116">
      <pivotArea outline="0" collapsedLevelsAreSubtotals="1" fieldPosition="0"/>
    </format>
    <format dxfId="115">
      <pivotArea dataOnly="0" labelOnly="1" fieldPosition="0">
        <references count="1">
          <reference field="2" count="0"/>
        </references>
      </pivotArea>
    </format>
    <format dxfId="114">
      <pivotArea dataOnly="0" labelOnly="1" grandCol="1" outline="0" fieldPosition="0"/>
    </format>
    <format dxfId="105">
      <pivotArea type="all" dataOnly="0" outline="0" fieldPosition="0"/>
    </format>
    <format dxfId="104">
      <pivotArea outline="0" collapsedLevelsAreSubtotals="1" fieldPosition="0"/>
    </format>
    <format dxfId="103">
      <pivotArea type="origin" dataOnly="0" labelOnly="1" outline="0" fieldPosition="0"/>
    </format>
    <format dxfId="102">
      <pivotArea field="2" type="button" dataOnly="0" labelOnly="1" outline="0" axis="axisCol" fieldPosition="0"/>
    </format>
    <format dxfId="101">
      <pivotArea type="topRight" dataOnly="0" labelOnly="1" outline="0" fieldPosition="0"/>
    </format>
    <format dxfId="100">
      <pivotArea field="1" type="button" dataOnly="0" labelOnly="1" outline="0" axis="axisRow" fieldPosition="0"/>
    </format>
    <format dxfId="99">
      <pivotArea dataOnly="0" labelOnly="1" fieldPosition="0">
        <references count="1">
          <reference field="1" count="0"/>
        </references>
      </pivotArea>
    </format>
    <format dxfId="98">
      <pivotArea dataOnly="0" labelOnly="1" grandRow="1" outline="0" fieldPosition="0"/>
    </format>
    <format dxfId="97">
      <pivotArea dataOnly="0" labelOnly="1" fieldPosition="0">
        <references count="1">
          <reference field="2" count="0"/>
        </references>
      </pivotArea>
    </format>
    <format dxfId="96">
      <pivotArea dataOnly="0" labelOnly="1" grandCol="1" outline="0" fieldPosition="0"/>
    </format>
    <format dxfId="84">
      <pivotArea dataOnly="0" labelOnly="1" fieldPosition="0">
        <references count="1">
          <reference field="2" count="1">
            <x v="0"/>
          </reference>
        </references>
      </pivotArea>
    </format>
    <format dxfId="83">
      <pivotArea field="2" dataOnly="0" grandCol="1" outline="0" axis="axisCol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415C7C-77C4-47B3-A5E5-A94EEC2FCD75}" name="TablaDinámica2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7:I32" firstHeaderRow="1" firstDataRow="1" firstDataCol="1"/>
  <pivotFields count="12">
    <pivotField numFmtId="14" showAll="0">
      <items count="29">
        <item x="0"/>
        <item x="1"/>
        <item x="2"/>
        <item x="4"/>
        <item x="3"/>
        <item x="7"/>
        <item x="8"/>
        <item x="5"/>
        <item x="6"/>
        <item x="9"/>
        <item x="10"/>
        <item x="11"/>
        <item x="12"/>
        <item x="14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Row" showAll="0">
      <items count="7">
        <item x="5"/>
        <item x="0"/>
        <item x="3"/>
        <item x="1"/>
        <item x="4"/>
        <item x="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2"/>
    <field x="1"/>
  </rowFields>
  <rowItems count="25">
    <i>
      <x/>
    </i>
    <i r="1">
      <x/>
    </i>
    <i r="1">
      <x v="1"/>
    </i>
    <i r="1">
      <x v="2"/>
    </i>
    <i r="1">
      <x v="3"/>
    </i>
    <i r="1">
      <x v="5"/>
    </i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5"/>
    </i>
    <i>
      <x v="3"/>
    </i>
    <i r="1">
      <x v="1"/>
    </i>
    <i r="1">
      <x v="2"/>
    </i>
    <i r="1">
      <x v="3"/>
    </i>
    <i r="1">
      <x v="5"/>
    </i>
    <i>
      <x v="4"/>
    </i>
    <i r="1">
      <x/>
    </i>
    <i t="grand">
      <x/>
    </i>
  </rowItems>
  <colItems count="1">
    <i/>
  </colItems>
  <dataFields count="1">
    <dataField name="Suma de Importe" fld="4" baseField="0" baseItem="0"/>
  </dataFields>
  <formats count="11">
    <format dxfId="95">
      <pivotArea type="all" dataOnly="0" outline="0" fieldPosition="0"/>
    </format>
    <format dxfId="94">
      <pivotArea outline="0" collapsedLevelsAreSubtotals="1" fieldPosition="0"/>
    </format>
    <format dxfId="93">
      <pivotArea field="2" type="button" dataOnly="0" labelOnly="1" outline="0" axis="axisRow" fieldPosition="0"/>
    </format>
    <format dxfId="92">
      <pivotArea dataOnly="0" labelOnly="1" fieldPosition="0">
        <references count="1">
          <reference field="2" count="0"/>
        </references>
      </pivotArea>
    </format>
    <format dxfId="91">
      <pivotArea dataOnly="0" labelOnly="1" grandRow="1" outline="0" fieldPosition="0"/>
    </format>
    <format dxfId="90">
      <pivotArea dataOnly="0" labelOnly="1" fieldPosition="0">
        <references count="2">
          <reference field="1" count="5">
            <x v="0"/>
            <x v="1"/>
            <x v="2"/>
            <x v="3"/>
            <x v="5"/>
          </reference>
          <reference field="2" count="1" selected="0">
            <x v="0"/>
          </reference>
        </references>
      </pivotArea>
    </format>
    <format dxfId="89">
      <pivotArea dataOnly="0" labelOnly="1" fieldPosition="0">
        <references count="2">
          <reference field="1" count="5">
            <x v="1"/>
            <x v="2"/>
            <x v="3"/>
            <x v="4"/>
            <x v="5"/>
          </reference>
          <reference field="2" count="1" selected="0">
            <x v="1"/>
          </reference>
        </references>
      </pivotArea>
    </format>
    <format dxfId="88">
      <pivotArea dataOnly="0" labelOnly="1" fieldPosition="0">
        <references count="2">
          <reference field="1" count="4">
            <x v="1"/>
            <x v="2"/>
            <x v="3"/>
            <x v="5"/>
          </reference>
          <reference field="2" count="1" selected="0">
            <x v="2"/>
          </reference>
        </references>
      </pivotArea>
    </format>
    <format dxfId="87">
      <pivotArea dataOnly="0" labelOnly="1" fieldPosition="0">
        <references count="2">
          <reference field="1" count="4">
            <x v="1"/>
            <x v="2"/>
            <x v="3"/>
            <x v="5"/>
          </reference>
          <reference field="2" count="1" selected="0">
            <x v="3"/>
          </reference>
        </references>
      </pivotArea>
    </format>
    <format dxfId="86">
      <pivotArea dataOnly="0" labelOnly="1" fieldPosition="0">
        <references count="2">
          <reference field="1" count="1">
            <x v="0"/>
          </reference>
          <reference field="2" count="1" selected="0">
            <x v="4"/>
          </reference>
        </references>
      </pivotArea>
    </format>
    <format dxfId="8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0BAED50B-208F-4031-B9FF-71714C44B873}" sourceName="Vendedor">
  <pivotTables>
    <pivotTable tabId="2" name="TablaDinámica5"/>
  </pivotTables>
  <data>
    <tabular pivotCacheId="562648696">
      <items count="6">
        <i x="5" s="1"/>
        <i x="0" s="1"/>
        <i x="3" s="1"/>
        <i x="1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1F243B57-8C2B-48F1-858C-8046D391C726}" cache="SegmentaciónDeDatos_Vendedor" caption="Vendedor" columnCount="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920167-E9C2-47BD-8B2A-2BE65DCBC6E2}" name="Tabla2" displayName="Tabla2" ref="B7:F39" totalsRowShown="0">
  <autoFilter ref="B7:F39" xr:uid="{574758BF-737E-449E-89F7-8961581FC1E4}"/>
  <tableColumns count="5">
    <tableColumn id="1" xr3:uid="{99CA3DCA-1CE8-4760-BA0F-1863756E85C7}" name="Fecha" dataDxfId="117"/>
    <tableColumn id="2" xr3:uid="{7C6D796D-72BB-498B-8825-AD6C29B91758}" name="Vendedor"/>
    <tableColumn id="3" xr3:uid="{B2F7B049-1CFD-4318-BBDD-56FCC4FACCC9}" name="Tienda"/>
    <tableColumn id="4" xr3:uid="{1626726F-5727-4F20-8F01-C27F028197FC}" name="Producto"/>
    <tableColumn id="5" xr3:uid="{2ECEE6C2-1AEB-4237-B32A-8E4F9C10DD6C}" name="Impor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409F70E9-B0CA-4082-8A1D-B8BB9FCDC81D}" sourceName="Fecha">
  <pivotTables>
    <pivotTable tabId="2" name="TablaDinámica7"/>
  </pivotTables>
  <state minimalRefreshVersion="6" lastRefreshVersion="6" pivotCacheId="562648696" filterType="unknown">
    <bounds startDate="2017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A2BC1C7A-7AF8-49AF-80E3-E1F8BAD3001F}" cache="NativeTimeline_Fecha" caption="Fecha" level="2" selectionLevel="2" scrollPosition="2021-05-29T00:00:00"/>
</timeline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6" Type="http://schemas.microsoft.com/office/2011/relationships/timeline" Target="../timelines/timeline1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hyperlink" Target="https://youtu.be/p_D-2REP5BI?si=t0mfKJlS7z7sEKpe&amp;t=84" TargetMode="External"/><Relationship Id="rId5" Type="http://schemas.openxmlformats.org/officeDocument/2006/relationships/pivotTable" Target="../pivotTables/pivotTable5.xml"/><Relationship Id="rId15" Type="http://schemas.microsoft.com/office/2007/relationships/slicer" Target="../slicers/slicer1.xml"/><Relationship Id="rId10" Type="http://schemas.openxmlformats.org/officeDocument/2006/relationships/hyperlink" Target="https://www.youtube.com/watch?v=cHC9p6_dVXg&amp;t=217s" TargetMode="Externa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4CAA6-FEB4-4DD4-AE32-62BB05E21DF6}">
  <dimension ref="B2:AC255"/>
  <sheetViews>
    <sheetView tabSelected="1" topLeftCell="T9" zoomScaleNormal="100" workbookViewId="0">
      <selection activeCell="AE17" sqref="AE17"/>
    </sheetView>
  </sheetViews>
  <sheetFormatPr baseColWidth="10" defaultRowHeight="15"/>
  <cols>
    <col min="3" max="3" width="12" customWidth="1"/>
    <col min="8" max="8" width="18.5703125" bestFit="1" customWidth="1"/>
    <col min="9" max="9" width="16.28515625" bestFit="1" customWidth="1"/>
    <col min="11" max="11" width="17.5703125" bestFit="1" customWidth="1"/>
    <col min="12" max="12" width="22.42578125" bestFit="1" customWidth="1"/>
    <col min="13" max="14" width="8.5703125" bestFit="1" customWidth="1"/>
    <col min="15" max="15" width="8.7109375" bestFit="1" customWidth="1"/>
    <col min="16" max="16" width="8.42578125" bestFit="1" customWidth="1"/>
    <col min="17" max="17" width="12.5703125" bestFit="1" customWidth="1"/>
    <col min="18" max="18" width="11.85546875" bestFit="1" customWidth="1"/>
    <col min="19" max="19" width="17.5703125" bestFit="1" customWidth="1"/>
    <col min="20" max="20" width="22.42578125" bestFit="1" customWidth="1"/>
    <col min="21" max="22" width="8.5703125" bestFit="1" customWidth="1"/>
    <col min="23" max="23" width="8.7109375" bestFit="1" customWidth="1"/>
    <col min="24" max="24" width="9" bestFit="1" customWidth="1"/>
    <col min="25" max="25" width="12.5703125" bestFit="1" customWidth="1"/>
    <col min="26" max="26" width="11.85546875" bestFit="1" customWidth="1"/>
    <col min="27" max="27" width="17.5703125" bestFit="1" customWidth="1"/>
    <col min="28" max="28" width="16.28515625" bestFit="1" customWidth="1"/>
    <col min="29" max="29" width="17.28515625" bestFit="1" customWidth="1"/>
    <col min="30" max="30" width="16.28515625" bestFit="1" customWidth="1"/>
    <col min="31" max="31" width="12.85546875" bestFit="1" customWidth="1"/>
    <col min="32" max="32" width="15.5703125" bestFit="1" customWidth="1"/>
    <col min="33" max="34" width="8.5703125" bestFit="1" customWidth="1"/>
    <col min="35" max="35" width="8.7109375" bestFit="1" customWidth="1"/>
    <col min="36" max="36" width="18.7109375" bestFit="1" customWidth="1"/>
    <col min="37" max="37" width="12.5703125" bestFit="1" customWidth="1"/>
  </cols>
  <sheetData>
    <row r="2" spans="2:28" ht="24" thickBot="1">
      <c r="C2" s="1" t="s">
        <v>0</v>
      </c>
      <c r="D2" s="2"/>
      <c r="E2" s="2"/>
      <c r="F2" s="2"/>
    </row>
    <row r="3" spans="2:28" ht="16.5" thickTop="1" thickBot="1"/>
    <row r="4" spans="2:28">
      <c r="H4" s="19" t="s">
        <v>41</v>
      </c>
      <c r="I4" s="21"/>
      <c r="K4" s="19" t="s">
        <v>43</v>
      </c>
      <c r="L4" s="20"/>
      <c r="M4" s="20"/>
      <c r="N4" s="20"/>
      <c r="O4" s="20"/>
      <c r="P4" s="20"/>
      <c r="Q4" s="21"/>
      <c r="S4" s="30" t="s">
        <v>50</v>
      </c>
      <c r="T4" s="31"/>
      <c r="U4" s="31"/>
      <c r="V4" s="31"/>
      <c r="W4" s="31"/>
      <c r="X4" s="31"/>
      <c r="Y4" s="32"/>
      <c r="AA4" s="19" t="s">
        <v>55</v>
      </c>
      <c r="AB4" s="21"/>
    </row>
    <row r="5" spans="2:28" ht="15.75" thickBot="1">
      <c r="H5" s="22"/>
      <c r="I5" s="24"/>
      <c r="K5" s="22"/>
      <c r="L5" s="23"/>
      <c r="M5" s="23"/>
      <c r="N5" s="23"/>
      <c r="O5" s="23"/>
      <c r="P5" s="23"/>
      <c r="Q5" s="24"/>
      <c r="S5" s="33"/>
      <c r="T5" s="34"/>
      <c r="U5" s="34"/>
      <c r="V5" s="34"/>
      <c r="W5" s="34"/>
      <c r="X5" s="34"/>
      <c r="Y5" s="35"/>
      <c r="AA5" s="22"/>
      <c r="AB5" s="24"/>
    </row>
    <row r="6" spans="2:28">
      <c r="H6" s="8"/>
      <c r="I6" s="9"/>
      <c r="K6" s="8"/>
      <c r="L6" s="14"/>
      <c r="M6" s="14"/>
      <c r="N6" s="14"/>
      <c r="O6" s="14"/>
      <c r="P6" s="14"/>
      <c r="Q6" s="9"/>
      <c r="S6" s="8"/>
      <c r="T6" s="14"/>
      <c r="U6" s="14"/>
      <c r="V6" s="14"/>
      <c r="W6" s="14"/>
      <c r="X6" s="14"/>
      <c r="Y6" s="9"/>
      <c r="AA6" s="8"/>
      <c r="AB6" s="9"/>
    </row>
    <row r="7" spans="2:28" ht="15.75" thickBot="1">
      <c r="B7" t="s">
        <v>1</v>
      </c>
      <c r="C7" t="s">
        <v>2</v>
      </c>
      <c r="D7" t="s">
        <v>3</v>
      </c>
      <c r="E7" t="s">
        <v>4</v>
      </c>
      <c r="F7" t="s">
        <v>5</v>
      </c>
      <c r="H7" s="48" t="s">
        <v>38</v>
      </c>
      <c r="I7" s="51" t="s">
        <v>40</v>
      </c>
      <c r="K7" s="48" t="s">
        <v>40</v>
      </c>
      <c r="L7" s="48" t="s">
        <v>42</v>
      </c>
      <c r="M7" s="44"/>
      <c r="N7" s="45"/>
      <c r="O7" s="45"/>
      <c r="P7" s="45"/>
      <c r="Q7" s="29"/>
      <c r="S7" s="48" t="s">
        <v>40</v>
      </c>
      <c r="T7" s="48" t="s">
        <v>42</v>
      </c>
      <c r="U7" s="44"/>
      <c r="V7" s="45"/>
      <c r="W7" s="45"/>
      <c r="X7" s="45"/>
      <c r="Y7" s="29"/>
      <c r="AA7" s="48" t="s">
        <v>38</v>
      </c>
      <c r="AB7" s="51" t="s">
        <v>40</v>
      </c>
    </row>
    <row r="8" spans="2:28" ht="15.75" thickBot="1">
      <c r="B8" s="3">
        <v>42811</v>
      </c>
      <c r="C8" t="s">
        <v>6</v>
      </c>
      <c r="D8" t="s">
        <v>7</v>
      </c>
      <c r="E8" t="s">
        <v>8</v>
      </c>
      <c r="F8">
        <v>1000</v>
      </c>
      <c r="H8" s="50" t="s">
        <v>7</v>
      </c>
      <c r="I8" s="70">
        <v>20845</v>
      </c>
      <c r="K8" s="48" t="s">
        <v>38</v>
      </c>
      <c r="L8" s="68" t="s">
        <v>7</v>
      </c>
      <c r="M8" s="16" t="s">
        <v>10</v>
      </c>
      <c r="N8" s="16" t="s">
        <v>15</v>
      </c>
      <c r="O8" s="16" t="s">
        <v>19</v>
      </c>
      <c r="P8" s="13" t="s">
        <v>25</v>
      </c>
      <c r="Q8" s="69" t="s">
        <v>39</v>
      </c>
      <c r="S8" s="48" t="s">
        <v>38</v>
      </c>
      <c r="T8" s="54" t="s">
        <v>7</v>
      </c>
      <c r="U8" s="55" t="s">
        <v>10</v>
      </c>
      <c r="V8" s="55" t="s">
        <v>15</v>
      </c>
      <c r="W8" s="55" t="s">
        <v>19</v>
      </c>
      <c r="X8" s="56" t="s">
        <v>25</v>
      </c>
      <c r="Y8" s="57" t="s">
        <v>39</v>
      </c>
      <c r="AA8" s="49" t="s">
        <v>7</v>
      </c>
      <c r="AB8" s="70">
        <v>20845</v>
      </c>
    </row>
    <row r="9" spans="2:28">
      <c r="B9" s="3">
        <v>42814</v>
      </c>
      <c r="C9" t="s">
        <v>9</v>
      </c>
      <c r="D9" t="s">
        <v>10</v>
      </c>
      <c r="E9" t="s">
        <v>11</v>
      </c>
      <c r="F9">
        <v>200</v>
      </c>
      <c r="H9" s="64" t="s">
        <v>24</v>
      </c>
      <c r="I9" s="70">
        <v>1500</v>
      </c>
      <c r="K9" s="49" t="s">
        <v>24</v>
      </c>
      <c r="L9" s="66">
        <v>1500</v>
      </c>
      <c r="M9" s="15"/>
      <c r="N9" s="15"/>
      <c r="O9" s="15"/>
      <c r="P9" s="15">
        <v>15000</v>
      </c>
      <c r="Q9" s="17">
        <v>16500</v>
      </c>
      <c r="S9" s="49" t="s">
        <v>44</v>
      </c>
      <c r="T9" s="52">
        <v>1130</v>
      </c>
      <c r="U9" s="36">
        <v>3700</v>
      </c>
      <c r="V9" s="36">
        <v>4310</v>
      </c>
      <c r="W9" s="36">
        <v>4030</v>
      </c>
      <c r="X9" s="36"/>
      <c r="Y9" s="37">
        <v>13170</v>
      </c>
      <c r="AA9" s="49" t="s">
        <v>10</v>
      </c>
      <c r="AB9" s="70">
        <v>6315</v>
      </c>
    </row>
    <row r="10" spans="2:28">
      <c r="B10" s="3">
        <v>42816</v>
      </c>
      <c r="C10" t="s">
        <v>12</v>
      </c>
      <c r="D10" t="s">
        <v>10</v>
      </c>
      <c r="E10" t="s">
        <v>13</v>
      </c>
      <c r="F10">
        <v>3500</v>
      </c>
      <c r="H10" s="64" t="s">
        <v>6</v>
      </c>
      <c r="I10" s="70">
        <v>1100</v>
      </c>
      <c r="K10" s="49" t="s">
        <v>6</v>
      </c>
      <c r="L10" s="66">
        <v>1100</v>
      </c>
      <c r="M10" s="15">
        <v>1100</v>
      </c>
      <c r="N10" s="15">
        <v>4000</v>
      </c>
      <c r="O10" s="15">
        <v>15</v>
      </c>
      <c r="P10" s="15"/>
      <c r="Q10" s="17">
        <v>6215</v>
      </c>
      <c r="S10" s="49" t="s">
        <v>45</v>
      </c>
      <c r="T10" s="52">
        <v>8215</v>
      </c>
      <c r="U10" s="36">
        <v>1100</v>
      </c>
      <c r="V10" s="36">
        <v>230</v>
      </c>
      <c r="W10" s="36">
        <v>115</v>
      </c>
      <c r="X10" s="36"/>
      <c r="Y10" s="37">
        <v>9660</v>
      </c>
      <c r="AA10" s="49" t="s">
        <v>15</v>
      </c>
      <c r="AB10" s="70">
        <v>4540</v>
      </c>
    </row>
    <row r="11" spans="2:28">
      <c r="B11" s="3">
        <v>42845</v>
      </c>
      <c r="C11" t="s">
        <v>14</v>
      </c>
      <c r="D11" t="s">
        <v>15</v>
      </c>
      <c r="E11" t="s">
        <v>11</v>
      </c>
      <c r="F11">
        <v>100</v>
      </c>
      <c r="H11" s="64" t="s">
        <v>14</v>
      </c>
      <c r="I11" s="70">
        <v>220</v>
      </c>
      <c r="K11" s="49" t="s">
        <v>14</v>
      </c>
      <c r="L11" s="66">
        <v>220</v>
      </c>
      <c r="M11" s="15">
        <v>15</v>
      </c>
      <c r="N11" s="15">
        <v>215</v>
      </c>
      <c r="O11" s="15">
        <v>4030</v>
      </c>
      <c r="P11" s="15"/>
      <c r="Q11" s="17">
        <v>4480</v>
      </c>
      <c r="S11" s="49" t="s">
        <v>46</v>
      </c>
      <c r="T11" s="52">
        <v>10000</v>
      </c>
      <c r="U11" s="36">
        <v>15</v>
      </c>
      <c r="V11" s="36"/>
      <c r="W11" s="36">
        <v>3500</v>
      </c>
      <c r="X11" s="36"/>
      <c r="Y11" s="37">
        <v>13515</v>
      </c>
      <c r="AA11" s="49" t="s">
        <v>19</v>
      </c>
      <c r="AB11" s="70">
        <v>7645</v>
      </c>
    </row>
    <row r="12" spans="2:28" ht="15.75" thickBot="1">
      <c r="B12" s="3">
        <v>42842</v>
      </c>
      <c r="C12" t="s">
        <v>14</v>
      </c>
      <c r="D12" t="s">
        <v>7</v>
      </c>
      <c r="E12" t="s">
        <v>16</v>
      </c>
      <c r="F12">
        <v>100</v>
      </c>
      <c r="H12" s="64" t="s">
        <v>9</v>
      </c>
      <c r="I12" s="70">
        <v>10000</v>
      </c>
      <c r="K12" s="49" t="s">
        <v>9</v>
      </c>
      <c r="L12" s="66">
        <v>10000</v>
      </c>
      <c r="M12" s="15">
        <v>200</v>
      </c>
      <c r="N12" s="15">
        <v>315</v>
      </c>
      <c r="O12" s="15">
        <v>100</v>
      </c>
      <c r="P12" s="15"/>
      <c r="Q12" s="17">
        <v>10615</v>
      </c>
      <c r="S12" s="50" t="s">
        <v>47</v>
      </c>
      <c r="T12" s="52">
        <v>1500</v>
      </c>
      <c r="U12" s="36">
        <v>1500</v>
      </c>
      <c r="V12" s="36"/>
      <c r="W12" s="36"/>
      <c r="X12" s="36">
        <v>15000</v>
      </c>
      <c r="Y12" s="37">
        <v>18000</v>
      </c>
      <c r="AA12" s="50" t="s">
        <v>25</v>
      </c>
      <c r="AB12" s="70">
        <v>15000</v>
      </c>
    </row>
    <row r="13" spans="2:28" ht="15.75" thickBot="1">
      <c r="B13" s="3">
        <v>42877</v>
      </c>
      <c r="C13" t="s">
        <v>9</v>
      </c>
      <c r="D13" t="s">
        <v>15</v>
      </c>
      <c r="E13" t="s">
        <v>17</v>
      </c>
      <c r="F13">
        <v>20</v>
      </c>
      <c r="H13" s="65" t="s">
        <v>12</v>
      </c>
      <c r="I13" s="70">
        <v>8025</v>
      </c>
      <c r="K13" s="49" t="s">
        <v>23</v>
      </c>
      <c r="L13" s="66"/>
      <c r="M13" s="15">
        <v>1500</v>
      </c>
      <c r="N13" s="15"/>
      <c r="O13" s="15"/>
      <c r="P13" s="15"/>
      <c r="Q13" s="17">
        <v>1500</v>
      </c>
      <c r="S13" s="50" t="s">
        <v>39</v>
      </c>
      <c r="T13" s="53">
        <v>20845</v>
      </c>
      <c r="U13" s="38">
        <v>6315</v>
      </c>
      <c r="V13" s="38">
        <v>4540</v>
      </c>
      <c r="W13" s="38">
        <v>7645</v>
      </c>
      <c r="X13" s="38">
        <v>15000</v>
      </c>
      <c r="Y13" s="39">
        <v>54345</v>
      </c>
      <c r="AA13" s="50" t="s">
        <v>39</v>
      </c>
      <c r="AB13" s="71">
        <v>54345</v>
      </c>
    </row>
    <row r="14" spans="2:28" ht="15.75" thickBot="1">
      <c r="B14" s="3">
        <v>42877</v>
      </c>
      <c r="C14" t="s">
        <v>12</v>
      </c>
      <c r="D14" t="s">
        <v>15</v>
      </c>
      <c r="E14" t="s">
        <v>18</v>
      </c>
      <c r="F14">
        <v>10</v>
      </c>
      <c r="H14" s="50" t="s">
        <v>10</v>
      </c>
      <c r="I14" s="70">
        <v>6315</v>
      </c>
      <c r="K14" s="50" t="s">
        <v>12</v>
      </c>
      <c r="L14" s="66">
        <v>8025</v>
      </c>
      <c r="M14" s="15">
        <v>3500</v>
      </c>
      <c r="N14" s="15">
        <v>10</v>
      </c>
      <c r="O14" s="15">
        <v>3500</v>
      </c>
      <c r="P14" s="15"/>
      <c r="Q14" s="17">
        <v>15035</v>
      </c>
    </row>
    <row r="15" spans="2:28" ht="15.75" thickBot="1">
      <c r="B15" s="3">
        <v>42879</v>
      </c>
      <c r="C15" t="s">
        <v>14</v>
      </c>
      <c r="D15" t="s">
        <v>7</v>
      </c>
      <c r="E15" t="s">
        <v>17</v>
      </c>
      <c r="F15">
        <v>20</v>
      </c>
      <c r="H15" s="64" t="s">
        <v>6</v>
      </c>
      <c r="I15" s="70">
        <v>1100</v>
      </c>
      <c r="K15" s="50" t="s">
        <v>39</v>
      </c>
      <c r="L15" s="67">
        <v>20845</v>
      </c>
      <c r="M15" s="16">
        <v>6315</v>
      </c>
      <c r="N15" s="16">
        <v>4540</v>
      </c>
      <c r="O15" s="16">
        <v>7645</v>
      </c>
      <c r="P15" s="16">
        <v>15000</v>
      </c>
      <c r="Q15" s="18">
        <v>54345</v>
      </c>
    </row>
    <row r="16" spans="2:28">
      <c r="B16" s="3">
        <v>42872</v>
      </c>
      <c r="C16" t="s">
        <v>14</v>
      </c>
      <c r="D16" t="s">
        <v>19</v>
      </c>
      <c r="E16" t="s">
        <v>20</v>
      </c>
      <c r="F16">
        <v>4000</v>
      </c>
      <c r="H16" s="64" t="s">
        <v>14</v>
      </c>
      <c r="I16" s="70">
        <v>15</v>
      </c>
    </row>
    <row r="17" spans="2:29">
      <c r="B17" s="3">
        <v>42875</v>
      </c>
      <c r="C17" t="s">
        <v>6</v>
      </c>
      <c r="D17" t="s">
        <v>15</v>
      </c>
      <c r="E17" t="s">
        <v>20</v>
      </c>
      <c r="F17">
        <v>4000</v>
      </c>
      <c r="H17" s="64" t="s">
        <v>9</v>
      </c>
      <c r="I17" s="70">
        <v>200</v>
      </c>
    </row>
    <row r="18" spans="2:29" ht="15.75" thickBot="1">
      <c r="B18" s="3">
        <v>42882</v>
      </c>
      <c r="C18" t="s">
        <v>9</v>
      </c>
      <c r="D18" t="s">
        <v>15</v>
      </c>
      <c r="E18" t="s">
        <v>21</v>
      </c>
      <c r="F18">
        <v>180</v>
      </c>
      <c r="H18" s="64" t="s">
        <v>23</v>
      </c>
      <c r="I18" s="70">
        <v>1500</v>
      </c>
    </row>
    <row r="19" spans="2:29" ht="15.75" customHeight="1" thickBot="1">
      <c r="B19" s="3">
        <v>42875</v>
      </c>
      <c r="C19" t="s">
        <v>12</v>
      </c>
      <c r="D19" t="s">
        <v>7</v>
      </c>
      <c r="E19" t="s">
        <v>18</v>
      </c>
      <c r="F19">
        <v>10</v>
      </c>
      <c r="H19" s="65" t="s">
        <v>12</v>
      </c>
      <c r="I19" s="70">
        <v>3500</v>
      </c>
      <c r="K19" s="25" t="s">
        <v>48</v>
      </c>
      <c r="L19" s="26"/>
      <c r="N19" s="19" t="s">
        <v>49</v>
      </c>
      <c r="O19" s="20"/>
      <c r="P19" s="21"/>
      <c r="R19" s="30" t="s">
        <v>51</v>
      </c>
      <c r="S19" s="31"/>
      <c r="T19" s="31"/>
      <c r="U19" s="32"/>
      <c r="W19" s="30" t="s">
        <v>54</v>
      </c>
      <c r="X19" s="31"/>
      <c r="Y19" s="32"/>
      <c r="AA19" s="19" t="s">
        <v>57</v>
      </c>
      <c r="AB19" s="20"/>
      <c r="AC19" s="21"/>
    </row>
    <row r="20" spans="2:29" ht="16.5" customHeight="1" thickBot="1">
      <c r="B20" s="3">
        <v>42872</v>
      </c>
      <c r="C20" t="s">
        <v>14</v>
      </c>
      <c r="D20" t="s">
        <v>19</v>
      </c>
      <c r="E20" t="s">
        <v>17</v>
      </c>
      <c r="F20">
        <v>30</v>
      </c>
      <c r="H20" s="50" t="s">
        <v>15</v>
      </c>
      <c r="I20" s="70">
        <v>4540</v>
      </c>
      <c r="K20" s="27"/>
      <c r="L20" s="28"/>
      <c r="N20" s="22"/>
      <c r="O20" s="23"/>
      <c r="P20" s="24"/>
      <c r="R20" s="33"/>
      <c r="S20" s="34"/>
      <c r="T20" s="34"/>
      <c r="U20" s="35"/>
      <c r="W20" s="33"/>
      <c r="X20" s="34"/>
      <c r="Y20" s="35"/>
      <c r="AA20" s="22"/>
      <c r="AB20" s="23"/>
      <c r="AC20" s="24"/>
    </row>
    <row r="21" spans="2:29">
      <c r="B21" s="3">
        <v>43238</v>
      </c>
      <c r="C21" t="s">
        <v>6</v>
      </c>
      <c r="D21" t="s">
        <v>10</v>
      </c>
      <c r="E21" t="s">
        <v>8</v>
      </c>
      <c r="F21">
        <v>1000</v>
      </c>
      <c r="H21" s="64" t="s">
        <v>6</v>
      </c>
      <c r="I21" s="70">
        <v>4000</v>
      </c>
      <c r="K21" s="8"/>
      <c r="L21" s="9"/>
      <c r="N21" s="8"/>
      <c r="O21" s="14"/>
      <c r="P21" s="9"/>
      <c r="R21" s="40"/>
      <c r="S21" s="41"/>
      <c r="T21" s="41"/>
      <c r="U21" s="42"/>
      <c r="W21" s="8"/>
      <c r="X21" s="14"/>
      <c r="Y21" s="9"/>
      <c r="AA21" s="8"/>
      <c r="AB21" s="14"/>
      <c r="AC21" s="9"/>
    </row>
    <row r="22" spans="2:29" ht="15.75" thickBot="1">
      <c r="B22" s="3">
        <v>43267</v>
      </c>
      <c r="C22" t="s">
        <v>9</v>
      </c>
      <c r="D22" t="s">
        <v>15</v>
      </c>
      <c r="E22" t="s">
        <v>22</v>
      </c>
      <c r="F22">
        <v>15</v>
      </c>
      <c r="H22" s="64" t="s">
        <v>14</v>
      </c>
      <c r="I22" s="70">
        <v>215</v>
      </c>
      <c r="K22" s="48" t="s">
        <v>38</v>
      </c>
      <c r="L22" s="51" t="s">
        <v>40</v>
      </c>
      <c r="N22" s="8"/>
      <c r="O22" s="14"/>
      <c r="P22" s="9"/>
      <c r="R22" s="8"/>
      <c r="S22" s="14"/>
      <c r="T22" s="14"/>
      <c r="U22" s="9"/>
      <c r="W22" s="48" t="s">
        <v>38</v>
      </c>
      <c r="X22" s="44" t="s">
        <v>52</v>
      </c>
      <c r="Y22" s="29" t="s">
        <v>53</v>
      </c>
      <c r="AA22" s="10" t="s">
        <v>38</v>
      </c>
      <c r="AB22" s="14" t="s">
        <v>40</v>
      </c>
      <c r="AC22" s="9" t="s">
        <v>56</v>
      </c>
    </row>
    <row r="23" spans="2:29">
      <c r="B23" s="3">
        <v>43268</v>
      </c>
      <c r="C23" t="s">
        <v>12</v>
      </c>
      <c r="D23" t="s">
        <v>7</v>
      </c>
      <c r="E23" t="s">
        <v>20</v>
      </c>
      <c r="F23">
        <v>4000</v>
      </c>
      <c r="H23" s="64" t="s">
        <v>9</v>
      </c>
      <c r="I23" s="70">
        <v>315</v>
      </c>
      <c r="K23" s="49" t="s">
        <v>44</v>
      </c>
      <c r="L23" s="62">
        <v>13170</v>
      </c>
      <c r="N23" s="8"/>
      <c r="O23" s="14"/>
      <c r="P23" s="9"/>
      <c r="R23" s="8"/>
      <c r="S23" s="14"/>
      <c r="T23" s="14"/>
      <c r="U23" s="9"/>
      <c r="W23" s="49" t="s">
        <v>44</v>
      </c>
      <c r="X23" s="72">
        <v>13170</v>
      </c>
      <c r="Y23" s="58">
        <v>658.5</v>
      </c>
      <c r="AA23" s="11" t="s">
        <v>44</v>
      </c>
      <c r="AB23" s="43">
        <v>13170</v>
      </c>
      <c r="AC23" s="74"/>
    </row>
    <row r="24" spans="2:29" ht="15.75" thickBot="1">
      <c r="B24" s="3">
        <v>43271</v>
      </c>
      <c r="C24" t="s">
        <v>14</v>
      </c>
      <c r="D24" t="s">
        <v>15</v>
      </c>
      <c r="E24" t="s">
        <v>22</v>
      </c>
      <c r="F24">
        <v>15</v>
      </c>
      <c r="H24" s="65" t="s">
        <v>12</v>
      </c>
      <c r="I24" s="70">
        <v>10</v>
      </c>
      <c r="K24" s="49" t="s">
        <v>45</v>
      </c>
      <c r="L24" s="62">
        <v>9660</v>
      </c>
      <c r="N24" s="8"/>
      <c r="O24" s="14"/>
      <c r="P24" s="9"/>
      <c r="R24" s="8"/>
      <c r="S24" s="14"/>
      <c r="T24" s="14"/>
      <c r="U24" s="9"/>
      <c r="W24" s="49" t="s">
        <v>45</v>
      </c>
      <c r="X24" s="72">
        <v>9660</v>
      </c>
      <c r="Y24" s="58">
        <v>483</v>
      </c>
      <c r="AA24" s="11" t="s">
        <v>45</v>
      </c>
      <c r="AB24" s="43">
        <v>9660</v>
      </c>
      <c r="AC24" s="74">
        <v>-0.26651480637813213</v>
      </c>
    </row>
    <row r="25" spans="2:29" ht="15.75" thickBot="1">
      <c r="B25" s="3">
        <v>43270</v>
      </c>
      <c r="C25" t="s">
        <v>6</v>
      </c>
      <c r="D25" t="s">
        <v>7</v>
      </c>
      <c r="E25" t="s">
        <v>11</v>
      </c>
      <c r="F25">
        <v>100</v>
      </c>
      <c r="H25" s="50" t="s">
        <v>19</v>
      </c>
      <c r="I25" s="70">
        <v>7645</v>
      </c>
      <c r="K25" s="49" t="s">
        <v>46</v>
      </c>
      <c r="L25" s="62">
        <v>13515</v>
      </c>
      <c r="N25" s="8"/>
      <c r="O25" s="14"/>
      <c r="P25" s="9"/>
      <c r="R25" s="8"/>
      <c r="S25" s="14"/>
      <c r="T25" s="14"/>
      <c r="U25" s="9"/>
      <c r="W25" s="49" t="s">
        <v>46</v>
      </c>
      <c r="X25" s="72">
        <v>13515</v>
      </c>
      <c r="Y25" s="58">
        <v>675.75</v>
      </c>
      <c r="AA25" s="11" t="s">
        <v>46</v>
      </c>
      <c r="AB25" s="43">
        <v>13515</v>
      </c>
      <c r="AC25" s="74">
        <v>0.39906832298136646</v>
      </c>
    </row>
    <row r="26" spans="2:29" ht="15.75" thickBot="1">
      <c r="B26" s="3">
        <v>43286</v>
      </c>
      <c r="C26" t="s">
        <v>9</v>
      </c>
      <c r="D26" t="s">
        <v>19</v>
      </c>
      <c r="E26" t="s">
        <v>16</v>
      </c>
      <c r="F26">
        <v>100</v>
      </c>
      <c r="H26" s="64" t="s">
        <v>6</v>
      </c>
      <c r="I26" s="70">
        <v>15</v>
      </c>
      <c r="K26" s="50" t="s">
        <v>47</v>
      </c>
      <c r="L26" s="62">
        <v>18000</v>
      </c>
      <c r="N26" s="8"/>
      <c r="O26" s="14"/>
      <c r="P26" s="9"/>
      <c r="R26" s="8"/>
      <c r="S26" s="14"/>
      <c r="T26" s="14"/>
      <c r="U26" s="9"/>
      <c r="W26" s="50" t="s">
        <v>47</v>
      </c>
      <c r="X26" s="72">
        <v>18000</v>
      </c>
      <c r="Y26" s="58">
        <v>900</v>
      </c>
      <c r="AA26" s="11" t="s">
        <v>47</v>
      </c>
      <c r="AB26" s="43">
        <v>18000</v>
      </c>
      <c r="AC26" s="74">
        <v>0.3318534961154273</v>
      </c>
    </row>
    <row r="27" spans="2:29" ht="15.75" thickBot="1">
      <c r="B27" s="3">
        <v>43287</v>
      </c>
      <c r="C27" t="s">
        <v>12</v>
      </c>
      <c r="D27" t="s">
        <v>7</v>
      </c>
      <c r="E27" t="s">
        <v>8</v>
      </c>
      <c r="F27">
        <v>15</v>
      </c>
      <c r="H27" s="64" t="s">
        <v>14</v>
      </c>
      <c r="I27" s="70">
        <v>4030</v>
      </c>
      <c r="K27" s="64" t="s">
        <v>7</v>
      </c>
      <c r="L27" s="62">
        <v>1500</v>
      </c>
      <c r="N27" s="8"/>
      <c r="O27" s="14"/>
      <c r="P27" s="9"/>
      <c r="R27" s="8"/>
      <c r="S27" s="14"/>
      <c r="T27" s="14"/>
      <c r="U27" s="9"/>
      <c r="W27" s="50" t="s">
        <v>39</v>
      </c>
      <c r="X27" s="73">
        <v>54345</v>
      </c>
      <c r="Y27" s="59">
        <v>2717.25</v>
      </c>
      <c r="AA27" s="12" t="s">
        <v>39</v>
      </c>
      <c r="AB27" s="75">
        <v>54345</v>
      </c>
      <c r="AC27" s="76"/>
    </row>
    <row r="28" spans="2:29" ht="15.75" thickBot="1">
      <c r="B28" s="3">
        <v>43289</v>
      </c>
      <c r="C28" t="s">
        <v>14</v>
      </c>
      <c r="D28" t="s">
        <v>15</v>
      </c>
      <c r="E28" t="s">
        <v>16</v>
      </c>
      <c r="F28">
        <v>100</v>
      </c>
      <c r="H28" s="64" t="s">
        <v>9</v>
      </c>
      <c r="I28" s="70">
        <v>100</v>
      </c>
      <c r="K28" s="64" t="s">
        <v>10</v>
      </c>
      <c r="L28" s="62">
        <v>1500</v>
      </c>
      <c r="N28" s="48" t="s">
        <v>38</v>
      </c>
      <c r="O28" s="51" t="s">
        <v>40</v>
      </c>
      <c r="P28" s="9"/>
      <c r="R28" s="8"/>
      <c r="S28" s="14"/>
      <c r="T28" s="14"/>
      <c r="U28" s="9"/>
    </row>
    <row r="29" spans="2:29" ht="15.75" thickBot="1">
      <c r="B29" s="3">
        <v>43316</v>
      </c>
      <c r="C29" t="s">
        <v>6</v>
      </c>
      <c r="D29" t="s">
        <v>19</v>
      </c>
      <c r="E29" t="s">
        <v>22</v>
      </c>
      <c r="F29">
        <v>15</v>
      </c>
      <c r="H29" s="65" t="s">
        <v>12</v>
      </c>
      <c r="I29" s="70">
        <v>3500</v>
      </c>
      <c r="K29" s="65" t="s">
        <v>25</v>
      </c>
      <c r="L29" s="62">
        <v>15000</v>
      </c>
      <c r="N29" s="49" t="s">
        <v>44</v>
      </c>
      <c r="O29" s="60">
        <v>13170</v>
      </c>
      <c r="P29" s="9"/>
      <c r="R29" s="8"/>
      <c r="S29" s="14"/>
      <c r="T29" s="14"/>
      <c r="U29" s="9"/>
    </row>
    <row r="30" spans="2:29" ht="15.75" thickBot="1">
      <c r="B30" s="3">
        <v>43318</v>
      </c>
      <c r="C30" t="s">
        <v>9</v>
      </c>
      <c r="D30" t="s">
        <v>15</v>
      </c>
      <c r="E30" t="s">
        <v>16</v>
      </c>
      <c r="F30">
        <v>100</v>
      </c>
      <c r="H30" s="50" t="s">
        <v>25</v>
      </c>
      <c r="I30" s="70">
        <v>15000</v>
      </c>
      <c r="K30" s="50" t="s">
        <v>39</v>
      </c>
      <c r="L30" s="63">
        <v>54345</v>
      </c>
      <c r="N30" s="49" t="s">
        <v>45</v>
      </c>
      <c r="O30" s="60">
        <v>9660</v>
      </c>
      <c r="P30" s="9"/>
      <c r="R30" s="8"/>
      <c r="S30" s="48" t="s">
        <v>38</v>
      </c>
      <c r="T30" s="51" t="s">
        <v>40</v>
      </c>
      <c r="U30" s="9"/>
    </row>
    <row r="31" spans="2:29" ht="15.75" thickBot="1">
      <c r="B31" s="3">
        <v>43319</v>
      </c>
      <c r="C31" t="s">
        <v>12</v>
      </c>
      <c r="D31" t="s">
        <v>7</v>
      </c>
      <c r="E31" t="s">
        <v>20</v>
      </c>
      <c r="F31">
        <v>4000</v>
      </c>
      <c r="H31" s="65" t="s">
        <v>24</v>
      </c>
      <c r="I31" s="70">
        <v>15000</v>
      </c>
      <c r="N31" s="49" t="s">
        <v>46</v>
      </c>
      <c r="O31" s="60">
        <v>13515</v>
      </c>
      <c r="P31" s="9"/>
      <c r="R31" s="8"/>
      <c r="S31" s="49" t="s">
        <v>44</v>
      </c>
      <c r="T31" s="46">
        <v>13170</v>
      </c>
      <c r="U31" s="9"/>
    </row>
    <row r="32" spans="2:29" ht="15.75" thickBot="1">
      <c r="B32" s="3">
        <v>43344</v>
      </c>
      <c r="C32" t="s">
        <v>14</v>
      </c>
      <c r="D32" t="s">
        <v>7</v>
      </c>
      <c r="E32" t="s">
        <v>16</v>
      </c>
      <c r="F32">
        <v>100</v>
      </c>
      <c r="H32" s="50" t="s">
        <v>39</v>
      </c>
      <c r="I32" s="71">
        <v>54345</v>
      </c>
      <c r="N32" s="50" t="s">
        <v>47</v>
      </c>
      <c r="O32" s="60">
        <v>18000</v>
      </c>
      <c r="P32" s="9"/>
      <c r="R32" s="8"/>
      <c r="S32" s="49" t="s">
        <v>45</v>
      </c>
      <c r="T32" s="46">
        <v>9660</v>
      </c>
      <c r="U32" s="9"/>
    </row>
    <row r="33" spans="2:21" ht="15.75" thickBot="1">
      <c r="B33" s="3">
        <v>43347</v>
      </c>
      <c r="C33" t="s">
        <v>6</v>
      </c>
      <c r="D33" t="s">
        <v>10</v>
      </c>
      <c r="E33" t="s">
        <v>11</v>
      </c>
      <c r="F33">
        <v>100</v>
      </c>
      <c r="N33" s="50" t="s">
        <v>39</v>
      </c>
      <c r="O33" s="61">
        <v>54345</v>
      </c>
      <c r="P33" s="29"/>
      <c r="R33" s="8"/>
      <c r="S33" s="49" t="s">
        <v>46</v>
      </c>
      <c r="T33" s="46">
        <v>13515</v>
      </c>
      <c r="U33" s="9"/>
    </row>
    <row r="34" spans="2:21" ht="15.75" thickBot="1">
      <c r="B34" s="3">
        <v>43713</v>
      </c>
      <c r="C34" t="s">
        <v>9</v>
      </c>
      <c r="D34" t="s">
        <v>7</v>
      </c>
      <c r="E34" t="s">
        <v>8</v>
      </c>
      <c r="F34">
        <v>10000</v>
      </c>
      <c r="R34" s="8"/>
      <c r="S34" s="50" t="s">
        <v>47</v>
      </c>
      <c r="T34" s="46">
        <v>18000</v>
      </c>
      <c r="U34" s="9"/>
    </row>
    <row r="35" spans="2:21" ht="15.75" thickBot="1">
      <c r="B35" s="3">
        <v>43716</v>
      </c>
      <c r="C35" t="s">
        <v>12</v>
      </c>
      <c r="D35" t="s">
        <v>19</v>
      </c>
      <c r="E35" t="s">
        <v>13</v>
      </c>
      <c r="F35">
        <v>3500</v>
      </c>
      <c r="R35" s="8"/>
      <c r="S35" s="50" t="s">
        <v>39</v>
      </c>
      <c r="T35" s="47">
        <v>54345</v>
      </c>
      <c r="U35" s="9"/>
    </row>
    <row r="36" spans="2:21" ht="15.75" thickBot="1">
      <c r="B36" s="3">
        <v>43728</v>
      </c>
      <c r="C36" t="s">
        <v>14</v>
      </c>
      <c r="D36" t="s">
        <v>10</v>
      </c>
      <c r="E36" t="s">
        <v>22</v>
      </c>
      <c r="F36">
        <v>15</v>
      </c>
      <c r="R36" s="44"/>
      <c r="S36" s="45"/>
      <c r="T36" s="45"/>
      <c r="U36" s="29"/>
    </row>
    <row r="37" spans="2:21">
      <c r="B37" s="3">
        <v>44489</v>
      </c>
      <c r="C37" t="s">
        <v>23</v>
      </c>
      <c r="D37" t="s">
        <v>10</v>
      </c>
      <c r="E37" t="s">
        <v>13</v>
      </c>
      <c r="F37">
        <v>1500</v>
      </c>
    </row>
    <row r="38" spans="2:21">
      <c r="B38" s="3">
        <v>44490</v>
      </c>
      <c r="C38" t="s">
        <v>24</v>
      </c>
      <c r="D38" t="s">
        <v>7</v>
      </c>
      <c r="E38" t="s">
        <v>13</v>
      </c>
      <c r="F38">
        <v>1500</v>
      </c>
    </row>
    <row r="39" spans="2:21">
      <c r="B39" s="3">
        <v>44490</v>
      </c>
      <c r="C39" t="s">
        <v>24</v>
      </c>
      <c r="D39" t="s">
        <v>25</v>
      </c>
      <c r="E39" t="s">
        <v>22</v>
      </c>
      <c r="F39">
        <v>15000</v>
      </c>
    </row>
    <row r="42" spans="2:21" ht="14.25" customHeight="1" thickBot="1">
      <c r="B42" s="1" t="s">
        <v>26</v>
      </c>
      <c r="C42" s="2"/>
      <c r="D42" s="2"/>
      <c r="E42" s="2"/>
      <c r="F42" s="2"/>
      <c r="G42" s="2"/>
      <c r="H42" s="2"/>
      <c r="I42" s="2"/>
    </row>
    <row r="43" spans="2:21" ht="15.75" thickTop="1"/>
    <row r="45" spans="2:21" ht="23.25">
      <c r="M45" s="4" t="s">
        <v>27</v>
      </c>
      <c r="O45" s="4"/>
      <c r="P45" s="4"/>
      <c r="Q45" s="4"/>
      <c r="R45" s="4"/>
    </row>
    <row r="76" spans="13:18" ht="23.25">
      <c r="M76" s="4" t="s">
        <v>28</v>
      </c>
      <c r="N76" s="4"/>
      <c r="O76" s="4"/>
      <c r="P76" s="4"/>
      <c r="Q76" s="4"/>
      <c r="R76" s="4"/>
    </row>
    <row r="90" spans="13:18" ht="23.25">
      <c r="M90" s="4" t="s">
        <v>29</v>
      </c>
      <c r="N90" s="5"/>
      <c r="O90" s="5"/>
      <c r="P90" s="5"/>
      <c r="Q90" s="5"/>
      <c r="R90" s="5"/>
    </row>
    <row r="114" spans="13:18" ht="23.25">
      <c r="M114" s="4" t="s">
        <v>30</v>
      </c>
      <c r="N114" s="5"/>
      <c r="O114" s="5"/>
      <c r="P114" s="5"/>
      <c r="Q114" s="5"/>
      <c r="R114" s="5"/>
    </row>
    <row r="141" spans="13:18" ht="23.25">
      <c r="M141" s="4" t="s">
        <v>31</v>
      </c>
      <c r="N141" s="5"/>
      <c r="O141" s="5"/>
      <c r="P141" s="5"/>
      <c r="Q141" s="5"/>
      <c r="R141" s="5"/>
    </row>
    <row r="161" spans="13:18" ht="23.25">
      <c r="M161" s="4" t="s">
        <v>32</v>
      </c>
      <c r="N161" s="5"/>
      <c r="O161" s="5"/>
      <c r="P161" s="5"/>
      <c r="Q161" s="5"/>
      <c r="R161" s="5"/>
    </row>
    <row r="187" spans="13:18" ht="23.25">
      <c r="M187" s="4" t="s">
        <v>33</v>
      </c>
      <c r="N187" s="5"/>
      <c r="O187" s="5"/>
      <c r="P187" s="5"/>
      <c r="Q187" s="5"/>
      <c r="R187" s="5"/>
    </row>
    <row r="215" spans="13:23" ht="23.25">
      <c r="M215" s="4" t="s">
        <v>34</v>
      </c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3:23">
      <c r="M216" s="6" t="s">
        <v>35</v>
      </c>
      <c r="N216" s="7"/>
      <c r="O216" s="7"/>
      <c r="P216" s="7"/>
      <c r="Q216" s="7"/>
      <c r="R216" s="7"/>
      <c r="S216" s="7"/>
      <c r="T216" s="7"/>
      <c r="U216" s="7"/>
      <c r="V216" s="7"/>
      <c r="W216" s="7"/>
    </row>
    <row r="254" spans="13:23" ht="23.25">
      <c r="M254" s="4" t="s">
        <v>36</v>
      </c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3:23">
      <c r="M255" s="6" t="s">
        <v>37</v>
      </c>
      <c r="N255" s="7"/>
      <c r="O255" s="7"/>
      <c r="P255" s="7"/>
      <c r="Q255" s="7"/>
      <c r="R255" s="7"/>
      <c r="S255" s="7"/>
      <c r="T255" s="7"/>
      <c r="U255" s="7"/>
      <c r="V255" s="7"/>
      <c r="W255" s="7"/>
    </row>
  </sheetData>
  <mergeCells count="9">
    <mergeCell ref="AA4:AB5"/>
    <mergeCell ref="AA19:AC20"/>
    <mergeCell ref="H4:I5"/>
    <mergeCell ref="K4:Q5"/>
    <mergeCell ref="K19:L20"/>
    <mergeCell ref="N19:P20"/>
    <mergeCell ref="S4:Y5"/>
    <mergeCell ref="R19:U20"/>
    <mergeCell ref="W19:Y20"/>
  </mergeCells>
  <hyperlinks>
    <hyperlink ref="M216" r:id="rId10" xr:uid="{59B7CAD6-9365-44F4-8507-0F81A7C5422C}"/>
    <hyperlink ref="M255" r:id="rId11" xr:uid="{19B29442-565D-418E-A78B-26992F8404A4}"/>
  </hyperlinks>
  <pageMargins left="0.7" right="0.7" top="0.75" bottom="0.75" header="0.3" footer="0.3"/>
  <pageSetup paperSize="9" orientation="portrait" horizontalDpi="0" verticalDpi="0" r:id="rId12"/>
  <drawing r:id="rId13"/>
  <tableParts count="1">
    <tablePart r:id="rId14"/>
  </tableParts>
  <extLst>
    <ext xmlns:x14="http://schemas.microsoft.com/office/spreadsheetml/2009/9/main" uri="{A8765BA9-456A-4dab-B4F3-ACF838C121DE}">
      <x14:slicerList>
        <x14:slicer r:id="rId15"/>
      </x14:slicerList>
    </ext>
    <ext xmlns:x15="http://schemas.microsoft.com/office/spreadsheetml/2010/11/main" uri="{7E03D99C-DC04-49d9-9315-930204A7B6E9}">
      <x15:timelineRefs>
        <x15:timelineRef r:id="rId16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Araya</dc:creator>
  <cp:lastModifiedBy>Hernan Araya</cp:lastModifiedBy>
  <dcterms:created xsi:type="dcterms:W3CDTF">2015-06-05T18:19:34Z</dcterms:created>
  <dcterms:modified xsi:type="dcterms:W3CDTF">2023-11-03T23:00:37Z</dcterms:modified>
</cp:coreProperties>
</file>