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ick\Documents\University of Florida\Extracurricular\REU\Spreadsheets\"/>
    </mc:Choice>
  </mc:AlternateContent>
  <xr:revisionPtr revIDLastSave="0" documentId="13_ncr:1_{832EECE6-0399-45EF-A308-7DB79AD6AE40}" xr6:coauthVersionLast="45" xr6:coauthVersionMax="45" xr10:uidLastSave="{00000000-0000-0000-0000-000000000000}"/>
  <bookViews>
    <workbookView xWindow="-110" yWindow="-110" windowWidth="19420" windowHeight="10420" xr2:uid="{26850D75-9C83-48DF-BEF2-E692CAFC3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8" i="1" l="1"/>
  <c r="D72" i="1" l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53" i="1"/>
  <c r="D86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9" i="1"/>
  <c r="D30" i="1"/>
  <c r="D29" i="1"/>
  <c r="D28" i="1"/>
  <c r="D27" i="1"/>
  <c r="D26" i="1"/>
  <c r="D24" i="1"/>
  <c r="D25" i="1"/>
  <c r="D23" i="1"/>
  <c r="D94" i="1"/>
  <c r="D50" i="1" l="1"/>
  <c r="D67" i="1"/>
  <c r="D31" i="1"/>
  <c r="D20" i="1"/>
</calcChain>
</file>

<file path=xl/sharedStrings.xml><?xml version="1.0" encoding="utf-8"?>
<sst xmlns="http://schemas.openxmlformats.org/spreadsheetml/2006/main" count="196" uniqueCount="130">
  <si>
    <t>https://www.amazon.com/dp/B07BJ2P6X6/ref=sspa_dk_hqp_detail_aax_0?psc=1&amp;spLa=ZW5jcnlwdGVkUXVhbGlmaWVyPUEyTUJBMkREVE1MV1RUJmVuY3J5cHRlZElkPUEwMzI0ODA2MVQ3U0RWWU03MkxDWCZlbmNyeXB0ZWRBZElkPUEwNTQ0Mzg1MU02S1JOTEMyTFZOSyZ3aWRnZXROYW1lPXNwX2hxcF9zaGFyZWQmYWN0aW9uPWNsaWNrUmVkaXJlY3QmZG9Ob3RMb2dDbGljaz10cnVl</t>
  </si>
  <si>
    <t>https://www.amazon.com/Tarjetas-memoria-Micro-Clase-C10/dp/B07WG2RJV5/ref=sr_1_10?crid=16C3CDFF34N97&amp;dchild=1&amp;keywords=micro+sd+card&amp;qid=1590504076&amp;s=electronics&amp;sprefix=micro+sd%2Celectronics%2C173&amp;sr=1-10</t>
  </si>
  <si>
    <t>https://www.amazon.com/dp/B01EV70C78/ref=twister_B07RWTHF6D?_encoding=UTF8&amp;th=1</t>
  </si>
  <si>
    <t>Total Price</t>
  </si>
  <si>
    <t>Quantity</t>
  </si>
  <si>
    <t>Price</t>
  </si>
  <si>
    <t>Link</t>
  </si>
  <si>
    <t>https://www.amazon.com/gp/product/B014JOV4TI/ref=ox_sc_saved_title_2?smid=A1LHQ5G6ONPXVT&amp;psc=1</t>
  </si>
  <si>
    <t>https://www.amazon.com/HiLetgo-AT24C32-Arduino-Without-Battery/dp/B00LX3V7F0/ref=sr_1_3?dchild=1&amp;keywords=Arduino+RTC&amp;qid=1591730517&amp;sr=8-3</t>
  </si>
  <si>
    <t>https://www.amazon.com/Panasonic-CR2032-Lithium-Coin-Battery/dp/B07SNSXNSX/ref=sr_1_11?dchild=1&amp;keywords=cr2032+battery&amp;qid=1591732424&amp;sr=8-11</t>
  </si>
  <si>
    <t>https://www.amazon.com/gp/product/B078HM2LC3/ref=ox_sc_act_title_1?smid=A2K4DGCC72N9AG&amp;psc=1</t>
  </si>
  <si>
    <t>https://www.amazon.com/MAIYUM-63-37-Solder-Electrical-Soldering/dp/B076QF1Y85/ref=sxin_7_ac_d_pm?ac_md=1-0-VW5kZXIgJDEw-ac_d_pm&amp;crid=2E4KXX6OISWS9&amp;cv_ct_cx=rosin%2Bcore%2Bsolder&amp;dchild=1&amp;keywords=rosin%2Bcore%2Bsolder&amp;pd_rd_i=B075WB98FJ&amp;pd_rd_r=43cb2c0e-8ef2-4820-8ea4-0269c69660d4&amp;pd_rd_w=5lvwo&amp;pd_rd_wg=BE1wW&amp;pf_rd_p=65218b5e-9d60-4e42-83ae-a40c4223301c&amp;pf_rd_r=18PVTJ67EVKFZCCP48M6&amp;qid=1592600083&amp;s=toys-and-games&amp;sprefix=rosen%2Bcore%2B%2Ctoys-and-games%2C162&amp;sr=1-1-22d05c05-1231-4126-b7c4-3e7a9c0027d0&amp;th=1</t>
  </si>
  <si>
    <t>https://www.amazon.com/dp/B08115P2T4/ref=sspa_dk_hqp_detail_aax_0?psc=1&amp;spLa=ZW5jcnlwdGVkUXVhbGlmaWVyPUExUzVEQzBBVjlJWlUmZW5jcnlwdGVkSWQ9QTA1Nzc4MTEzRzJGN1pINjIzTk1PJmVuY3J5cHRlZEFkSWQ9QTAwNDY1MzNJNVVCUkI0MUZRSEsmd2lkZ2V0TmFtZT1zcF9ocXBfc2hhcmVkJmFjdGlvbj1jbGlja1JlZGlyZWN0JmRvTm90TG9nQ2xpY2s9dHJ1ZQ==</t>
  </si>
  <si>
    <t>https://www.amazon.com/Upgraded-Connector-Battery-Inductrix-Eachine/dp/B07NWD5NTN/ref=sr_1_1_sspa?dchild=1&amp;keywords=JST-PH+connector&amp;qid=1592600737&amp;sr=8-1-spons&amp;psc=1&amp;spLa=ZW5jcnlwdGVkUXVhbGlmaWVyPUFGWkY1Skk5UVBRVTMmZW5jcnlwdGVkSWQ9QTA2ODg0NzAxSkNCMTdFNDJDSldKJmVuY3J5cHRlZEFkSWQ9QTAxMDk4ODQxUDFJNUYzN0RBNzlIJndpZGdldE5hbWU9c3BfYXRmJmFjdGlvbj1jbGlja1JlZGlyZWN0JmRvTm90TG9nQ2xpY2s9dHJ1ZQ==</t>
  </si>
  <si>
    <t>https://www.sparkfun.com/products/12711</t>
  </si>
  <si>
    <t>https://www.sparkfun.com/products/13855</t>
  </si>
  <si>
    <t>FDTI Breakout</t>
  </si>
  <si>
    <t>https://www.sparkfun.com/products/9873</t>
  </si>
  <si>
    <t>FDTI Cable</t>
  </si>
  <si>
    <t>https://www.sparkfun.com/products/11301</t>
  </si>
  <si>
    <t>Heat Shrink Tubing</t>
  </si>
  <si>
    <t>https://www.amazon.com/270-pcs-Adhesive-Assortment-MILAPEAK/dp/B0771K1Z7Q/ref=sr_1_3?dchild=1&amp;keywords=waterproof+heat+shrink+tubing&amp;qid=1591309414&amp;s=industrial&amp;sr=1-3</t>
  </si>
  <si>
    <t>Electrode Brushes</t>
  </si>
  <si>
    <t>https://www.amazon.com/TICONN-Connectors-Self-Stripping-Electrical-Disconnect/dp/B07MLPBPW5/ref=sr_1_3?crid=Y1DXX9QTOOP1&amp;dchild=1&amp;keywords=quick+connect+wire+connectors&amp;qid=1591821137&amp;sprefix=quick+connect%2Caps%2C170&amp;sr=8-3</t>
  </si>
  <si>
    <t>Heat Gun</t>
  </si>
  <si>
    <t>https://www.amazon.com/ZeopoCase-caliente-port%C3%A1til-embalaje-termopl%C3%A1stico/dp/B073RK2M2Y/ref=sr_1_11?dchild=1&amp;keywords=heat+gun&amp;qid=1591371222&amp;refinements=p_72%3A2661618011&amp;rnid=2661617011&amp;sr=8-11</t>
  </si>
  <si>
    <t>Plastic Containers</t>
  </si>
  <si>
    <t>https://www.amazon.com/Pinnacle-Mercantile-Crystal-Plastic-Containers/dp/B01MXY7UU9/ref=sr_1_5?crid=2B60XEFE702BZ&amp;dchild=1&amp;keywords=large%2Bplastic%2Bjars%2Bwith%2Blids%2Bwide%2Bmouth&amp;qid=1591373518&amp;sprefix=large%2Bplastic%2Bjars%2Caps%2C158&amp;sr=8-5&amp;th=1</t>
  </si>
  <si>
    <t>Air Pumps</t>
  </si>
  <si>
    <t>https://www.amazon.com/Uniclife-Aquarium-Outlet-Accessories-Gallon/dp/B07WC8HNKN/ref=sr_1_11?dchild=1&amp;keywords=small+fish+tank+air+pump&amp;qid=1591396939&amp;sr=8-11</t>
  </si>
  <si>
    <t>Soldering kit</t>
  </si>
  <si>
    <t>https://www.amazon.com/Soldering-Iron-Kit-Temperature-Screwdrivers/dp/B07GJNKQ8W/ref=sxin_9_sk-bs-2-na_f30fa59a81f409eeae6df831148765ccdce293b4?crid=1335WZGAW042G&amp;cv_ct_cx=soldering+kit&amp;dchild=1&amp;keywords=soldering+kit&amp;pd_rd_i=B07GJNKQ8W&amp;pd_rd_r=1ab73350-2727-40aa-b906-0fabd69f2e33&amp;pd_rd_w=QBtRY&amp;pd_rd_wg=DriC1&amp;pf_rd_p=6fc2b407-fcbd-4a7f-be01-3234b1e9afce&amp;pf_rd_r=0MSMWH9CAPD52GCGHYRD&amp;qid=1591397425&amp;sprefix=SOLDER%2Caps%2C173&amp;sr=1-4-ef6ec057-d556-4fd0-bed3-084ae9cc889f</t>
  </si>
  <si>
    <t>https://www.amazon.com/MCIGICM-Potentiometer-Linear-WH148-Shaft/dp/B0791GYLBZ/ref=sr_1_4?crid=13UU42A2UCYPR&amp;dchild=1&amp;keywords=1m+potentiometer&amp;qid=1591397098&amp;sprefix=1M+POTEN%2Caps%2C236&amp;sr=8-4</t>
  </si>
  <si>
    <t>https://www.amazon.com/API-VACATION-PYRAMID-1-2-Ounce-Automatic/dp/B00025Z66G/ref=sr_1_2?crid=H6ZRJ1H2DY4Q&amp;dchild=1&amp;keywords=slow%2Brelease%2Bfish%2Bfood&amp;qid=1591451259&amp;sprefix=slow%2Brelease%2Bfish%2Bfoo%2Celectronics%2C172&amp;sr=8-2&amp;th=1</t>
  </si>
  <si>
    <t>Epoxy</t>
  </si>
  <si>
    <t>https://www.amazon.com/Casting-Countertop-Measuring-Plastic-Spreader/dp/B0834C5T12/ref=sr_1_1_sspa?dchild=1&amp;keywords=epoxy&amp;qid=1591820298&amp;sr=8-1-spons&amp;psc=1&amp;spLa=ZW5jcnlwdGVkUXVhbGlmaWVyPUExMEtLMlpVN0tHNEUxJmVuY3J5cHRlZElkPUEwNTQwMDY1MTZPVEM1NlZKTU8zQSZlbmNyeXB0ZWRBZElkPUEwMDQ1MTg3R1JNUTFFNlhZMzlSJndpZGdldE5hbWU9c3BfYXRmJmFjdGlvbj1jbGlja1JlZGlyZWN0JmRvTm90TG9nQ2xpY2s9dHJ1ZQ==</t>
  </si>
  <si>
    <t>Electrical Wire</t>
  </si>
  <si>
    <t>https://www.amazon.com/Southwire-55667423-Primary-18-Gauge-100-Feet/dp/B003J699RW/ref=sr_1_3?dchild=1&amp;keywords=copper%2Belectrical%2Bwire&amp;qid=1591821241&amp;sr=8-3&amp;th=1</t>
  </si>
  <si>
    <t>3 inch x 2 ft PVC Pipe</t>
  </si>
  <si>
    <t>In Person: Lowes</t>
  </si>
  <si>
    <t>3/4 inch x 10 ft PVC Pipe</t>
  </si>
  <si>
    <t>3 inch x 1.5 inch PVC Coupler</t>
  </si>
  <si>
    <t>1.5 inch x 3/4 inch bushing</t>
  </si>
  <si>
    <t>3/4 inch elbow</t>
  </si>
  <si>
    <t>PVC pipe cutter</t>
  </si>
  <si>
    <t>Sandpaper</t>
  </si>
  <si>
    <t>Shovel</t>
  </si>
  <si>
    <t>Large Containers</t>
  </si>
  <si>
    <t>Hacksaw</t>
  </si>
  <si>
    <t>Power Strip</t>
  </si>
  <si>
    <t>https://www.amazon.com/AmazonBasics-6-Outlet-Surge-Protector-6-Foot/dp/B00TP1C51M/ref=sr_1_1_sspa?crid=2R389S3UJCRZP&amp;dchild=1&amp;keywords=surge+protector&amp;qid=1593435865&amp;sprefix=serge+pr%2Caps%2C174&amp;sr=8-1-spons&amp;psc=1&amp;spLa=ZW5jcnlwdGVkUXVhbGlmaWVyPUFKUFFBNUkyRzRMRjcmZW5jcnlwdGVkSWQ9QTA1NDcyNzkyMVlNS0NDR0pZWjlFJmVuY3J5cHRlZEFkSWQ9QTAwNjI1MTcxUDFBMUg0QUVSTUkwJndpZGdldE5hbWU9c3BfYXRmJmFjdGlvbj1jbGlja1JlZGlyZWN0JmRvTm90TG9nQ2xpY2s9dHJ1ZQ==</t>
  </si>
  <si>
    <t>Alligator Clips</t>
  </si>
  <si>
    <t>https://www.amazon.com/KAIWEETS-Electrical-Alligator-Connection-Experiment/dp/B07WQ21YMY/ref=sr_1_1_sspa?dchild=1&amp;keywords=alligator+clips&amp;qid=1593615592&amp;sr=8-1-spons&amp;psc=1&amp;spLa=ZW5jcnlwdGVkUXVhbGlmaWVyPUEyQVdIRks2MlJGUkJDJmVuY3J5cHRlZElkPUEwMjczOTE1MkYzMTBIMUYyOEVEUSZlbmNyeXB0ZWRBZElkPUEwODM2NTUxMkpNWFlTWlVSTVRCSiZ3aWRnZXROYW1lPXNwX2F0ZiZhY3Rpb249Y2xpY2tSZWRpcmVjdCZkb05vdExvZ0NsaWNrPXRydWU=</t>
  </si>
  <si>
    <t>Potting Kit</t>
  </si>
  <si>
    <t>https://bluerobotics.com/store/cables-connectors/tools/tool-potting-kit-r1/</t>
  </si>
  <si>
    <t>Marine Epoxy</t>
  </si>
  <si>
    <t>https://bluerobotics.com/store/cables-connectors/tools/loctite-marine-epoxy/</t>
  </si>
  <si>
    <t>M10 Cable Penetrator for 6mm Cable</t>
  </si>
  <si>
    <t>https://bluerobotics.com/store/cables-connectors/penetrators/penetrator-10-25-a/</t>
  </si>
  <si>
    <t>Penetrator Wrench</t>
  </si>
  <si>
    <t>https://bluerobotics.com/store/cables-connectors/tools/tool-penetrator-wrench-r1/</t>
  </si>
  <si>
    <t>M10 Cable Penetrator Blank (No Hole)</t>
  </si>
  <si>
    <t>https://bluerobotics.com/store/cables-connectors/penetrators/penetrator-blank-10-25-a-r2/</t>
  </si>
  <si>
    <t>1 Meter of Thruster Cable (3 conductors, 18 AWG)</t>
  </si>
  <si>
    <t>https://bluerobotics.com/store/cables-connectors/cables/cab-a-3-18awg-r1/</t>
  </si>
  <si>
    <t>200 mm of Customizable Cast Acrylic Tube (4″ Series)</t>
  </si>
  <si>
    <t>https://bluerobotics.com/store/watertight-enclosures/4-series/wte4-p-tube-custom-r1/</t>
  </si>
  <si>
    <t>Aluminum End Cap with 5 Holes (4″ Series)</t>
  </si>
  <si>
    <t>https://bluerobotics.com/store/watertight-enclosures/4-series/wte4-m-end-cap-5-hole-r1/</t>
  </si>
  <si>
    <t>O-Ring Flange (4″ Series)</t>
  </si>
  <si>
    <t>https://bluerobotics.com/store/watertight-enclosures/4-series/wte4-m-flange-seal-r3/</t>
  </si>
  <si>
    <t>Aluminum End Cap (4″ Series)</t>
  </si>
  <si>
    <t>https://bluerobotics.com/store/watertight-enclosures/4-series/wte4-m-end-cap-r1/</t>
  </si>
  <si>
    <t>Enclosure Vent and Plug</t>
  </si>
  <si>
    <t>https://bluerobotics.com/store/cables-connectors/penetrators/vent-asm-r1/</t>
  </si>
  <si>
    <t>DS3231 Real Time Clock</t>
  </si>
  <si>
    <t>Battery for DS3231</t>
  </si>
  <si>
    <t>Arduino Pro Mini 3.3V 8Mhz</t>
  </si>
  <si>
    <t>Breadboards</t>
  </si>
  <si>
    <t>https://www.millrose.com/carbon_fiber_brushes.php</t>
  </si>
  <si>
    <t>https://www.amazon.com/AstroAI-Digital-Multimeter-Voltage-Tester/dp/B01ISAMUA6/ref=sr_1_5?dchild=1&amp;keywords=multimeter&amp;qid=1595601425&amp;sr=8-5</t>
  </si>
  <si>
    <t>Multimeter</t>
  </si>
  <si>
    <t>Painters Tape</t>
  </si>
  <si>
    <t>https://www.amazon.com/ScotchBlue-Painters-Multi-Use-70-Inch-2090-18E/dp/B00004Z4BB/ref=sr_1_8?dchild=1&amp;keywords=painters+tape&amp;qid=1595614209&amp;sr=8-8</t>
  </si>
  <si>
    <t>Cling Wrap</t>
  </si>
  <si>
    <t>amazon.com/Glad-Pressn-Seal-Food-Plastic/dp/B0014D5NVS/ref=sr_1_2_sspa?crid=2FUD36KJELNK2&amp;dchild=1&amp;fpw=pantry&amp;keywords=cling+wrap&amp;qid=1595614238&amp;s=pantry&amp;sprefix=cling+w%2Caps%2C185&amp;sr=8-2-spons&amp;psc=1&amp;spLa=ZW5jcnlwdGVkUXVhbGlmaWVyPUEzS1hUMFlRSVVRUEJIJmVuY3J5cHRlZElkPUEwMTUzODMzMkNNQjJWUDg0UjZTQSZlbmNyeXB0ZWRBZElkPUEwMDg2MjkwM0c0VDY2TUFJQkFYQSZ3aWRnZXROYW1lPXNwX2F0ZiZhY3Rpb249Y2xpY2tSZWRpcmVjdCZkb05vdExvZ0NsaWNrPXRydWU=</t>
  </si>
  <si>
    <t>Zip Ties</t>
  </si>
  <si>
    <t>https://www.amazon.com/Superun-selflocking-cable-Industrial-grade/dp/B07P6JDW9L/ref=sr_1_2_sspa?crid=KSUN8YOMD086&amp;dchild=1&amp;keywords=small+zip+ties&amp;qid=1595614693&amp;sprefix=small+zip%2Caps%2C487&amp;sr=8-2-spons&amp;psc=1&amp;spLa=ZW5jcnlwdGVkUXVhbGlmaWVyPUEyMjk2RTJHVkZaWDBIJmVuY3J5cHRlZElkPUEwMDE2MjkxM09GVzBGSkFURkVZQyZlbmNyeXB0ZWRBZElkPUExMDE2MzE2MUtMV0pXOUU0WU1IMyZ3aWRnZXROYW1lPXNwX2F0ZiZhY3Rpb249Y2xpY2tSZWRpcmVjdCZkb05vdExvZ0NsaWNrPXRydWU=</t>
  </si>
  <si>
    <t>Pliers</t>
  </si>
  <si>
    <t>https://www.amazon.com/DOWELL-Linemans-Combination-Construction-Professional/dp/B07476LTSB/ref=sxin_9_pb?cv_ct_cx=pliers&amp;dchild=1&amp;keywords=pliers&amp;pd_rd_i=B07476LTSB&amp;pd_rd_r=82611b2b-b7fe-408d-a643-be0a348651ad&amp;pd_rd_w=ztHtj&amp;pd_rd_wg=Sr359&amp;pf_rd_p=637c1b37-abd1-4cb6-a8e7-ff32d038d214&amp;pf_rd_r=FQWJJFMBFD34DF9JYTDM&amp;qid=1595622498&amp;sr=1-2-8065ff8c-2587-4a7f-b8da-1df8b2563c11</t>
  </si>
  <si>
    <t>Silicon Grease</t>
  </si>
  <si>
    <t>https://www.amazon.com/Waterproof-Silicone-Grease-1-Pack-88693/dp/B000DZFUPC/ref=sr_1_1?crid=22WR2KVYF24QO&amp;dchild=1&amp;keywords=silicon+grease+for+o+rings&amp;qid=1594930889&amp;sprefix=silicon+grease+for+o%2Caps%2C161&amp;sr=8-1</t>
  </si>
  <si>
    <t>Hex Driver</t>
  </si>
  <si>
    <t>https://www.amazon.com/Bondhus-12592-GorillaGrip-Fold-up-1-5-6mm/dp/B0006O4AG0/ref=psdc_553414_t1_B0006O4AFQ</t>
  </si>
  <si>
    <t>Exacto Knife</t>
  </si>
  <si>
    <t xml:space="preserve">Micro SD Card reader </t>
  </si>
  <si>
    <t>Micro SD Card</t>
  </si>
  <si>
    <t>M-F, F-F, M-M Wires</t>
  </si>
  <si>
    <t>Pre-Formed Jumper Wire Kit</t>
  </si>
  <si>
    <t>Rosin Core Solder</t>
  </si>
  <si>
    <t>Lithium Polymer Battery Connector</t>
  </si>
  <si>
    <t>Lithium Polymer Charger Circuit</t>
  </si>
  <si>
    <t>Lithium Polymer battery</t>
  </si>
  <si>
    <t>MATERIALS FOR A DEPLOYABLE FUEL CELL</t>
  </si>
  <si>
    <t>The Electrode System…</t>
  </si>
  <si>
    <t>Quick Connector Kit</t>
  </si>
  <si>
    <t>Pack of AA Batteries</t>
  </si>
  <si>
    <t>https://www.amazon.com/AmazonBasics-Performance-Alkaline-Batteries-20-Pack/dp/B00NTCH52W/ref=sr_1_1_sspa?crid=1ND4GJB3GT9L6&amp;dchild=1&amp;keywords=aa+batteries&amp;qid=1596134795&amp;sprefix=aa+batter%2Caps%2C311&amp;sr=8-1-spons&amp;psc=1&amp;spLa=ZW5jcnlwdGVkUXVhbGlmaWVyPUExVE5GUzFMNkFSVUEyJmVuY3J5cHRlZElkPUEwNjExODM1M1YxMkhRWjNPV0dBVSZlbmNyeXB0ZWRBZElkPUEwMzE1Njg5OEtXRkJDNVRYSEI2JndpZGdldE5hbWU9c3BfYXRmJmFjdGlvbj1jbGlja1JlZGlyZWN0JmRvTm90TG9nQ2xpY2s9dHJ1ZQ==</t>
  </si>
  <si>
    <t>Fuel Cell PVC Design…</t>
  </si>
  <si>
    <t>ARDUINO CIRCUITRY AND ENCLOSURE</t>
  </si>
  <si>
    <t>Arduino Circuitry</t>
  </si>
  <si>
    <t>Arduino Enclosure</t>
  </si>
  <si>
    <t xml:space="preserve">https://www.amazon.com/X-Acto-XZ3601-X-ACTO-Knife-Safety/dp/B005KRSWM6/ref=sr_1_4?crid=2ILOYDQJIOKFV&amp;dchild=1&amp;keywords=exacto+knife&amp;qid=1596136416&amp;s=office-products&amp;sprefix=exact%2Coffice-products%2C180&amp;sr=1-4 </t>
  </si>
  <si>
    <t>MATERIALS FOR FUEL CELL DEPLOYMENT</t>
  </si>
  <si>
    <t>Indoor Deployment</t>
  </si>
  <si>
    <t>Deployable Fuel Cell</t>
  </si>
  <si>
    <t>N/A</t>
  </si>
  <si>
    <t>Outdoor Deployment</t>
  </si>
  <si>
    <t>Potentiometer Kit</t>
  </si>
  <si>
    <t>Completed Arduino Circuit</t>
  </si>
  <si>
    <t>Completed Arduino Enclosure</t>
  </si>
  <si>
    <t xml:space="preserve">Cinderblock </t>
  </si>
  <si>
    <t>Something to loosen the sediment (3/4 PVC pipe)</t>
  </si>
  <si>
    <t>Variable</t>
  </si>
  <si>
    <t>Salt</t>
  </si>
  <si>
    <t>Vacation Fish Food</t>
  </si>
  <si>
    <t>In Person: Walmart</t>
  </si>
  <si>
    <t>Supply List for Benthic Microbial Fuel Cell Project</t>
  </si>
  <si>
    <t>https://www.amazon.com/gp/product/B01MQ48T2V/ref=ppx_yo_dt_b_search_asin_title?ie=UTF8&amp;psc=1</t>
  </si>
  <si>
    <t>Headerpins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</si>
</sst>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563C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u/>
      <sz val="11"/>
      <color rgb="FF0563C1"/>
      <name val="Calibri Light"/>
      <family val="2"/>
      <scheme val="major"/>
    </font>
    <font>
      <sz val="12"/>
      <color theme="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2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/>
    <xf numFmtId="0" fontId="3" fillId="4" borderId="2" xfId="0" applyFont="1" applyFill="1" applyBorder="1" applyAlignment="1">
      <alignment wrapText="1"/>
    </xf>
    <xf numFmtId="0" fontId="3" fillId="0" borderId="2" xfId="0" applyFont="1" applyBorder="1" applyAlignment="1">
      <alignment horizontal="right" wrapText="1"/>
    </xf>
    <xf numFmtId="8" fontId="3" fillId="4" borderId="2" xfId="0" applyNumberFormat="1" applyFont="1" applyFill="1" applyBorder="1" applyAlignment="1">
      <alignment horizontal="right" wrapText="1"/>
    </xf>
    <xf numFmtId="8" fontId="4" fillId="0" borderId="2" xfId="0" applyNumberFormat="1" applyFont="1" applyBorder="1" applyAlignment="1">
      <alignment horizontal="right" wrapText="1"/>
    </xf>
    <xf numFmtId="0" fontId="3" fillId="4" borderId="3" xfId="0" applyFont="1" applyFill="1" applyBorder="1" applyAlignment="1"/>
    <xf numFmtId="0" fontId="5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8" fontId="3" fillId="3" borderId="5" xfId="0" applyNumberFormat="1" applyFont="1" applyFill="1" applyBorder="1" applyAlignment="1">
      <alignment horizontal="right" wrapText="1"/>
    </xf>
    <xf numFmtId="0" fontId="5" fillId="3" borderId="6" xfId="0" applyFont="1" applyFill="1" applyBorder="1" applyAlignment="1"/>
    <xf numFmtId="0" fontId="7" fillId="6" borderId="0" xfId="0" applyFont="1" applyFill="1" applyBorder="1" applyAlignment="1">
      <alignment horizontal="left"/>
    </xf>
    <xf numFmtId="8" fontId="8" fillId="6" borderId="0" xfId="0" applyNumberFormat="1" applyFont="1" applyFill="1" applyBorder="1" applyAlignment="1">
      <alignment horizontal="left" wrapText="1"/>
    </xf>
    <xf numFmtId="0" fontId="9" fillId="6" borderId="0" xfId="0" applyFont="1" applyFill="1" applyBorder="1" applyAlignment="1">
      <alignment wrapText="1"/>
    </xf>
    <xf numFmtId="0" fontId="9" fillId="6" borderId="0" xfId="0" applyFont="1" applyFill="1" applyBorder="1" applyAlignment="1"/>
    <xf numFmtId="0" fontId="10" fillId="6" borderId="0" xfId="0" applyFont="1" applyFill="1" applyBorder="1"/>
    <xf numFmtId="0" fontId="6" fillId="3" borderId="7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/>
    <xf numFmtId="0" fontId="5" fillId="0" borderId="7" xfId="0" applyFont="1" applyBorder="1" applyAlignment="1">
      <alignment wrapText="1"/>
    </xf>
    <xf numFmtId="0" fontId="11" fillId="4" borderId="3" xfId="1" applyFont="1" applyFill="1" applyBorder="1" applyAlignment="1"/>
    <xf numFmtId="0" fontId="5" fillId="0" borderId="2" xfId="0" applyFont="1" applyBorder="1" applyAlignment="1">
      <alignment wrapText="1"/>
    </xf>
    <xf numFmtId="0" fontId="12" fillId="4" borderId="3" xfId="0" applyFont="1" applyFill="1" applyBorder="1" applyAlignment="1"/>
    <xf numFmtId="0" fontId="5" fillId="0" borderId="5" xfId="0" applyFont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5" fillId="6" borderId="0" xfId="0" applyFont="1" applyFill="1" applyBorder="1" applyAlignment="1"/>
    <xf numFmtId="0" fontId="3" fillId="6" borderId="0" xfId="0" applyFont="1" applyFill="1" applyBorder="1"/>
    <xf numFmtId="0" fontId="13" fillId="6" borderId="0" xfId="0" applyFont="1" applyFill="1" applyBorder="1" applyAlignment="1">
      <alignment wrapText="1"/>
    </xf>
    <xf numFmtId="8" fontId="13" fillId="6" borderId="0" xfId="0" applyNumberFormat="1" applyFont="1" applyFill="1" applyBorder="1" applyAlignment="1">
      <alignment horizontal="right" wrapText="1"/>
    </xf>
    <xf numFmtId="0" fontId="13" fillId="6" borderId="0" xfId="0" applyFont="1" applyFill="1" applyBorder="1" applyAlignment="1"/>
    <xf numFmtId="0" fontId="13" fillId="6" borderId="0" xfId="0" applyFont="1" applyFill="1" applyBorder="1"/>
    <xf numFmtId="0" fontId="8" fillId="6" borderId="0" xfId="0" applyFont="1" applyFill="1" applyBorder="1" applyAlignment="1">
      <alignment horizontal="left" wrapText="1"/>
    </xf>
    <xf numFmtId="0" fontId="8" fillId="6" borderId="0" xfId="0" applyFont="1" applyFill="1" applyBorder="1" applyAlignment="1">
      <alignment wrapText="1"/>
    </xf>
    <xf numFmtId="8" fontId="8" fillId="6" borderId="0" xfId="0" applyNumberFormat="1" applyFont="1" applyFill="1" applyBorder="1" applyAlignment="1">
      <alignment horizontal="right" wrapText="1"/>
    </xf>
    <xf numFmtId="0" fontId="8" fillId="6" borderId="0" xfId="0" applyFont="1" applyFill="1" applyBorder="1" applyAlignment="1"/>
    <xf numFmtId="0" fontId="8" fillId="6" borderId="0" xfId="0" applyFont="1" applyFill="1" applyBorder="1"/>
    <xf numFmtId="0" fontId="5" fillId="5" borderId="2" xfId="0" applyFont="1" applyFill="1" applyBorder="1" applyAlignment="1">
      <alignment wrapText="1"/>
    </xf>
    <xf numFmtId="0" fontId="3" fillId="5" borderId="0" xfId="0" applyFont="1" applyFill="1"/>
    <xf numFmtId="0" fontId="3" fillId="6" borderId="0" xfId="0" applyFont="1" applyFill="1" applyBorder="1" applyAlignment="1">
      <alignment wrapText="1"/>
    </xf>
    <xf numFmtId="8" fontId="3" fillId="6" borderId="0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8" fontId="3" fillId="3" borderId="1" xfId="0" applyNumberFormat="1" applyFont="1" applyFill="1" applyBorder="1" applyAlignment="1">
      <alignment horizontal="right" wrapText="1"/>
    </xf>
    <xf numFmtId="0" fontId="5" fillId="3" borderId="4" xfId="0" applyFont="1" applyFill="1" applyBorder="1" applyAlignment="1"/>
    <xf numFmtId="0" fontId="3" fillId="0" borderId="0" xfId="0" applyFont="1" applyAlignment="1"/>
    <xf numFmtId="0" fontId="3" fillId="7" borderId="2" xfId="0" applyFont="1" applyFill="1" applyBorder="1" applyAlignment="1">
      <alignment wrapText="1"/>
    </xf>
    <xf numFmtId="8" fontId="3" fillId="7" borderId="2" xfId="0" applyNumberFormat="1" applyFont="1" applyFill="1" applyBorder="1" applyAlignment="1">
      <alignment horizontal="right" wrapText="1"/>
    </xf>
    <xf numFmtId="0" fontId="3" fillId="7" borderId="3" xfId="0" applyFont="1" applyFill="1" applyBorder="1" applyAlignment="1"/>
    <xf numFmtId="0" fontId="11" fillId="7" borderId="3" xfId="1" applyFont="1" applyFill="1" applyBorder="1" applyAlignment="1"/>
    <xf numFmtId="0" fontId="12" fillId="7" borderId="3" xfId="0" applyFont="1" applyFill="1" applyBorder="1" applyAlignment="1"/>
    <xf numFmtId="0" fontId="3" fillId="8" borderId="2" xfId="0" applyFont="1" applyFill="1" applyBorder="1" applyAlignment="1">
      <alignment wrapText="1"/>
    </xf>
    <xf numFmtId="8" fontId="3" fillId="8" borderId="2" xfId="0" applyNumberFormat="1" applyFont="1" applyFill="1" applyBorder="1" applyAlignment="1">
      <alignment horizontal="right" wrapText="1"/>
    </xf>
    <xf numFmtId="0" fontId="12" fillId="8" borderId="3" xfId="0" applyFont="1" applyFill="1" applyBorder="1" applyAlignment="1"/>
    <xf numFmtId="0" fontId="11" fillId="8" borderId="3" xfId="1" applyFont="1" applyFill="1" applyBorder="1" applyAlignment="1"/>
    <xf numFmtId="0" fontId="11" fillId="8" borderId="3" xfId="1" applyFont="1" applyFill="1" applyBorder="1" applyAlignment="1">
      <alignment wrapText="1"/>
    </xf>
    <xf numFmtId="8" fontId="5" fillId="8" borderId="2" xfId="0" applyNumberFormat="1" applyFont="1" applyFill="1" applyBorder="1" applyAlignment="1">
      <alignment wrapText="1"/>
    </xf>
    <xf numFmtId="0" fontId="1" fillId="3" borderId="6" xfId="1" applyFill="1" applyBorder="1" applyAlignment="1"/>
    <xf numFmtId="0" fontId="1" fillId="8" borderId="3" xfId="1" applyFill="1" applyBorder="1" applyAlignment="1"/>
    <xf numFmtId="0" fontId="6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parkfun.com/products/13855" TargetMode="External"/><Relationship Id="rId18" Type="http://schemas.openxmlformats.org/officeDocument/2006/relationships/hyperlink" Target="https://bluerobotics.com/store/cables-connectors/tools/tool-penetrator-wrench-r1/" TargetMode="External"/><Relationship Id="rId26" Type="http://schemas.openxmlformats.org/officeDocument/2006/relationships/hyperlink" Target="https://www.amazon.com/Waterproof-Silicone-Grease-1-Pack-88693/dp/B000DZFUPC/ref=sr_1_1?crid=22WR2KVYF24QO&amp;dchild=1&amp;keywords=silicon+grease+for+o+rings&amp;qid=1594930889&amp;sprefix=silicon+grease+for+o%2Caps%2C161&amp;sr=8-1" TargetMode="External"/><Relationship Id="rId3" Type="http://schemas.openxmlformats.org/officeDocument/2006/relationships/hyperlink" Target="https://www.amazon.com/AmazonBasics-Performance-Alkaline-Batteries-20-Pack/dp/B00NTCH52W/ref=sr_1_1_sspa?crid=1ND4GJB3GT9L6&amp;dchild=1&amp;keywords=aa+batteries&amp;qid=1596134795&amp;sprefix=aa+batter%2Caps%2C311&amp;sr=8-1-spons&amp;psc=1&amp;spLa=ZW5jcnlwdGVkUXVhbGlmaWVyPUExVE5GUzFMNkFSVUEyJmVuY3J5cHRlZElkPUEwNjExODM1M1YxMkhRWjNPV0dBVSZlbmNyeXB0ZWRBZElkPUEwMzE1Njg5OEtXRkJDNVRYSEI2JndpZGdldE5hbWU9c3BfYXRmJmFjdGlvbj1jbGlja1JlZGlyZWN0JmRvTm90TG9nQ2xpY2s9dHJ1ZQ==" TargetMode="External"/><Relationship Id="rId21" Type="http://schemas.openxmlformats.org/officeDocument/2006/relationships/hyperlink" Target="https://bluerobotics.com/store/watertight-enclosures/4-series/wte4-p-tube-custom-r1/" TargetMode="External"/><Relationship Id="rId34" Type="http://schemas.openxmlformats.org/officeDocument/2006/relationships/hyperlink" Target="https://www.sparkfun.com/products/11301" TargetMode="External"/><Relationship Id="rId7" Type="http://schemas.openxmlformats.org/officeDocument/2006/relationships/hyperlink" Target="https://www.amazon.com/DOWELL-Linemans-Combination-Construction-Professional/dp/B07476LTSB/ref=sxin_9_pb?cv_ct_cx=pliers&amp;dchild=1&amp;keywords=pliers&amp;pd_rd_i=B07476LTSB&amp;pd_rd_r=82611b2b-b7fe-408d-a643-be0a348651ad&amp;pd_rd_w=ztHtj&amp;pd_rd_wg=Sr359&amp;pf_rd_p=637c1b37-abd1-4cb6-a8e7-ff32d038d214&amp;pf_rd_r=FQWJJFMBFD34DF9JYTDM&amp;qid=1595622498&amp;sr=1-2-8065ff8c-2587-4a7f-b8da-1df8b2563c11" TargetMode="External"/><Relationship Id="rId12" Type="http://schemas.openxmlformats.org/officeDocument/2006/relationships/hyperlink" Target="https://www.sparkfun.com/products/12711" TargetMode="External"/><Relationship Id="rId17" Type="http://schemas.openxmlformats.org/officeDocument/2006/relationships/hyperlink" Target="https://bluerobotics.com/store/cables-connectors/penetrators/penetrator-10-25-a/" TargetMode="External"/><Relationship Id="rId25" Type="http://schemas.openxmlformats.org/officeDocument/2006/relationships/hyperlink" Target="https://bluerobotics.com/store/cables-connectors/penetrators/vent-asm-r1/" TargetMode="External"/><Relationship Id="rId33" Type="http://schemas.openxmlformats.org/officeDocument/2006/relationships/hyperlink" Target="https://www.amazon.com/API-VACATION-PYRAMID-1-2-Ounce-Automatic/dp/B00025Z66G/ref=sr_1_2?crid=H6ZRJ1H2DY4Q&amp;dchild=1&amp;keywords=slow%2Brelease%2Bfish%2Bfood&amp;qid=1591451259&amp;sprefix=slow%2Brelease%2Bfish%2Bfoo%2Celectronics%2C172&amp;sr=8-2&amp;th=1" TargetMode="External"/><Relationship Id="rId2" Type="http://schemas.openxmlformats.org/officeDocument/2006/relationships/hyperlink" Target="https://www.amazon.com/AstroAI-Digital-Multimeter-Voltage-Tester/dp/B01ISAMUA6/ref=sr_1_5?dchild=1&amp;keywords=multimeter&amp;qid=1595601425&amp;sr=8-5" TargetMode="External"/><Relationship Id="rId16" Type="http://schemas.openxmlformats.org/officeDocument/2006/relationships/hyperlink" Target="https://bluerobotics.com/store/cables-connectors/tools/loctite-marine-epoxy/" TargetMode="External"/><Relationship Id="rId20" Type="http://schemas.openxmlformats.org/officeDocument/2006/relationships/hyperlink" Target="https://bluerobotics.com/store/cables-connectors/cables/cab-a-3-18awg-r1/" TargetMode="External"/><Relationship Id="rId29" Type="http://schemas.openxmlformats.org/officeDocument/2006/relationships/hyperlink" Target="https://www.amazon.com/AmazonBasics-6-Outlet-Surge-Protector-6-Foot/dp/B00TP1C51M/ref=sr_1_1_sspa?crid=2R389S3UJCRZP&amp;dchild=1&amp;keywords=surge+protector&amp;qid=1593435865&amp;sprefix=serge+pr%2Caps%2C174&amp;sr=8-1-spons&amp;psc=1&amp;spLa=ZW5jcnlwdGVkUXVhbGlmaWVyPUFKUFFBNUkyRzRMRjcmZW5jcnlwdGVkSWQ9QTA1NDcyNzkyMVlNS0NDR0pZWjlFJmVuY3J5cHRlZEFkSWQ9QTAwNjI1MTcxUDFBMUg0QUVSTUkwJndpZGdldE5hbWU9c3BfYXRmJmFjdGlvbj1jbGlja1JlZGlyZWN0JmRvTm90TG9nQ2xpY2s9dHJ1ZQ==" TargetMode="External"/><Relationship Id="rId1" Type="http://schemas.openxmlformats.org/officeDocument/2006/relationships/hyperlink" Target="https://www.millrose.com/carbon_fiber_brushes.php" TargetMode="External"/><Relationship Id="rId6" Type="http://schemas.openxmlformats.org/officeDocument/2006/relationships/hyperlink" Target="https://www.amazon.com/Superun-selflocking-cable-Industrial-grade/dp/B07P6JDW9L/ref=sr_1_2_sspa?crid=KSUN8YOMD086&amp;dchild=1&amp;keywords=small+zip+ties&amp;qid=1595614693&amp;sprefix=small+zip%2Caps%2C487&amp;sr=8-2-spons&amp;psc=1&amp;spLa=ZW5jcnlwdGVkUXVhbGlmaWVyPUEyMjk2RTJHVkZaWDBIJmVuY3J5cHRlZElkPUEwMDE2MjkxM09GVzBGSkFURkVZQyZlbmNyeXB0ZWRBZElkPUExMDE2MzE2MUtMV0pXOUU0WU1IMyZ3aWRnZXROYW1lPXNwX2F0ZiZhY3Rpb249Y2xpY2tSZWRpcmVjdCZkb05vdExvZ0NsaWNrPXRydWU=" TargetMode="External"/><Relationship Id="rId11" Type="http://schemas.openxmlformats.org/officeDocument/2006/relationships/hyperlink" Target="https://www.amazon.com/Upgraded-Connector-Battery-Inductrix-Eachine/dp/B07NWD5NTN/ref=sr_1_1_sspa?dchild=1&amp;keywords=JST-PH+connector&amp;qid=1592600737&amp;sr=8-1-spons&amp;psc=1&amp;spLa=ZW5jcnlwdGVkUXVhbGlmaWVyPUFGWkY1Skk5UVBRVTMmZW5jcnlwdGVkSWQ9QTA2ODg0NzAxSkNCMTdFNDJDSldKJmVuY3J5cHRlZEFkSWQ9QTAxMDk4ODQxUDFJNUYzN0RBNzlIJndpZGdldE5hbWU9c3BfYXRmJmFjdGlvbj1jbGlja1JlZGlyZWN0JmRvTm90TG9nQ2xpY2s9dHJ1ZQ==" TargetMode="External"/><Relationship Id="rId24" Type="http://schemas.openxmlformats.org/officeDocument/2006/relationships/hyperlink" Target="https://bluerobotics.com/store/watertight-enclosures/4-series/wte4-m-end-cap-r1/" TargetMode="External"/><Relationship Id="rId32" Type="http://schemas.openxmlformats.org/officeDocument/2006/relationships/hyperlink" Target="https://www.amazon.com/KAIWEETS-Electrical-Alligator-Connection-Experiment/dp/B07WQ21YMY/ref=sr_1_1_sspa?dchild=1&amp;keywords=alligator+clips&amp;qid=1593615592&amp;sr=8-1-spons&amp;psc=1&amp;spLa=ZW5jcnlwdGVkUXVhbGlmaWVyPUEyQVdIRks2MlJGUkJDJmVuY3J5cHRlZElkPUEwMjczOTE1MkYzMTBIMUYyOEVEUSZlbmNyeXB0ZWRBZElkPUEwODM2NTUxMkpNWFlTWlVSTVRCSiZ3aWRnZXROYW1lPXNwX2F0ZiZhY3Rpb249Y2xpY2tSZWRpcmVjdCZkb05vdExvZ0NsaWNrPXRydWU=" TargetMode="External"/><Relationship Id="rId5" Type="http://schemas.openxmlformats.org/officeDocument/2006/relationships/hyperlink" Target="https://www.amazon.com/ScotchBlue-Painters-Multi-Use-70-Inch-2090-18E/dp/B00004Z4BB/ref=sr_1_8?dchild=1&amp;keywords=painters+tape&amp;qid=1595614209&amp;sr=8-8" TargetMode="External"/><Relationship Id="rId15" Type="http://schemas.openxmlformats.org/officeDocument/2006/relationships/hyperlink" Target="https://bluerobotics.com/store/cables-connectors/tools/tool-potting-kit-r1/" TargetMode="External"/><Relationship Id="rId23" Type="http://schemas.openxmlformats.org/officeDocument/2006/relationships/hyperlink" Target="https://bluerobotics.com/store/watertight-enclosures/4-series/wte4-m-flange-seal-r3/" TargetMode="External"/><Relationship Id="rId28" Type="http://schemas.openxmlformats.org/officeDocument/2006/relationships/hyperlink" Target="https://www.amazon.com/X-Acto-XZ3601-X-ACTO-Knife-Safety/dp/B005KRSWM6/ref=sr_1_4?crid=2ILOYDQJIOKFV&amp;dchild=1&amp;keywords=exacto+knife&amp;qid=1596136416&amp;s=office-products&amp;sprefix=exact%2Coffice-products%2C180&amp;sr=1-4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dp/B08115P2T4/ref=sspa_dk_hqp_detail_aax_0?psc=1&amp;spLa=ZW5jcnlwdGVkUXVhbGlmaWVyPUExUzVEQzBBVjlJWlUmZW5jcnlwdGVkSWQ9QTA1Nzc4MTEzRzJGN1pINjIzTk1PJmVuY3J5cHRlZEFkSWQ9QTAwNDY1MzNJNVVCUkI0MUZRSEsmd2lkZ2V0TmFtZT1zcF9ocXBfc2hhcmVkJmFjdGlvbj1jbGlja1JlZGlyZWN0JmRvTm90TG9nQ2xpY2s9dHJ1ZQ==" TargetMode="External"/><Relationship Id="rId19" Type="http://schemas.openxmlformats.org/officeDocument/2006/relationships/hyperlink" Target="https://bluerobotics.com/store/cables-connectors/penetrators/penetrator-blank-10-25-a-r2/" TargetMode="External"/><Relationship Id="rId31" Type="http://schemas.openxmlformats.org/officeDocument/2006/relationships/hyperlink" Target="https://www.amazon.com/AstroAI-Digital-Multimeter-Voltage-Tester/dp/B01ISAMUA6/ref=sr_1_5?dchild=1&amp;keywords=multimeter&amp;qid=1595601425&amp;sr=8-5" TargetMode="External"/><Relationship Id="rId4" Type="http://schemas.openxmlformats.org/officeDocument/2006/relationships/hyperlink" Target="https://www.amazon.com/MAIYUM-63-37-Solder-Electrical-Soldering/dp/B076QF1Y85/ref=sxin_7_ac_d_pm?ac_md=1-0-VW5kZXIgJDEw-ac_d_pm&amp;crid=2E4KXX6OISWS9&amp;cv_ct_cx=rosin%2Bcore%2Bsolder&amp;dchild=1&amp;keywords=rosin%2Bcore%2Bsolder&amp;pd_rd_i=B075WB98FJ&amp;pd_rd_r=43cb2c0e-8ef2-4820-8ea4-0269c69660d4&amp;pd_rd_w=5lvwo&amp;pd_rd_wg=BE1wW&amp;pf_rd_p=65218b5e-9d60-4e42-83ae-a40c4223301c&amp;pf_rd_r=18PVTJ67EVKFZCCP48M6&amp;qid=1592600083&amp;s=toys-and-games&amp;sprefix=rosen%2Bcore%2B%2Ctoys-and-games%2C162&amp;sr=1-1-22d05c05-1231-4126-b7c4-3e7a9c0027d0&amp;th=1" TargetMode="External"/><Relationship Id="rId9" Type="http://schemas.openxmlformats.org/officeDocument/2006/relationships/hyperlink" Target="https://www.amazon.com/MAIYUM-63-37-Solder-Electrical-Soldering/dp/B076QF1Y85/ref=sxin_7_ac_d_pm?ac_md=1-0-VW5kZXIgJDEw-ac_d_pm&amp;crid=2E4KXX6OISWS9&amp;cv_ct_cx=rosin%2Bcore%2Bsolder&amp;dchild=1&amp;keywords=rosin%2Bcore%2Bsolder&amp;pd_rd_i=B075WB98FJ&amp;pd_rd_r=43cb2c0e-8ef2-4820-8ea4-0269c69660d4&amp;pd_rd_w=5lvwo&amp;pd_rd_wg=BE1wW&amp;pf_rd_p=65218b5e-9d60-4e42-83ae-a40c4223301c&amp;pf_rd_r=18PVTJ67EVKFZCCP48M6&amp;qid=1592600083&amp;s=toys-and-games&amp;sprefix=rosen%2Bcore%2B%2Ctoys-and-games%2C162&amp;sr=1-1-22d05c05-1231-4126-b7c4-3e7a9c0027d0&amp;th=1" TargetMode="External"/><Relationship Id="rId14" Type="http://schemas.openxmlformats.org/officeDocument/2006/relationships/hyperlink" Target="https://www.sparkfun.com/products/9873" TargetMode="External"/><Relationship Id="rId22" Type="http://schemas.openxmlformats.org/officeDocument/2006/relationships/hyperlink" Target="https://bluerobotics.com/store/watertight-enclosures/4-series/wte4-m-end-cap-5-hole-r1/" TargetMode="External"/><Relationship Id="rId27" Type="http://schemas.openxmlformats.org/officeDocument/2006/relationships/hyperlink" Target="https://www.amazon.com/Bondhus-12592-GorillaGrip-Fold-up-1-5-6mm/dp/B0006O4AG0/ref=psdc_553414_t1_B0006O4AFQ" TargetMode="External"/><Relationship Id="rId30" Type="http://schemas.openxmlformats.org/officeDocument/2006/relationships/hyperlink" Target="https://www.amazon.com/ScotchBlue-Painters-Multi-Use-70-Inch-2090-18E/dp/B00004Z4BB/ref=sr_1_8?dchild=1&amp;keywords=painters+tape&amp;qid=1595614209&amp;sr=8-8" TargetMode="External"/><Relationship Id="rId35" Type="http://schemas.openxmlformats.org/officeDocument/2006/relationships/hyperlink" Target="https://www.amazon.com/gp/product/B01MQ48T2V/ref=ppx_yo_dt_b_search_asin_title?ie=UTF8&amp;psc=1" TargetMode="External"/><Relationship Id="rId8" Type="http://schemas.openxmlformats.org/officeDocument/2006/relationships/hyperlink" Target="https://www.amazon.com/gp/product/B078HM2LC3/ref=ox_sc_act_title_1?smid=A2K4DGCC72N9AG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9CAE-EF19-40C7-BF65-98E0134DD179}">
  <dimension ref="A1:H94"/>
  <sheetViews>
    <sheetView tabSelected="1" zoomScale="83" zoomScaleNormal="83" workbookViewId="0">
      <pane ySplit="1" topLeftCell="A2" activePane="bottomLeft" state="frozen"/>
      <selection pane="bottomLeft" activeCell="A50" sqref="A50"/>
    </sheetView>
  </sheetViews>
  <sheetFormatPr defaultRowHeight="14.5" x14ac:dyDescent="0.35"/>
  <cols>
    <col min="1" max="1" width="45.453125" style="20" bestFit="1" customWidth="1"/>
    <col min="2" max="2" width="9.08984375" style="20" customWidth="1"/>
    <col min="3" max="3" width="6.81640625" style="20" bestFit="1" customWidth="1"/>
    <col min="4" max="4" width="7.81640625" style="20" bestFit="1" customWidth="1"/>
    <col min="5" max="5" width="255.6328125" style="46" bestFit="1" customWidth="1"/>
    <col min="6" max="6" width="8.7265625" style="20"/>
    <col min="7" max="7" width="7.81640625" style="20" bestFit="1" customWidth="1"/>
    <col min="8" max="16384" width="8.7265625" style="20"/>
  </cols>
  <sheetData>
    <row r="1" spans="1:8" s="60" customFormat="1" x14ac:dyDescent="0.35">
      <c r="A1" s="60" t="s">
        <v>127</v>
      </c>
    </row>
    <row r="2" spans="1:8" s="13" customFormat="1" x14ac:dyDescent="0.35"/>
    <row r="3" spans="1:8" s="17" customFormat="1" ht="15.5" x14ac:dyDescent="0.35">
      <c r="A3" s="14" t="s">
        <v>103</v>
      </c>
      <c r="B3" s="15"/>
      <c r="C3" s="15"/>
      <c r="D3" s="15"/>
      <c r="E3" s="16"/>
      <c r="F3" s="15"/>
      <c r="G3" s="15"/>
      <c r="H3" s="15"/>
    </row>
    <row r="4" spans="1:8" ht="29.5" thickBot="1" x14ac:dyDescent="0.4">
      <c r="A4" s="18" t="s">
        <v>104</v>
      </c>
      <c r="B4" s="2" t="s">
        <v>4</v>
      </c>
      <c r="C4" s="2" t="s">
        <v>5</v>
      </c>
      <c r="D4" s="2" t="s">
        <v>3</v>
      </c>
      <c r="E4" s="3" t="s">
        <v>6</v>
      </c>
      <c r="F4" s="19"/>
      <c r="H4" s="21"/>
    </row>
    <row r="5" spans="1:8" ht="15" thickBot="1" x14ac:dyDescent="0.4">
      <c r="A5" s="4" t="s">
        <v>22</v>
      </c>
      <c r="B5" s="5">
        <v>20</v>
      </c>
      <c r="C5" s="6">
        <v>7.79</v>
      </c>
      <c r="D5" s="7">
        <v>155.80000000000001</v>
      </c>
      <c r="E5" s="22" t="s">
        <v>79</v>
      </c>
      <c r="F5" s="23"/>
      <c r="G5" s="23"/>
      <c r="H5" s="23"/>
    </row>
    <row r="6" spans="1:8" ht="15" thickBot="1" x14ac:dyDescent="0.4">
      <c r="A6" s="4" t="s">
        <v>36</v>
      </c>
      <c r="B6" s="5">
        <v>1</v>
      </c>
      <c r="C6" s="6">
        <v>8</v>
      </c>
      <c r="D6" s="7">
        <v>8</v>
      </c>
      <c r="E6" s="24" t="s">
        <v>37</v>
      </c>
      <c r="F6" s="23"/>
      <c r="G6" s="23"/>
      <c r="H6" s="23"/>
    </row>
    <row r="7" spans="1:8" ht="15" thickBot="1" x14ac:dyDescent="0.4">
      <c r="A7" s="4" t="s">
        <v>30</v>
      </c>
      <c r="B7" s="5">
        <v>1</v>
      </c>
      <c r="C7" s="6">
        <v>25</v>
      </c>
      <c r="D7" s="7">
        <v>25</v>
      </c>
      <c r="E7" s="24" t="s">
        <v>31</v>
      </c>
      <c r="F7" s="23"/>
      <c r="G7" s="23"/>
      <c r="H7" s="23"/>
    </row>
    <row r="8" spans="1:8" ht="15" thickBot="1" x14ac:dyDescent="0.4">
      <c r="A8" s="4" t="s">
        <v>105</v>
      </c>
      <c r="B8" s="5">
        <v>1</v>
      </c>
      <c r="C8" s="6">
        <v>12</v>
      </c>
      <c r="D8" s="7">
        <v>12</v>
      </c>
      <c r="E8" s="24" t="s">
        <v>23</v>
      </c>
      <c r="F8" s="23"/>
      <c r="G8" s="23"/>
      <c r="H8" s="23"/>
    </row>
    <row r="9" spans="1:8" ht="15" thickBot="1" x14ac:dyDescent="0.4">
      <c r="A9" s="4" t="s">
        <v>34</v>
      </c>
      <c r="B9" s="5">
        <v>1</v>
      </c>
      <c r="C9" s="6">
        <v>45</v>
      </c>
      <c r="D9" s="7">
        <v>45</v>
      </c>
      <c r="E9" s="24" t="s">
        <v>35</v>
      </c>
      <c r="F9" s="23"/>
      <c r="G9" s="23"/>
      <c r="H9" s="23"/>
    </row>
    <row r="10" spans="1:8" ht="15" thickBot="1" x14ac:dyDescent="0.4">
      <c r="A10" s="4" t="s">
        <v>20</v>
      </c>
      <c r="B10" s="5">
        <v>1</v>
      </c>
      <c r="C10" s="6">
        <v>11</v>
      </c>
      <c r="D10" s="7">
        <v>11</v>
      </c>
      <c r="E10" s="24" t="s">
        <v>21</v>
      </c>
      <c r="F10" s="23"/>
      <c r="G10" s="23"/>
      <c r="H10" s="23"/>
    </row>
    <row r="11" spans="1:8" ht="15" thickBot="1" x14ac:dyDescent="0.4">
      <c r="A11" s="4" t="s">
        <v>24</v>
      </c>
      <c r="B11" s="5">
        <v>1</v>
      </c>
      <c r="C11" s="6">
        <v>13</v>
      </c>
      <c r="D11" s="7">
        <v>13</v>
      </c>
      <c r="E11" s="24" t="s">
        <v>25</v>
      </c>
      <c r="F11" s="23"/>
      <c r="G11" s="23"/>
      <c r="H11" s="23"/>
    </row>
    <row r="12" spans="1:8" ht="15" thickBot="1" x14ac:dyDescent="0.4">
      <c r="A12" s="4" t="s">
        <v>81</v>
      </c>
      <c r="B12" s="5">
        <v>1</v>
      </c>
      <c r="C12" s="6">
        <v>12</v>
      </c>
      <c r="D12" s="7">
        <v>12</v>
      </c>
      <c r="E12" s="22" t="s">
        <v>80</v>
      </c>
      <c r="F12" s="23"/>
      <c r="G12" s="23"/>
      <c r="H12" s="23"/>
    </row>
    <row r="13" spans="1:8" ht="15" thickBot="1" x14ac:dyDescent="0.4">
      <c r="A13" s="4" t="s">
        <v>106</v>
      </c>
      <c r="B13" s="5">
        <v>1</v>
      </c>
      <c r="C13" s="6">
        <v>9</v>
      </c>
      <c r="D13" s="7">
        <v>9</v>
      </c>
      <c r="E13" s="22" t="s">
        <v>107</v>
      </c>
      <c r="F13" s="23"/>
      <c r="G13" s="23"/>
      <c r="H13" s="23"/>
    </row>
    <row r="14" spans="1:8" ht="15" thickBot="1" x14ac:dyDescent="0.4">
      <c r="A14" s="4" t="s">
        <v>99</v>
      </c>
      <c r="B14" s="5">
        <v>1</v>
      </c>
      <c r="C14" s="6">
        <v>9</v>
      </c>
      <c r="D14" s="7">
        <v>18</v>
      </c>
      <c r="E14" s="22" t="s">
        <v>11</v>
      </c>
      <c r="F14" s="23"/>
      <c r="G14" s="23"/>
      <c r="H14" s="23"/>
    </row>
    <row r="15" spans="1:8" ht="15" thickBot="1" x14ac:dyDescent="0.4">
      <c r="A15" s="4" t="s">
        <v>82</v>
      </c>
      <c r="B15" s="5">
        <v>1</v>
      </c>
      <c r="C15" s="6">
        <v>3.5</v>
      </c>
      <c r="D15" s="7">
        <v>3.5</v>
      </c>
      <c r="E15" s="22" t="s">
        <v>83</v>
      </c>
      <c r="F15" s="23"/>
      <c r="G15" s="23"/>
      <c r="H15" s="23"/>
    </row>
    <row r="16" spans="1:8" ht="15" thickBot="1" x14ac:dyDescent="0.4">
      <c r="A16" s="4" t="s">
        <v>84</v>
      </c>
      <c r="B16" s="5">
        <v>1</v>
      </c>
      <c r="C16" s="6">
        <v>3</v>
      </c>
      <c r="D16" s="7">
        <v>3</v>
      </c>
      <c r="E16" s="22" t="s">
        <v>85</v>
      </c>
      <c r="F16" s="23"/>
      <c r="G16" s="23"/>
      <c r="H16" s="23"/>
    </row>
    <row r="17" spans="1:8" ht="15" thickBot="1" x14ac:dyDescent="0.4">
      <c r="A17" s="4" t="s">
        <v>86</v>
      </c>
      <c r="B17" s="5">
        <v>1</v>
      </c>
      <c r="C17" s="6">
        <v>4</v>
      </c>
      <c r="D17" s="7">
        <v>4</v>
      </c>
      <c r="E17" s="22" t="s">
        <v>87</v>
      </c>
      <c r="F17" s="23"/>
      <c r="G17" s="23"/>
      <c r="H17" s="23"/>
    </row>
    <row r="18" spans="1:8" ht="15" thickBot="1" x14ac:dyDescent="0.4">
      <c r="A18" s="4" t="s">
        <v>88</v>
      </c>
      <c r="B18" s="5">
        <v>1</v>
      </c>
      <c r="C18" s="6">
        <v>9</v>
      </c>
      <c r="D18" s="7">
        <v>9</v>
      </c>
      <c r="E18" s="22" t="s">
        <v>89</v>
      </c>
      <c r="F18" s="23"/>
      <c r="G18" s="23"/>
      <c r="H18" s="23"/>
    </row>
    <row r="19" spans="1:8" ht="15" thickBot="1" x14ac:dyDescent="0.4">
      <c r="A19" s="4" t="s">
        <v>40</v>
      </c>
      <c r="B19" s="5">
        <v>1</v>
      </c>
      <c r="C19" s="6">
        <v>2.41</v>
      </c>
      <c r="D19" s="7">
        <v>2.41</v>
      </c>
      <c r="E19" s="8" t="s">
        <v>39</v>
      </c>
      <c r="F19" s="23"/>
      <c r="G19" s="23"/>
      <c r="H19" s="23"/>
    </row>
    <row r="20" spans="1:8" ht="29" x14ac:dyDescent="0.35">
      <c r="A20" s="9"/>
      <c r="B20" s="9"/>
      <c r="C20" s="10" t="s">
        <v>3</v>
      </c>
      <c r="D20" s="11">
        <f>SUM(D5:D19)</f>
        <v>330.71000000000004</v>
      </c>
      <c r="E20" s="12"/>
      <c r="F20" s="25"/>
      <c r="G20" s="25"/>
      <c r="H20" s="25"/>
    </row>
    <row r="21" spans="1:8" s="28" customFormat="1" x14ac:dyDescent="0.35">
      <c r="A21" s="26"/>
      <c r="B21" s="26"/>
      <c r="C21" s="26"/>
      <c r="D21" s="26"/>
      <c r="E21" s="27"/>
      <c r="F21" s="26"/>
      <c r="G21" s="26"/>
      <c r="H21" s="26"/>
    </row>
    <row r="22" spans="1:8" ht="29.5" thickBot="1" x14ac:dyDescent="0.4">
      <c r="A22" s="1" t="s">
        <v>108</v>
      </c>
      <c r="B22" s="2" t="s">
        <v>4</v>
      </c>
      <c r="C22" s="2" t="s">
        <v>5</v>
      </c>
      <c r="D22" s="2" t="s">
        <v>3</v>
      </c>
      <c r="E22" s="3" t="s">
        <v>6</v>
      </c>
      <c r="F22" s="21"/>
      <c r="G22" s="21"/>
      <c r="H22" s="21"/>
    </row>
    <row r="23" spans="1:8" ht="15" thickBot="1" x14ac:dyDescent="0.4">
      <c r="A23" s="4" t="s">
        <v>40</v>
      </c>
      <c r="B23" s="5">
        <v>1</v>
      </c>
      <c r="C23" s="6">
        <v>2.41</v>
      </c>
      <c r="D23" s="7">
        <f>C23*B23</f>
        <v>2.41</v>
      </c>
      <c r="E23" s="8" t="s">
        <v>39</v>
      </c>
      <c r="F23" s="23"/>
      <c r="G23" s="23"/>
      <c r="H23" s="23"/>
    </row>
    <row r="24" spans="1:8" ht="15" thickBot="1" x14ac:dyDescent="0.4">
      <c r="A24" s="4" t="s">
        <v>43</v>
      </c>
      <c r="B24" s="5">
        <v>10</v>
      </c>
      <c r="C24" s="6">
        <v>0.64</v>
      </c>
      <c r="D24" s="7">
        <f t="shared" ref="D24:D25" si="0">C24*B24</f>
        <v>6.4</v>
      </c>
      <c r="E24" s="8" t="s">
        <v>39</v>
      </c>
      <c r="F24" s="23"/>
      <c r="G24" s="23"/>
      <c r="H24" s="23"/>
    </row>
    <row r="25" spans="1:8" ht="15" thickBot="1" x14ac:dyDescent="0.4">
      <c r="A25" s="4" t="s">
        <v>44</v>
      </c>
      <c r="B25" s="5">
        <v>1</v>
      </c>
      <c r="C25" s="6">
        <v>14.98</v>
      </c>
      <c r="D25" s="7">
        <f t="shared" si="0"/>
        <v>14.98</v>
      </c>
      <c r="E25" s="8" t="s">
        <v>39</v>
      </c>
      <c r="F25" s="23"/>
      <c r="G25" s="23"/>
      <c r="H25" s="23"/>
    </row>
    <row r="26" spans="1:8" ht="15" thickBot="1" x14ac:dyDescent="0.4">
      <c r="A26" s="4" t="s">
        <v>38</v>
      </c>
      <c r="B26" s="5">
        <v>1</v>
      </c>
      <c r="C26" s="6">
        <v>6.58</v>
      </c>
      <c r="D26" s="7">
        <f t="shared" ref="D26:D30" si="1">C26*B26</f>
        <v>6.58</v>
      </c>
      <c r="E26" s="8" t="s">
        <v>39</v>
      </c>
      <c r="F26" s="23"/>
      <c r="G26" s="23"/>
      <c r="H26" s="23"/>
    </row>
    <row r="27" spans="1:8" ht="15" thickBot="1" x14ac:dyDescent="0.4">
      <c r="A27" s="4" t="s">
        <v>41</v>
      </c>
      <c r="B27" s="5">
        <v>6</v>
      </c>
      <c r="C27" s="6">
        <v>4.58</v>
      </c>
      <c r="D27" s="7">
        <f t="shared" si="1"/>
        <v>27.48</v>
      </c>
      <c r="E27" s="8" t="s">
        <v>39</v>
      </c>
      <c r="F27" s="23"/>
      <c r="G27" s="23"/>
      <c r="H27" s="23"/>
    </row>
    <row r="28" spans="1:8" ht="15" thickBot="1" x14ac:dyDescent="0.4">
      <c r="A28" s="4" t="s">
        <v>42</v>
      </c>
      <c r="B28" s="5">
        <v>6</v>
      </c>
      <c r="C28" s="6">
        <v>1.1399999999999999</v>
      </c>
      <c r="D28" s="7">
        <f t="shared" si="1"/>
        <v>6.84</v>
      </c>
      <c r="E28" s="8" t="s">
        <v>39</v>
      </c>
      <c r="F28" s="23"/>
      <c r="G28" s="23"/>
      <c r="H28" s="23"/>
    </row>
    <row r="29" spans="1:8" ht="15" thickBot="1" x14ac:dyDescent="0.4">
      <c r="A29" s="4" t="s">
        <v>48</v>
      </c>
      <c r="B29" s="5">
        <v>1</v>
      </c>
      <c r="C29" s="6">
        <v>15</v>
      </c>
      <c r="D29" s="7">
        <f t="shared" si="1"/>
        <v>15</v>
      </c>
      <c r="E29" s="8" t="s">
        <v>39</v>
      </c>
      <c r="F29" s="23"/>
      <c r="G29" s="23"/>
      <c r="H29" s="23"/>
    </row>
    <row r="30" spans="1:8" ht="15" thickBot="1" x14ac:dyDescent="0.4">
      <c r="A30" s="4" t="s">
        <v>45</v>
      </c>
      <c r="B30" s="5">
        <v>1</v>
      </c>
      <c r="C30" s="6">
        <v>5.97</v>
      </c>
      <c r="D30" s="7">
        <f t="shared" si="1"/>
        <v>5.97</v>
      </c>
      <c r="E30" s="8" t="s">
        <v>39</v>
      </c>
      <c r="F30" s="23"/>
      <c r="G30" s="23"/>
      <c r="H30" s="23"/>
    </row>
    <row r="31" spans="1:8" ht="29" x14ac:dyDescent="0.35">
      <c r="A31" s="9"/>
      <c r="B31" s="9"/>
      <c r="C31" s="10" t="s">
        <v>3</v>
      </c>
      <c r="D31" s="11">
        <f>SUM(D23:D30)</f>
        <v>85.66</v>
      </c>
      <c r="E31" s="12"/>
      <c r="F31" s="25"/>
      <c r="G31" s="25"/>
      <c r="H31" s="25"/>
    </row>
    <row r="32" spans="1:8" s="32" customFormat="1" ht="15.5" x14ac:dyDescent="0.35">
      <c r="A32" s="29"/>
      <c r="B32" s="29"/>
      <c r="C32" s="29"/>
      <c r="D32" s="30"/>
      <c r="E32" s="31"/>
      <c r="F32" s="29"/>
      <c r="G32" s="29"/>
      <c r="H32" s="29"/>
    </row>
    <row r="33" spans="1:8" s="32" customFormat="1" ht="15.5" x14ac:dyDescent="0.35">
      <c r="A33" s="33" t="s">
        <v>109</v>
      </c>
      <c r="B33" s="29"/>
      <c r="C33" s="29"/>
      <c r="D33" s="30"/>
      <c r="E33" s="31"/>
      <c r="F33" s="29"/>
      <c r="G33" s="29"/>
      <c r="H33" s="29"/>
    </row>
    <row r="34" spans="1:8" ht="29.5" thickBot="1" x14ac:dyDescent="0.4">
      <c r="A34" s="1" t="s">
        <v>110</v>
      </c>
      <c r="B34" s="2" t="s">
        <v>4</v>
      </c>
      <c r="C34" s="2" t="s">
        <v>5</v>
      </c>
      <c r="D34" s="2" t="s">
        <v>3</v>
      </c>
      <c r="E34" s="3" t="s">
        <v>6</v>
      </c>
      <c r="F34" s="21"/>
      <c r="G34" s="21"/>
      <c r="H34" s="21"/>
    </row>
    <row r="35" spans="1:8" ht="15" thickBot="1" x14ac:dyDescent="0.4">
      <c r="A35" s="52" t="s">
        <v>95</v>
      </c>
      <c r="B35" s="5">
        <v>1</v>
      </c>
      <c r="C35" s="53">
        <v>6</v>
      </c>
      <c r="D35" s="7">
        <f t="shared" ref="D35:D48" si="2">C35*B35</f>
        <v>6</v>
      </c>
      <c r="E35" s="54" t="s">
        <v>0</v>
      </c>
      <c r="F35" s="23"/>
      <c r="G35" s="23"/>
      <c r="H35" s="23"/>
    </row>
    <row r="36" spans="1:8" ht="15" thickBot="1" x14ac:dyDescent="0.4">
      <c r="A36" s="52" t="s">
        <v>96</v>
      </c>
      <c r="B36" s="5">
        <v>1</v>
      </c>
      <c r="C36" s="53">
        <v>10</v>
      </c>
      <c r="D36" s="7">
        <f t="shared" si="2"/>
        <v>10</v>
      </c>
      <c r="E36" s="54" t="s">
        <v>1</v>
      </c>
      <c r="F36" s="23"/>
      <c r="G36" s="23"/>
      <c r="H36" s="23"/>
    </row>
    <row r="37" spans="1:8" ht="15" thickBot="1" x14ac:dyDescent="0.4">
      <c r="A37" s="52" t="s">
        <v>97</v>
      </c>
      <c r="B37" s="5">
        <v>1</v>
      </c>
      <c r="C37" s="53">
        <v>7</v>
      </c>
      <c r="D37" s="7">
        <f t="shared" si="2"/>
        <v>7</v>
      </c>
      <c r="E37" s="54" t="s">
        <v>2</v>
      </c>
      <c r="F37" s="23"/>
      <c r="G37" s="23"/>
      <c r="H37" s="23"/>
    </row>
    <row r="38" spans="1:8" ht="15" thickBot="1" x14ac:dyDescent="0.4">
      <c r="A38" s="52" t="s">
        <v>98</v>
      </c>
      <c r="B38" s="5">
        <v>1</v>
      </c>
      <c r="C38" s="53">
        <v>6</v>
      </c>
      <c r="D38" s="7">
        <f t="shared" si="2"/>
        <v>6</v>
      </c>
      <c r="E38" s="54" t="s">
        <v>7</v>
      </c>
      <c r="F38" s="23"/>
      <c r="G38" s="23"/>
      <c r="H38" s="23"/>
    </row>
    <row r="39" spans="1:8" ht="15" thickBot="1" x14ac:dyDescent="0.4">
      <c r="A39" s="52" t="s">
        <v>75</v>
      </c>
      <c r="B39" s="5">
        <v>1</v>
      </c>
      <c r="C39" s="53">
        <v>11</v>
      </c>
      <c r="D39" s="7">
        <f t="shared" si="2"/>
        <v>11</v>
      </c>
      <c r="E39" s="54" t="s">
        <v>8</v>
      </c>
      <c r="F39" s="23"/>
      <c r="G39" s="23"/>
      <c r="H39" s="23"/>
    </row>
    <row r="40" spans="1:8" ht="15" thickBot="1" x14ac:dyDescent="0.4">
      <c r="A40" s="52" t="s">
        <v>76</v>
      </c>
      <c r="B40" s="5">
        <v>1</v>
      </c>
      <c r="C40" s="53">
        <v>3</v>
      </c>
      <c r="D40" s="7">
        <f t="shared" si="2"/>
        <v>3</v>
      </c>
      <c r="E40" s="54" t="s">
        <v>9</v>
      </c>
      <c r="F40" s="23"/>
      <c r="G40" s="23"/>
      <c r="H40" s="23"/>
    </row>
    <row r="41" spans="1:8" ht="15" thickBot="1" x14ac:dyDescent="0.4">
      <c r="A41" s="52" t="s">
        <v>77</v>
      </c>
      <c r="B41" s="5">
        <v>1</v>
      </c>
      <c r="C41" s="53">
        <v>13</v>
      </c>
      <c r="D41" s="7">
        <f t="shared" si="2"/>
        <v>13</v>
      </c>
      <c r="E41" s="55" t="s">
        <v>10</v>
      </c>
      <c r="F41" s="23"/>
      <c r="G41" s="23"/>
      <c r="H41" s="23"/>
    </row>
    <row r="42" spans="1:8" ht="15" thickBot="1" x14ac:dyDescent="0.4">
      <c r="A42" s="52" t="s">
        <v>99</v>
      </c>
      <c r="B42" s="5">
        <v>1</v>
      </c>
      <c r="C42" s="53">
        <v>9</v>
      </c>
      <c r="D42" s="7">
        <f t="shared" si="2"/>
        <v>9</v>
      </c>
      <c r="E42" s="55" t="s">
        <v>11</v>
      </c>
      <c r="F42" s="23"/>
      <c r="G42" s="23"/>
      <c r="H42" s="23"/>
    </row>
    <row r="43" spans="1:8" ht="15" thickBot="1" x14ac:dyDescent="0.4">
      <c r="A43" s="52" t="s">
        <v>78</v>
      </c>
      <c r="B43" s="5">
        <v>1</v>
      </c>
      <c r="C43" s="53">
        <v>8</v>
      </c>
      <c r="D43" s="7">
        <f t="shared" si="2"/>
        <v>8</v>
      </c>
      <c r="E43" s="55" t="s">
        <v>12</v>
      </c>
      <c r="F43" s="23"/>
      <c r="G43" s="23"/>
      <c r="H43" s="23"/>
    </row>
    <row r="44" spans="1:8" ht="15" thickBot="1" x14ac:dyDescent="0.4">
      <c r="A44" s="52" t="s">
        <v>100</v>
      </c>
      <c r="B44" s="5">
        <v>1</v>
      </c>
      <c r="C44" s="53">
        <v>8</v>
      </c>
      <c r="D44" s="7">
        <f t="shared" si="2"/>
        <v>8</v>
      </c>
      <c r="E44" s="55" t="s">
        <v>13</v>
      </c>
      <c r="F44" s="23"/>
      <c r="G44" s="23"/>
      <c r="H44" s="23"/>
    </row>
    <row r="45" spans="1:8" ht="15" thickBot="1" x14ac:dyDescent="0.4">
      <c r="A45" s="52" t="s">
        <v>101</v>
      </c>
      <c r="B45" s="5">
        <v>1</v>
      </c>
      <c r="C45" s="53">
        <v>16</v>
      </c>
      <c r="D45" s="7">
        <f t="shared" si="2"/>
        <v>16</v>
      </c>
      <c r="E45" s="55" t="s">
        <v>14</v>
      </c>
      <c r="F45" s="23"/>
      <c r="G45" s="23"/>
      <c r="H45" s="23"/>
    </row>
    <row r="46" spans="1:8" ht="15" thickBot="1" x14ac:dyDescent="0.4">
      <c r="A46" s="52" t="s">
        <v>102</v>
      </c>
      <c r="B46" s="5">
        <v>1</v>
      </c>
      <c r="C46" s="53">
        <v>13</v>
      </c>
      <c r="D46" s="7">
        <f t="shared" si="2"/>
        <v>13</v>
      </c>
      <c r="E46" s="55" t="s">
        <v>15</v>
      </c>
      <c r="F46" s="23"/>
      <c r="G46" s="23"/>
      <c r="H46" s="23"/>
    </row>
    <row r="47" spans="1:8" ht="15" thickBot="1" x14ac:dyDescent="0.4">
      <c r="A47" s="52" t="s">
        <v>16</v>
      </c>
      <c r="B47" s="5">
        <v>1</v>
      </c>
      <c r="C47" s="53">
        <v>15</v>
      </c>
      <c r="D47" s="7">
        <f t="shared" si="2"/>
        <v>15</v>
      </c>
      <c r="E47" s="55" t="s">
        <v>17</v>
      </c>
      <c r="F47" s="23"/>
      <c r="G47" s="23"/>
      <c r="H47" s="23"/>
    </row>
    <row r="48" spans="1:8" ht="15" thickBot="1" x14ac:dyDescent="0.4">
      <c r="A48" s="52" t="s">
        <v>18</v>
      </c>
      <c r="B48" s="5">
        <v>1</v>
      </c>
      <c r="C48" s="53">
        <v>4</v>
      </c>
      <c r="D48" s="7">
        <f t="shared" si="2"/>
        <v>4</v>
      </c>
      <c r="E48" s="55" t="s">
        <v>19</v>
      </c>
      <c r="F48" s="23"/>
      <c r="G48" s="23"/>
      <c r="H48" s="23"/>
    </row>
    <row r="49" spans="1:8" ht="15" thickBot="1" x14ac:dyDescent="0.4">
      <c r="A49" s="52" t="s">
        <v>129</v>
      </c>
      <c r="B49" s="5">
        <v>1</v>
      </c>
      <c r="C49" s="53">
        <v>8</v>
      </c>
      <c r="D49" s="7">
        <f t="shared" ref="D49" si="3">C49*B49</f>
        <v>8</v>
      </c>
      <c r="E49" s="59" t="s">
        <v>128</v>
      </c>
      <c r="F49" s="23"/>
      <c r="G49" s="23"/>
      <c r="H49" s="23"/>
    </row>
    <row r="50" spans="1:8" ht="29" x14ac:dyDescent="0.35">
      <c r="A50" s="9"/>
      <c r="B50" s="9"/>
      <c r="C50" s="10" t="s">
        <v>3</v>
      </c>
      <c r="D50" s="11">
        <f>SUM(D35:D49)</f>
        <v>137</v>
      </c>
      <c r="E50" s="58"/>
      <c r="F50" s="25"/>
      <c r="G50" s="25"/>
      <c r="H50" s="25"/>
    </row>
    <row r="51" spans="1:8" s="28" customFormat="1" x14ac:dyDescent="0.35">
      <c r="A51" s="26"/>
      <c r="B51" s="26"/>
      <c r="C51" s="26"/>
      <c r="D51" s="26"/>
      <c r="E51" s="27"/>
      <c r="F51" s="26"/>
      <c r="G51" s="26"/>
      <c r="H51" s="26"/>
    </row>
    <row r="52" spans="1:8" ht="29.5" thickBot="1" x14ac:dyDescent="0.4">
      <c r="A52" s="18" t="s">
        <v>111</v>
      </c>
      <c r="B52" s="2" t="s">
        <v>4</v>
      </c>
      <c r="C52" s="2" t="s">
        <v>5</v>
      </c>
      <c r="D52" s="2" t="s">
        <v>3</v>
      </c>
      <c r="E52" s="3" t="s">
        <v>6</v>
      </c>
      <c r="F52" s="21"/>
      <c r="G52" s="21"/>
      <c r="H52" s="21"/>
    </row>
    <row r="53" spans="1:8" ht="15" thickBot="1" x14ac:dyDescent="0.4">
      <c r="A53" s="52" t="s">
        <v>53</v>
      </c>
      <c r="B53" s="5">
        <v>1</v>
      </c>
      <c r="C53" s="53">
        <v>10</v>
      </c>
      <c r="D53" s="7">
        <f t="shared" ref="D53:D66" si="4">C53*B53</f>
        <v>10</v>
      </c>
      <c r="E53" s="55" t="s">
        <v>54</v>
      </c>
      <c r="F53" s="23"/>
      <c r="G53" s="23"/>
      <c r="H53" s="23"/>
    </row>
    <row r="54" spans="1:8" ht="15" thickBot="1" x14ac:dyDescent="0.4">
      <c r="A54" s="52" t="s">
        <v>55</v>
      </c>
      <c r="B54" s="5">
        <v>1</v>
      </c>
      <c r="C54" s="53">
        <v>6</v>
      </c>
      <c r="D54" s="7">
        <f t="shared" si="4"/>
        <v>6</v>
      </c>
      <c r="E54" s="55" t="s">
        <v>56</v>
      </c>
      <c r="F54" s="23"/>
      <c r="G54" s="23"/>
      <c r="H54" s="23"/>
    </row>
    <row r="55" spans="1:8" ht="15" thickBot="1" x14ac:dyDescent="0.4">
      <c r="A55" s="52" t="s">
        <v>57</v>
      </c>
      <c r="B55" s="5">
        <v>2</v>
      </c>
      <c r="C55" s="53">
        <v>4</v>
      </c>
      <c r="D55" s="7">
        <f t="shared" si="4"/>
        <v>8</v>
      </c>
      <c r="E55" s="55" t="s">
        <v>58</v>
      </c>
      <c r="F55" s="23"/>
      <c r="G55" s="23"/>
      <c r="H55" s="23"/>
    </row>
    <row r="56" spans="1:8" ht="15" thickBot="1" x14ac:dyDescent="0.4">
      <c r="A56" s="52" t="s">
        <v>59</v>
      </c>
      <c r="B56" s="5">
        <v>1</v>
      </c>
      <c r="C56" s="53">
        <v>13</v>
      </c>
      <c r="D56" s="7">
        <f t="shared" si="4"/>
        <v>13</v>
      </c>
      <c r="E56" s="55" t="s">
        <v>60</v>
      </c>
      <c r="F56" s="23"/>
      <c r="G56" s="23"/>
      <c r="H56" s="23"/>
    </row>
    <row r="57" spans="1:8" ht="15" thickBot="1" x14ac:dyDescent="0.4">
      <c r="A57" s="52" t="s">
        <v>61</v>
      </c>
      <c r="B57" s="5">
        <v>3</v>
      </c>
      <c r="C57" s="53">
        <v>4</v>
      </c>
      <c r="D57" s="7">
        <f t="shared" si="4"/>
        <v>12</v>
      </c>
      <c r="E57" s="55" t="s">
        <v>62</v>
      </c>
      <c r="F57" s="23"/>
      <c r="G57" s="23"/>
      <c r="H57" s="23"/>
    </row>
    <row r="58" spans="1:8" ht="15" thickBot="1" x14ac:dyDescent="0.4">
      <c r="A58" s="52" t="s">
        <v>63</v>
      </c>
      <c r="B58" s="5">
        <v>2</v>
      </c>
      <c r="C58" s="53">
        <v>8</v>
      </c>
      <c r="D58" s="7">
        <f t="shared" si="4"/>
        <v>16</v>
      </c>
      <c r="E58" s="55" t="s">
        <v>64</v>
      </c>
      <c r="F58" s="23"/>
      <c r="G58" s="23"/>
      <c r="H58" s="23"/>
    </row>
    <row r="59" spans="1:8" ht="15" thickBot="1" x14ac:dyDescent="0.4">
      <c r="A59" s="52" t="s">
        <v>65</v>
      </c>
      <c r="B59" s="5">
        <v>1</v>
      </c>
      <c r="C59" s="53">
        <v>40</v>
      </c>
      <c r="D59" s="7">
        <f t="shared" si="4"/>
        <v>40</v>
      </c>
      <c r="E59" s="55" t="s">
        <v>66</v>
      </c>
      <c r="F59" s="23"/>
      <c r="G59" s="23"/>
      <c r="H59" s="23"/>
    </row>
    <row r="60" spans="1:8" ht="15" thickBot="1" x14ac:dyDescent="0.4">
      <c r="A60" s="52" t="s">
        <v>67</v>
      </c>
      <c r="B60" s="5">
        <v>1</v>
      </c>
      <c r="C60" s="53">
        <v>20</v>
      </c>
      <c r="D60" s="7">
        <f t="shared" si="4"/>
        <v>20</v>
      </c>
      <c r="E60" s="55" t="s">
        <v>68</v>
      </c>
    </row>
    <row r="61" spans="1:8" ht="15" thickBot="1" x14ac:dyDescent="0.4">
      <c r="A61" s="52" t="s">
        <v>69</v>
      </c>
      <c r="B61" s="5">
        <v>2</v>
      </c>
      <c r="C61" s="53">
        <v>29</v>
      </c>
      <c r="D61" s="7">
        <f t="shared" si="4"/>
        <v>58</v>
      </c>
      <c r="E61" s="55" t="s">
        <v>70</v>
      </c>
    </row>
    <row r="62" spans="1:8" ht="15" thickBot="1" x14ac:dyDescent="0.4">
      <c r="A62" s="52" t="s">
        <v>71</v>
      </c>
      <c r="B62" s="5">
        <v>1</v>
      </c>
      <c r="C62" s="53">
        <v>16</v>
      </c>
      <c r="D62" s="7">
        <f t="shared" si="4"/>
        <v>16</v>
      </c>
      <c r="E62" s="55" t="s">
        <v>72</v>
      </c>
    </row>
    <row r="63" spans="1:8" ht="15" thickBot="1" x14ac:dyDescent="0.4">
      <c r="A63" s="52" t="s">
        <v>73</v>
      </c>
      <c r="B63" s="5">
        <v>1</v>
      </c>
      <c r="C63" s="53">
        <v>9</v>
      </c>
      <c r="D63" s="7">
        <f t="shared" si="4"/>
        <v>9</v>
      </c>
      <c r="E63" s="55" t="s">
        <v>74</v>
      </c>
    </row>
    <row r="64" spans="1:8" ht="15" thickBot="1" x14ac:dyDescent="0.4">
      <c r="A64" s="52" t="s">
        <v>90</v>
      </c>
      <c r="B64" s="5">
        <v>1</v>
      </c>
      <c r="C64" s="53">
        <v>4</v>
      </c>
      <c r="D64" s="7">
        <f t="shared" si="4"/>
        <v>4</v>
      </c>
      <c r="E64" s="56" t="s">
        <v>91</v>
      </c>
    </row>
    <row r="65" spans="1:8" ht="15" thickBot="1" x14ac:dyDescent="0.4">
      <c r="A65" s="52" t="s">
        <v>92</v>
      </c>
      <c r="B65" s="5">
        <v>1</v>
      </c>
      <c r="C65" s="53">
        <v>5</v>
      </c>
      <c r="D65" s="7">
        <f t="shared" si="4"/>
        <v>5</v>
      </c>
      <c r="E65" s="56" t="s">
        <v>93</v>
      </c>
    </row>
    <row r="66" spans="1:8" ht="15" thickBot="1" x14ac:dyDescent="0.4">
      <c r="A66" s="52" t="s">
        <v>94</v>
      </c>
      <c r="B66" s="23">
        <v>1</v>
      </c>
      <c r="C66" s="57">
        <v>7</v>
      </c>
      <c r="D66" s="7">
        <f t="shared" si="4"/>
        <v>7</v>
      </c>
      <c r="E66" s="55" t="s">
        <v>112</v>
      </c>
    </row>
    <row r="67" spans="1:8" ht="29" x14ac:dyDescent="0.35">
      <c r="A67" s="9"/>
      <c r="B67" s="9"/>
      <c r="C67" s="10" t="s">
        <v>3</v>
      </c>
      <c r="D67" s="11">
        <f>SUM(D53:D66)</f>
        <v>224</v>
      </c>
      <c r="E67" s="12"/>
    </row>
    <row r="68" spans="1:8" s="37" customFormat="1" ht="15.5" x14ac:dyDescent="0.35">
      <c r="A68" s="34" t="s">
        <v>113</v>
      </c>
      <c r="B68" s="34"/>
      <c r="C68" s="34"/>
      <c r="D68" s="35"/>
      <c r="E68" s="36"/>
    </row>
    <row r="69" spans="1:8" ht="29.5" thickBot="1" x14ac:dyDescent="0.4">
      <c r="A69" s="1" t="s">
        <v>123</v>
      </c>
      <c r="B69" s="2" t="s">
        <v>4</v>
      </c>
      <c r="C69" s="2" t="s">
        <v>5</v>
      </c>
      <c r="D69" s="2" t="s">
        <v>3</v>
      </c>
      <c r="E69" s="3" t="s">
        <v>6</v>
      </c>
      <c r="F69" s="21"/>
      <c r="G69" s="21"/>
      <c r="H69" s="21"/>
    </row>
    <row r="70" spans="1:8" ht="15" thickBot="1" x14ac:dyDescent="0.4">
      <c r="A70" s="47" t="s">
        <v>124</v>
      </c>
      <c r="B70" s="5">
        <v>1</v>
      </c>
      <c r="C70" s="48">
        <v>2</v>
      </c>
      <c r="D70" s="7">
        <v>2</v>
      </c>
      <c r="E70" s="49" t="s">
        <v>126</v>
      </c>
      <c r="F70" s="23"/>
      <c r="G70" s="23"/>
      <c r="H70" s="23"/>
    </row>
    <row r="71" spans="1:8" ht="15" thickBot="1" x14ac:dyDescent="0.4">
      <c r="A71" s="47" t="s">
        <v>125</v>
      </c>
      <c r="B71" s="5">
        <v>6</v>
      </c>
      <c r="C71" s="48">
        <v>3</v>
      </c>
      <c r="D71" s="7">
        <v>18</v>
      </c>
      <c r="E71" s="50" t="s">
        <v>33</v>
      </c>
      <c r="F71" s="23"/>
      <c r="G71" s="23"/>
      <c r="H71" s="23"/>
    </row>
    <row r="72" spans="1:8" ht="29" x14ac:dyDescent="0.35">
      <c r="A72" s="9"/>
      <c r="B72" s="9"/>
      <c r="C72" s="10" t="s">
        <v>3</v>
      </c>
      <c r="D72" s="11">
        <f>SUM(D70:D71)</f>
        <v>20</v>
      </c>
      <c r="E72" s="12"/>
      <c r="F72" s="25"/>
      <c r="G72" s="25"/>
      <c r="H72" s="25"/>
    </row>
    <row r="73" spans="1:8" s="28" customFormat="1" x14ac:dyDescent="0.35">
      <c r="A73" s="26"/>
      <c r="B73" s="26"/>
      <c r="C73" s="26"/>
      <c r="D73" s="26"/>
      <c r="E73" s="27"/>
      <c r="F73" s="26"/>
      <c r="G73" s="26"/>
      <c r="H73" s="26"/>
    </row>
    <row r="74" spans="1:8" ht="29.5" thickBot="1" x14ac:dyDescent="0.4">
      <c r="A74" s="1" t="s">
        <v>114</v>
      </c>
      <c r="B74" s="2" t="s">
        <v>4</v>
      </c>
      <c r="C74" s="2" t="s">
        <v>5</v>
      </c>
      <c r="D74" s="2" t="s">
        <v>3</v>
      </c>
      <c r="E74" s="3" t="s">
        <v>6</v>
      </c>
      <c r="F74" s="21"/>
      <c r="G74" s="21"/>
      <c r="H74" s="21"/>
    </row>
    <row r="75" spans="1:8" ht="15" thickBot="1" x14ac:dyDescent="0.4">
      <c r="A75" s="47" t="s">
        <v>115</v>
      </c>
      <c r="B75" s="5">
        <v>10</v>
      </c>
      <c r="C75" s="48" t="s">
        <v>116</v>
      </c>
      <c r="D75" s="7" t="s">
        <v>116</v>
      </c>
      <c r="E75" s="50" t="s">
        <v>116</v>
      </c>
      <c r="F75" s="23"/>
      <c r="G75" s="23"/>
      <c r="H75" s="23"/>
    </row>
    <row r="76" spans="1:8" ht="15" thickBot="1" x14ac:dyDescent="0.4">
      <c r="A76" s="47" t="s">
        <v>26</v>
      </c>
      <c r="B76" s="5">
        <v>5</v>
      </c>
      <c r="C76" s="48">
        <v>16</v>
      </c>
      <c r="D76" s="7">
        <v>80</v>
      </c>
      <c r="E76" s="51" t="s">
        <v>27</v>
      </c>
      <c r="F76" s="23"/>
      <c r="G76" s="23"/>
      <c r="H76" s="23"/>
    </row>
    <row r="77" spans="1:8" ht="15" thickBot="1" x14ac:dyDescent="0.4">
      <c r="A77" s="47" t="s">
        <v>28</v>
      </c>
      <c r="B77" s="5">
        <v>5</v>
      </c>
      <c r="C77" s="48">
        <v>15</v>
      </c>
      <c r="D77" s="7">
        <v>75</v>
      </c>
      <c r="E77" s="51" t="s">
        <v>29</v>
      </c>
      <c r="F77" s="23"/>
      <c r="G77" s="23"/>
      <c r="H77" s="23"/>
    </row>
    <row r="78" spans="1:8" ht="15" thickBot="1" x14ac:dyDescent="0.4">
      <c r="A78" s="47" t="s">
        <v>49</v>
      </c>
      <c r="B78" s="5">
        <v>1</v>
      </c>
      <c r="C78" s="48">
        <v>11</v>
      </c>
      <c r="D78" s="7">
        <v>11</v>
      </c>
      <c r="E78" s="50" t="s">
        <v>50</v>
      </c>
      <c r="F78" s="23"/>
      <c r="G78" s="23"/>
      <c r="H78" s="23"/>
    </row>
    <row r="79" spans="1:8" ht="15" thickBot="1" x14ac:dyDescent="0.4">
      <c r="A79" s="47" t="s">
        <v>82</v>
      </c>
      <c r="B79" s="5">
        <v>1</v>
      </c>
      <c r="C79" s="48">
        <v>3.5</v>
      </c>
      <c r="D79" s="7">
        <v>3.5</v>
      </c>
      <c r="E79" s="50" t="s">
        <v>83</v>
      </c>
      <c r="F79" s="23"/>
      <c r="G79" s="23"/>
      <c r="H79" s="23"/>
    </row>
    <row r="80" spans="1:8" s="39" customFormat="1" ht="15" thickBot="1" x14ac:dyDescent="0.4">
      <c r="A80" s="47" t="s">
        <v>46</v>
      </c>
      <c r="B80" s="5">
        <v>1</v>
      </c>
      <c r="C80" s="48">
        <v>10.98</v>
      </c>
      <c r="D80" s="7">
        <v>10.98</v>
      </c>
      <c r="E80" s="49" t="s">
        <v>39</v>
      </c>
      <c r="F80" s="38"/>
      <c r="G80" s="38"/>
      <c r="H80" s="38"/>
    </row>
    <row r="81" spans="1:8" ht="15" thickBot="1" x14ac:dyDescent="0.4">
      <c r="A81" s="47" t="s">
        <v>47</v>
      </c>
      <c r="B81" s="5">
        <v>2</v>
      </c>
      <c r="C81" s="48">
        <v>9.48</v>
      </c>
      <c r="D81" s="7">
        <v>18.96</v>
      </c>
      <c r="E81" s="49" t="s">
        <v>39</v>
      </c>
      <c r="F81" s="23"/>
      <c r="G81" s="23"/>
      <c r="H81" s="23"/>
    </row>
    <row r="82" spans="1:8" ht="15" thickBot="1" x14ac:dyDescent="0.4">
      <c r="A82" s="47" t="s">
        <v>81</v>
      </c>
      <c r="B82" s="5">
        <v>1</v>
      </c>
      <c r="C82" s="48">
        <v>12</v>
      </c>
      <c r="D82" s="7">
        <v>12</v>
      </c>
      <c r="E82" s="50" t="s">
        <v>80</v>
      </c>
      <c r="F82" s="23"/>
      <c r="G82" s="23"/>
      <c r="H82" s="23"/>
    </row>
    <row r="83" spans="1:8" ht="15" thickBot="1" x14ac:dyDescent="0.4">
      <c r="A83" s="47" t="s">
        <v>51</v>
      </c>
      <c r="B83" s="5">
        <v>1</v>
      </c>
      <c r="C83" s="48">
        <v>5</v>
      </c>
      <c r="D83" s="7">
        <v>5</v>
      </c>
      <c r="E83" s="50" t="s">
        <v>52</v>
      </c>
      <c r="F83" s="23"/>
      <c r="G83" s="23"/>
      <c r="H83" s="23"/>
    </row>
    <row r="84" spans="1:8" ht="15" thickBot="1" x14ac:dyDescent="0.4">
      <c r="A84" s="47" t="s">
        <v>118</v>
      </c>
      <c r="B84" s="5">
        <v>1</v>
      </c>
      <c r="C84" s="48">
        <v>7</v>
      </c>
      <c r="D84" s="7">
        <v>7</v>
      </c>
      <c r="E84" s="51" t="s">
        <v>32</v>
      </c>
      <c r="F84" s="23"/>
      <c r="G84" s="23"/>
      <c r="H84" s="23"/>
    </row>
    <row r="85" spans="1:8" ht="15" thickBot="1" x14ac:dyDescent="0.4">
      <c r="A85" s="47" t="s">
        <v>119</v>
      </c>
      <c r="B85" s="5">
        <v>1</v>
      </c>
      <c r="C85" s="48" t="s">
        <v>116</v>
      </c>
      <c r="D85" s="7" t="s">
        <v>116</v>
      </c>
      <c r="E85" s="50" t="s">
        <v>116</v>
      </c>
      <c r="F85" s="23"/>
      <c r="G85" s="23"/>
      <c r="H85" s="23"/>
    </row>
    <row r="86" spans="1:8" ht="29" x14ac:dyDescent="0.35">
      <c r="A86" s="9"/>
      <c r="B86" s="9"/>
      <c r="C86" s="10" t="s">
        <v>3</v>
      </c>
      <c r="D86" s="11">
        <f>SUM(D75:D85)</f>
        <v>223.44</v>
      </c>
      <c r="E86" s="12"/>
      <c r="F86" s="25"/>
      <c r="G86" s="25"/>
      <c r="H86" s="25"/>
    </row>
    <row r="87" spans="1:8" s="28" customFormat="1" x14ac:dyDescent="0.35">
      <c r="A87" s="26"/>
      <c r="B87" s="26"/>
      <c r="C87" s="40"/>
      <c r="D87" s="41"/>
      <c r="E87" s="27"/>
      <c r="F87" s="26"/>
      <c r="G87" s="26"/>
      <c r="H87" s="26"/>
    </row>
    <row r="88" spans="1:8" ht="29.5" thickBot="1" x14ac:dyDescent="0.4">
      <c r="A88" s="1" t="s">
        <v>117</v>
      </c>
      <c r="B88" s="2" t="s">
        <v>4</v>
      </c>
      <c r="C88" s="2" t="s">
        <v>5</v>
      </c>
      <c r="D88" s="2" t="s">
        <v>3</v>
      </c>
      <c r="E88" s="3" t="s">
        <v>6</v>
      </c>
    </row>
    <row r="89" spans="1:8" ht="15" thickBot="1" x14ac:dyDescent="0.4">
      <c r="A89" s="47" t="s">
        <v>115</v>
      </c>
      <c r="B89" s="5">
        <v>10</v>
      </c>
      <c r="C89" s="48" t="s">
        <v>116</v>
      </c>
      <c r="D89" s="7" t="s">
        <v>116</v>
      </c>
      <c r="E89" s="50" t="s">
        <v>116</v>
      </c>
    </row>
    <row r="90" spans="1:8" ht="15" thickBot="1" x14ac:dyDescent="0.4">
      <c r="A90" s="47" t="s">
        <v>119</v>
      </c>
      <c r="B90" s="5">
        <v>1</v>
      </c>
      <c r="C90" s="48" t="s">
        <v>116</v>
      </c>
      <c r="D90" s="7" t="s">
        <v>116</v>
      </c>
      <c r="E90" s="50" t="s">
        <v>116</v>
      </c>
    </row>
    <row r="91" spans="1:8" ht="15" thickBot="1" x14ac:dyDescent="0.4">
      <c r="A91" s="47" t="s">
        <v>120</v>
      </c>
      <c r="B91" s="5">
        <v>1</v>
      </c>
      <c r="C91" s="48" t="s">
        <v>116</v>
      </c>
      <c r="D91" s="7" t="s">
        <v>116</v>
      </c>
      <c r="E91" s="50" t="s">
        <v>116</v>
      </c>
    </row>
    <row r="92" spans="1:8" ht="15" thickBot="1" x14ac:dyDescent="0.4">
      <c r="A92" s="47" t="s">
        <v>121</v>
      </c>
      <c r="B92" s="5">
        <v>1</v>
      </c>
      <c r="C92" s="48">
        <v>2</v>
      </c>
      <c r="D92" s="7">
        <v>2</v>
      </c>
      <c r="E92" s="49" t="s">
        <v>39</v>
      </c>
    </row>
    <row r="93" spans="1:8" ht="15" thickBot="1" x14ac:dyDescent="0.4">
      <c r="A93" s="47" t="s">
        <v>122</v>
      </c>
      <c r="B93" s="5">
        <v>1</v>
      </c>
      <c r="C93" s="48">
        <v>2.41</v>
      </c>
      <c r="D93" s="7">
        <v>2.41</v>
      </c>
      <c r="E93" s="49" t="s">
        <v>39</v>
      </c>
    </row>
    <row r="94" spans="1:8" ht="29.5" thickBot="1" x14ac:dyDescent="0.4">
      <c r="A94" s="42"/>
      <c r="B94" s="42"/>
      <c r="C94" s="43" t="s">
        <v>3</v>
      </c>
      <c r="D94" s="44">
        <f>SUM(D89:D93)</f>
        <v>4.41</v>
      </c>
      <c r="E94" s="45"/>
    </row>
  </sheetData>
  <mergeCells count="1">
    <mergeCell ref="A1:XFD1"/>
  </mergeCells>
  <hyperlinks>
    <hyperlink ref="E5" r:id="rId1" xr:uid="{30BA8163-DF02-4E86-8D06-C065B7806B4B}"/>
    <hyperlink ref="E12" r:id="rId2" xr:uid="{4CDFD661-5236-4183-96F7-9587C98B4C69}"/>
    <hyperlink ref="E13" r:id="rId3" display="https://www.amazon.com/AmazonBasics-Performance-Alkaline-Batteries-20-Pack/dp/B00NTCH52W/ref=sr_1_1_sspa?crid=1ND4GJB3GT9L6&amp;dchild=1&amp;keywords=aa+batteries&amp;qid=1596134795&amp;sprefix=aa+batter%2Caps%2C311&amp;sr=8-1-spons&amp;psc=1&amp;spLa=ZW5jcnlwdGVkUXVhbGlmaWVyPUExVE5GUzFMNkFSVUEyJmVuY3J5cHRlZElkPUEwNjExODM1M1YxMkhRWjNPV0dBVSZlbmNyeXB0ZWRBZElkPUEwMzE1Njg5OEtXRkJDNVRYSEI2JndpZGdldE5hbWU9c3BfYXRmJmFjdGlvbj1jbGlja1JlZGlyZWN0JmRvTm90TG9nQ2xpY2s9dHJ1ZQ==" xr:uid="{6BC6C6E5-285D-446A-8825-3E4B92391236}"/>
    <hyperlink ref="E14" r:id="rId4" display="https://www.amazon.com/MAIYUM-63-37-Solder-Electrical-Soldering/dp/B076QF1Y85/ref=sxin_7_ac_d_pm?ac_md=1-0-VW5kZXIgJDEw-ac_d_pm&amp;crid=2E4KXX6OISWS9&amp;cv_ct_cx=rosin%2Bcore%2Bsolder&amp;dchild=1&amp;keywords=rosin%2Bcore%2Bsolder&amp;pd_rd_i=B075WB98FJ&amp;pd_rd_r=43cb2c0e-8ef2-4820-8ea4-0269c69660d4&amp;pd_rd_w=5lvwo&amp;pd_rd_wg=BE1wW&amp;pf_rd_p=65218b5e-9d60-4e42-83ae-a40c4223301c&amp;pf_rd_r=18PVTJ67EVKFZCCP48M6&amp;qid=1592600083&amp;s=toys-and-games&amp;sprefix=rosen%2Bcore%2B%2Ctoys-and-games%2C162&amp;sr=1-1-22d05c05-1231-4126-b7c4-3e7a9c0027d0&amp;th=1" xr:uid="{2F5D277B-5194-4D42-B2E0-E7CA134BF063}"/>
    <hyperlink ref="E15" r:id="rId5" xr:uid="{7993826F-C35E-4D66-A75D-0CC60CF278E0}"/>
    <hyperlink ref="E17" r:id="rId6" display="https://www.amazon.com/Superun-selflocking-cable-Industrial-grade/dp/B07P6JDW9L/ref=sr_1_2_sspa?crid=KSUN8YOMD086&amp;dchild=1&amp;keywords=small+zip+ties&amp;qid=1595614693&amp;sprefix=small+zip%2Caps%2C487&amp;sr=8-2-spons&amp;psc=1&amp;spLa=ZW5jcnlwdGVkUXVhbGlmaWVyPUEyMjk2RTJHVkZaWDBIJmVuY3J5cHRlZElkPUEwMDE2MjkxM09GVzBGSkFURkVZQyZlbmNyeXB0ZWRBZElkPUExMDE2MzE2MUtMV0pXOUU0WU1IMyZ3aWRnZXROYW1lPXNwX2F0ZiZhY3Rpb249Y2xpY2tSZWRpcmVjdCZkb05vdExvZ0NsaWNrPXRydWU=" xr:uid="{B31D94C0-76D3-42B6-B7D0-229F63ED0BC4}"/>
    <hyperlink ref="E18" r:id="rId7" display="https://www.amazon.com/DOWELL-Linemans-Combination-Construction-Professional/dp/B07476LTSB/ref=sxin_9_pb?cv_ct_cx=pliers&amp;dchild=1&amp;keywords=pliers&amp;pd_rd_i=B07476LTSB&amp;pd_rd_r=82611b2b-b7fe-408d-a643-be0a348651ad&amp;pd_rd_w=ztHtj&amp;pd_rd_wg=Sr359&amp;pf_rd_p=637c1b37-abd1-4cb6-a8e7-ff32d038d214&amp;pf_rd_r=FQWJJFMBFD34DF9JYTDM&amp;qid=1595622498&amp;sr=1-2-8065ff8c-2587-4a7f-b8da-1df8b2563c11" xr:uid="{E87B920F-6A0E-4D5D-816F-81ED71A15B5A}"/>
    <hyperlink ref="E41" r:id="rId8" xr:uid="{1994AE57-5769-4399-8196-E8D60DD6DA95}"/>
    <hyperlink ref="E42" r:id="rId9" display="https://www.amazon.com/MAIYUM-63-37-Solder-Electrical-Soldering/dp/B076QF1Y85/ref=sxin_7_ac_d_pm?ac_md=1-0-VW5kZXIgJDEw-ac_d_pm&amp;crid=2E4KXX6OISWS9&amp;cv_ct_cx=rosin%2Bcore%2Bsolder&amp;dchild=1&amp;keywords=rosin%2Bcore%2Bsolder&amp;pd_rd_i=B075WB98FJ&amp;pd_rd_r=43cb2c0e-8ef2-4820-8ea4-0269c69660d4&amp;pd_rd_w=5lvwo&amp;pd_rd_wg=BE1wW&amp;pf_rd_p=65218b5e-9d60-4e42-83ae-a40c4223301c&amp;pf_rd_r=18PVTJ67EVKFZCCP48M6&amp;qid=1592600083&amp;s=toys-and-games&amp;sprefix=rosen%2Bcore%2B%2Ctoys-and-games%2C162&amp;sr=1-1-22d05c05-1231-4126-b7c4-3e7a9c0027d0&amp;th=1" xr:uid="{3B7E4DFF-3D76-4FED-8F1A-BAD1DBAEECE2}"/>
    <hyperlink ref="E43" r:id="rId10" display="https://www.amazon.com/dp/B08115P2T4/ref=sspa_dk_hqp_detail_aax_0?psc=1&amp;spLa=ZW5jcnlwdGVkUXVhbGlmaWVyPUExUzVEQzBBVjlJWlUmZW5jcnlwdGVkSWQ9QTA1Nzc4MTEzRzJGN1pINjIzTk1PJmVuY3J5cHRlZEFkSWQ9QTAwNDY1MzNJNVVCUkI0MUZRSEsmd2lkZ2V0TmFtZT1zcF9ocXBfc2hhcmVkJmFjdGlvbj1jbGlja1JlZGlyZWN0JmRvTm90TG9nQ2xpY2s9dHJ1ZQ==" xr:uid="{3E83B637-3C43-454E-9E2E-37D2864B8929}"/>
    <hyperlink ref="E44" r:id="rId11" display="https://www.amazon.com/Upgraded-Connector-Battery-Inductrix-Eachine/dp/B07NWD5NTN/ref=sr_1_1_sspa?dchild=1&amp;keywords=JST-PH+connector&amp;qid=1592600737&amp;sr=8-1-spons&amp;psc=1&amp;spLa=ZW5jcnlwdGVkUXVhbGlmaWVyPUFGWkY1Skk5UVBRVTMmZW5jcnlwdGVkSWQ9QTA2ODg0NzAxSkNCMTdFNDJDSldKJmVuY3J5cHRlZEFkSWQ9QTAxMDk4ODQxUDFJNUYzN0RBNzlIJndpZGdldE5hbWU9c3BfYXRmJmFjdGlvbj1jbGlja1JlZGlyZWN0JmRvTm90TG9nQ2xpY2s9dHJ1ZQ==" xr:uid="{5A85C078-AA52-4CA1-B940-D020461B2E18}"/>
    <hyperlink ref="E45" r:id="rId12" xr:uid="{E277A050-B4A0-4730-8E79-2D8820DC2A75}"/>
    <hyperlink ref="E46" r:id="rId13" xr:uid="{DAAB4009-6E8D-4D9E-93C4-BDA3B53E3220}"/>
    <hyperlink ref="E47" r:id="rId14" xr:uid="{7E556664-FA44-4FCE-A45D-E6A3DCFF54A8}"/>
    <hyperlink ref="E53" r:id="rId15" xr:uid="{FB20E6AA-310A-4168-A3CA-9D0AB9CCD4A3}"/>
    <hyperlink ref="E54" r:id="rId16" xr:uid="{B7DEE5EA-7929-4362-8A95-35E906D195E6}"/>
    <hyperlink ref="E55" r:id="rId17" xr:uid="{3230A229-69C4-440F-9BAC-AD08DAFDC2F3}"/>
    <hyperlink ref="E56" r:id="rId18" xr:uid="{68DBE068-D0ED-4066-B680-B43D0E1BC5CF}"/>
    <hyperlink ref="E57" r:id="rId19" xr:uid="{9389B295-A661-4679-BAEE-6612C6B175DF}"/>
    <hyperlink ref="E58" r:id="rId20" xr:uid="{57949FF9-2839-4544-BEBC-F1BC73621BB9}"/>
    <hyperlink ref="E59" r:id="rId21" xr:uid="{043B35FF-3EDB-4C2C-9D86-AF3B19821507}"/>
    <hyperlink ref="E60" r:id="rId22" xr:uid="{28E8C310-27C4-4C51-B947-8624D2ED14FF}"/>
    <hyperlink ref="E61" r:id="rId23" xr:uid="{2BC6D666-9663-4F18-A86D-FF297AD8642E}"/>
    <hyperlink ref="E62" r:id="rId24" xr:uid="{71358F97-9D13-4E41-B4B8-A99EB51B31CF}"/>
    <hyperlink ref="E63" r:id="rId25" xr:uid="{F194676A-7694-4548-A521-F59A24352ADC}"/>
    <hyperlink ref="E64" r:id="rId26" xr:uid="{644A00C7-1764-4626-911C-1072539DD320}"/>
    <hyperlink ref="E65" r:id="rId27" xr:uid="{769E42A5-01B7-4F2B-928B-A54096459BC8}"/>
    <hyperlink ref="E66" r:id="rId28" xr:uid="{549A7E98-DB1D-4AF0-925E-AB4B50532D51}"/>
    <hyperlink ref="E78" r:id="rId29" display="https://www.amazon.com/AmazonBasics-6-Outlet-Surge-Protector-6-Foot/dp/B00TP1C51M/ref=sr_1_1_sspa?crid=2R389S3UJCRZP&amp;dchild=1&amp;keywords=surge+protector&amp;qid=1593435865&amp;sprefix=serge+pr%2Caps%2C174&amp;sr=8-1-spons&amp;psc=1&amp;spLa=ZW5jcnlwdGVkUXVhbGlmaWVyPUFKUFFBNUkyRzRMRjcmZW5jcnlwdGVkSWQ9QTA1NDcyNzkyMVlNS0NDR0pZWjlFJmVuY3J5cHRlZEFkSWQ9QTAwNjI1MTcxUDFBMUg0QUVSTUkwJndpZGdldE5hbWU9c3BfYXRmJmFjdGlvbj1jbGlja1JlZGlyZWN0JmRvTm90TG9nQ2xpY2s9dHJ1ZQ==" xr:uid="{13374185-453F-41A4-B359-DCF6BFCA7F19}"/>
    <hyperlink ref="E79" r:id="rId30" xr:uid="{AE37C3C1-BFE0-4050-9D5F-7EDCD4BE131A}"/>
    <hyperlink ref="E82" r:id="rId31" xr:uid="{6FD6A49D-5E36-4761-B3E2-3EBBCA193399}"/>
    <hyperlink ref="E83" r:id="rId32" display="https://www.amazon.com/KAIWEETS-Electrical-Alligator-Connection-Experiment/dp/B07WQ21YMY/ref=sr_1_1_sspa?dchild=1&amp;keywords=alligator+clips&amp;qid=1593615592&amp;sr=8-1-spons&amp;psc=1&amp;spLa=ZW5jcnlwdGVkUXVhbGlmaWVyPUEyQVdIRks2MlJGUkJDJmVuY3J5cHRlZElkPUEwMjczOTE1MkYzMTBIMUYyOEVEUSZlbmNyeXB0ZWRBZElkPUEwODM2NTUxMkpNWFlTWlVSTVRCSiZ3aWRnZXROYW1lPXNwX2F0ZiZhY3Rpb249Y2xpY2tSZWRpcmVjdCZkb05vdExvZ0NsaWNrPXRydWU=" xr:uid="{121E3949-F09D-4A5D-AD0B-D3337AA80582}"/>
    <hyperlink ref="E71" r:id="rId33" xr:uid="{6026E259-BB98-4E6B-9D42-11D5896E716A}"/>
    <hyperlink ref="E48" r:id="rId34" xr:uid="{8A392FE8-D4A2-4204-B32B-D593AF342C67}"/>
    <hyperlink ref="E49" r:id="rId35" xr:uid="{5052C8EB-3978-4A67-AE59-AABA22F92DCE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Emerick</cp:lastModifiedBy>
  <dcterms:created xsi:type="dcterms:W3CDTF">2020-05-27T14:54:13Z</dcterms:created>
  <dcterms:modified xsi:type="dcterms:W3CDTF">2020-08-04T21:47:14Z</dcterms:modified>
</cp:coreProperties>
</file>