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molov 2023-02-24 (2023-02-23)\Core - oficiální přípravné testy\Cvic M4 (2023-03-01)\Trenink 4a\"/>
    </mc:Choice>
  </mc:AlternateContent>
  <xr:revisionPtr revIDLastSave="0" documentId="13_ncr:1_{0363E0EB-7098-40FA-B8B0-F9229D2EB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ej trubek" sheetId="1" r:id="rId1"/>
    <sheet name="Lakovna" sheetId="2" r:id="rId2"/>
    <sheet name="Svařovna" sheetId="3" r:id="rId3"/>
    <sheet name="Zaměstnanci" sheetId="4" r:id="rId4"/>
    <sheet name="Poradenský sb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H5" i="1"/>
  <c r="H6" i="1"/>
  <c r="H7" i="1"/>
  <c r="H8" i="1"/>
  <c r="H9" i="1"/>
  <c r="H10" i="1"/>
  <c r="H11" i="1"/>
  <c r="H12" i="1"/>
  <c r="H13" i="1"/>
  <c r="H14" i="1"/>
  <c r="H15" i="1"/>
  <c r="H16" i="1"/>
  <c r="H4" i="1"/>
</calcChain>
</file>

<file path=xl/sharedStrings.xml><?xml version="1.0" encoding="utf-8"?>
<sst xmlns="http://schemas.openxmlformats.org/spreadsheetml/2006/main" count="116" uniqueCount="77">
  <si>
    <t>Prodej dne</t>
  </si>
  <si>
    <t>Kód výrobku</t>
  </si>
  <si>
    <t>Délka
[mm]</t>
  </si>
  <si>
    <t>Hmotnost
[kg]</t>
  </si>
  <si>
    <t>Zaplaceno?</t>
  </si>
  <si>
    <t>Ložná délka</t>
  </si>
  <si>
    <t>Tr_273x4,5</t>
  </si>
  <si>
    <t>Ano</t>
  </si>
  <si>
    <t>Tr_273x5</t>
  </si>
  <si>
    <t>Tr_219x4,5</t>
  </si>
  <si>
    <t>Tr_219x5</t>
  </si>
  <si>
    <t>Tr_89x4,5</t>
  </si>
  <si>
    <t>Tr_324x6,5</t>
  </si>
  <si>
    <t>Tr_324x6</t>
  </si>
  <si>
    <t>Délka nejkratší trubky [mm]:</t>
  </si>
  <si>
    <r>
      <t>Průřez
[mm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]</t>
    </r>
  </si>
  <si>
    <r>
      <t>Objem
[mm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]</t>
    </r>
  </si>
  <si>
    <r>
      <t>Hustota [kg/mm</t>
    </r>
    <r>
      <rPr>
        <b/>
        <vertAlign val="superscript"/>
        <sz val="11"/>
        <color theme="1"/>
        <rFont val="Calibri"/>
        <family val="2"/>
        <charset val="238"/>
        <scheme val="minor"/>
      </rPr>
      <t>3</t>
    </r>
    <r>
      <rPr>
        <b/>
        <sz val="11"/>
        <color theme="1"/>
        <rFont val="Calibri"/>
        <family val="2"/>
        <charset val="238"/>
        <scheme val="minor"/>
      </rPr>
      <t>]</t>
    </r>
  </si>
  <si>
    <t>Šrouby</t>
  </si>
  <si>
    <t>Matice</t>
  </si>
  <si>
    <t>Podložky</t>
  </si>
  <si>
    <t>Novák</t>
  </si>
  <si>
    <t>Horák</t>
  </si>
  <si>
    <t>Vomáčka</t>
  </si>
  <si>
    <t>Kulatá</t>
  </si>
  <si>
    <t>Hranatá</t>
  </si>
  <si>
    <t>Zoubek</t>
  </si>
  <si>
    <t>Farkaš</t>
  </si>
  <si>
    <t>Polední
směna</t>
  </si>
  <si>
    <t>Odpolední
směna</t>
  </si>
  <si>
    <t>Noční
směna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</si>
  <si>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</si>
  <si>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</si>
  <si>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</si>
  <si>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</si>
  <si>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</si>
  <si>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</si>
  <si>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</si>
  <si>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</si>
  <si>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</si>
  <si>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</si>
  <si>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</si>
  <si>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</si>
  <si>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2. pololetí</t>
  </si>
  <si>
    <t>Celý rok</t>
  </si>
  <si>
    <t>Dopolední
směna</t>
  </si>
  <si>
    <t>Seznam zaměstnanců</t>
  </si>
  <si>
    <t>Osobní číslo</t>
  </si>
  <si>
    <t>Zaměstnanec</t>
  </si>
  <si>
    <t>Nadřízený</t>
  </si>
  <si>
    <t>Vopička</t>
  </si>
  <si>
    <t>Sadílek</t>
  </si>
  <si>
    <t>Nohejl</t>
  </si>
  <si>
    <t>Pacák</t>
  </si>
  <si>
    <t>Macek</t>
  </si>
  <si>
    <t>Klacek</t>
  </si>
  <si>
    <t>Brouček</t>
  </si>
  <si>
    <t>Příhoda</t>
  </si>
  <si>
    <t>Demeter</t>
  </si>
  <si>
    <t>Dinh Van Phong</t>
  </si>
  <si>
    <t>Schneider</t>
  </si>
  <si>
    <t>Malý</t>
  </si>
  <si>
    <t>Tupý</t>
  </si>
  <si>
    <t>Dutá</t>
  </si>
  <si>
    <t>Sádlo</t>
  </si>
  <si>
    <t>Vejskal</t>
  </si>
  <si>
    <t>Sytá</t>
  </si>
  <si>
    <t>Kloub</t>
  </si>
  <si>
    <t>Sadílková</t>
  </si>
  <si>
    <t>Máslo</t>
  </si>
  <si>
    <t>Informace z nápovědy:</t>
  </si>
  <si>
    <t>Pondělí</t>
  </si>
  <si>
    <t>Úterý</t>
  </si>
  <si>
    <t>Středa</t>
  </si>
  <si>
    <t>Čtvrtek</t>
  </si>
  <si>
    <t>Pátek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</si>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</sst>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vertical="top"/>
    </xf>
    <xf numFmtId="3" fontId="0" fillId="0" borderId="0" xfId="0" applyNumberFormat="1"/>
    <xf numFmtId="0" fontId="0" fillId="3" borderId="0" xfId="0" applyFill="1"/>
    <xf numFmtId="0" fontId="0" fillId="3" borderId="2" xfId="0" applyFill="1" applyBorder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center" wrapText="1"/>
    </xf>
    <xf numFmtId="0" fontId="1" fillId="5" borderId="0" xfId="0" applyFont="1" applyFill="1"/>
    <xf numFmtId="0" fontId="3" fillId="6" borderId="0" xfId="0" applyFont="1" applyFill="1"/>
    <xf numFmtId="0" fontId="4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Lakovna!$B$12</c:f>
              <c:strCache>
                <c:ptCount val="1"/>
                <c:pt idx="0">
                  <c:v>Šrouby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Lakovna!$A$13:$A$16</c:f>
              <c:strCache>
                <c:ptCount val="4"/>
                <c:pt idx="0">
                  <c:v>Horák</c:v>
                </c:pt>
                <c:pt idx="1">
                  <c:v>Vomáčka</c:v>
                </c:pt>
                <c:pt idx="2">
                  <c:v>Farkaš</c:v>
                </c:pt>
                <c:pt idx="3">
                  <c:v>Hranatá</c:v>
                </c:pt>
              </c:strCache>
            </c:strRef>
          </c:cat>
          <c:val>
            <c:numRef>
              <c:f>Lakovna!$B$13:$B$16</c:f>
              <c:numCache>
                <c:formatCode>General</c:formatCode>
                <c:ptCount val="4"/>
                <c:pt idx="0">
                  <c:v>114</c:v>
                </c:pt>
                <c:pt idx="1">
                  <c:v>126</c:v>
                </c:pt>
                <c:pt idx="2">
                  <c:v>133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D-4860-85F0-4D03C5A77D05}"/>
            </c:ext>
          </c:extLst>
        </c:ser>
        <c:ser>
          <c:idx val="1"/>
          <c:order val="1"/>
          <c:tx>
            <c:strRef>
              <c:f>Lakovna!$C$12</c:f>
              <c:strCache>
                <c:ptCount val="1"/>
                <c:pt idx="0">
                  <c:v>Matice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Lakovna!$A$13:$A$16</c:f>
              <c:strCache>
                <c:ptCount val="4"/>
                <c:pt idx="0">
                  <c:v>Horák</c:v>
                </c:pt>
                <c:pt idx="1">
                  <c:v>Vomáčka</c:v>
                </c:pt>
                <c:pt idx="2">
                  <c:v>Farkaš</c:v>
                </c:pt>
                <c:pt idx="3">
                  <c:v>Hranatá</c:v>
                </c:pt>
              </c:strCache>
            </c:strRef>
          </c:cat>
          <c:val>
            <c:numRef>
              <c:f>Lakovna!$C$13:$C$16</c:f>
              <c:numCache>
                <c:formatCode>General</c:formatCode>
                <c:ptCount val="4"/>
                <c:pt idx="0">
                  <c:v>81</c:v>
                </c:pt>
                <c:pt idx="1">
                  <c:v>55</c:v>
                </c:pt>
                <c:pt idx="2">
                  <c:v>79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D-4860-85F0-4D03C5A77D05}"/>
            </c:ext>
          </c:extLst>
        </c:ser>
        <c:ser>
          <c:idx val="2"/>
          <c:order val="2"/>
          <c:tx>
            <c:strRef>
              <c:f>Lakovna!$D$12</c:f>
              <c:strCache>
                <c:ptCount val="1"/>
                <c:pt idx="0">
                  <c:v>Podložky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Lakovna!$A$13:$A$16</c:f>
              <c:strCache>
                <c:ptCount val="4"/>
                <c:pt idx="0">
                  <c:v>Horák</c:v>
                </c:pt>
                <c:pt idx="1">
                  <c:v>Vomáčka</c:v>
                </c:pt>
                <c:pt idx="2">
                  <c:v>Farkaš</c:v>
                </c:pt>
                <c:pt idx="3">
                  <c:v>Hranatá</c:v>
                </c:pt>
              </c:strCache>
            </c:strRef>
          </c:cat>
          <c:val>
            <c:numRef>
              <c:f>Lakovna!$D$13:$D$16</c:f>
              <c:numCache>
                <c:formatCode>General</c:formatCode>
                <c:ptCount val="4"/>
                <c:pt idx="0">
                  <c:v>63</c:v>
                </c:pt>
                <c:pt idx="1">
                  <c:v>91</c:v>
                </c:pt>
                <c:pt idx="2">
                  <c:v>146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D-4860-85F0-4D03C5A7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321872"/>
        <c:axId val="662323184"/>
      </c:barChart>
      <c:catAx>
        <c:axId val="66232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2323184"/>
        <c:crosses val="autoZero"/>
        <c:auto val="1"/>
        <c:lblAlgn val="ctr"/>
        <c:lblOffset val="100"/>
        <c:noMultiLvlLbl val="0"/>
      </c:catAx>
      <c:valAx>
        <c:axId val="6623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2321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6AB0D0A-08E1-0312-50DA-477AF75F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5" sqref="H25"/>
    </sheetView>
  </sheetViews>
  <sheetFormatPr defaultRowHeight="15" x14ac:dyDescent="0.25"/>
  <cols>
    <col min="1" max="2" width="15.7109375" customWidth="1"/>
    <col min="3" max="7" width="10.7109375" customWidth="1"/>
    <col min="8" max="8" width="15.7109375" customWidth="1"/>
  </cols>
  <sheetData>
    <row r="1" spans="1:8" ht="17.25" x14ac:dyDescent="0.25">
      <c r="D1" s="2" t="s">
        <v>17</v>
      </c>
      <c r="F1">
        <v>7.8799999999999991E-6</v>
      </c>
    </row>
    <row r="3" spans="1:8" ht="33" thickBot="1" x14ac:dyDescent="0.3">
      <c r="A3" s="3" t="s">
        <v>0</v>
      </c>
      <c r="B3" s="3" t="s">
        <v>1</v>
      </c>
      <c r="C3" s="18" t="s">
        <v>2</v>
      </c>
      <c r="D3" s="18" t="s">
        <v>15</v>
      </c>
      <c r="E3" s="18" t="s">
        <v>16</v>
      </c>
      <c r="F3" s="18" t="s">
        <v>3</v>
      </c>
      <c r="G3" s="3" t="s">
        <v>4</v>
      </c>
      <c r="H3" s="3" t="s">
        <v>5</v>
      </c>
    </row>
    <row r="4" spans="1:8" x14ac:dyDescent="0.25">
      <c r="A4" s="1">
        <v>44684</v>
      </c>
      <c r="B4" t="s">
        <v>6</v>
      </c>
      <c r="C4" s="4">
        <v>1500</v>
      </c>
      <c r="D4" s="4">
        <v>3857.4900000000002</v>
      </c>
      <c r="E4" s="4"/>
      <c r="F4" s="4"/>
      <c r="G4" t="s">
        <v>7</v>
      </c>
      <c r="H4" t="str">
        <f>IF(C4&gt;8333,"Překročena","OK")</f>
        <v>OK</v>
      </c>
    </row>
    <row r="5" spans="1:8" x14ac:dyDescent="0.25">
      <c r="A5" s="1">
        <v>44289</v>
      </c>
      <c r="B5" t="s">
        <v>8</v>
      </c>
      <c r="C5" s="4">
        <v>2300</v>
      </c>
      <c r="D5" s="4">
        <v>4286.1000000000004</v>
      </c>
      <c r="E5" s="4"/>
      <c r="F5" s="4"/>
      <c r="H5" t="str">
        <f t="shared" ref="H5:H16" si="0">IF(C5&gt;8333,"Překročena","OK")</f>
        <v>OK</v>
      </c>
    </row>
    <row r="6" spans="1:8" x14ac:dyDescent="0.25">
      <c r="A6" s="1">
        <v>44698</v>
      </c>
      <c r="B6" t="s">
        <v>9</v>
      </c>
      <c r="C6" s="4">
        <v>5300</v>
      </c>
      <c r="D6" s="4">
        <v>3094.4700000000003</v>
      </c>
      <c r="E6" s="4"/>
      <c r="F6" s="4"/>
      <c r="G6" t="s">
        <v>7</v>
      </c>
      <c r="H6" t="str">
        <f t="shared" si="0"/>
        <v>OK</v>
      </c>
    </row>
    <row r="7" spans="1:8" x14ac:dyDescent="0.25">
      <c r="A7" s="1">
        <v>44631</v>
      </c>
      <c r="B7" t="s">
        <v>10</v>
      </c>
      <c r="C7" s="4">
        <v>4000</v>
      </c>
      <c r="D7" s="4">
        <v>3438.3</v>
      </c>
      <c r="E7" s="4"/>
      <c r="F7" s="4"/>
      <c r="H7" t="str">
        <f t="shared" si="0"/>
        <v>OK</v>
      </c>
    </row>
    <row r="8" spans="1:8" x14ac:dyDescent="0.25">
      <c r="A8" s="1">
        <v>44410</v>
      </c>
      <c r="B8" t="s">
        <v>11</v>
      </c>
      <c r="C8" s="4">
        <v>3200</v>
      </c>
      <c r="D8" s="4">
        <v>1257.5700000000002</v>
      </c>
      <c r="E8" s="4"/>
      <c r="F8" s="4"/>
      <c r="H8" t="str">
        <f t="shared" si="0"/>
        <v>OK</v>
      </c>
    </row>
    <row r="9" spans="1:8" x14ac:dyDescent="0.25">
      <c r="A9" s="1">
        <v>44491</v>
      </c>
      <c r="B9" t="s">
        <v>12</v>
      </c>
      <c r="C9" s="4">
        <v>2000</v>
      </c>
      <c r="D9" s="4">
        <v>6612.84</v>
      </c>
      <c r="E9" s="4"/>
      <c r="F9" s="4"/>
      <c r="G9" t="s">
        <v>7</v>
      </c>
      <c r="H9" t="str">
        <f t="shared" si="0"/>
        <v>OK</v>
      </c>
    </row>
    <row r="10" spans="1:8" x14ac:dyDescent="0.25">
      <c r="A10" s="1">
        <v>44593</v>
      </c>
      <c r="B10" t="s">
        <v>6</v>
      </c>
      <c r="C10" s="4">
        <v>2800</v>
      </c>
      <c r="D10" s="4">
        <v>3857.4900000000002</v>
      </c>
      <c r="E10" s="4"/>
      <c r="F10" s="4"/>
      <c r="H10" t="str">
        <f t="shared" si="0"/>
        <v>OK</v>
      </c>
    </row>
    <row r="11" spans="1:8" x14ac:dyDescent="0.25">
      <c r="A11" s="1">
        <v>43993</v>
      </c>
      <c r="B11" t="s">
        <v>8</v>
      </c>
      <c r="C11" s="4">
        <v>10000</v>
      </c>
      <c r="D11" s="4">
        <v>4286.1000000000004</v>
      </c>
      <c r="E11" s="4"/>
      <c r="F11" s="4"/>
      <c r="H11" t="str">
        <f t="shared" si="0"/>
        <v>Překročena</v>
      </c>
    </row>
    <row r="12" spans="1:8" x14ac:dyDescent="0.25">
      <c r="A12" s="1">
        <v>44448</v>
      </c>
      <c r="B12" t="s">
        <v>13</v>
      </c>
      <c r="C12" s="4">
        <v>9500</v>
      </c>
      <c r="D12" s="4">
        <v>6104.16</v>
      </c>
      <c r="E12" s="4"/>
      <c r="F12" s="4"/>
      <c r="G12" t="s">
        <v>7</v>
      </c>
      <c r="H12" t="str">
        <f t="shared" si="0"/>
        <v>Překročena</v>
      </c>
    </row>
    <row r="13" spans="1:8" x14ac:dyDescent="0.25">
      <c r="A13" s="1">
        <v>44523</v>
      </c>
      <c r="B13" t="s">
        <v>8</v>
      </c>
      <c r="C13" s="4">
        <v>11000</v>
      </c>
      <c r="D13" s="4">
        <v>4286.1000000000004</v>
      </c>
      <c r="E13" s="4"/>
      <c r="F13" s="4"/>
      <c r="H13" t="str">
        <f t="shared" si="0"/>
        <v>Překročena</v>
      </c>
    </row>
    <row r="14" spans="1:8" x14ac:dyDescent="0.25">
      <c r="A14" s="1">
        <v>44367</v>
      </c>
      <c r="B14" t="s">
        <v>8</v>
      </c>
      <c r="C14" s="4">
        <v>7000</v>
      </c>
      <c r="D14" s="4">
        <v>4286.1000000000004</v>
      </c>
      <c r="E14" s="4"/>
      <c r="F14" s="4"/>
      <c r="G14" t="s">
        <v>7</v>
      </c>
      <c r="H14" t="str">
        <f t="shared" si="0"/>
        <v>OK</v>
      </c>
    </row>
    <row r="15" spans="1:8" x14ac:dyDescent="0.25">
      <c r="A15" s="1">
        <v>44652</v>
      </c>
      <c r="B15" t="s">
        <v>13</v>
      </c>
      <c r="C15" s="4">
        <v>8500</v>
      </c>
      <c r="D15" s="4">
        <v>6104.16</v>
      </c>
      <c r="E15" s="4"/>
      <c r="F15" s="4"/>
      <c r="G15" t="s">
        <v>7</v>
      </c>
      <c r="H15" t="str">
        <f t="shared" si="0"/>
        <v>Překročena</v>
      </c>
    </row>
    <row r="16" spans="1:8" x14ac:dyDescent="0.25">
      <c r="A16" s="1">
        <v>44258</v>
      </c>
      <c r="B16" t="s">
        <v>11</v>
      </c>
      <c r="C16" s="4">
        <v>5000</v>
      </c>
      <c r="D16" s="4">
        <v>1257.5700000000002</v>
      </c>
      <c r="E16" s="4"/>
      <c r="F16" s="4"/>
      <c r="G16" t="s">
        <v>7</v>
      </c>
      <c r="H16" t="str">
        <f t="shared" si="0"/>
        <v>OK</v>
      </c>
    </row>
    <row r="17" spans="4:7" ht="15.75" thickBot="1" x14ac:dyDescent="0.3"/>
    <row r="18" spans="4:7" ht="15.75" thickBot="1" x14ac:dyDescent="0.3">
      <c r="D18" s="2" t="s">
        <v>14</v>
      </c>
      <c r="G1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DB20-521A-4794-86E2-EA799A9A0B2D}">
  <dimension ref="A3:D16"/>
  <sheetViews>
    <sheetView workbookViewId="0">
      <selection activeCell="S19" sqref="S19"/>
    </sheetView>
  </sheetViews>
  <sheetFormatPr defaultRowHeight="15" x14ac:dyDescent="0.25"/>
  <cols>
    <col min="1" max="4" width="10.7109375" customWidth="1"/>
  </cols>
  <sheetData>
    <row r="3" spans="1:4" x14ac:dyDescent="0.25">
      <c r="A3" s="7"/>
      <c r="B3" s="7" t="s">
        <v>18</v>
      </c>
      <c r="C3" s="7" t="s">
        <v>19</v>
      </c>
      <c r="D3" s="7" t="s">
        <v>20</v>
      </c>
    </row>
    <row r="4" spans="1:4" x14ac:dyDescent="0.25">
      <c r="A4" t="s">
        <v>21</v>
      </c>
      <c r="B4">
        <v>65</v>
      </c>
      <c r="C4">
        <v>118</v>
      </c>
      <c r="D4">
        <v>149</v>
      </c>
    </row>
    <row r="5" spans="1:4" x14ac:dyDescent="0.25">
      <c r="A5" t="s">
        <v>22</v>
      </c>
      <c r="B5">
        <v>82</v>
      </c>
      <c r="C5">
        <v>127</v>
      </c>
      <c r="D5">
        <v>123</v>
      </c>
    </row>
    <row r="6" spans="1:4" x14ac:dyDescent="0.25">
      <c r="A6" t="s">
        <v>23</v>
      </c>
      <c r="B6">
        <v>126</v>
      </c>
      <c r="C6">
        <v>142</v>
      </c>
      <c r="D6">
        <v>116</v>
      </c>
    </row>
    <row r="7" spans="1:4" x14ac:dyDescent="0.25">
      <c r="A7" t="s">
        <v>24</v>
      </c>
      <c r="B7">
        <v>93</v>
      </c>
      <c r="C7">
        <v>86</v>
      </c>
      <c r="D7">
        <v>136</v>
      </c>
    </row>
    <row r="8" spans="1:4" x14ac:dyDescent="0.25">
      <c r="A8" t="s">
        <v>25</v>
      </c>
      <c r="B8">
        <v>106</v>
      </c>
      <c r="C8">
        <v>68</v>
      </c>
      <c r="D8">
        <v>144</v>
      </c>
    </row>
    <row r="9" spans="1:4" x14ac:dyDescent="0.25">
      <c r="A9" t="s">
        <v>26</v>
      </c>
      <c r="B9">
        <v>54</v>
      </c>
      <c r="C9">
        <v>108</v>
      </c>
      <c r="D9">
        <v>62</v>
      </c>
    </row>
    <row r="12" spans="1:4" x14ac:dyDescent="0.25">
      <c r="A12" s="8"/>
      <c r="B12" s="8" t="s">
        <v>18</v>
      </c>
      <c r="C12" s="8" t="s">
        <v>19</v>
      </c>
      <c r="D12" s="8" t="s">
        <v>20</v>
      </c>
    </row>
    <row r="13" spans="1:4" x14ac:dyDescent="0.25">
      <c r="A13" t="s">
        <v>22</v>
      </c>
      <c r="B13">
        <v>114</v>
      </c>
      <c r="C13">
        <v>81</v>
      </c>
      <c r="D13">
        <v>63</v>
      </c>
    </row>
    <row r="14" spans="1:4" x14ac:dyDescent="0.25">
      <c r="A14" t="s">
        <v>23</v>
      </c>
      <c r="B14">
        <v>126</v>
      </c>
      <c r="C14">
        <v>55</v>
      </c>
      <c r="D14">
        <v>91</v>
      </c>
    </row>
    <row r="15" spans="1:4" x14ac:dyDescent="0.25">
      <c r="A15" t="s">
        <v>27</v>
      </c>
      <c r="B15">
        <v>133</v>
      </c>
      <c r="C15">
        <v>79</v>
      </c>
      <c r="D15">
        <v>146</v>
      </c>
    </row>
    <row r="16" spans="1:4" x14ac:dyDescent="0.25">
      <c r="A16" t="s">
        <v>25</v>
      </c>
      <c r="B16">
        <v>70</v>
      </c>
      <c r="C16">
        <v>127</v>
      </c>
      <c r="D16">
        <v>139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A9C-4AE9-4CE8-9F06-013E132A1227}">
  <dimension ref="A1:F15"/>
  <sheetViews>
    <sheetView workbookViewId="0">
      <selection activeCell="F12" sqref="F12"/>
    </sheetView>
  </sheetViews>
  <sheetFormatPr defaultRowHeight="15" x14ac:dyDescent="0.25"/>
  <cols>
    <col min="1" max="6" width="12.7109375" customWidth="1"/>
  </cols>
  <sheetData>
    <row r="1" spans="1:6" ht="30" x14ac:dyDescent="0.25">
      <c r="A1" s="5"/>
      <c r="B1" s="9" t="s">
        <v>45</v>
      </c>
      <c r="C1" s="9" t="s">
        <v>28</v>
      </c>
      <c r="D1" s="9" t="s">
        <v>29</v>
      </c>
      <c r="E1" s="9" t="s">
        <v>30</v>
      </c>
    </row>
    <row r="2" spans="1:6" x14ac:dyDescent="0.25">
      <c r="A2" t="s">
        <v>31</v>
      </c>
      <c r="C2" s="4">
        <v>1123</v>
      </c>
      <c r="D2" s="4">
        <v>1018</v>
      </c>
      <c r="E2" s="4">
        <v>1132</v>
      </c>
      <c r="F2" s="4">
        <v>1078</v>
      </c>
    </row>
    <row r="3" spans="1:6" x14ac:dyDescent="0.25">
      <c r="A3" t="s">
        <v>32</v>
      </c>
      <c r="C3" s="4">
        <v>1123</v>
      </c>
      <c r="D3" s="4">
        <v>1035</v>
      </c>
      <c r="E3" s="4">
        <v>1026</v>
      </c>
      <c r="F3" s="4">
        <v>1171</v>
      </c>
    </row>
    <row r="4" spans="1:6" x14ac:dyDescent="0.25">
      <c r="A4" t="s">
        <v>33</v>
      </c>
      <c r="C4" s="4">
        <v>1123</v>
      </c>
      <c r="D4" s="4">
        <v>1015</v>
      </c>
      <c r="E4" s="4">
        <v>1007</v>
      </c>
      <c r="F4" s="4">
        <v>1014</v>
      </c>
    </row>
    <row r="5" spans="1:6" x14ac:dyDescent="0.25">
      <c r="A5" t="s">
        <v>34</v>
      </c>
      <c r="C5" s="4">
        <v>1123</v>
      </c>
      <c r="D5" s="4">
        <v>1023</v>
      </c>
      <c r="E5" s="4">
        <v>1176</v>
      </c>
      <c r="F5" s="4">
        <v>1177</v>
      </c>
    </row>
    <row r="6" spans="1:6" x14ac:dyDescent="0.25">
      <c r="A6" t="s">
        <v>35</v>
      </c>
      <c r="C6" s="4">
        <v>1123</v>
      </c>
      <c r="D6" s="4">
        <v>1112</v>
      </c>
      <c r="E6" s="4">
        <v>1177</v>
      </c>
      <c r="F6" s="4">
        <v>1077</v>
      </c>
    </row>
    <row r="7" spans="1:6" x14ac:dyDescent="0.25">
      <c r="A7" t="s">
        <v>36</v>
      </c>
      <c r="C7" s="4">
        <v>1123</v>
      </c>
      <c r="D7" s="4">
        <v>1100</v>
      </c>
      <c r="E7" s="4">
        <v>1088</v>
      </c>
      <c r="F7" s="4">
        <v>1097</v>
      </c>
    </row>
    <row r="8" spans="1:6" x14ac:dyDescent="0.25">
      <c r="A8" t="s">
        <v>37</v>
      </c>
      <c r="C8" s="4">
        <v>1123</v>
      </c>
      <c r="D8" s="4">
        <v>1142</v>
      </c>
      <c r="E8" s="4">
        <v>1069</v>
      </c>
      <c r="F8" s="4">
        <v>1066</v>
      </c>
    </row>
    <row r="9" spans="1:6" x14ac:dyDescent="0.25">
      <c r="A9" t="s">
        <v>38</v>
      </c>
      <c r="C9" s="4">
        <v>1123</v>
      </c>
      <c r="D9" s="4">
        <v>1011</v>
      </c>
      <c r="E9" s="4">
        <v>1113</v>
      </c>
      <c r="F9" s="4">
        <v>1011</v>
      </c>
    </row>
    <row r="10" spans="1:6" x14ac:dyDescent="0.25">
      <c r="A10" t="s">
        <v>39</v>
      </c>
      <c r="C10" s="4">
        <v>1123</v>
      </c>
      <c r="D10" s="4">
        <v>1126</v>
      </c>
      <c r="E10" s="4">
        <v>1180</v>
      </c>
      <c r="F10" s="4">
        <v>1063</v>
      </c>
    </row>
    <row r="11" spans="1:6" x14ac:dyDescent="0.25">
      <c r="A11" t="s">
        <v>40</v>
      </c>
      <c r="C11" s="4">
        <v>1123</v>
      </c>
      <c r="D11" s="4">
        <v>1107</v>
      </c>
      <c r="E11" s="4">
        <v>1157</v>
      </c>
      <c r="F11" s="4">
        <v>1134</v>
      </c>
    </row>
    <row r="12" spans="1:6" x14ac:dyDescent="0.25">
      <c r="A12" t="s">
        <v>41</v>
      </c>
      <c r="C12" s="4">
        <v>1123</v>
      </c>
      <c r="D12" s="4">
        <v>1074</v>
      </c>
      <c r="E12" s="4">
        <v>1148</v>
      </c>
      <c r="F12" s="4">
        <v>1020</v>
      </c>
    </row>
    <row r="13" spans="1:6" x14ac:dyDescent="0.25">
      <c r="A13" t="s">
        <v>42</v>
      </c>
      <c r="C13" s="4">
        <v>1123</v>
      </c>
      <c r="D13" s="4">
        <v>1052</v>
      </c>
      <c r="E13" s="4">
        <v>1006</v>
      </c>
      <c r="F13" s="4">
        <v>1066</v>
      </c>
    </row>
    <row r="14" spans="1:6" x14ac:dyDescent="0.25">
      <c r="A14" s="10" t="s">
        <v>43</v>
      </c>
      <c r="B14" s="10"/>
      <c r="C14" s="10"/>
      <c r="D14" s="10"/>
      <c r="E14" s="10"/>
    </row>
    <row r="15" spans="1:6" x14ac:dyDescent="0.25">
      <c r="A15" s="11" t="s">
        <v>44</v>
      </c>
      <c r="B15" s="11"/>
      <c r="C15" s="11"/>
      <c r="D15" s="11"/>
      <c r="E15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AB7A-FDF0-4046-AE52-0C8BCDD4DCCD}">
  <dimension ref="A1:C24"/>
  <sheetViews>
    <sheetView workbookViewId="0">
      <selection activeCell="G6" sqref="G6"/>
    </sheetView>
  </sheetViews>
  <sheetFormatPr defaultRowHeight="15" x14ac:dyDescent="0.25"/>
  <cols>
    <col min="1" max="1" width="12.7109375" customWidth="1"/>
    <col min="2" max="3" width="20.7109375" customWidth="1"/>
  </cols>
  <sheetData>
    <row r="1" spans="1:3" ht="26.25" x14ac:dyDescent="0.4">
      <c r="A1" s="12" t="s">
        <v>46</v>
      </c>
    </row>
    <row r="3" spans="1:3" ht="15.75" thickBot="1" x14ac:dyDescent="0.3">
      <c r="A3" s="14" t="s">
        <v>47</v>
      </c>
      <c r="B3" s="13" t="s">
        <v>48</v>
      </c>
      <c r="C3" s="13" t="s">
        <v>49</v>
      </c>
    </row>
    <row r="4" spans="1:3" x14ac:dyDescent="0.25">
      <c r="A4" s="15">
        <v>101</v>
      </c>
      <c r="B4" t="s">
        <v>50</v>
      </c>
      <c r="C4" t="s">
        <v>51</v>
      </c>
    </row>
    <row r="5" spans="1:3" x14ac:dyDescent="0.25">
      <c r="A5" s="15">
        <v>102</v>
      </c>
      <c r="B5" t="s">
        <v>52</v>
      </c>
      <c r="C5" t="s">
        <v>51</v>
      </c>
    </row>
    <row r="6" spans="1:3" x14ac:dyDescent="0.25">
      <c r="A6" s="15">
        <v>103</v>
      </c>
      <c r="B6" t="s">
        <v>53</v>
      </c>
      <c r="C6" t="s">
        <v>51</v>
      </c>
    </row>
    <row r="7" spans="1:3" x14ac:dyDescent="0.25">
      <c r="A7" s="15">
        <v>104</v>
      </c>
      <c r="B7" t="s">
        <v>54</v>
      </c>
      <c r="C7" t="s">
        <v>51</v>
      </c>
    </row>
    <row r="8" spans="1:3" x14ac:dyDescent="0.25">
      <c r="A8" s="15">
        <v>105</v>
      </c>
      <c r="B8" t="s">
        <v>55</v>
      </c>
      <c r="C8" t="s">
        <v>56</v>
      </c>
    </row>
    <row r="9" spans="1:3" x14ac:dyDescent="0.25">
      <c r="A9" s="15">
        <v>106</v>
      </c>
      <c r="B9" t="s">
        <v>57</v>
      </c>
      <c r="C9" t="s">
        <v>24</v>
      </c>
    </row>
    <row r="10" spans="1:3" x14ac:dyDescent="0.25">
      <c r="A10" s="15">
        <v>107</v>
      </c>
      <c r="B10" t="s">
        <v>58</v>
      </c>
      <c r="C10" t="s">
        <v>56</v>
      </c>
    </row>
    <row r="11" spans="1:3" x14ac:dyDescent="0.25">
      <c r="A11" s="15">
        <v>108</v>
      </c>
      <c r="B11" t="s">
        <v>51</v>
      </c>
    </row>
    <row r="12" spans="1:3" x14ac:dyDescent="0.25">
      <c r="A12" s="15">
        <v>109</v>
      </c>
      <c r="B12" t="s">
        <v>59</v>
      </c>
      <c r="C12" t="s">
        <v>24</v>
      </c>
    </row>
    <row r="13" spans="1:3" x14ac:dyDescent="0.25">
      <c r="A13" s="15">
        <v>110</v>
      </c>
      <c r="B13" t="s">
        <v>60</v>
      </c>
      <c r="C13" t="s">
        <v>56</v>
      </c>
    </row>
    <row r="14" spans="1:3" x14ac:dyDescent="0.25">
      <c r="A14" s="15">
        <v>111</v>
      </c>
      <c r="B14" t="s">
        <v>61</v>
      </c>
      <c r="C14" t="s">
        <v>56</v>
      </c>
    </row>
    <row r="15" spans="1:3" x14ac:dyDescent="0.25">
      <c r="A15" s="15">
        <v>112</v>
      </c>
      <c r="B15" t="s">
        <v>62</v>
      </c>
      <c r="C15" t="s">
        <v>51</v>
      </c>
    </row>
    <row r="16" spans="1:3" x14ac:dyDescent="0.25">
      <c r="A16" s="15">
        <v>113</v>
      </c>
      <c r="B16" t="s">
        <v>63</v>
      </c>
      <c r="C16" t="s">
        <v>56</v>
      </c>
    </row>
    <row r="17" spans="1:3" x14ac:dyDescent="0.25">
      <c r="A17" s="15">
        <v>114</v>
      </c>
      <c r="B17" t="s">
        <v>64</v>
      </c>
      <c r="C17" t="s">
        <v>56</v>
      </c>
    </row>
    <row r="18" spans="1:3" x14ac:dyDescent="0.25">
      <c r="A18" s="15">
        <v>115</v>
      </c>
      <c r="B18" t="s">
        <v>65</v>
      </c>
      <c r="C18" t="s">
        <v>51</v>
      </c>
    </row>
    <row r="19" spans="1:3" x14ac:dyDescent="0.25">
      <c r="A19" s="15">
        <v>116</v>
      </c>
      <c r="B19" t="s">
        <v>56</v>
      </c>
      <c r="C19" t="s">
        <v>51</v>
      </c>
    </row>
    <row r="20" spans="1:3" x14ac:dyDescent="0.25">
      <c r="A20" s="15">
        <v>117</v>
      </c>
      <c r="B20" t="s">
        <v>66</v>
      </c>
      <c r="C20" t="s">
        <v>56</v>
      </c>
    </row>
    <row r="21" spans="1:3" x14ac:dyDescent="0.25">
      <c r="A21" s="15">
        <v>118</v>
      </c>
      <c r="B21" t="s">
        <v>67</v>
      </c>
      <c r="C21" t="s">
        <v>56</v>
      </c>
    </row>
    <row r="22" spans="1:3" x14ac:dyDescent="0.25">
      <c r="A22" s="15">
        <v>119</v>
      </c>
      <c r="B22" t="s">
        <v>68</v>
      </c>
      <c r="C22" t="s">
        <v>24</v>
      </c>
    </row>
    <row r="23" spans="1:3" x14ac:dyDescent="0.25">
      <c r="A23" s="15">
        <v>120</v>
      </c>
      <c r="B23" t="s">
        <v>69</v>
      </c>
      <c r="C23" t="s">
        <v>56</v>
      </c>
    </row>
    <row r="24" spans="1:3" x14ac:dyDescent="0.25">
      <c r="A24" s="15">
        <v>121</v>
      </c>
      <c r="B24" t="s">
        <v>24</v>
      </c>
      <c r="C24" t="s">
        <v>51</v>
      </c>
    </row>
  </sheetData>
  <printOptions headings="1" gridLines="1"/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2589-D446-4673-BA81-B94157A027D6}">
  <dimension ref="A1:D9"/>
  <sheetViews>
    <sheetView workbookViewId="0">
      <selection activeCell="I14" sqref="I14"/>
    </sheetView>
  </sheetViews>
  <sheetFormatPr defaultRowHeight="15" x14ac:dyDescent="0.25"/>
  <cols>
    <col min="1" max="2" width="10.7109375" customWidth="1"/>
    <col min="4" max="4" width="80.7109375" customWidth="1"/>
  </cols>
  <sheetData>
    <row r="1" spans="1:4" ht="15.75" thickBot="1" x14ac:dyDescent="0.3">
      <c r="D1" s="2" t="s">
        <v>70</v>
      </c>
    </row>
    <row r="2" spans="1:4" ht="80.099999999999994" customHeight="1" thickBot="1" x14ac:dyDescent="0.3">
      <c r="D2" s="6"/>
    </row>
    <row r="4" spans="1:4" x14ac:dyDescent="0.25">
      <c r="A4" s="16" t="s">
        <v>71</v>
      </c>
      <c r="B4">
        <v>125</v>
      </c>
    </row>
    <row r="5" spans="1:4" x14ac:dyDescent="0.25">
      <c r="A5" s="16" t="s">
        <v>72</v>
      </c>
      <c r="B5">
        <v>214</v>
      </c>
    </row>
    <row r="6" spans="1:4" x14ac:dyDescent="0.25">
      <c r="A6" s="16" t="s">
        <v>73</v>
      </c>
      <c r="B6">
        <v>185</v>
      </c>
    </row>
    <row r="7" spans="1:4" x14ac:dyDescent="0.25">
      <c r="A7" s="16" t="s">
        <v>74</v>
      </c>
      <c r="B7">
        <v>119</v>
      </c>
    </row>
    <row r="8" spans="1:4" x14ac:dyDescent="0.25">
      <c r="A8" s="16" t="s">
        <v>75</v>
      </c>
      <c r="B8">
        <v>136</v>
      </c>
    </row>
    <row r="9" spans="1:4" x14ac:dyDescent="0.25">
      <c r="A9" s="2" t="s">
        <v>76</v>
      </c>
      <c r="B9" s="17" t="e">
        <f ca="1">PRŮM(B4:B8)</f>
        <v>#NAME?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Prodej trubek</vt:lpstr>
      <vt:lpstr>Lakovna</vt:lpstr>
      <vt:lpstr>Svařovna</vt:lpstr>
      <vt:lpstr>Zaměstnanci</vt:lpstr>
      <vt:lpstr>Poradenský sbor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Rázus</dc:creator>
  <cp:lastModifiedBy>MRa</cp:lastModifiedBy>
  <cp:lastPrinted>2023-03-01T16:16:52Z</cp:lastPrinted>
  <dcterms:created xsi:type="dcterms:W3CDTF">2015-06-05T18:19:34Z</dcterms:created>
  <dcterms:modified xsi:type="dcterms:W3CDTF">2023-03-01T16:52:37Z</dcterms:modified>
</cp:coreProperties>
</file>